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1 summary" sheetId="1" r:id="rId4"/>
    <sheet state="visible" name="S2 qpAdmGrR3" sheetId="2" r:id="rId5"/>
    <sheet state="visible" name="S3 qpAdmSupAdmInd" sheetId="3" r:id="rId6"/>
    <sheet state="visible" name="S4 f3outgr" sheetId="4" r:id="rId7"/>
    <sheet state="visible" name="S5 outliersIrish" sheetId="5" r:id="rId8"/>
    <sheet state="visible" name="S6 mtDNA" sheetId="6" r:id="rId9"/>
    <sheet state="visible" name="S7 Y" sheetId="7" r:id="rId10"/>
    <sheet state="visible" name="S8 kinship" sheetId="8" r:id="rId11"/>
    <sheet state="visible" name="S9 IBIS1-6" sheetId="9" r:id="rId12"/>
    <sheet state="visible" name="S10 ROH" sheetId="10" r:id="rId13"/>
    <sheet state="visible" name="S11 coburials" sheetId="11" r:id="rId14"/>
    <sheet state="visible" name="S12 phenoStats" sheetId="12" r:id="rId15"/>
    <sheet state="visible" name="S13 HIrisPlex" sheetId="13" r:id="rId16"/>
    <sheet state="visible" name="S14 immunity" sheetId="14" r:id="rId17"/>
    <sheet state="visible" name="S15 Fst_outliers" sheetId="15" r:id="rId18"/>
    <sheet state="visible" name="S16 Metagenomic" sheetId="16" r:id="rId19"/>
    <sheet state="visible" name="S17 DiagnosticSNPs" sheetId="17" r:id="rId20"/>
    <sheet state="visible" name="S18 mapStats Y. pestis" sheetId="18" r:id="rId21"/>
    <sheet state="visible" name="S19 phenoIndiv" sheetId="19" r:id="rId22"/>
  </sheets>
  <definedNames>
    <definedName hidden="1" localSheetId="0" name="_xlnm._FilterDatabase">'S1 summary'!$A$3:$AF$402</definedName>
    <definedName hidden="1" localSheetId="2" name="_xlnm._FilterDatabase">'S3 qpAdmSupAdmInd'!$A$4:$L$336</definedName>
    <definedName hidden="1" localSheetId="7" name="_xlnm._FilterDatabase">'S8 kinship'!$A$3:$O$20</definedName>
    <definedName hidden="1" localSheetId="9" name="_xlnm._FilterDatabase">'S10 ROH'!$A$4:$R$336</definedName>
    <definedName hidden="1" localSheetId="11" name="_xlnm._FilterDatabase">'S12 phenoStats'!$A$3:$N$128</definedName>
    <definedName hidden="1" localSheetId="12" name="_xlnm._FilterDatabase">'S13 HIrisPlex'!$A$4:$AY$386</definedName>
  </definedNames>
  <calcPr/>
  <extLst>
    <ext uri="GoogleSheetsCustomDataVersion2">
      <go:sheetsCustomData xmlns:go="http://customooxmlschemas.google.com/" r:id="rId23" roundtripDataChecksum="RKJv247lirjP3PdoXbuczOXwpAbwKCyGc3OTT+2ohfs="/>
    </ext>
  </extLst>
</workbook>
</file>

<file path=xl/sharedStrings.xml><?xml version="1.0" encoding="utf-8"?>
<sst xmlns="http://schemas.openxmlformats.org/spreadsheetml/2006/main" count="21827" uniqueCount="2911">
  <si>
    <t>Table S1: Summary description of the newly generated data.</t>
  </si>
  <si>
    <t>Site</t>
  </si>
  <si>
    <t>StudyID</t>
  </si>
  <si>
    <t>Outlier</t>
  </si>
  <si>
    <t>ArchID</t>
  </si>
  <si>
    <t>Age1</t>
  </si>
  <si>
    <t>Sex</t>
  </si>
  <si>
    <t>zone</t>
  </si>
  <si>
    <t>layer</t>
  </si>
  <si>
    <t>orientation</t>
  </si>
  <si>
    <t>TimeGroup</t>
  </si>
  <si>
    <t>C14date</t>
  </si>
  <si>
    <t>95%MeanDate</t>
  </si>
  <si>
    <t>95%range</t>
  </si>
  <si>
    <t>δ13C</t>
  </si>
  <si>
    <t>δ15N</t>
  </si>
  <si>
    <t>RawReads(M)</t>
  </si>
  <si>
    <t>MappedReads(M)</t>
  </si>
  <si>
    <t>coverage</t>
  </si>
  <si>
    <t>endogenous_DNA</t>
  </si>
  <si>
    <t>duplication_rate</t>
  </si>
  <si>
    <t>readL</t>
  </si>
  <si>
    <t>Damage</t>
  </si>
  <si>
    <t>Het</t>
  </si>
  <si>
    <t>mtContam</t>
  </si>
  <si>
    <t>CI lower</t>
  </si>
  <si>
    <t>CI upper</t>
  </si>
  <si>
    <t>maleXContam method 1</t>
  </si>
  <si>
    <t>maleXContam method 2</t>
  </si>
  <si>
    <t>MtCov</t>
  </si>
  <si>
    <t>mtDNAHg</t>
  </si>
  <si>
    <t>mtHgQuality</t>
  </si>
  <si>
    <t>YchrHg</t>
  </si>
  <si>
    <t>Sint-Truiden</t>
  </si>
  <si>
    <t>ST0004</t>
  </si>
  <si>
    <t>.</t>
  </si>
  <si>
    <t>SK0004</t>
  </si>
  <si>
    <t>Adult</t>
  </si>
  <si>
    <t>XX</t>
  </si>
  <si>
    <t>Trudoplein</t>
  </si>
  <si>
    <t>1B</t>
  </si>
  <si>
    <t>ONO-WZW</t>
  </si>
  <si>
    <t>I/II</t>
  </si>
  <si>
    <t>H2a2b3</t>
  </si>
  <si>
    <t>ST0006</t>
  </si>
  <si>
    <t>SK0006</t>
  </si>
  <si>
    <t>XY</t>
  </si>
  <si>
    <t>W-O</t>
  </si>
  <si>
    <t>III</t>
  </si>
  <si>
    <t>626±24BP</t>
  </si>
  <si>
    <t>1290-1400</t>
  </si>
  <si>
    <t>T2e</t>
  </si>
  <si>
    <t>I1a52-L1248</t>
  </si>
  <si>
    <t>ST0007</t>
  </si>
  <si>
    <t>SK0007</t>
  </si>
  <si>
    <t>Child</t>
  </si>
  <si>
    <t>n.a.</t>
  </si>
  <si>
    <t>J1c2</t>
  </si>
  <si>
    <t>R1b</t>
  </si>
  <si>
    <t>ST0008</t>
  </si>
  <si>
    <t>SK0008</t>
  </si>
  <si>
    <t>II</t>
  </si>
  <si>
    <t>965±24BP</t>
  </si>
  <si>
    <t>1020-1160</t>
  </si>
  <si>
    <t>H1j</t>
  </si>
  <si>
    <t>ST0009</t>
  </si>
  <si>
    <t>SK0009</t>
  </si>
  <si>
    <t>U8a1a1a</t>
  </si>
  <si>
    <t>ST0011</t>
  </si>
  <si>
    <t>SK0011</t>
  </si>
  <si>
    <t>K1a+195</t>
  </si>
  <si>
    <t>ST0019</t>
  </si>
  <si>
    <t>SK0019</t>
  </si>
  <si>
    <t>O-W</t>
  </si>
  <si>
    <t>U4c1a</t>
  </si>
  <si>
    <t>ST0020</t>
  </si>
  <si>
    <t>SK0020</t>
  </si>
  <si>
    <t>U6a1b1</t>
  </si>
  <si>
    <t>ST0024</t>
  </si>
  <si>
    <t>SK0024</t>
  </si>
  <si>
    <t>787±24BP</t>
  </si>
  <si>
    <t>1220-1280</t>
  </si>
  <si>
    <t>H27</t>
  </si>
  <si>
    <t>R1b-U106</t>
  </si>
  <si>
    <t>ST0027</t>
  </si>
  <si>
    <t>SK0027</t>
  </si>
  <si>
    <t>1015±22BP</t>
  </si>
  <si>
    <t>990-1120</t>
  </si>
  <si>
    <t>H2a1b2</t>
  </si>
  <si>
    <t>R1a1f</t>
  </si>
  <si>
    <t>ST0028</t>
  </si>
  <si>
    <t>SK0028</t>
  </si>
  <si>
    <t>U1b2</t>
  </si>
  <si>
    <t>ST0030</t>
  </si>
  <si>
    <t>SK0030</t>
  </si>
  <si>
    <t>J1c1</t>
  </si>
  <si>
    <t>ST0031</t>
  </si>
  <si>
    <t>SK0031</t>
  </si>
  <si>
    <t>H3</t>
  </si>
  <si>
    <t>E2a1</t>
  </si>
  <si>
    <t>ST0032</t>
  </si>
  <si>
    <t>SK0032</t>
  </si>
  <si>
    <t>H6a1a9</t>
  </si>
  <si>
    <t>J2a9-Y17949</t>
  </si>
  <si>
    <t>ST0035</t>
  </si>
  <si>
    <t>SK0035</t>
  </si>
  <si>
    <t/>
  </si>
  <si>
    <t>H13a1a1</t>
  </si>
  <si>
    <t>ST0036</t>
  </si>
  <si>
    <t>SK0036</t>
  </si>
  <si>
    <t>J2a1a1a</t>
  </si>
  <si>
    <t>ST0037</t>
  </si>
  <si>
    <t>SK0037</t>
  </si>
  <si>
    <t>1020±24BP</t>
  </si>
  <si>
    <t>K1a4a1a2b</t>
  </si>
  <si>
    <t>ST0038</t>
  </si>
  <si>
    <t>SK0038</t>
  </si>
  <si>
    <t>T2f1a1</t>
  </si>
  <si>
    <t>ST0039</t>
  </si>
  <si>
    <t>SK0039</t>
  </si>
  <si>
    <t>940±23BP</t>
  </si>
  <si>
    <t>1030-1160</t>
  </si>
  <si>
    <t>H7b2</t>
  </si>
  <si>
    <t>ST0040</t>
  </si>
  <si>
    <t>SK0040</t>
  </si>
  <si>
    <t>V26</t>
  </si>
  <si>
    <t>ST0041</t>
  </si>
  <si>
    <t>SK0041</t>
  </si>
  <si>
    <t>T2b32</t>
  </si>
  <si>
    <t>ST0042</t>
  </si>
  <si>
    <t>SK0042</t>
  </si>
  <si>
    <t>993±24BP</t>
  </si>
  <si>
    <t>990-1160</t>
  </si>
  <si>
    <t>H1c4</t>
  </si>
  <si>
    <t>R1b1-Y86203</t>
  </si>
  <si>
    <t>ST0043</t>
  </si>
  <si>
    <t>SK0043</t>
  </si>
  <si>
    <t>I</t>
  </si>
  <si>
    <t>1280±24BP</t>
  </si>
  <si>
    <t>660-780</t>
  </si>
  <si>
    <t>K1b1a1d1</t>
  </si>
  <si>
    <t>ST0044</t>
  </si>
  <si>
    <t>SK0044</t>
  </si>
  <si>
    <t>T1a1</t>
  </si>
  <si>
    <t>R1b6-S1684</t>
  </si>
  <si>
    <t>ST0045</t>
  </si>
  <si>
    <t>SK0045</t>
  </si>
  <si>
    <t>HV22</t>
  </si>
  <si>
    <t>ST0046</t>
  </si>
  <si>
    <t>SK0046</t>
  </si>
  <si>
    <t>820±24BP</t>
  </si>
  <si>
    <t>1175-1270</t>
  </si>
  <si>
    <t>J1c3e1</t>
  </si>
  <si>
    <t>R1b-M269</t>
  </si>
  <si>
    <t>ST0047</t>
  </si>
  <si>
    <t>SK0047</t>
  </si>
  <si>
    <t>H6a1a1</t>
  </si>
  <si>
    <t>ST0048</t>
  </si>
  <si>
    <t>SK0048</t>
  </si>
  <si>
    <t>U5b1+16189+@16192</t>
  </si>
  <si>
    <t>ST0049</t>
  </si>
  <si>
    <t>SK0049</t>
  </si>
  <si>
    <t>961±24BP</t>
  </si>
  <si>
    <t>ST0052</t>
  </si>
  <si>
    <t>SK0052</t>
  </si>
  <si>
    <t>R1b6-S497</t>
  </si>
  <si>
    <t>ST0055</t>
  </si>
  <si>
    <t>SK0055</t>
  </si>
  <si>
    <t>J1c1b1a</t>
  </si>
  <si>
    <t>I?</t>
  </si>
  <si>
    <t>ST0056</t>
  </si>
  <si>
    <t>SK0056</t>
  </si>
  <si>
    <t>H1h1</t>
  </si>
  <si>
    <t>I2e1</t>
  </si>
  <si>
    <t>ST0057</t>
  </si>
  <si>
    <t>SK0057</t>
  </si>
  <si>
    <t>H4a1c</t>
  </si>
  <si>
    <t>ST0058</t>
  </si>
  <si>
    <t>SK0058</t>
  </si>
  <si>
    <t>K2a4</t>
  </si>
  <si>
    <t>R1b-P312(xR1b2)</t>
  </si>
  <si>
    <t>ST0062</t>
  </si>
  <si>
    <t>SK0062</t>
  </si>
  <si>
    <t>H1b</t>
  </si>
  <si>
    <t>R1b6-Z330</t>
  </si>
  <si>
    <t>ST0063</t>
  </si>
  <si>
    <t>SK0063</t>
  </si>
  <si>
    <t>H1q</t>
  </si>
  <si>
    <t>ST0064</t>
  </si>
  <si>
    <t>SK0064</t>
  </si>
  <si>
    <t>H1af</t>
  </si>
  <si>
    <t>ST0067</t>
  </si>
  <si>
    <t>SK0067</t>
  </si>
  <si>
    <t>J2a1a1a2</t>
  </si>
  <si>
    <t>I1</t>
  </si>
  <si>
    <t>ST0069</t>
  </si>
  <si>
    <t>SK0069</t>
  </si>
  <si>
    <t>Juvenile/adult?</t>
  </si>
  <si>
    <t>H1c3b</t>
  </si>
  <si>
    <t>ST0070</t>
  </si>
  <si>
    <t>SK0070</t>
  </si>
  <si>
    <t>U5b2a2b1</t>
  </si>
  <si>
    <t>R1b3-Z202</t>
  </si>
  <si>
    <t>ST0071</t>
  </si>
  <si>
    <t>SK0071</t>
  </si>
  <si>
    <t>U5a2b4</t>
  </si>
  <si>
    <t>I2d10-L1198</t>
  </si>
  <si>
    <t>ST0072</t>
  </si>
  <si>
    <t>SK0072</t>
  </si>
  <si>
    <t>ST0074</t>
  </si>
  <si>
    <t>SK0074</t>
  </si>
  <si>
    <t>T2b</t>
  </si>
  <si>
    <t>ST0077</t>
  </si>
  <si>
    <t>SK0077</t>
  </si>
  <si>
    <t>J2b1a1</t>
  </si>
  <si>
    <t>ST0079</t>
  </si>
  <si>
    <t>SK0079</t>
  </si>
  <si>
    <t>ST0080</t>
  </si>
  <si>
    <t>SK0080</t>
  </si>
  <si>
    <t>H3ac</t>
  </si>
  <si>
    <t>ST0081</t>
  </si>
  <si>
    <t>SK0081</t>
  </si>
  <si>
    <t>K2b1b</t>
  </si>
  <si>
    <t>ST0082</t>
  </si>
  <si>
    <t>SK0082</t>
  </si>
  <si>
    <t>U5a2</t>
  </si>
  <si>
    <t>ST0083</t>
  </si>
  <si>
    <t>SK0083</t>
  </si>
  <si>
    <t>U4b1a3a</t>
  </si>
  <si>
    <t>ST0084</t>
  </si>
  <si>
    <t>SK0084</t>
  </si>
  <si>
    <t>U5b2b4a</t>
  </si>
  <si>
    <t>R1b2</t>
  </si>
  <si>
    <t>ST0085</t>
  </si>
  <si>
    <t>SK0085</t>
  </si>
  <si>
    <t>1170±24BP</t>
  </si>
  <si>
    <t>770-980</t>
  </si>
  <si>
    <t>I1j-A13397</t>
  </si>
  <si>
    <t>ST0091</t>
  </si>
  <si>
    <t>SK0091</t>
  </si>
  <si>
    <t>H10e</t>
  </si>
  <si>
    <t>R1b1-FGC37197</t>
  </si>
  <si>
    <t>ST0092</t>
  </si>
  <si>
    <t>SK0092</t>
  </si>
  <si>
    <t>ST0100</t>
  </si>
  <si>
    <t>SK0100</t>
  </si>
  <si>
    <t>Juvenile</t>
  </si>
  <si>
    <t>H1e</t>
  </si>
  <si>
    <t>ST0101</t>
  </si>
  <si>
    <t>SK0101</t>
  </si>
  <si>
    <t>ST0102</t>
  </si>
  <si>
    <t>SK0102</t>
  </si>
  <si>
    <t>H1a</t>
  </si>
  <si>
    <t>R1b3-Y9087</t>
  </si>
  <si>
    <t>ST0103</t>
  </si>
  <si>
    <t>SK0103</t>
  </si>
  <si>
    <t>999±24BP</t>
  </si>
  <si>
    <t>H6a1b2</t>
  </si>
  <si>
    <t>ST0106</t>
  </si>
  <si>
    <t>SK0106</t>
  </si>
  <si>
    <t>H20b</t>
  </si>
  <si>
    <t>IJ?</t>
  </si>
  <si>
    <t>ST0119</t>
  </si>
  <si>
    <t>SK0119</t>
  </si>
  <si>
    <t>Groenmarkt-1</t>
  </si>
  <si>
    <t>IV</t>
  </si>
  <si>
    <t>J1c3</t>
  </si>
  <si>
    <t>R1b6-Z159</t>
  </si>
  <si>
    <t>ST0121</t>
  </si>
  <si>
    <t>SK0121</t>
  </si>
  <si>
    <t>200±22BP</t>
  </si>
  <si>
    <t>1650-1955</t>
  </si>
  <si>
    <t>H2a</t>
  </si>
  <si>
    <t>ST0128</t>
  </si>
  <si>
    <t>SK0128</t>
  </si>
  <si>
    <t>H18</t>
  </si>
  <si>
    <t>ST0129</t>
  </si>
  <si>
    <t>SK0129</t>
  </si>
  <si>
    <t>U5a1a1</t>
  </si>
  <si>
    <t>J2a-Y13341</t>
  </si>
  <si>
    <t>ST0132</t>
  </si>
  <si>
    <t>SK0132</t>
  </si>
  <si>
    <t>1161±23BP</t>
  </si>
  <si>
    <t>H2a1b</t>
  </si>
  <si>
    <t>ST0136</t>
  </si>
  <si>
    <t>SK0136</t>
  </si>
  <si>
    <t>ST0139</t>
  </si>
  <si>
    <t>PC outlier</t>
  </si>
  <si>
    <t>SK0139</t>
  </si>
  <si>
    <t>K1a4a1b</t>
  </si>
  <si>
    <t>R1b2-DF5</t>
  </si>
  <si>
    <t>ST0140</t>
  </si>
  <si>
    <t>SK0140</t>
  </si>
  <si>
    <t>1129±25BP</t>
  </si>
  <si>
    <t>770-1000</t>
  </si>
  <si>
    <t>K1a4a1</t>
  </si>
  <si>
    <t>R1b9</t>
  </si>
  <si>
    <t>ST0141</t>
  </si>
  <si>
    <t>SK0141</t>
  </si>
  <si>
    <t>931±23BP</t>
  </si>
  <si>
    <t>1030-1170</t>
  </si>
  <si>
    <t>U5a1a1d1</t>
  </si>
  <si>
    <t>ST0146</t>
  </si>
  <si>
    <t>SK0146</t>
  </si>
  <si>
    <t>H2a1e1a1</t>
  </si>
  <si>
    <t>ST0156</t>
  </si>
  <si>
    <t>SK0156</t>
  </si>
  <si>
    <t xml:space="preserve">Adult </t>
  </si>
  <si>
    <t>234±21BP</t>
  </si>
  <si>
    <t>1630-1955</t>
  </si>
  <si>
    <t>I3a</t>
  </si>
  <si>
    <t>ST0160</t>
  </si>
  <si>
    <t>SK0160</t>
  </si>
  <si>
    <t>Adult?</t>
  </si>
  <si>
    <t>W</t>
  </si>
  <si>
    <t>ST0162</t>
  </si>
  <si>
    <t>SK0162</t>
  </si>
  <si>
    <t>1164±24BP</t>
  </si>
  <si>
    <t>U4c2a</t>
  </si>
  <si>
    <t>R1b2-FGC43417</t>
  </si>
  <si>
    <t>ST0186</t>
  </si>
  <si>
    <t>SK0186</t>
  </si>
  <si>
    <t>N-Z</t>
  </si>
  <si>
    <t>186±22BP</t>
  </si>
  <si>
    <t>H1a1</t>
  </si>
  <si>
    <t>ST0206</t>
  </si>
  <si>
    <t>SK0206</t>
  </si>
  <si>
    <t>I1a1</t>
  </si>
  <si>
    <t>I2d10-Z170</t>
  </si>
  <si>
    <t>ST0218</t>
  </si>
  <si>
    <t>SK0218</t>
  </si>
  <si>
    <t>H1u1</t>
  </si>
  <si>
    <t>ST0219</t>
  </si>
  <si>
    <t>SK0219</t>
  </si>
  <si>
    <t>198±22BP</t>
  </si>
  <si>
    <t>HV6</t>
  </si>
  <si>
    <t>ST0223</t>
  </si>
  <si>
    <t>SK0223</t>
  </si>
  <si>
    <t>H2a1</t>
  </si>
  <si>
    <t>ST0232</t>
  </si>
  <si>
    <t>SK0232</t>
  </si>
  <si>
    <t>Juvenile/Adult</t>
  </si>
  <si>
    <t>K1a1b2a1</t>
  </si>
  <si>
    <t>ST0246</t>
  </si>
  <si>
    <t>SK0246</t>
  </si>
  <si>
    <t>210±23BP</t>
  </si>
  <si>
    <t>1640-1950</t>
  </si>
  <si>
    <t>H</t>
  </si>
  <si>
    <t>ST0251</t>
  </si>
  <si>
    <t>SK0251</t>
  </si>
  <si>
    <t>T2b7a1</t>
  </si>
  <si>
    <t>ST0253</t>
  </si>
  <si>
    <t>SK0253</t>
  </si>
  <si>
    <t>U5b2a2b</t>
  </si>
  <si>
    <t>ST0273</t>
  </si>
  <si>
    <t>SK0273</t>
  </si>
  <si>
    <t>251±25BP</t>
  </si>
  <si>
    <t>1520-1955</t>
  </si>
  <si>
    <t>J1c15</t>
  </si>
  <si>
    <t>ST0277</t>
  </si>
  <si>
    <t>SK0277</t>
  </si>
  <si>
    <t>H67a</t>
  </si>
  <si>
    <t>ST0280</t>
  </si>
  <si>
    <t>SK0280</t>
  </si>
  <si>
    <t>T2g</t>
  </si>
  <si>
    <t>ST0287</t>
  </si>
  <si>
    <t>SK0287</t>
  </si>
  <si>
    <t>U4b1a4</t>
  </si>
  <si>
    <t>ST0292</t>
  </si>
  <si>
    <t>SK0292</t>
  </si>
  <si>
    <t>III/IV</t>
  </si>
  <si>
    <t>307±23BP</t>
  </si>
  <si>
    <t>1490-1650</t>
  </si>
  <si>
    <t>U6a3b</t>
  </si>
  <si>
    <t>I2d10-CTS7618</t>
  </si>
  <si>
    <t>ST0298</t>
  </si>
  <si>
    <t>SK0298</t>
  </si>
  <si>
    <t>H4a1a1a2</t>
  </si>
  <si>
    <t>I2d10-Y11229</t>
  </si>
  <si>
    <t>ST0299</t>
  </si>
  <si>
    <t>SK0299</t>
  </si>
  <si>
    <t>ST0303</t>
  </si>
  <si>
    <t>SK0303</t>
  </si>
  <si>
    <t>T1a-L208</t>
  </si>
  <si>
    <t>ST0321</t>
  </si>
  <si>
    <t>SK0321</t>
  </si>
  <si>
    <t>H23</t>
  </si>
  <si>
    <t>R1b1-Y24531</t>
  </si>
  <si>
    <t>ST0323</t>
  </si>
  <si>
    <t>SK0323</t>
  </si>
  <si>
    <t>169±23BP</t>
  </si>
  <si>
    <t>1660-1950</t>
  </si>
  <si>
    <t>R1b-xU106</t>
  </si>
  <si>
    <t>ST0339</t>
  </si>
  <si>
    <t>SK0339</t>
  </si>
  <si>
    <t>H1n+146</t>
  </si>
  <si>
    <t>ST0340</t>
  </si>
  <si>
    <t>SK0340</t>
  </si>
  <si>
    <t>U2e1g</t>
  </si>
  <si>
    <t>R1b-P312</t>
  </si>
  <si>
    <t>ST0348</t>
  </si>
  <si>
    <t>SK0348</t>
  </si>
  <si>
    <t>ST0372</t>
  </si>
  <si>
    <t>SK0372</t>
  </si>
  <si>
    <t>K1c1b</t>
  </si>
  <si>
    <t>ST0388</t>
  </si>
  <si>
    <t>SK0388</t>
  </si>
  <si>
    <t>219±24BP</t>
  </si>
  <si>
    <t>1640-1955</t>
  </si>
  <si>
    <t>H7a1</t>
  </si>
  <si>
    <t>ST0398</t>
  </si>
  <si>
    <t>SK0398</t>
  </si>
  <si>
    <t>429±23BP</t>
  </si>
  <si>
    <t>1425-1490</t>
  </si>
  <si>
    <t>ST0400</t>
  </si>
  <si>
    <t>SK0400</t>
  </si>
  <si>
    <t>T2</t>
  </si>
  <si>
    <t>ST0404</t>
  </si>
  <si>
    <t>SK0404</t>
  </si>
  <si>
    <t>504±23BP</t>
  </si>
  <si>
    <t>1400-1445</t>
  </si>
  <si>
    <t>H13a2b</t>
  </si>
  <si>
    <t>ST0415</t>
  </si>
  <si>
    <t>SK0415</t>
  </si>
  <si>
    <t>239±26BP</t>
  </si>
  <si>
    <t>1520-1950</t>
  </si>
  <si>
    <t>HV0a</t>
  </si>
  <si>
    <t>R1b1-PF7623</t>
  </si>
  <si>
    <t>ST0422</t>
  </si>
  <si>
    <t>SK0422</t>
  </si>
  <si>
    <t>ZWW-NOO</t>
  </si>
  <si>
    <t>T1a2a</t>
  </si>
  <si>
    <t>ST0444</t>
  </si>
  <si>
    <t>SK0444</t>
  </si>
  <si>
    <t>H5a3a2</t>
  </si>
  <si>
    <t>ST0475</t>
  </si>
  <si>
    <t>SK0475</t>
  </si>
  <si>
    <t>V</t>
  </si>
  <si>
    <t>J1b8</t>
  </si>
  <si>
    <t>ST0484</t>
  </si>
  <si>
    <t>SK0484</t>
  </si>
  <si>
    <t>T2b19</t>
  </si>
  <si>
    <t>ST0485</t>
  </si>
  <si>
    <t>SK0485</t>
  </si>
  <si>
    <t>H11</t>
  </si>
  <si>
    <t>ST0528</t>
  </si>
  <si>
    <t>SK0528</t>
  </si>
  <si>
    <t>H5a6</t>
  </si>
  <si>
    <t>ST0552</t>
  </si>
  <si>
    <t>SK0552</t>
  </si>
  <si>
    <t>ST0557</t>
  </si>
  <si>
    <t>SK0557</t>
  </si>
  <si>
    <t>H+195</t>
  </si>
  <si>
    <t>ST0563</t>
  </si>
  <si>
    <t>SK0563</t>
  </si>
  <si>
    <t>171±20BP</t>
  </si>
  <si>
    <t>1660-1955</t>
  </si>
  <si>
    <t>H7</t>
  </si>
  <si>
    <t>ST0572</t>
  </si>
  <si>
    <t>SK0572</t>
  </si>
  <si>
    <t>621±24BP</t>
  </si>
  <si>
    <t>1295-1400</t>
  </si>
  <si>
    <t>V3c</t>
  </si>
  <si>
    <t>R1b3-PF6566</t>
  </si>
  <si>
    <t>ST0611</t>
  </si>
  <si>
    <t>SK0611</t>
  </si>
  <si>
    <t>634±25BP</t>
  </si>
  <si>
    <t>H49a</t>
  </si>
  <si>
    <t>R1b21-FGC864</t>
  </si>
  <si>
    <t>ST0632</t>
  </si>
  <si>
    <t>SK0632</t>
  </si>
  <si>
    <t>180±25BP</t>
  </si>
  <si>
    <t>1650-1950</t>
  </si>
  <si>
    <t>H1e1a</t>
  </si>
  <si>
    <t>ST0650</t>
  </si>
  <si>
    <t>SK0650</t>
  </si>
  <si>
    <t>ST0657</t>
  </si>
  <si>
    <t>SK0657</t>
  </si>
  <si>
    <t>627±21BP</t>
  </si>
  <si>
    <t>ST0706</t>
  </si>
  <si>
    <t>SK0706</t>
  </si>
  <si>
    <t>H6a1b</t>
  </si>
  <si>
    <t>ST0711</t>
  </si>
  <si>
    <t>SK0711</t>
  </si>
  <si>
    <t>T2g1</t>
  </si>
  <si>
    <t>ST0712</t>
  </si>
  <si>
    <t>SK0712</t>
  </si>
  <si>
    <t>N1b1a2</t>
  </si>
  <si>
    <t>ST0719</t>
  </si>
  <si>
    <t>SK0719</t>
  </si>
  <si>
    <t>896±21BP</t>
  </si>
  <si>
    <t>1040-1220</t>
  </si>
  <si>
    <t>I1d73-FGC21584</t>
  </si>
  <si>
    <t>ST0725</t>
  </si>
  <si>
    <t>SK0725</t>
  </si>
  <si>
    <t>702±23BP</t>
  </si>
  <si>
    <t>1270-1390</t>
  </si>
  <si>
    <t>H1b1</t>
  </si>
  <si>
    <t>R1b-L51</t>
  </si>
  <si>
    <t>ST0727</t>
  </si>
  <si>
    <t>SK0727</t>
  </si>
  <si>
    <t>U2e1</t>
  </si>
  <si>
    <t>R1b17</t>
  </si>
  <si>
    <t>ST0731</t>
  </si>
  <si>
    <t>SK0731</t>
  </si>
  <si>
    <t>ST0735</t>
  </si>
  <si>
    <t>SK0735</t>
  </si>
  <si>
    <t>642±25BP</t>
  </si>
  <si>
    <t>1280-1400</t>
  </si>
  <si>
    <t>R1b6-S25738</t>
  </si>
  <si>
    <t>ST0769</t>
  </si>
  <si>
    <t>SK0769</t>
  </si>
  <si>
    <t>678±26BP</t>
  </si>
  <si>
    <t>ST0774</t>
  </si>
  <si>
    <t>SK0774</t>
  </si>
  <si>
    <t>711±21BP</t>
  </si>
  <si>
    <t>1270-1380</t>
  </si>
  <si>
    <t>H2a2a1</t>
  </si>
  <si>
    <t>ST0784</t>
  </si>
  <si>
    <t>SK0784</t>
  </si>
  <si>
    <t>640±26BP</t>
  </si>
  <si>
    <t>ST0785</t>
  </si>
  <si>
    <t>SK0785</t>
  </si>
  <si>
    <t>X2c1</t>
  </si>
  <si>
    <t>ST0786</t>
  </si>
  <si>
    <t>SK0786</t>
  </si>
  <si>
    <t>H5</t>
  </si>
  <si>
    <t>ST0808</t>
  </si>
  <si>
    <t>SK0808</t>
  </si>
  <si>
    <t>Groenmarkt-2</t>
  </si>
  <si>
    <t>NW-ZO!</t>
  </si>
  <si>
    <t>204±21BP</t>
  </si>
  <si>
    <t>R1b6-FGC15332</t>
  </si>
  <si>
    <t>ST0815</t>
  </si>
  <si>
    <t>SK0815</t>
  </si>
  <si>
    <t>662±24BP</t>
  </si>
  <si>
    <t>1280-1390</t>
  </si>
  <si>
    <t>X2b+226</t>
  </si>
  <si>
    <t>ST0830</t>
  </si>
  <si>
    <t>SK0830</t>
  </si>
  <si>
    <t>E2b-M84</t>
  </si>
  <si>
    <t>ST0832</t>
  </si>
  <si>
    <t>SK0832</t>
  </si>
  <si>
    <t>677±24BP</t>
  </si>
  <si>
    <t>n.a</t>
  </si>
  <si>
    <t>ST0837</t>
  </si>
  <si>
    <t>SK0837</t>
  </si>
  <si>
    <t>786±26BP</t>
  </si>
  <si>
    <t>ST0851</t>
  </si>
  <si>
    <t>SK0851</t>
  </si>
  <si>
    <t>625±21BP</t>
  </si>
  <si>
    <t>HV16</t>
  </si>
  <si>
    <t>ST0871</t>
  </si>
  <si>
    <t>SK0871</t>
  </si>
  <si>
    <t>635±24BP</t>
  </si>
  <si>
    <t>K1c1</t>
  </si>
  <si>
    <t>R1b6-S4060</t>
  </si>
  <si>
    <t>ST0880</t>
  </si>
  <si>
    <t>SK0880</t>
  </si>
  <si>
    <t>HV0f</t>
  </si>
  <si>
    <t>ST0892</t>
  </si>
  <si>
    <t>SK0892</t>
  </si>
  <si>
    <t>337±21BP</t>
  </si>
  <si>
    <t>1470-1640</t>
  </si>
  <si>
    <t>U3a1c</t>
  </si>
  <si>
    <t>ST0943</t>
  </si>
  <si>
    <t>SK0943</t>
  </si>
  <si>
    <t>NWW-ZOO</t>
  </si>
  <si>
    <t>ST0945</t>
  </si>
  <si>
    <t>SK0945</t>
  </si>
  <si>
    <t>969±24BP</t>
  </si>
  <si>
    <t>I4a</t>
  </si>
  <si>
    <t>ST0946</t>
  </si>
  <si>
    <t>SK0946</t>
  </si>
  <si>
    <t>ST1016</t>
  </si>
  <si>
    <t>SK1016</t>
  </si>
  <si>
    <t>947±23BP</t>
  </si>
  <si>
    <t>L2a1k</t>
  </si>
  <si>
    <t>G2p32-Z16775</t>
  </si>
  <si>
    <t>ST1020</t>
  </si>
  <si>
    <t>SK1020</t>
  </si>
  <si>
    <t>H7a1c</t>
  </si>
  <si>
    <t>ST1025</t>
  </si>
  <si>
    <t>SK1025</t>
  </si>
  <si>
    <t>H1a3c</t>
  </si>
  <si>
    <t>ST1027</t>
  </si>
  <si>
    <t>SK1027</t>
  </si>
  <si>
    <t>I2f</t>
  </si>
  <si>
    <t>R1b8-FGC5809</t>
  </si>
  <si>
    <t>ST1028</t>
  </si>
  <si>
    <t>SK1028</t>
  </si>
  <si>
    <t>NW-ZO</t>
  </si>
  <si>
    <t>H105</t>
  </si>
  <si>
    <t>ST1031</t>
  </si>
  <si>
    <t>SK1031</t>
  </si>
  <si>
    <t>H6a1b3</t>
  </si>
  <si>
    <t>ST1036</t>
  </si>
  <si>
    <t>SK1036</t>
  </si>
  <si>
    <t>ST1037</t>
  </si>
  <si>
    <t>SK1037</t>
  </si>
  <si>
    <t>R1a1a2</t>
  </si>
  <si>
    <t>ST1039</t>
  </si>
  <si>
    <t>SK1039</t>
  </si>
  <si>
    <t>U4a3a</t>
  </si>
  <si>
    <t>G2p32-Z726</t>
  </si>
  <si>
    <t>ST1043</t>
  </si>
  <si>
    <t>SK1043</t>
  </si>
  <si>
    <t>H4a1a4b</t>
  </si>
  <si>
    <t>I1a17</t>
  </si>
  <si>
    <t>ST1044</t>
  </si>
  <si>
    <t>SK1044</t>
  </si>
  <si>
    <t>R1b6-FT14140</t>
  </si>
  <si>
    <t>ST1045</t>
  </si>
  <si>
    <t>SK1045</t>
  </si>
  <si>
    <t>H+195+146</t>
  </si>
  <si>
    <t>ST1054</t>
  </si>
  <si>
    <t>SK1054</t>
  </si>
  <si>
    <t>T2a1b1a2</t>
  </si>
  <si>
    <t>ST1055</t>
  </si>
  <si>
    <t>SK1055</t>
  </si>
  <si>
    <t>H3b5</t>
  </si>
  <si>
    <t>ST1056</t>
  </si>
  <si>
    <t>SK1056</t>
  </si>
  <si>
    <t xml:space="preserve">Child </t>
  </si>
  <si>
    <t>U3a1b</t>
  </si>
  <si>
    <t>ST1058</t>
  </si>
  <si>
    <t>SK1058</t>
  </si>
  <si>
    <t>1277±25BP</t>
  </si>
  <si>
    <t>660-820</t>
  </si>
  <si>
    <t>H4a1a1a1a</t>
  </si>
  <si>
    <t>R1a</t>
  </si>
  <si>
    <t>ST1062</t>
  </si>
  <si>
    <t>SK1062</t>
  </si>
  <si>
    <t>ST1078</t>
  </si>
  <si>
    <t>SK1078</t>
  </si>
  <si>
    <t>R1b1-A7970</t>
  </si>
  <si>
    <t>ST1080</t>
  </si>
  <si>
    <t>SK1080</t>
  </si>
  <si>
    <t>H1af2</t>
  </si>
  <si>
    <t>R1a1</t>
  </si>
  <si>
    <t>ST1164</t>
  </si>
  <si>
    <t>SK1164</t>
  </si>
  <si>
    <t>H3h</t>
  </si>
  <si>
    <t>ST1179</t>
  </si>
  <si>
    <t>SK1179</t>
  </si>
  <si>
    <t>961±26BP</t>
  </si>
  <si>
    <t>ST1184</t>
  </si>
  <si>
    <t>SK1184</t>
  </si>
  <si>
    <t>ST1186</t>
  </si>
  <si>
    <t>SK1186</t>
  </si>
  <si>
    <t>H1+16239</t>
  </si>
  <si>
    <t>R1b6-Y10790</t>
  </si>
  <si>
    <t>ST1189</t>
  </si>
  <si>
    <t>SK1189</t>
  </si>
  <si>
    <t>ST1197</t>
  </si>
  <si>
    <t>SK1197</t>
  </si>
  <si>
    <t>984±24BP</t>
  </si>
  <si>
    <t>ST1199</t>
  </si>
  <si>
    <t>SK1199</t>
  </si>
  <si>
    <t>I2a</t>
  </si>
  <si>
    <t>I1d88-Y31123</t>
  </si>
  <si>
    <t>ST1200</t>
  </si>
  <si>
    <t>SK1200</t>
  </si>
  <si>
    <t>974±24BP</t>
  </si>
  <si>
    <t>N1a1a1a2</t>
  </si>
  <si>
    <t>ST1201</t>
  </si>
  <si>
    <t>SK1201</t>
  </si>
  <si>
    <t>H2a2a+(16235)</t>
  </si>
  <si>
    <t>I2d7-Y7219</t>
  </si>
  <si>
    <t>ST1220</t>
  </si>
  <si>
    <t>SK1220</t>
  </si>
  <si>
    <t>I1a1b</t>
  </si>
  <si>
    <t>ST1227</t>
  </si>
  <si>
    <t>SK1227</t>
  </si>
  <si>
    <t>ST1232</t>
  </si>
  <si>
    <t>SK1232</t>
  </si>
  <si>
    <t>H17</t>
  </si>
  <si>
    <t>R1b6-FGC60499</t>
  </si>
  <si>
    <t>ST1233</t>
  </si>
  <si>
    <t>SK1233</t>
  </si>
  <si>
    <t>991±24BP</t>
  </si>
  <si>
    <t>T2b6</t>
  </si>
  <si>
    <t>R1b2-Y11789</t>
  </si>
  <si>
    <t>ST1237</t>
  </si>
  <si>
    <t>SK1237</t>
  </si>
  <si>
    <t>R1b6-CTS3104</t>
  </si>
  <si>
    <t>ST1241</t>
  </si>
  <si>
    <t>SK1241</t>
  </si>
  <si>
    <t>H1g1</t>
  </si>
  <si>
    <t>R1b1-Y17997</t>
  </si>
  <si>
    <t>ST1245</t>
  </si>
  <si>
    <t>SK1245</t>
  </si>
  <si>
    <t>ST1246</t>
  </si>
  <si>
    <t>SK1246</t>
  </si>
  <si>
    <t>515±23BP</t>
  </si>
  <si>
    <t>1400-1440</t>
  </si>
  <si>
    <t>H27+16093</t>
  </si>
  <si>
    <t>H4b-Y126851</t>
  </si>
  <si>
    <t>ST1248</t>
  </si>
  <si>
    <t>SK1248</t>
  </si>
  <si>
    <t>253±23BP</t>
  </si>
  <si>
    <t>ST1279</t>
  </si>
  <si>
    <t>SK1279</t>
  </si>
  <si>
    <t>H3+73</t>
  </si>
  <si>
    <t>ST1287</t>
  </si>
  <si>
    <t>SK1287</t>
  </si>
  <si>
    <t>520±23BP</t>
  </si>
  <si>
    <t>1395-1445</t>
  </si>
  <si>
    <t>J2a4-FGC62187</t>
  </si>
  <si>
    <t>ST1289</t>
  </si>
  <si>
    <t>SK1289</t>
  </si>
  <si>
    <t>358±23BP</t>
  </si>
  <si>
    <t>1450-1640</t>
  </si>
  <si>
    <t>H1n2</t>
  </si>
  <si>
    <t>ST1298</t>
  </si>
  <si>
    <t>SK1298</t>
  </si>
  <si>
    <t>319±24BP</t>
  </si>
  <si>
    <t>X2c1a</t>
  </si>
  <si>
    <t>R1b1-Z258</t>
  </si>
  <si>
    <t>ST1307</t>
  </si>
  <si>
    <t>SK1307</t>
  </si>
  <si>
    <t>593±25BP</t>
  </si>
  <si>
    <t>1300-1410</t>
  </si>
  <si>
    <t>R1b1-S11621</t>
  </si>
  <si>
    <t>ST1308</t>
  </si>
  <si>
    <t>SK1308</t>
  </si>
  <si>
    <t>637±23BP</t>
  </si>
  <si>
    <t>T2b9</t>
  </si>
  <si>
    <t>R1b2-DF13</t>
  </si>
  <si>
    <t>ST1318</t>
  </si>
  <si>
    <t>SK1318</t>
  </si>
  <si>
    <t>H7d</t>
  </si>
  <si>
    <t>ST1319</t>
  </si>
  <si>
    <t>SK1319</t>
  </si>
  <si>
    <t>588±24BP</t>
  </si>
  <si>
    <t>R1b-L151</t>
  </si>
  <si>
    <t>ST1330</t>
  </si>
  <si>
    <t>SK1330</t>
  </si>
  <si>
    <t>U4c1</t>
  </si>
  <si>
    <t>G2p32-Z1816</t>
  </si>
  <si>
    <t>ST1331</t>
  </si>
  <si>
    <t>SK1331</t>
  </si>
  <si>
    <t>ST1334</t>
  </si>
  <si>
    <t>SK1334</t>
  </si>
  <si>
    <t>420±23BP</t>
  </si>
  <si>
    <t>1430-1620</t>
  </si>
  <si>
    <t>R1b1-CTS9733</t>
  </si>
  <si>
    <t>ST1335</t>
  </si>
  <si>
    <t>SK1335</t>
  </si>
  <si>
    <t>J1c4</t>
  </si>
  <si>
    <t>ST1354</t>
  </si>
  <si>
    <t>SK1354</t>
  </si>
  <si>
    <t>G2p36-Z2022</t>
  </si>
  <si>
    <t>ST1358</t>
  </si>
  <si>
    <t>SK1358</t>
  </si>
  <si>
    <t>494±24BP</t>
  </si>
  <si>
    <t>1405-1450</t>
  </si>
  <si>
    <t>HV1a1a</t>
  </si>
  <si>
    <t>R1b1-Z145</t>
  </si>
  <si>
    <t>ST1362</t>
  </si>
  <si>
    <t>SK1362</t>
  </si>
  <si>
    <t>ST1377</t>
  </si>
  <si>
    <t>SK1377</t>
  </si>
  <si>
    <t>592±22BP</t>
  </si>
  <si>
    <t>ST1378</t>
  </si>
  <si>
    <t>SK1378</t>
  </si>
  <si>
    <t>579±25BP</t>
  </si>
  <si>
    <t>1300-1420</t>
  </si>
  <si>
    <t>H10b</t>
  </si>
  <si>
    <t>ST1450</t>
  </si>
  <si>
    <t>SK1450</t>
  </si>
  <si>
    <t>U4b1b1</t>
  </si>
  <si>
    <t>ST1481</t>
  </si>
  <si>
    <t>SK1481</t>
  </si>
  <si>
    <t>R1b1-BY69760</t>
  </si>
  <si>
    <t>ST1484</t>
  </si>
  <si>
    <t>SK1484</t>
  </si>
  <si>
    <t>666±24BP</t>
  </si>
  <si>
    <t>T2b4a</t>
  </si>
  <si>
    <t>ST1516</t>
  </si>
  <si>
    <t>SK1516</t>
  </si>
  <si>
    <t>680±23BP</t>
  </si>
  <si>
    <t>R1b1-BY5688</t>
  </si>
  <si>
    <t>ST1527</t>
  </si>
  <si>
    <t>SK1527</t>
  </si>
  <si>
    <t>794±24BP</t>
  </si>
  <si>
    <t>1215-1275</t>
  </si>
  <si>
    <t>R1b6-Z331</t>
  </si>
  <si>
    <t>ST1532</t>
  </si>
  <si>
    <t>SK1532</t>
  </si>
  <si>
    <t>W1+119</t>
  </si>
  <si>
    <t>ST1567</t>
  </si>
  <si>
    <t>SK1567</t>
  </si>
  <si>
    <t>HV0+195</t>
  </si>
  <si>
    <t>E2a1-Y84931</t>
  </si>
  <si>
    <t>ST1574</t>
  </si>
  <si>
    <t>SK1574</t>
  </si>
  <si>
    <t>U4b3</t>
  </si>
  <si>
    <t>ST1591</t>
  </si>
  <si>
    <t>SK1591</t>
  </si>
  <si>
    <t>H1n3</t>
  </si>
  <si>
    <t>ST1596</t>
  </si>
  <si>
    <t>SK1596</t>
  </si>
  <si>
    <t>U5b2a1a1</t>
  </si>
  <si>
    <t>E2a2-Y20282</t>
  </si>
  <si>
    <t>ST1606</t>
  </si>
  <si>
    <t>SK1606</t>
  </si>
  <si>
    <t>H3h5</t>
  </si>
  <si>
    <t>I1c2</t>
  </si>
  <si>
    <t>ST1610</t>
  </si>
  <si>
    <t>SK1610</t>
  </si>
  <si>
    <t>576±24BP</t>
  </si>
  <si>
    <t>ST1615</t>
  </si>
  <si>
    <t>SK1615</t>
  </si>
  <si>
    <t>672+/-22</t>
  </si>
  <si>
    <t>ST1616</t>
  </si>
  <si>
    <t>SK1616</t>
  </si>
  <si>
    <t>U5b3b</t>
  </si>
  <si>
    <t>I2d10</t>
  </si>
  <si>
    <t>ST1626</t>
  </si>
  <si>
    <t>SK1626</t>
  </si>
  <si>
    <t>581+/-22</t>
  </si>
  <si>
    <t>U5a2e</t>
  </si>
  <si>
    <t>I1a52-Y3461</t>
  </si>
  <si>
    <t>ST1633</t>
  </si>
  <si>
    <t>SK1633</t>
  </si>
  <si>
    <t>685±22BP</t>
  </si>
  <si>
    <t>H17b</t>
  </si>
  <si>
    <t>ST1635</t>
  </si>
  <si>
    <t>SK1635</t>
  </si>
  <si>
    <t>T2b4+152</t>
  </si>
  <si>
    <t>J2a-Y6240</t>
  </si>
  <si>
    <t>ST1671</t>
  </si>
  <si>
    <t>SK1671</t>
  </si>
  <si>
    <t>ST1688</t>
  </si>
  <si>
    <t>SK1688</t>
  </si>
  <si>
    <t>768±24BP</t>
  </si>
  <si>
    <t>K1c1e</t>
  </si>
  <si>
    <t>ST1695</t>
  </si>
  <si>
    <t>SK1695</t>
  </si>
  <si>
    <t>ST1714</t>
  </si>
  <si>
    <t>SK1714</t>
  </si>
  <si>
    <t>ST1715</t>
  </si>
  <si>
    <t>SK1715</t>
  </si>
  <si>
    <t>ST1736</t>
  </si>
  <si>
    <t>SK1736</t>
  </si>
  <si>
    <t>731±21BP</t>
  </si>
  <si>
    <t>1260-1300</t>
  </si>
  <si>
    <t>H1c1</t>
  </si>
  <si>
    <t>ST1743</t>
  </si>
  <si>
    <t>SK1743</t>
  </si>
  <si>
    <t>H6a1a</t>
  </si>
  <si>
    <t>R1b2-A541</t>
  </si>
  <si>
    <t>ST1753</t>
  </si>
  <si>
    <t>SK1753</t>
  </si>
  <si>
    <t>T1a1k</t>
  </si>
  <si>
    <t>R1b14-PF6287</t>
  </si>
  <si>
    <t>ST1761</t>
  </si>
  <si>
    <t>SK1761</t>
  </si>
  <si>
    <t>H1ap1</t>
  </si>
  <si>
    <t>G1a-PH1944</t>
  </si>
  <si>
    <t>ST1763</t>
  </si>
  <si>
    <t>SK1763</t>
  </si>
  <si>
    <t>K1a4a1a</t>
  </si>
  <si>
    <t>R1a3-S3479</t>
  </si>
  <si>
    <t>ST1774</t>
  </si>
  <si>
    <t>SK1774</t>
  </si>
  <si>
    <t>H4a1a+195</t>
  </si>
  <si>
    <t>I1a84-A375</t>
  </si>
  <si>
    <t>ST1787</t>
  </si>
  <si>
    <t>SK1787</t>
  </si>
  <si>
    <t>H1a5</t>
  </si>
  <si>
    <t>ST1788</t>
  </si>
  <si>
    <t>SK1788</t>
  </si>
  <si>
    <t>ST1791</t>
  </si>
  <si>
    <t>SK1791</t>
  </si>
  <si>
    <t>I1c-S2077</t>
  </si>
  <si>
    <t>ST1792</t>
  </si>
  <si>
    <t>SK1792</t>
  </si>
  <si>
    <t>874±24BP</t>
  </si>
  <si>
    <t>1050-1230</t>
  </si>
  <si>
    <t>ST1796</t>
  </si>
  <si>
    <t>SK1796</t>
  </si>
  <si>
    <t>H1c</t>
  </si>
  <si>
    <t>ST1798</t>
  </si>
  <si>
    <t>SK1798</t>
  </si>
  <si>
    <t>1228±22BP</t>
  </si>
  <si>
    <t>700-890</t>
  </si>
  <si>
    <t>H52</t>
  </si>
  <si>
    <t>ST1800</t>
  </si>
  <si>
    <t>SK1800</t>
  </si>
  <si>
    <t>986+/-23</t>
  </si>
  <si>
    <t>990-1230</t>
  </si>
  <si>
    <t>ST1801</t>
  </si>
  <si>
    <t>SK1801</t>
  </si>
  <si>
    <t>ST1803</t>
  </si>
  <si>
    <t>SK1803</t>
  </si>
  <si>
    <t>R1b8</t>
  </si>
  <si>
    <t>ST1806</t>
  </si>
  <si>
    <t>SK1806</t>
  </si>
  <si>
    <t>882±27BP</t>
  </si>
  <si>
    <t>1040-1230</t>
  </si>
  <si>
    <t>U2e1a1</t>
  </si>
  <si>
    <t>ST1807</t>
  </si>
  <si>
    <t>SK1807</t>
  </si>
  <si>
    <t>H1cf</t>
  </si>
  <si>
    <t>R1b2-Z16245</t>
  </si>
  <si>
    <t>ST1838</t>
  </si>
  <si>
    <t>SK1838</t>
  </si>
  <si>
    <t>ST1841</t>
  </si>
  <si>
    <t>SK1841</t>
  </si>
  <si>
    <t>H5a1g</t>
  </si>
  <si>
    <t>ST1846</t>
  </si>
  <si>
    <t>SK1846</t>
  </si>
  <si>
    <t>921±22BP</t>
  </si>
  <si>
    <t>1030-1200</t>
  </si>
  <si>
    <t>I1d25</t>
  </si>
  <si>
    <t>ST1857</t>
  </si>
  <si>
    <t>SK1857</t>
  </si>
  <si>
    <t>U5b1d1b</t>
  </si>
  <si>
    <t>ST1865</t>
  </si>
  <si>
    <t>SK1865</t>
  </si>
  <si>
    <t>H1</t>
  </si>
  <si>
    <t>R1b17-BY12018</t>
  </si>
  <si>
    <t>ST1867</t>
  </si>
  <si>
    <t>SK1867</t>
  </si>
  <si>
    <t>U5b3</t>
  </si>
  <si>
    <t>R1a3-S2894</t>
  </si>
  <si>
    <t>ST1895</t>
  </si>
  <si>
    <t>SK1895</t>
  </si>
  <si>
    <t>ST1909</t>
  </si>
  <si>
    <t>SK1909</t>
  </si>
  <si>
    <t>Groenmarkt-3</t>
  </si>
  <si>
    <t>K1a4b</t>
  </si>
  <si>
    <t>ST1913</t>
  </si>
  <si>
    <t>SK1913</t>
  </si>
  <si>
    <t>982±23BP</t>
  </si>
  <si>
    <t>ST1917</t>
  </si>
  <si>
    <t>SK1917</t>
  </si>
  <si>
    <t>1285±24BP</t>
  </si>
  <si>
    <t>ST1919</t>
  </si>
  <si>
    <t>SK1919</t>
  </si>
  <si>
    <t>ST1929</t>
  </si>
  <si>
    <t>SK1929</t>
  </si>
  <si>
    <t>ST1939</t>
  </si>
  <si>
    <t>SK1939</t>
  </si>
  <si>
    <t>U5a1b1e</t>
  </si>
  <si>
    <t>ST1941</t>
  </si>
  <si>
    <t>SK1941</t>
  </si>
  <si>
    <t>ST1982</t>
  </si>
  <si>
    <t>SK1982</t>
  </si>
  <si>
    <t>ST1983</t>
  </si>
  <si>
    <t>SK1983</t>
  </si>
  <si>
    <t>H1e1b1</t>
  </si>
  <si>
    <t>ST1991</t>
  </si>
  <si>
    <t>SK1991</t>
  </si>
  <si>
    <t>879±24BP</t>
  </si>
  <si>
    <t>U3b2a1a</t>
  </si>
  <si>
    <t>ST2000</t>
  </si>
  <si>
    <t>SK2000</t>
  </si>
  <si>
    <t>J1c1g</t>
  </si>
  <si>
    <t>I2d12-Y3672</t>
  </si>
  <si>
    <t>ST2014</t>
  </si>
  <si>
    <t>SK2014</t>
  </si>
  <si>
    <t>J1c3g</t>
  </si>
  <si>
    <t>ST2015</t>
  </si>
  <si>
    <t>SK2015</t>
  </si>
  <si>
    <t>ST2023</t>
  </si>
  <si>
    <t>SK2023</t>
  </si>
  <si>
    <t>H+152</t>
  </si>
  <si>
    <t>ST2024</t>
  </si>
  <si>
    <t>SK2024</t>
  </si>
  <si>
    <t>ST2025</t>
  </si>
  <si>
    <t>SK2025</t>
  </si>
  <si>
    <t>W5a2</t>
  </si>
  <si>
    <t>ST2035</t>
  </si>
  <si>
    <t>SK2035</t>
  </si>
  <si>
    <t>ST2043</t>
  </si>
  <si>
    <t>SK2043</t>
  </si>
  <si>
    <t>H36</t>
  </si>
  <si>
    <t>ST2054</t>
  </si>
  <si>
    <t>SK2054</t>
  </si>
  <si>
    <t>H5a4</t>
  </si>
  <si>
    <t>R1b18-S11481</t>
  </si>
  <si>
    <t>ST2057</t>
  </si>
  <si>
    <t>SK2057</t>
  </si>
  <si>
    <t>H13a2b2a</t>
  </si>
  <si>
    <t>ST2071</t>
  </si>
  <si>
    <t>SK2071</t>
  </si>
  <si>
    <t>J1c3c</t>
  </si>
  <si>
    <t>R1b-L52</t>
  </si>
  <si>
    <t>ST2073</t>
  </si>
  <si>
    <t>SK2073</t>
  </si>
  <si>
    <t>H87</t>
  </si>
  <si>
    <t>R1b1-FT32936</t>
  </si>
  <si>
    <t>ST2076</t>
  </si>
  <si>
    <t>SK2076</t>
  </si>
  <si>
    <t>ST2084</t>
  </si>
  <si>
    <t>SK2084</t>
  </si>
  <si>
    <t>U3b1</t>
  </si>
  <si>
    <t>ST2087</t>
  </si>
  <si>
    <t>SK2087</t>
  </si>
  <si>
    <t>ST2099</t>
  </si>
  <si>
    <t>SK2099</t>
  </si>
  <si>
    <t>949±24BP</t>
  </si>
  <si>
    <t>U5b3e</t>
  </si>
  <si>
    <t>ST2101</t>
  </si>
  <si>
    <t>SK2101</t>
  </si>
  <si>
    <t>ST2104</t>
  </si>
  <si>
    <t>SK2104</t>
  </si>
  <si>
    <t>ST2107</t>
  </si>
  <si>
    <t>SK2107</t>
  </si>
  <si>
    <t>J1b1a1b</t>
  </si>
  <si>
    <t>R1b3-Z209</t>
  </si>
  <si>
    <t>ST2111</t>
  </si>
  <si>
    <t>SK2111</t>
  </si>
  <si>
    <t>ST2114</t>
  </si>
  <si>
    <t>SK2114</t>
  </si>
  <si>
    <t>H1e2</t>
  </si>
  <si>
    <t>ST2115</t>
  </si>
  <si>
    <t>SK2115</t>
  </si>
  <si>
    <t>T2b19b</t>
  </si>
  <si>
    <t>ST2120</t>
  </si>
  <si>
    <t>SK2120</t>
  </si>
  <si>
    <t>ST2124</t>
  </si>
  <si>
    <t>SK2124</t>
  </si>
  <si>
    <t>ST2134</t>
  </si>
  <si>
    <t>SK2134</t>
  </si>
  <si>
    <t>V10a</t>
  </si>
  <si>
    <t>ST2142</t>
  </si>
  <si>
    <t>SK2142</t>
  </si>
  <si>
    <t>938±24BP</t>
  </si>
  <si>
    <t>ST2146</t>
  </si>
  <si>
    <t>SK2146</t>
  </si>
  <si>
    <t>843±25BP</t>
  </si>
  <si>
    <t>1165-1265</t>
  </si>
  <si>
    <t>K1c2</t>
  </si>
  <si>
    <t>ST2161</t>
  </si>
  <si>
    <t>SK2161</t>
  </si>
  <si>
    <t>H3a1</t>
  </si>
  <si>
    <t>ST2162</t>
  </si>
  <si>
    <t>SK2162</t>
  </si>
  <si>
    <t>ST2163</t>
  </si>
  <si>
    <t>SK2163</t>
  </si>
  <si>
    <t>985±23BP</t>
  </si>
  <si>
    <t>ST2164</t>
  </si>
  <si>
    <t>SK2164</t>
  </si>
  <si>
    <t>U5b2</t>
  </si>
  <si>
    <t>ST2169</t>
  </si>
  <si>
    <t>SK2169</t>
  </si>
  <si>
    <t>ST2170</t>
  </si>
  <si>
    <t>SK2170</t>
  </si>
  <si>
    <t>I3a1</t>
  </si>
  <si>
    <t>ST2171</t>
  </si>
  <si>
    <t>SK2171</t>
  </si>
  <si>
    <t>ST2207</t>
  </si>
  <si>
    <t>SK2207</t>
  </si>
  <si>
    <t>H16</t>
  </si>
  <si>
    <t>ST2213</t>
  </si>
  <si>
    <t>SK2213</t>
  </si>
  <si>
    <t>U5b2a2a1</t>
  </si>
  <si>
    <t>R1b11-CTS1450</t>
  </si>
  <si>
    <t>ST2228</t>
  </si>
  <si>
    <t>SK2228</t>
  </si>
  <si>
    <t>ST2229</t>
  </si>
  <si>
    <t>SK2229</t>
  </si>
  <si>
    <t>ST2238</t>
  </si>
  <si>
    <t>SK2238</t>
  </si>
  <si>
    <t>H2a2a1f</t>
  </si>
  <si>
    <t>ST2241</t>
  </si>
  <si>
    <t>SK2241</t>
  </si>
  <si>
    <t>R1b8-S17948</t>
  </si>
  <si>
    <t>ST2257</t>
  </si>
  <si>
    <t>SK2257</t>
  </si>
  <si>
    <t>ST2261</t>
  </si>
  <si>
    <t>SK2261</t>
  </si>
  <si>
    <t>ST2263</t>
  </si>
  <si>
    <t>SK2263</t>
  </si>
  <si>
    <t>952±24BP</t>
  </si>
  <si>
    <t>ST2269</t>
  </si>
  <si>
    <t>SK2269</t>
  </si>
  <si>
    <t>T2+16189</t>
  </si>
  <si>
    <t>J2a4-Y23162</t>
  </si>
  <si>
    <t>ST2299</t>
  </si>
  <si>
    <t>SK2299</t>
  </si>
  <si>
    <t>ST2310</t>
  </si>
  <si>
    <t>SK2310</t>
  </si>
  <si>
    <t>T1a1i</t>
  </si>
  <si>
    <t>ST2315</t>
  </si>
  <si>
    <t>SK2315</t>
  </si>
  <si>
    <t>H11b1</t>
  </si>
  <si>
    <t>ST2318</t>
  </si>
  <si>
    <t>SK2318</t>
  </si>
  <si>
    <t>ZW-NO</t>
  </si>
  <si>
    <t>983±24BP</t>
  </si>
  <si>
    <t>H59a</t>
  </si>
  <si>
    <t>ST2320</t>
  </si>
  <si>
    <t>SK2320</t>
  </si>
  <si>
    <t>ST2326</t>
  </si>
  <si>
    <t>SK2326</t>
  </si>
  <si>
    <t>986±24BP</t>
  </si>
  <si>
    <t>ST2327</t>
  </si>
  <si>
    <t>SK2327</t>
  </si>
  <si>
    <t>978±23BP</t>
  </si>
  <si>
    <t>U4a2h1</t>
  </si>
  <si>
    <t>ST2329</t>
  </si>
  <si>
    <t>SK2329</t>
  </si>
  <si>
    <t>H5a1</t>
  </si>
  <si>
    <t>R1b6-Z325</t>
  </si>
  <si>
    <t>ST2334</t>
  </si>
  <si>
    <t>SK2334</t>
  </si>
  <si>
    <t>HV2a2</t>
  </si>
  <si>
    <t>ST2335</t>
  </si>
  <si>
    <t>SK2335</t>
  </si>
  <si>
    <t>U6a1a1</t>
  </si>
  <si>
    <t>ST2343</t>
  </si>
  <si>
    <t>SK2343</t>
  </si>
  <si>
    <t>964±24BP</t>
  </si>
  <si>
    <t>R1b?</t>
  </si>
  <si>
    <t>ST2354</t>
  </si>
  <si>
    <t>SK2354</t>
  </si>
  <si>
    <t>ST2357</t>
  </si>
  <si>
    <t>SK2357</t>
  </si>
  <si>
    <t>ST2358</t>
  </si>
  <si>
    <t>SK2358</t>
  </si>
  <si>
    <t>969±23BP</t>
  </si>
  <si>
    <t>K1a17</t>
  </si>
  <si>
    <t>ST2363</t>
  </si>
  <si>
    <t>SK2363</t>
  </si>
  <si>
    <t>H1be</t>
  </si>
  <si>
    <t>E2a1-CTS1273</t>
  </si>
  <si>
    <t>ST2364</t>
  </si>
  <si>
    <t>SK2364</t>
  </si>
  <si>
    <t>996±23BP</t>
  </si>
  <si>
    <t>K1b2a</t>
  </si>
  <si>
    <t>ST2378</t>
  </si>
  <si>
    <t>SK2378</t>
  </si>
  <si>
    <t>994±21BP</t>
  </si>
  <si>
    <t>ST2390</t>
  </si>
  <si>
    <t>SK2390</t>
  </si>
  <si>
    <t>I2d-CTS10057</t>
  </si>
  <si>
    <t>ST2391</t>
  </si>
  <si>
    <t>SK2391</t>
  </si>
  <si>
    <t>U5a1b</t>
  </si>
  <si>
    <t>ST2397</t>
  </si>
  <si>
    <t>SK2397</t>
  </si>
  <si>
    <t>X2e2b1</t>
  </si>
  <si>
    <t>R1b6-CTS13009</t>
  </si>
  <si>
    <t>ST2420</t>
  </si>
  <si>
    <t>SK2420</t>
  </si>
  <si>
    <t>M1a3a</t>
  </si>
  <si>
    <t>I1d59</t>
  </si>
  <si>
    <t>ST2421</t>
  </si>
  <si>
    <t>SK2421</t>
  </si>
  <si>
    <t>U5a1c</t>
  </si>
  <si>
    <t>ST2428</t>
  </si>
  <si>
    <t>SK2428</t>
  </si>
  <si>
    <t>U5b1b1+@16192</t>
  </si>
  <si>
    <t>G2p-Y219433</t>
  </si>
  <si>
    <t>ST2431</t>
  </si>
  <si>
    <t>SK2431</t>
  </si>
  <si>
    <t>922±25BP</t>
  </si>
  <si>
    <t>1030-1210</t>
  </si>
  <si>
    <t>J2b1a3</t>
  </si>
  <si>
    <t>ST2433</t>
  </si>
  <si>
    <t>SK2433</t>
  </si>
  <si>
    <t>HV0b</t>
  </si>
  <si>
    <t>R1b1-Y22291</t>
  </si>
  <si>
    <t>ST2434</t>
  </si>
  <si>
    <t>SK2434</t>
  </si>
  <si>
    <t>H7c2</t>
  </si>
  <si>
    <t>ST2435</t>
  </si>
  <si>
    <t>SK2435</t>
  </si>
  <si>
    <t>ST2436</t>
  </si>
  <si>
    <t>SK2436</t>
  </si>
  <si>
    <t>J2b1-Y3165</t>
  </si>
  <si>
    <t>ST2439</t>
  </si>
  <si>
    <t>SK2439</t>
  </si>
  <si>
    <t>ST2444</t>
  </si>
  <si>
    <t>SK2444</t>
  </si>
  <si>
    <t>H2a2a1a</t>
  </si>
  <si>
    <t>ST2452</t>
  </si>
  <si>
    <t>SK2452</t>
  </si>
  <si>
    <t>K2b1a1a</t>
  </si>
  <si>
    <t>ST2455</t>
  </si>
  <si>
    <t>SK2455</t>
  </si>
  <si>
    <t>H24a</t>
  </si>
  <si>
    <t>ST2457</t>
  </si>
  <si>
    <t>SK2457</t>
  </si>
  <si>
    <t>J1b1a1</t>
  </si>
  <si>
    <t>ST2500</t>
  </si>
  <si>
    <t>SK2500</t>
  </si>
  <si>
    <t>ST2516</t>
  </si>
  <si>
    <t>SK2516</t>
  </si>
  <si>
    <t>ST2525</t>
  </si>
  <si>
    <t>SK2525</t>
  </si>
  <si>
    <t>J1c15b</t>
  </si>
  <si>
    <t>ST2542</t>
  </si>
  <si>
    <t>SK2542</t>
  </si>
  <si>
    <t>H1c9a</t>
  </si>
  <si>
    <t>ST2551</t>
  </si>
  <si>
    <t>SK2551</t>
  </si>
  <si>
    <t>E4a</t>
  </si>
  <si>
    <t>ST2552</t>
  </si>
  <si>
    <t>SK2552</t>
  </si>
  <si>
    <t>H11a</t>
  </si>
  <si>
    <t>G2k-L14</t>
  </si>
  <si>
    <t>ST2637</t>
  </si>
  <si>
    <t>SK2637</t>
  </si>
  <si>
    <t>ST2638</t>
  </si>
  <si>
    <t>SK2638</t>
  </si>
  <si>
    <t>917±26BP</t>
  </si>
  <si>
    <t>ST2653</t>
  </si>
  <si>
    <t>SK2653</t>
  </si>
  <si>
    <t>R1a1-Z282</t>
  </si>
  <si>
    <t>ST2654</t>
  </si>
  <si>
    <t>SK2654</t>
  </si>
  <si>
    <t>ST2666</t>
  </si>
  <si>
    <t>SK2666</t>
  </si>
  <si>
    <t>ST2689</t>
  </si>
  <si>
    <t>SK2689</t>
  </si>
  <si>
    <t>X2i+@225</t>
  </si>
  <si>
    <t>ST2701</t>
  </si>
  <si>
    <t>SK2701</t>
  </si>
  <si>
    <t>T2b3+151</t>
  </si>
  <si>
    <t>J1b-Z2331</t>
  </si>
  <si>
    <t>ST2710</t>
  </si>
  <si>
    <t>SK2710</t>
  </si>
  <si>
    <t>ST2805</t>
  </si>
  <si>
    <t>SK2805</t>
  </si>
  <si>
    <t>H39b</t>
  </si>
  <si>
    <t>R1b6-Y29866</t>
  </si>
  <si>
    <t>ST2814</t>
  </si>
  <si>
    <t>SK2814</t>
  </si>
  <si>
    <t>991±23BP</t>
  </si>
  <si>
    <t>ST2819</t>
  </si>
  <si>
    <t>SK2819</t>
  </si>
  <si>
    <t>I1a-Y188899</t>
  </si>
  <si>
    <t>ST2824</t>
  </si>
  <si>
    <t>SK2824</t>
  </si>
  <si>
    <t>ST2835</t>
  </si>
  <si>
    <t>SK2835</t>
  </si>
  <si>
    <t>ST2871</t>
  </si>
  <si>
    <t>SK2871</t>
  </si>
  <si>
    <t>ST2873</t>
  </si>
  <si>
    <t>SK2873</t>
  </si>
  <si>
    <t>H2a2a</t>
  </si>
  <si>
    <t>ST2889</t>
  </si>
  <si>
    <t>SK2889</t>
  </si>
  <si>
    <t>J1c3d</t>
  </si>
  <si>
    <t>I1a91-A5975</t>
  </si>
  <si>
    <t>ST2895</t>
  </si>
  <si>
    <t>SK2895</t>
  </si>
  <si>
    <t>1124±24BP</t>
  </si>
  <si>
    <t>880-1000</t>
  </si>
  <si>
    <t>ST2913</t>
  </si>
  <si>
    <t>SK2913</t>
  </si>
  <si>
    <t>U5b3f</t>
  </si>
  <si>
    <t>G2k-S9591</t>
  </si>
  <si>
    <t>ST2914</t>
  </si>
  <si>
    <t>SK2914</t>
  </si>
  <si>
    <t>U4a1</t>
  </si>
  <si>
    <t>ST2932</t>
  </si>
  <si>
    <t>SK2932</t>
  </si>
  <si>
    <t>J1c5</t>
  </si>
  <si>
    <t>ST2933</t>
  </si>
  <si>
    <t>SK2933</t>
  </si>
  <si>
    <t>975±23BP</t>
  </si>
  <si>
    <t>E2c-PF2546</t>
  </si>
  <si>
    <t>ST2937</t>
  </si>
  <si>
    <t>SK2937</t>
  </si>
  <si>
    <t>H2a1e1a</t>
  </si>
  <si>
    <t>ST2945</t>
  </si>
  <si>
    <t>SK2945</t>
  </si>
  <si>
    <t>Baby</t>
  </si>
  <si>
    <t>U2e2a1</t>
  </si>
  <si>
    <t>ST2948</t>
  </si>
  <si>
    <t>SK2948</t>
  </si>
  <si>
    <t>969±21BP</t>
  </si>
  <si>
    <t>ST2954</t>
  </si>
  <si>
    <t>SK2954</t>
  </si>
  <si>
    <t>Groenmarkt-4</t>
  </si>
  <si>
    <t>I5a</t>
  </si>
  <si>
    <t>I1z</t>
  </si>
  <si>
    <t>ST2961</t>
  </si>
  <si>
    <t>SK2961</t>
  </si>
  <si>
    <t>H3b+16129</t>
  </si>
  <si>
    <t>ST2963</t>
  </si>
  <si>
    <t>SK2963</t>
  </si>
  <si>
    <t>ST2964</t>
  </si>
  <si>
    <t>SK2964</t>
  </si>
  <si>
    <t>1202±24BP</t>
  </si>
  <si>
    <t>R1b3-Z201</t>
  </si>
  <si>
    <t>ST2967</t>
  </si>
  <si>
    <t>SK2967</t>
  </si>
  <si>
    <t>ST2969</t>
  </si>
  <si>
    <t>SK2969</t>
  </si>
  <si>
    <t>290±24BP</t>
  </si>
  <si>
    <t>1500-1660</t>
  </si>
  <si>
    <t>H1f+16093</t>
  </si>
  <si>
    <t>ST2978</t>
  </si>
  <si>
    <t>SK2978</t>
  </si>
  <si>
    <t>ST2981</t>
  </si>
  <si>
    <t>SK2981</t>
  </si>
  <si>
    <t>ST2983</t>
  </si>
  <si>
    <t>SK2983</t>
  </si>
  <si>
    <t>H3h6</t>
  </si>
  <si>
    <t>ST2985</t>
  </si>
  <si>
    <t>SK2985</t>
  </si>
  <si>
    <t>K1a3a</t>
  </si>
  <si>
    <t>R1b3-BY1806</t>
  </si>
  <si>
    <t>ST2988</t>
  </si>
  <si>
    <t>SK2988</t>
  </si>
  <si>
    <t>U5a2c</t>
  </si>
  <si>
    <t>J2a111-Y15222</t>
  </si>
  <si>
    <t>ST2992</t>
  </si>
  <si>
    <t>SK2992</t>
  </si>
  <si>
    <t>K1b2b</t>
  </si>
  <si>
    <t>ST2997</t>
  </si>
  <si>
    <t>SK2997</t>
  </si>
  <si>
    <t>ST2999</t>
  </si>
  <si>
    <t>SK2999</t>
  </si>
  <si>
    <t>ST3000</t>
  </si>
  <si>
    <t>SK3000</t>
  </si>
  <si>
    <t>1226±23BP</t>
  </si>
  <si>
    <t>W5a1a</t>
  </si>
  <si>
    <t>R1b1-S4634</t>
  </si>
  <si>
    <t>ST3002</t>
  </si>
  <si>
    <t>SK3002</t>
  </si>
  <si>
    <t>1202±27BP</t>
  </si>
  <si>
    <t>700-900</t>
  </si>
  <si>
    <t>T2a1a</t>
  </si>
  <si>
    <t>ST3004</t>
  </si>
  <si>
    <t>SK3004</t>
  </si>
  <si>
    <t>1034±26BP</t>
  </si>
  <si>
    <t>900-1040</t>
  </si>
  <si>
    <t>K1b1c</t>
  </si>
  <si>
    <t>ST3006</t>
  </si>
  <si>
    <t>SK3006</t>
  </si>
  <si>
    <t>ST3008</t>
  </si>
  <si>
    <t>SK3008</t>
  </si>
  <si>
    <t>ST3009</t>
  </si>
  <si>
    <t>SK3009</t>
  </si>
  <si>
    <t>1215±24BP</t>
  </si>
  <si>
    <t>ST3010</t>
  </si>
  <si>
    <t>SK3010</t>
  </si>
  <si>
    <t>ST3013</t>
  </si>
  <si>
    <t>SK3013</t>
  </si>
  <si>
    <t>ST3017</t>
  </si>
  <si>
    <t>SK3017</t>
  </si>
  <si>
    <t>H16+152</t>
  </si>
  <si>
    <t>ST3018</t>
  </si>
  <si>
    <t>SK3018</t>
  </si>
  <si>
    <t>1262±26BP</t>
  </si>
  <si>
    <t>660-870</t>
  </si>
  <si>
    <t>ST3019</t>
  </si>
  <si>
    <t>SK3019</t>
  </si>
  <si>
    <t>H62</t>
  </si>
  <si>
    <t>ST3022</t>
  </si>
  <si>
    <t>SK3022</t>
  </si>
  <si>
    <t>955±24BP</t>
  </si>
  <si>
    <t>ST3037</t>
  </si>
  <si>
    <t>SK3037</t>
  </si>
  <si>
    <t>ST3041</t>
  </si>
  <si>
    <t>SK3041</t>
  </si>
  <si>
    <t>H24</t>
  </si>
  <si>
    <t>J2a91-Y7690</t>
  </si>
  <si>
    <t>ST3076</t>
  </si>
  <si>
    <t>SK3076</t>
  </si>
  <si>
    <t>Ypres</t>
  </si>
  <si>
    <t>YP1366</t>
  </si>
  <si>
    <t>YP1470</t>
  </si>
  <si>
    <t>YP1568</t>
  </si>
  <si>
    <t>YP1576</t>
  </si>
  <si>
    <t>YP1599</t>
  </si>
  <si>
    <t>NA</t>
  </si>
  <si>
    <t>YP1625</t>
  </si>
  <si>
    <t>YP0017</t>
  </si>
  <si>
    <t>YP0171</t>
  </si>
  <si>
    <t>YP0276</t>
  </si>
  <si>
    <t>YP0327</t>
  </si>
  <si>
    <t>YP0330</t>
  </si>
  <si>
    <t>YP0339</t>
  </si>
  <si>
    <t>YP0341</t>
  </si>
  <si>
    <t>YP0397</t>
  </si>
  <si>
    <t>YP0914</t>
  </si>
  <si>
    <t>Note, Of the 404 individuals presented in this table, 372 had mean coverage above 0.01x and were analysed further. Twelve individuals with coverage &lt;0.01x were used only in mtDNA analyses, sex determination and metagenomic screening</t>
  </si>
  <si>
    <t>Sex determinations with a question mark are uncertain based on the two different sex determination methods used: ry_compute (Skoglund et al., 2013) and karyo_RxRy (Anastasiadou et al., 2024)</t>
  </si>
  <si>
    <t>M - in millions</t>
  </si>
  <si>
    <t>endogenous_DNA - proportion of reads mapping uniquely to human reference sequence</t>
  </si>
  <si>
    <t>duplication_rate - proportion of reads that are not unique</t>
  </si>
  <si>
    <t>readL - average read length</t>
  </si>
  <si>
    <t>Damage - mean of C &gt; T deamination rate in the first 5 bp of the reads</t>
  </si>
  <si>
    <t>mtCont - ContamMix based estimate of mitochondrial DNA contamination rate</t>
  </si>
  <si>
    <t>CI lower - lower bound of the 95% confidence interval of the ContamMix estimate</t>
  </si>
  <si>
    <t>CI upper - upper bound of the 95% confidence interval of the ContamMix estimate</t>
  </si>
  <si>
    <t>maleXContam method 1 - ANGSD based estimate of X-chromosomal contamination rate for males which considers the mismatch rate both within and between SNPs as independent</t>
  </si>
  <si>
    <t>maleXContam method 2 - ANGSD based estimate of X-chromosomal contamination rate for males which uses only one randomly sampled read</t>
  </si>
  <si>
    <t>MtCov - mean coverage of mitochondrial DNA</t>
  </si>
  <si>
    <t>mtDNAHg - mitochondrial DNA haplogroup as measured by HaploGrep</t>
  </si>
  <si>
    <t>mtHgQuality - HaploGrep's overall quality score</t>
  </si>
  <si>
    <t>YchrHg - Y chromosome haplogroup</t>
  </si>
  <si>
    <t>1 - Anthropological age at death estimates, De Winter et al., 2023</t>
  </si>
  <si>
    <t>Het - heterozygosity, estimated for imputed genomes after excluding variants with minor allele frequency 0.05 in the HRC reference panel</t>
  </si>
  <si>
    <t>Outlier - outliers identified with PCA (Figure 2)</t>
  </si>
  <si>
    <t>Table S2: Genetic ancestry proportions for ancient and modern populations from the Low Countries by qpAdm two-way admixture model and by supervised ADMIXTURE</t>
  </si>
  <si>
    <t>qpAdm 2-ways</t>
  </si>
  <si>
    <t>supervised ADMIXTURE</t>
  </si>
  <si>
    <t>N</t>
  </si>
  <si>
    <t>Target</t>
  </si>
  <si>
    <t>data source</t>
  </si>
  <si>
    <t>Gaulish</t>
  </si>
  <si>
    <t>NL_EMA</t>
  </si>
  <si>
    <t>SE</t>
  </si>
  <si>
    <t>PV</t>
  </si>
  <si>
    <t>I. Present-day Belgium</t>
  </si>
  <si>
    <t>BE Antwerp</t>
  </si>
  <si>
    <t>Project MinE 2018</t>
  </si>
  <si>
    <t>BE Limburg</t>
  </si>
  <si>
    <t>BE East Flanders</t>
  </si>
  <si>
    <t>BE Flemish Brabant</t>
  </si>
  <si>
    <t>BE West Flanders</t>
  </si>
  <si>
    <t>II. Present-day Netherlands</t>
  </si>
  <si>
    <t>NL Drenthe</t>
  </si>
  <si>
    <t>NL Flevoland</t>
  </si>
  <si>
    <t>NL Friesland</t>
  </si>
  <si>
    <t>NL Gelderland</t>
  </si>
  <si>
    <t>NL Groningen</t>
  </si>
  <si>
    <t>NL Limburg</t>
  </si>
  <si>
    <t>NL North Brabant</t>
  </si>
  <si>
    <t>NL North Holland</t>
  </si>
  <si>
    <t>NL Overijssel</t>
  </si>
  <si>
    <t>NL South Holland</t>
  </si>
  <si>
    <t>NL Utrecht</t>
  </si>
  <si>
    <t>NL Zeeland</t>
  </si>
  <si>
    <t>III. Medieval Belgium</t>
  </si>
  <si>
    <t>ST</t>
  </si>
  <si>
    <t>this study</t>
  </si>
  <si>
    <t>Koksijde, W-Flanders, EMA</t>
  </si>
  <si>
    <t>Sasso et al. 2024</t>
  </si>
  <si>
    <t>Wulpen and Ypres, W-Flanders, HMA</t>
  </si>
  <si>
    <t>Sasso et al. 2024; this study</t>
  </si>
  <si>
    <t>IV. Sint-Truiden time groups</t>
  </si>
  <si>
    <t>V. Sint-Truiden zones of burials</t>
  </si>
  <si>
    <t>Trudoplein, female</t>
  </si>
  <si>
    <t>Trudoplein, male</t>
  </si>
  <si>
    <t>Note, Gaulish ancestry was estimated using 15 Late Iron Age French genomes (Fischer et al. 2022) as a proxy source</t>
  </si>
  <si>
    <t>NL_EMA ancestry was estimated using 22 Early Medieval genomes from the Netherlands (Gretzinger et al. 2022)</t>
  </si>
  <si>
    <t>SE - standard error, PV - p-value</t>
  </si>
  <si>
    <t>Table S3: Individual ancestry proportions estimated with qpAdm and supervised ADMIXTURE</t>
  </si>
  <si>
    <t>Time</t>
  </si>
  <si>
    <t>qpAdm 1-ways (p-value)</t>
  </si>
  <si>
    <t>SupADMIXTURE</t>
  </si>
  <si>
    <t>Sample</t>
  </si>
  <si>
    <t>Group</t>
  </si>
  <si>
    <t>Zone</t>
  </si>
  <si>
    <t>EMA_NL</t>
  </si>
  <si>
    <t>ns</t>
  </si>
  <si>
    <t>Note, Gaulish ancestry was estimated using 15 Late Iron Age French genomes (Fischer et al. 2022) as a proxy</t>
  </si>
  <si>
    <t>1-ways Ir_EMA ancestry estimated for the group of 5 Sint-Truiden outliers by PCA from 20 Early Medieval genomes from Ireland (Gretzinger et al. 2022)</t>
  </si>
  <si>
    <t>Table S4: Outgroup f3 estimates for the Sint-Truiden main group (ST) and its five outliers (outST) identified by PCA (Figure 2).</t>
  </si>
  <si>
    <t>PopA</t>
  </si>
  <si>
    <t>PopB</t>
  </si>
  <si>
    <t>Outgroup</t>
  </si>
  <si>
    <t>F3</t>
  </si>
  <si>
    <t>Zscore</t>
  </si>
  <si>
    <t>SNPs</t>
  </si>
  <si>
    <t>UK-CamRoman</t>
  </si>
  <si>
    <t>Scheib et al. 2024</t>
  </si>
  <si>
    <t>YRI</t>
  </si>
  <si>
    <t>outST</t>
  </si>
  <si>
    <t>UK-YrkEMA</t>
  </si>
  <si>
    <t>Gretzinger et al. 2022</t>
  </si>
  <si>
    <t>IrelandEMA</t>
  </si>
  <si>
    <t>UK-SuffolkEMA</t>
  </si>
  <si>
    <t>Orkney_Viking</t>
  </si>
  <si>
    <t>Margaryan et al. 2020</t>
  </si>
  <si>
    <t>UK-CamEMA</t>
  </si>
  <si>
    <t>NL-Overijssel</t>
  </si>
  <si>
    <t>NL-Groningen</t>
  </si>
  <si>
    <t>Orkney</t>
  </si>
  <si>
    <t>1000 Genomes Project Consortium 2015</t>
  </si>
  <si>
    <t>NL-EMA</t>
  </si>
  <si>
    <t>NL-Friesland</t>
  </si>
  <si>
    <t>UK-YrkRoman</t>
  </si>
  <si>
    <t>UK-KentEMA</t>
  </si>
  <si>
    <t>NL-Utrecht</t>
  </si>
  <si>
    <t>NL-Flevoland</t>
  </si>
  <si>
    <t>FranceLIA</t>
  </si>
  <si>
    <t>Fischer et al. 2022</t>
  </si>
  <si>
    <t>UK-SouthEMA</t>
  </si>
  <si>
    <t>NL-Gelderland</t>
  </si>
  <si>
    <t>BE-Wulpen</t>
  </si>
  <si>
    <t>UK-NorfolkEMA</t>
  </si>
  <si>
    <t>England_BellBeaker</t>
  </si>
  <si>
    <t>Olalde et al. 2018</t>
  </si>
  <si>
    <t>GermanyCordedWare</t>
  </si>
  <si>
    <t>Mathieson et al. 2015</t>
  </si>
  <si>
    <t>GermanyLowSaxonyEMA</t>
  </si>
  <si>
    <t>Germany_HMA</t>
  </si>
  <si>
    <t>NL-SouthHolland</t>
  </si>
  <si>
    <t>NL-NorthHolland</t>
  </si>
  <si>
    <t>BE-Antwerpen</t>
  </si>
  <si>
    <t>NL-Limburg</t>
  </si>
  <si>
    <t>BE-Oost-Vlaanderen</t>
  </si>
  <si>
    <t>BE-Vlaams-Brabant</t>
  </si>
  <si>
    <t>Denmark_EMA</t>
  </si>
  <si>
    <t>BE-Limburg</t>
  </si>
  <si>
    <t>NL-Zeeland</t>
  </si>
  <si>
    <t>NL-NorthBrabant</t>
  </si>
  <si>
    <t>BE-Koksijde</t>
  </si>
  <si>
    <t>NL-Drenthe</t>
  </si>
  <si>
    <t>BE-West-Vlaanderen</t>
  </si>
  <si>
    <t>Germany_North_Rhine_EMA</t>
  </si>
  <si>
    <t>Poland_SE_CordedWare.SG</t>
  </si>
  <si>
    <t>Linderholm et al. 2020</t>
  </si>
  <si>
    <t>Czech_BellBeaker</t>
  </si>
  <si>
    <t>Olalde et al. 2018; Papac et al. 2021</t>
  </si>
  <si>
    <t>Germany_BellBeaker</t>
  </si>
  <si>
    <t>Olalde et al. 2018; Mathieson et al. 2015</t>
  </si>
  <si>
    <t>Germany_CordedWare</t>
  </si>
  <si>
    <t>Germany_Lech_BellBeaker</t>
  </si>
  <si>
    <t>Olalde et al. 2018; Mittnik et al. 2019</t>
  </si>
  <si>
    <t>Czech_CordedWare</t>
  </si>
  <si>
    <t>Papac et al. 2021; Narasimhan et al. 2019</t>
  </si>
  <si>
    <t>Italian_North</t>
  </si>
  <si>
    <t>Bergstrom et al. 2020</t>
  </si>
  <si>
    <t>Poland_CordedWare.SG</t>
  </si>
  <si>
    <t>Malmstrom et al. 2019</t>
  </si>
  <si>
    <t>Abbreviations: LIA = Late Iron Age, EMA = Early Medieval Age, HMA = High Medieval Age, BE = Belgium, NL = Netherlands, UK = United Kingdom</t>
  </si>
  <si>
    <t>Table S5: Individual ancestry proportions of the five PCA outliers estimated with qpAdm</t>
  </si>
  <si>
    <t>qpAdm models with Irish source</t>
  </si>
  <si>
    <t>qpAdm models with Viking Orkney source</t>
  </si>
  <si>
    <t>Right Set</t>
  </si>
  <si>
    <t>qpAdm comment</t>
  </si>
  <si>
    <t>VK_Orkney</t>
  </si>
  <si>
    <t>I. qpAdm 3-ways</t>
  </si>
  <si>
    <t>ST PCA outliers</t>
  </si>
  <si>
    <t>R3</t>
  </si>
  <si>
    <t>infeasible</t>
  </si>
  <si>
    <t>II. qpAdm 2-ways</t>
  </si>
  <si>
    <t>III. qpAdm 1-way (pvalue)</t>
  </si>
  <si>
    <t>Table S6: Counts of mtDNA haplogroups in Sint-Truiden and reference data from other ancient sources from Europe.</t>
  </si>
  <si>
    <t>Population</t>
  </si>
  <si>
    <r>
      <rPr>
        <rFont val="Arial"/>
        <b/>
        <color rgb="FF000000"/>
        <sz val="10.0"/>
      </rPr>
      <t>Sint-Truiden</t>
    </r>
    <r>
      <rPr>
        <rFont val="Arial"/>
        <b/>
        <color rgb="FF000000"/>
        <sz val="10.0"/>
        <vertAlign val="superscript"/>
      </rPr>
      <t>1</t>
    </r>
  </si>
  <si>
    <r>
      <rPr>
        <rFont val="Arial"/>
        <b/>
        <color rgb="FF000000"/>
        <sz val="10.0"/>
      </rPr>
      <t>France_N_BA</t>
    </r>
    <r>
      <rPr>
        <rFont val="Arial"/>
        <b/>
        <color rgb="FF000000"/>
        <sz val="10.0"/>
        <vertAlign val="superscript"/>
      </rPr>
      <t>2-4</t>
    </r>
  </si>
  <si>
    <r>
      <rPr>
        <rFont val="Arial"/>
        <b/>
        <color rgb="FF000000"/>
        <sz val="10.0"/>
      </rPr>
      <t>French_IA</t>
    </r>
    <r>
      <rPr>
        <rFont val="Arial"/>
        <b/>
        <color rgb="FF000000"/>
        <sz val="10.0"/>
        <vertAlign val="superscript"/>
      </rPr>
      <t>2</t>
    </r>
  </si>
  <si>
    <r>
      <rPr>
        <rFont val="Arial"/>
        <b/>
        <color rgb="FF000000"/>
        <sz val="10.0"/>
      </rPr>
      <t>Netherlands_EMA</t>
    </r>
    <r>
      <rPr>
        <rFont val="Arial"/>
        <b/>
        <color rgb="FF000000"/>
        <sz val="10.0"/>
        <vertAlign val="superscript"/>
      </rPr>
      <t>5</t>
    </r>
  </si>
  <si>
    <r>
      <rPr>
        <rFont val="Arial"/>
        <b/>
        <color rgb="FF000000"/>
        <sz val="10.0"/>
      </rPr>
      <t>Netherlands_BA_IA</t>
    </r>
    <r>
      <rPr>
        <rFont val="Arial"/>
        <b/>
        <color rgb="FF000000"/>
        <sz val="10.0"/>
        <vertAlign val="superscript"/>
      </rPr>
      <t>3-4</t>
    </r>
  </si>
  <si>
    <r>
      <rPr>
        <rFont val="Arial"/>
        <b/>
        <color rgb="FF000000"/>
        <sz val="10.0"/>
      </rPr>
      <t>Germany_EMA</t>
    </r>
    <r>
      <rPr>
        <rFont val="Arial"/>
        <b/>
        <color rgb="FF000000"/>
        <sz val="10.0"/>
        <vertAlign val="superscript"/>
      </rPr>
      <t>5-7,11</t>
    </r>
  </si>
  <si>
    <r>
      <rPr>
        <rFont val="Arial"/>
        <b/>
        <color rgb="FF000000"/>
        <sz val="10.0"/>
      </rPr>
      <t>England_IA</t>
    </r>
    <r>
      <rPr>
        <rFont val="Arial"/>
        <b/>
        <color rgb="FF000000"/>
        <sz val="10.0"/>
        <vertAlign val="superscript"/>
      </rPr>
      <t>3</t>
    </r>
  </si>
  <si>
    <r>
      <rPr>
        <rFont val="Arial"/>
        <b/>
        <color rgb="FF000000"/>
        <sz val="10.0"/>
      </rPr>
      <t>EnglandRoman</t>
    </r>
    <r>
      <rPr>
        <rFont val="Arial"/>
        <b/>
        <color rgb="FF000000"/>
        <sz val="10.0"/>
        <vertAlign val="superscript"/>
      </rPr>
      <t>8</t>
    </r>
  </si>
  <si>
    <r>
      <rPr>
        <rFont val="Arial"/>
        <b/>
        <color rgb="FF000000"/>
        <sz val="10.0"/>
      </rPr>
      <t>MedievalCambridge</t>
    </r>
    <r>
      <rPr>
        <rFont val="Arial"/>
        <b/>
        <color rgb="FF000000"/>
        <sz val="10.0"/>
        <vertAlign val="superscript"/>
      </rPr>
      <t>9</t>
    </r>
  </si>
  <si>
    <r>
      <rPr>
        <rFont val="Arial"/>
        <b/>
        <color rgb="FF000000"/>
        <sz val="10.0"/>
      </rPr>
      <t>England_EMA</t>
    </r>
    <r>
      <rPr>
        <rFont val="Arial"/>
        <b/>
        <color rgb="FF000000"/>
        <sz val="10.0"/>
        <vertAlign val="superscript"/>
      </rPr>
      <t>5</t>
    </r>
  </si>
  <si>
    <r>
      <rPr>
        <rFont val="Arial"/>
        <b/>
        <color rgb="FF000000"/>
        <sz val="10.0"/>
      </rPr>
      <t>VikingAgeScandinavia</t>
    </r>
    <r>
      <rPr>
        <rFont val="Arial"/>
        <b/>
        <color rgb="FF000000"/>
        <sz val="10.0"/>
        <vertAlign val="superscript"/>
      </rPr>
      <t>5,10</t>
    </r>
  </si>
  <si>
    <t>Haplogroup \ N</t>
  </si>
  <si>
    <t>A12a</t>
  </si>
  <si>
    <t>C4a1</t>
  </si>
  <si>
    <t>H10</t>
  </si>
  <si>
    <t>H10a</t>
  </si>
  <si>
    <t>H10c</t>
  </si>
  <si>
    <t>H11b</t>
  </si>
  <si>
    <t>H13a</t>
  </si>
  <si>
    <t>H13b</t>
  </si>
  <si>
    <t>H14b</t>
  </si>
  <si>
    <t>H15a</t>
  </si>
  <si>
    <t>H15b</t>
  </si>
  <si>
    <t>H16b</t>
  </si>
  <si>
    <t>H17a</t>
  </si>
  <si>
    <t>H18b</t>
  </si>
  <si>
    <t>H1a3</t>
  </si>
  <si>
    <t>H1a7</t>
  </si>
  <si>
    <t>H1ad</t>
  </si>
  <si>
    <t>H1ag</t>
  </si>
  <si>
    <t>H1ak</t>
  </si>
  <si>
    <t>H1ap</t>
  </si>
  <si>
    <t>H1as</t>
  </si>
  <si>
    <t>H1at</t>
  </si>
  <si>
    <t>H1au</t>
  </si>
  <si>
    <t>H1ax</t>
  </si>
  <si>
    <t>H1b5</t>
  </si>
  <si>
    <t>H1bb</t>
  </si>
  <si>
    <t>H1bd</t>
  </si>
  <si>
    <t>H1bh</t>
  </si>
  <si>
    <t>H1bk</t>
  </si>
  <si>
    <t>H1bq</t>
  </si>
  <si>
    <t>H1bs</t>
  </si>
  <si>
    <t>H1bw</t>
  </si>
  <si>
    <t>H1c2</t>
  </si>
  <si>
    <t>H1c3</t>
  </si>
  <si>
    <t>H1c5</t>
  </si>
  <si>
    <t>H1c9</t>
  </si>
  <si>
    <t>H1cg</t>
  </si>
  <si>
    <t>H1e1</t>
  </si>
  <si>
    <t>H1f</t>
  </si>
  <si>
    <t>H1i</t>
  </si>
  <si>
    <t>H1i1</t>
  </si>
  <si>
    <t>H1j6</t>
  </si>
  <si>
    <t>H1m</t>
  </si>
  <si>
    <t>H1n</t>
  </si>
  <si>
    <t>H1n6</t>
  </si>
  <si>
    <t>H1o</t>
  </si>
  <si>
    <t>H1s</t>
  </si>
  <si>
    <t>H1t</t>
  </si>
  <si>
    <t>H1z</t>
  </si>
  <si>
    <t>H2</t>
  </si>
  <si>
    <t>H26</t>
  </si>
  <si>
    <t>H26a</t>
  </si>
  <si>
    <t>H27a</t>
  </si>
  <si>
    <t>H27f</t>
  </si>
  <si>
    <t>H2a2</t>
  </si>
  <si>
    <t>H2a3</t>
  </si>
  <si>
    <t>H2a5</t>
  </si>
  <si>
    <t>H2b</t>
  </si>
  <si>
    <t>H2c</t>
  </si>
  <si>
    <t xml:space="preserve">H3 </t>
  </si>
  <si>
    <t>H30a</t>
  </si>
  <si>
    <t>H31</t>
  </si>
  <si>
    <t>H31a</t>
  </si>
  <si>
    <t>H39</t>
  </si>
  <si>
    <t>H3af</t>
  </si>
  <si>
    <t>H3ap</t>
  </si>
  <si>
    <t>H3b</t>
  </si>
  <si>
    <t>H3b1</t>
  </si>
  <si>
    <t>H3b3</t>
  </si>
  <si>
    <t>H3b6</t>
  </si>
  <si>
    <t>H3b7</t>
  </si>
  <si>
    <t>H3g</t>
  </si>
  <si>
    <t>H3g1</t>
  </si>
  <si>
    <t>H3h3</t>
  </si>
  <si>
    <t>H3j</t>
  </si>
  <si>
    <t>H3k</t>
  </si>
  <si>
    <t>H3k1</t>
  </si>
  <si>
    <t>H3n</t>
  </si>
  <si>
    <t>H3u</t>
  </si>
  <si>
    <t>H3v</t>
  </si>
  <si>
    <t>H46</t>
  </si>
  <si>
    <t>H49</t>
  </si>
  <si>
    <t>H4a1</t>
  </si>
  <si>
    <t xml:space="preserve">H5 </t>
  </si>
  <si>
    <t>H51</t>
  </si>
  <si>
    <t>H53</t>
  </si>
  <si>
    <t>H5'3</t>
  </si>
  <si>
    <t>H56</t>
  </si>
  <si>
    <t>H58</t>
  </si>
  <si>
    <t>H5a2</t>
  </si>
  <si>
    <t>H5a3</t>
  </si>
  <si>
    <t>H5b</t>
  </si>
  <si>
    <t>H5b1</t>
  </si>
  <si>
    <t>H5b2</t>
  </si>
  <si>
    <t>H5c</t>
  </si>
  <si>
    <t>H5e1</t>
  </si>
  <si>
    <t>H5s</t>
  </si>
  <si>
    <t>H60a</t>
  </si>
  <si>
    <t>H61</t>
  </si>
  <si>
    <t>H64</t>
  </si>
  <si>
    <t>H65a</t>
  </si>
  <si>
    <t>H66a</t>
  </si>
  <si>
    <t>H6a</t>
  </si>
  <si>
    <t>H6a1</t>
  </si>
  <si>
    <t>H6a2</t>
  </si>
  <si>
    <t xml:space="preserve">H7 </t>
  </si>
  <si>
    <t>H70</t>
  </si>
  <si>
    <t>H7a</t>
  </si>
  <si>
    <t>H7b</t>
  </si>
  <si>
    <t>H7b1</t>
  </si>
  <si>
    <t>H7d2</t>
  </si>
  <si>
    <t>H7d3</t>
  </si>
  <si>
    <t>H7d4</t>
  </si>
  <si>
    <t>H86</t>
  </si>
  <si>
    <t>H8c</t>
  </si>
  <si>
    <t>HV</t>
  </si>
  <si>
    <t>HV0</t>
  </si>
  <si>
    <t>HV1a</t>
  </si>
  <si>
    <t>HV2</t>
  </si>
  <si>
    <t>HV2a</t>
  </si>
  <si>
    <t>HV9</t>
  </si>
  <si>
    <t xml:space="preserve">HV9 </t>
  </si>
  <si>
    <t>HV9a</t>
  </si>
  <si>
    <t>HV9b</t>
  </si>
  <si>
    <t>I2</t>
  </si>
  <si>
    <t>I2a2</t>
  </si>
  <si>
    <t>I2c</t>
  </si>
  <si>
    <t>I2d</t>
  </si>
  <si>
    <t>I3</t>
  </si>
  <si>
    <t>I4a1</t>
  </si>
  <si>
    <t>I5a1</t>
  </si>
  <si>
    <t>I5a2</t>
  </si>
  <si>
    <t>Ia4</t>
  </si>
  <si>
    <t>J1b1</t>
  </si>
  <si>
    <t>J1c</t>
  </si>
  <si>
    <t>J1c6</t>
  </si>
  <si>
    <t>J1c8</t>
  </si>
  <si>
    <t>J1c9</t>
  </si>
  <si>
    <t>J1d</t>
  </si>
  <si>
    <t>J2a1</t>
  </si>
  <si>
    <t>J2a2</t>
  </si>
  <si>
    <t>J2b1</t>
  </si>
  <si>
    <t>J2b2</t>
  </si>
  <si>
    <t>K</t>
  </si>
  <si>
    <t>K1a</t>
  </si>
  <si>
    <t>K1a1</t>
  </si>
  <si>
    <t>K1a2</t>
  </si>
  <si>
    <t>K1a3</t>
  </si>
  <si>
    <t>K1a4</t>
  </si>
  <si>
    <t>K1b1</t>
  </si>
  <si>
    <t>K1b2</t>
  </si>
  <si>
    <t>K1d</t>
  </si>
  <si>
    <t>K1d1</t>
  </si>
  <si>
    <t>K2</t>
  </si>
  <si>
    <t>K2a</t>
  </si>
  <si>
    <t>K2a3</t>
  </si>
  <si>
    <t>K2a6</t>
  </si>
  <si>
    <t>K2a7</t>
  </si>
  <si>
    <t>K2b1</t>
  </si>
  <si>
    <t>L2a1</t>
  </si>
  <si>
    <t>M1a3</t>
  </si>
  <si>
    <t>N1a1</t>
  </si>
  <si>
    <t>N1b1</t>
  </si>
  <si>
    <t>R</t>
  </si>
  <si>
    <t>R0a</t>
  </si>
  <si>
    <t>R0a1</t>
  </si>
  <si>
    <t>R0a2</t>
  </si>
  <si>
    <t>R1b1</t>
  </si>
  <si>
    <t>R2'J</t>
  </si>
  <si>
    <t>T</t>
  </si>
  <si>
    <t>T1</t>
  </si>
  <si>
    <t xml:space="preserve">T1 </t>
  </si>
  <si>
    <t>T1a</t>
  </si>
  <si>
    <t>T1a2</t>
  </si>
  <si>
    <t>T1a3</t>
  </si>
  <si>
    <t>T1a4</t>
  </si>
  <si>
    <t>T1a5</t>
  </si>
  <si>
    <t>T2a1</t>
  </si>
  <si>
    <t xml:space="preserve">T2b </t>
  </si>
  <si>
    <t>T2b1</t>
  </si>
  <si>
    <t>T2b2</t>
  </si>
  <si>
    <t>T2b3</t>
  </si>
  <si>
    <t>T2b4</t>
  </si>
  <si>
    <t>T2b5</t>
  </si>
  <si>
    <t>T2b7</t>
  </si>
  <si>
    <t>T2b8</t>
  </si>
  <si>
    <t>T2c1</t>
  </si>
  <si>
    <t>T2e1</t>
  </si>
  <si>
    <t>T2f</t>
  </si>
  <si>
    <t>T2f1</t>
  </si>
  <si>
    <t>U2e2</t>
  </si>
  <si>
    <t>U3a1</t>
  </si>
  <si>
    <t>U3b</t>
  </si>
  <si>
    <t>U3b2</t>
  </si>
  <si>
    <t>U4</t>
  </si>
  <si>
    <t>U4a</t>
  </si>
  <si>
    <t>U4a2</t>
  </si>
  <si>
    <t>U4a3</t>
  </si>
  <si>
    <t>U4b1</t>
  </si>
  <si>
    <t>U4c2</t>
  </si>
  <si>
    <t>U5a1</t>
  </si>
  <si>
    <t>U5b</t>
  </si>
  <si>
    <t>U5b1</t>
  </si>
  <si>
    <t>U6a1</t>
  </si>
  <si>
    <t>U6a3</t>
  </si>
  <si>
    <t>U6c</t>
  </si>
  <si>
    <t>U6c1</t>
  </si>
  <si>
    <t>U6d1</t>
  </si>
  <si>
    <t>U7a1</t>
  </si>
  <si>
    <t>U7b</t>
  </si>
  <si>
    <t>U8a1</t>
  </si>
  <si>
    <t>U8a2</t>
  </si>
  <si>
    <t>U8b1</t>
  </si>
  <si>
    <t>V16</t>
  </si>
  <si>
    <t>V17</t>
  </si>
  <si>
    <t>V1a</t>
  </si>
  <si>
    <t>V1a1</t>
  </si>
  <si>
    <t>V2</t>
  </si>
  <si>
    <t>V23</t>
  </si>
  <si>
    <t>V25</t>
  </si>
  <si>
    <t>V2a</t>
  </si>
  <si>
    <t>V2b</t>
  </si>
  <si>
    <t>V3</t>
  </si>
  <si>
    <t>V3a1</t>
  </si>
  <si>
    <t>V3b</t>
  </si>
  <si>
    <t>V7</t>
  </si>
  <si>
    <t>V7a</t>
  </si>
  <si>
    <t>V7b</t>
  </si>
  <si>
    <t>V9</t>
  </si>
  <si>
    <t>W1</t>
  </si>
  <si>
    <t>W1c</t>
  </si>
  <si>
    <t>W1e1</t>
  </si>
  <si>
    <t>W1g</t>
  </si>
  <si>
    <t>W1i</t>
  </si>
  <si>
    <t>W3a1</t>
  </si>
  <si>
    <t>W4a1</t>
  </si>
  <si>
    <t>W5a1</t>
  </si>
  <si>
    <t>W6</t>
  </si>
  <si>
    <t>X</t>
  </si>
  <si>
    <t>X2</t>
  </si>
  <si>
    <t>X2b</t>
  </si>
  <si>
    <t>X2b4</t>
  </si>
  <si>
    <t>X2b5</t>
  </si>
  <si>
    <t>X2d</t>
  </si>
  <si>
    <t>X2e2</t>
  </si>
  <si>
    <t>X2i</t>
  </si>
  <si>
    <t>X2l</t>
  </si>
  <si>
    <t>X3*</t>
  </si>
  <si>
    <t>1 - This study; 2 - Fischer et al. 2022; 3 - Patterson et al. 2022; 4 - Olalde et al. 2018</t>
  </si>
  <si>
    <t>5 - Gretzinger et al. 2022; 6 - Veeramah et al. 2018; 7 - Sullivan et al. 2018</t>
  </si>
  <si>
    <t>8 - Scheib et al. 2024; 9 - Hui et al. 2024; 10 - Margaryan et al. 2020</t>
  </si>
  <si>
    <t>11 - Furtwangler et al. 2020</t>
  </si>
  <si>
    <t>Table S7: Y-chromosome haplogroup frequencies in Sint-Truiden in context of modern and ancient regional context data</t>
  </si>
  <si>
    <t>Source</t>
  </si>
  <si>
    <t>n</t>
  </si>
  <si>
    <t>E2a</t>
  </si>
  <si>
    <t>E2b</t>
  </si>
  <si>
    <t>E2c</t>
  </si>
  <si>
    <t>E4</t>
  </si>
  <si>
    <t>G</t>
  </si>
  <si>
    <t>J1</t>
  </si>
  <si>
    <t>J2</t>
  </si>
  <si>
    <t>Early/high medieval Sint-Truiden</t>
  </si>
  <si>
    <t>Late medieval/early modern Sint-Truiden</t>
  </si>
  <si>
    <t>Early medieval Koksijde</t>
  </si>
  <si>
    <t>Modern Flanders</t>
  </si>
  <si>
    <t>Iron Age France</t>
  </si>
  <si>
    <t>4,5</t>
  </si>
  <si>
    <t>Late Iron Age/Roman Netherlands</t>
  </si>
  <si>
    <t>Iron Age England</t>
  </si>
  <si>
    <t>Early medieval England</t>
  </si>
  <si>
    <t>Sources: 1 - this study, 2 - Sasso et al. 2024, 3 - Larmuseau et al. 2017, 4 - Fischer et al. 2022, 5 - McColl et al. 2024, 6 - Patterson et al. 2022, 7 - Gretzinger et al. 2022</t>
  </si>
  <si>
    <t>Table S8: Cases of 1st to 3rd degree relatedness among Sint-Truiden genomes detected with KIN and READ2</t>
  </si>
  <si>
    <t>ID1</t>
  </si>
  <si>
    <t>TG</t>
  </si>
  <si>
    <t>Loc</t>
  </si>
  <si>
    <t>ID2</t>
  </si>
  <si>
    <t>KINdeg</t>
  </si>
  <si>
    <t>LLR</t>
  </si>
  <si>
    <t>READ2deg</t>
  </si>
  <si>
    <t>P0_mean</t>
  </si>
  <si>
    <t>Overlap</t>
  </si>
  <si>
    <t>XNorm</t>
  </si>
  <si>
    <t>K-coef</t>
  </si>
  <si>
    <t>Parent-Child</t>
  </si>
  <si>
    <t>Parent-offspring</t>
  </si>
  <si>
    <t>ST0945_ST1039</t>
  </si>
  <si>
    <t>ST2257_ST2435</t>
  </si>
  <si>
    <t>Siblings</t>
  </si>
  <si>
    <t>ST1279_ST1334</t>
  </si>
  <si>
    <t>ST0027_ST2101</t>
  </si>
  <si>
    <t>ST0039_ST2101</t>
  </si>
  <si>
    <t>ST0032_ST0037</t>
  </si>
  <si>
    <t>Second Degree</t>
  </si>
  <si>
    <t>ST0657_ST1319</t>
  </si>
  <si>
    <t>ST0287_ST1248</t>
  </si>
  <si>
    <t>ST0070_ST0141</t>
  </si>
  <si>
    <t>ST0083_ST0140</t>
  </si>
  <si>
    <t>ST0186_ST0348</t>
  </si>
  <si>
    <t>Third Degree</t>
  </si>
  <si>
    <t>ST0404_ST1635</t>
  </si>
  <si>
    <t>ST0280_ST0323</t>
  </si>
  <si>
    <t>ST0008_ST0141</t>
  </si>
  <si>
    <t>ST1532_ST2969</t>
  </si>
  <si>
    <t>ST0011_ST0103</t>
  </si>
  <si>
    <t>ST2000_ST2228</t>
  </si>
  <si>
    <t>TG -Time group as defined in text and Table S1; Loc - Location, where T - Trudoplein, G - Groenmarkt</t>
  </si>
  <si>
    <t>KINdeg - degree of relatedness ascertained with KIN (Popli et al. 2023)</t>
  </si>
  <si>
    <t>LLR - log likelihood ratio by KIN, which has to be greater than 1 for a confident kinship call. * calls with LLR &lt; 1</t>
  </si>
  <si>
    <t>READ2deg - degree of relatedness ascertained by READ2 (Alacamli et al. 2024)</t>
  </si>
  <si>
    <t>P0_mean - normalized pairwise difference statistic P0 measured by READ2</t>
  </si>
  <si>
    <t>Overlap - number of overlapping SNPs between the two individuals accroding to READ2</t>
  </si>
  <si>
    <t>XNorm - number of overlapping X-chromosomal SNPs between the two individuals by READ2</t>
  </si>
  <si>
    <t>K-coef - kinship coefficient estimated with READ2</t>
  </si>
  <si>
    <t>Table S9: Pairs of 1-6th degree of relatedness among Sint-Truiden burials identified with IBIS.</t>
  </si>
  <si>
    <t>Rels</t>
  </si>
  <si>
    <t>sex</t>
  </si>
  <si>
    <t>LOC</t>
  </si>
  <si>
    <t>mtDNA</t>
  </si>
  <si>
    <t>Ychr</t>
  </si>
  <si>
    <t>Coef</t>
  </si>
  <si>
    <t>IBD2</t>
  </si>
  <si>
    <t>Segments</t>
  </si>
  <si>
    <t>Degree</t>
  </si>
  <si>
    <t>Relationship</t>
  </si>
  <si>
    <t>Father-daughter</t>
  </si>
  <si>
    <t>Father-son</t>
  </si>
  <si>
    <t>Brother-sister</t>
  </si>
  <si>
    <t>R1b1'12</t>
  </si>
  <si>
    <t>Mother-son</t>
  </si>
  <si>
    <t>Grandmother-granddaughter or aunt-niece</t>
  </si>
  <si>
    <t>R1b1'9</t>
  </si>
  <si>
    <t>Maternal uncle-nephew</t>
  </si>
  <si>
    <t>R1b1'10</t>
  </si>
  <si>
    <t>Third Degree with matrilineal relationship</t>
  </si>
  <si>
    <t xml:space="preserve">H4b-Y21612 </t>
  </si>
  <si>
    <t>Fifth degree with matrilinean relationship</t>
  </si>
  <si>
    <t>T-L208</t>
  </si>
  <si>
    <t>Sixth degree with patrilineal relationship</t>
  </si>
  <si>
    <t>R1b6-U198</t>
  </si>
  <si>
    <t>Coef - Kinship coefficient, Degree - degree of relatedness</t>
  </si>
  <si>
    <t>Cases of mtDNA or Y chromosome match within the pair are highlighted in bold.</t>
  </si>
  <si>
    <t>Rels - number of 1-6th degree relationships identified for the individual</t>
  </si>
  <si>
    <t>Table S10: Runs of homozygosity estimated with hapROH from imputed (IMP) and haploid-called (HAP) data from medieval Sint-Truiden using diploid (DIP) and pseudo-haploid (PS) calling options using 8 cM threshold.</t>
  </si>
  <si>
    <r>
      <rPr>
        <rFont val="Calibri"/>
        <b/>
        <color theme="1"/>
        <sz val="11.0"/>
      </rPr>
      <t>IMP-PS</t>
    </r>
    <r>
      <rPr>
        <rFont val="Calibri"/>
        <b/>
        <color theme="1"/>
        <sz val="11.0"/>
        <vertAlign val="superscript"/>
      </rPr>
      <t>1</t>
    </r>
  </si>
  <si>
    <t>IMP-DIP</t>
  </si>
  <si>
    <r>
      <rPr>
        <rFont val="Calibri"/>
        <b/>
        <color theme="1"/>
        <sz val="11.0"/>
      </rPr>
      <t>HAP-PS</t>
    </r>
    <r>
      <rPr>
        <rFont val="Calibri"/>
        <b/>
        <color theme="1"/>
        <sz val="11.0"/>
        <vertAlign val="superscript"/>
      </rPr>
      <t>2</t>
    </r>
  </si>
  <si>
    <r>
      <rPr>
        <rFont val="Calibri"/>
        <b/>
        <color theme="1"/>
        <sz val="11.0"/>
      </rPr>
      <t>IMP-PS</t>
    </r>
    <r>
      <rPr>
        <rFont val="Calibri"/>
        <b/>
        <color theme="1"/>
        <sz val="11.0"/>
        <vertAlign val="superscript"/>
      </rPr>
      <t>1</t>
    </r>
  </si>
  <si>
    <r>
      <rPr>
        <rFont val="Calibri"/>
        <b/>
        <color theme="1"/>
        <sz val="11.0"/>
      </rPr>
      <t>HAP-PS</t>
    </r>
    <r>
      <rPr>
        <rFont val="Calibri"/>
        <b/>
        <color theme="1"/>
        <sz val="11.0"/>
        <vertAlign val="superscript"/>
      </rPr>
      <t>2</t>
    </r>
  </si>
  <si>
    <t xml:space="preserve">ID </t>
  </si>
  <si>
    <t>group</t>
  </si>
  <si>
    <t>Coverage</t>
  </si>
  <si>
    <t>L&gt;8cM</t>
  </si>
  <si>
    <t>L&gt;20cM</t>
  </si>
  <si>
    <t>Groenmarkt 1</t>
  </si>
  <si>
    <t>Groenmarkt 2</t>
  </si>
  <si>
    <t>Groenmarkt 3</t>
  </si>
  <si>
    <t>Groenmarkt 4</t>
  </si>
  <si>
    <t>Note, 1 - hapROH parameter settings: roh_min_l_inititial 0.02 - roh_min_l_final 0.04 - cutoff_post 0.999 - max_gap 0</t>
  </si>
  <si>
    <t>2 - hapROH was run only on individuals with #1240K SNPs &gt; 400,000) with roh_min_l_inititial 0.02 - roh_min_l_final 0.04 - cutoff_post 0.999 - max_gap 0.005</t>
  </si>
  <si>
    <t>N - number of segments</t>
  </si>
  <si>
    <t>Het - genome-wide heterzygosity at variant sites with minor allele frequency &gt;0.05</t>
  </si>
  <si>
    <t>Gaulish - estimated Gaulish ancestry</t>
  </si>
  <si>
    <t>Table S11: Individuals from co-burials examined for kinship.</t>
  </si>
  <si>
    <t>CoBurialNo</t>
  </si>
  <si>
    <t>ID</t>
  </si>
  <si>
    <t>SK</t>
  </si>
  <si>
    <t>GR</t>
  </si>
  <si>
    <t>S</t>
  </si>
  <si>
    <t>WP</t>
  </si>
  <si>
    <t>Layer</t>
  </si>
  <si>
    <t>DNAcoverage</t>
  </si>
  <si>
    <t>KIN</t>
  </si>
  <si>
    <t>IBIS</t>
  </si>
  <si>
    <t>Metagenomic finds</t>
  </si>
  <si>
    <t>Groenmarkt</t>
  </si>
  <si>
    <t>Haemophilus influenzae</t>
  </si>
  <si>
    <t>3rd_SK2228</t>
  </si>
  <si>
    <t>3rd_SK2000</t>
  </si>
  <si>
    <t>Borrelia recurrentis</t>
  </si>
  <si>
    <t>KIN - 1-3rd degree relateionships identified with KIN</t>
  </si>
  <si>
    <t>IBIS - Number of 1-6th degree relationships identified with IBIS</t>
  </si>
  <si>
    <t>Table S12: A selection of phenotype-informative variants examined in this study.</t>
  </si>
  <si>
    <t>Chr</t>
  </si>
  <si>
    <t>Pos (GRCh37/hg19)</t>
  </si>
  <si>
    <t>SNP ID (rs)</t>
  </si>
  <si>
    <t>Gene</t>
  </si>
  <si>
    <t>Ref</t>
  </si>
  <si>
    <t>Alt</t>
  </si>
  <si>
    <t>Effective</t>
  </si>
  <si>
    <t>Early/High Medieval (EHMed)</t>
  </si>
  <si>
    <t>Late Medieval/Early Modern (LMed)</t>
  </si>
  <si>
    <t>Modern Belgian Flanders (BE-Flanders)</t>
  </si>
  <si>
    <r>
      <rPr>
        <rFont val="Calibri"/>
        <b/>
        <color rgb="FF000000"/>
        <sz val="11.0"/>
      </rPr>
      <t xml:space="preserve">ANOVA
</t>
    </r>
    <r>
      <rPr>
        <rFont val="Calibri"/>
        <b/>
        <i/>
        <color rgb="FF000000"/>
        <sz val="11.0"/>
      </rPr>
      <t>p</t>
    </r>
    <r>
      <rPr>
        <rFont val="Calibri"/>
        <b/>
        <color rgb="FF000000"/>
        <sz val="11.0"/>
      </rPr>
      <t>-value</t>
    </r>
  </si>
  <si>
    <t>Mean GPᵃ</t>
  </si>
  <si>
    <t>Phenotype</t>
  </si>
  <si>
    <t>References</t>
  </si>
  <si>
    <t>Diet</t>
  </si>
  <si>
    <t>Carbohydrate metabolism</t>
  </si>
  <si>
    <t>rs4988235</t>
  </si>
  <si>
    <t>MCM6</t>
  </si>
  <si>
    <t>A</t>
  </si>
  <si>
    <t>Lactase persistence</t>
  </si>
  <si>
    <t>Sabri Enattah et al 2002 Nat Genet</t>
  </si>
  <si>
    <t>rs182549</t>
  </si>
  <si>
    <t>C</t>
  </si>
  <si>
    <t>rs4751995</t>
  </si>
  <si>
    <t>PLRP2</t>
  </si>
  <si>
    <t>Higher activity of PLRP2 enzyme (advantageous for cereal metabolism)</t>
  </si>
  <si>
    <t>Hancock et al 2010 PNAS</t>
  </si>
  <si>
    <t>Lipid metabolism</t>
  </si>
  <si>
    <t>rs10903129</t>
  </si>
  <si>
    <t>MACO1</t>
  </si>
  <si>
    <r>
      <rPr>
        <rFont val="Calibri"/>
        <color theme="1"/>
        <sz val="11.0"/>
      </rPr>
      <t xml:space="preserve">LDL +;HDL +;TG + </t>
    </r>
    <r>
      <rPr>
        <rFont val="Calibri"/>
        <color theme="1"/>
        <sz val="11.0"/>
        <vertAlign val="superscript"/>
      </rPr>
      <t>#</t>
    </r>
  </si>
  <si>
    <t>Aulchenko et al 2008 Nat Genet</t>
  </si>
  <si>
    <t>rs2298080</t>
  </si>
  <si>
    <t>WARS2/TBX15</t>
  </si>
  <si>
    <t>Introgressed Denisovan-tract (lipid metabolism: diet and cold adaptation in Greenland people)</t>
  </si>
  <si>
    <t>Racimo et al 2017 MBE</t>
  </si>
  <si>
    <t>rs4844614</t>
  </si>
  <si>
    <t>CR1L</t>
  </si>
  <si>
    <r>
      <rPr>
        <rFont val="Calibri"/>
        <color theme="1"/>
        <sz val="11.0"/>
      </rPr>
      <t xml:space="preserve">LDL + </t>
    </r>
    <r>
      <rPr>
        <rFont val="Calibri"/>
        <color theme="1"/>
        <sz val="11.0"/>
        <vertAlign val="superscript"/>
      </rPr>
      <t>#</t>
    </r>
  </si>
  <si>
    <t>Sabatti et al 2008 Nat Genet</t>
  </si>
  <si>
    <t>rs6756629</t>
  </si>
  <si>
    <t>ABCG5, ABCG8</t>
  </si>
  <si>
    <r>
      <rPr>
        <rFont val="Calibri"/>
        <color theme="1"/>
        <sz val="11.0"/>
      </rPr>
      <t xml:space="preserve">LDL +;HDL -;TG + </t>
    </r>
    <r>
      <rPr>
        <rFont val="Calibri"/>
        <color theme="1"/>
        <sz val="11.0"/>
        <vertAlign val="superscript"/>
      </rPr>
      <t>#</t>
    </r>
  </si>
  <si>
    <t>rs6544713</t>
  </si>
  <si>
    <t>ABCG8</t>
  </si>
  <si>
    <r>
      <rPr>
        <rFont val="Calibri"/>
        <color theme="1"/>
        <sz val="11.0"/>
      </rPr>
      <t xml:space="preserve">LDL + </t>
    </r>
    <r>
      <rPr>
        <rFont val="Calibri"/>
        <color theme="1"/>
        <sz val="11.0"/>
        <vertAlign val="superscript"/>
      </rPr>
      <t>#</t>
    </r>
  </si>
  <si>
    <t>Kathiresan et al 2008 Nat Genet</t>
  </si>
  <si>
    <t>rs12670798</t>
  </si>
  <si>
    <t>DNAH11</t>
  </si>
  <si>
    <r>
      <rPr>
        <rFont val="Calibri"/>
        <color theme="1"/>
        <sz val="11.0"/>
      </rPr>
      <t xml:space="preserve">LDL +;HDL +;TG + </t>
    </r>
    <r>
      <rPr>
        <rFont val="Calibri"/>
        <color theme="1"/>
        <sz val="11.0"/>
        <vertAlign val="superscript"/>
      </rPr>
      <t>#</t>
    </r>
  </si>
  <si>
    <t>rs7819412</t>
  </si>
  <si>
    <t>XKR6</t>
  </si>
  <si>
    <r>
      <rPr>
        <rFont val="Calibri"/>
        <color theme="1"/>
        <sz val="11.0"/>
      </rPr>
      <t xml:space="preserve">TG - </t>
    </r>
    <r>
      <rPr>
        <rFont val="Calibri"/>
        <color theme="1"/>
        <sz val="11.0"/>
        <vertAlign val="superscript"/>
      </rPr>
      <t>#</t>
    </r>
  </si>
  <si>
    <t>rs471364</t>
  </si>
  <si>
    <t>TTC39B</t>
  </si>
  <si>
    <r>
      <rPr>
        <rFont val="Calibri"/>
        <color theme="1"/>
        <sz val="11.0"/>
      </rPr>
      <t xml:space="preserve">HDL - </t>
    </r>
    <r>
      <rPr>
        <rFont val="Calibri"/>
        <color theme="1"/>
        <sz val="11.0"/>
        <vertAlign val="superscript"/>
      </rPr>
      <t>#</t>
    </r>
  </si>
  <si>
    <t>rs2167079</t>
  </si>
  <si>
    <t>NR1H3, ACP2</t>
  </si>
  <si>
    <r>
      <rPr>
        <rFont val="Calibri"/>
        <color theme="1"/>
        <sz val="11.0"/>
      </rPr>
      <t xml:space="preserve">HDL + </t>
    </r>
    <r>
      <rPr>
        <rFont val="Calibri"/>
        <color theme="1"/>
        <sz val="11.0"/>
        <vertAlign val="superscript"/>
      </rPr>
      <t>#</t>
    </r>
  </si>
  <si>
    <t>rs7395662</t>
  </si>
  <si>
    <t>OR4A48P, OR4A46P</t>
  </si>
  <si>
    <r>
      <rPr>
        <rFont val="Calibri"/>
        <color theme="1"/>
        <sz val="11.0"/>
      </rPr>
      <t xml:space="preserve">LDL +;HDL -;TG - </t>
    </r>
    <r>
      <rPr>
        <rFont val="Calibri"/>
        <color theme="1"/>
        <sz val="11.0"/>
        <vertAlign val="superscript"/>
      </rPr>
      <t>#</t>
    </r>
  </si>
  <si>
    <t>rs174546</t>
  </si>
  <si>
    <t>FADS1/FADS2</t>
  </si>
  <si>
    <r>
      <rPr>
        <rFont val="Calibri"/>
        <color theme="1"/>
        <sz val="11.0"/>
      </rPr>
      <t xml:space="preserve">LDL + </t>
    </r>
    <r>
      <rPr>
        <rFont val="Calibri"/>
        <color theme="1"/>
        <sz val="11.0"/>
        <vertAlign val="superscript"/>
      </rPr>
      <t>#</t>
    </r>
  </si>
  <si>
    <t>rs174570</t>
  </si>
  <si>
    <t>FADS1-3</t>
  </si>
  <si>
    <r>
      <rPr>
        <rFont val="Calibri"/>
        <color theme="1"/>
        <sz val="11.0"/>
      </rPr>
      <t xml:space="preserve">LDL +;HDL +;TG - </t>
    </r>
    <r>
      <rPr>
        <rFont val="Calibri"/>
        <color theme="1"/>
        <sz val="11.0"/>
        <vertAlign val="superscript"/>
      </rPr>
      <t>#</t>
    </r>
  </si>
  <si>
    <t>rs2650000</t>
  </si>
  <si>
    <t>HNF1A-AS1</t>
  </si>
  <si>
    <r>
      <rPr>
        <rFont val="Calibri"/>
        <color theme="1"/>
        <sz val="11.0"/>
      </rPr>
      <t xml:space="preserve">LDL + </t>
    </r>
    <r>
      <rPr>
        <rFont val="Calibri"/>
        <color theme="1"/>
        <sz val="11.0"/>
        <vertAlign val="superscript"/>
      </rPr>
      <t>#</t>
    </r>
  </si>
  <si>
    <t>rs2624265</t>
  </si>
  <si>
    <t>AC022929.2</t>
  </si>
  <si>
    <r>
      <rPr>
        <rFont val="Calibri"/>
        <color theme="1"/>
        <sz val="11.0"/>
      </rPr>
      <t xml:space="preserve">TG + </t>
    </r>
    <r>
      <rPr>
        <rFont val="Calibri"/>
        <color theme="1"/>
        <sz val="11.0"/>
        <vertAlign val="superscript"/>
      </rPr>
      <t>#</t>
    </r>
  </si>
  <si>
    <t>rs2271293</t>
  </si>
  <si>
    <t>EDC4, NUTF2</t>
  </si>
  <si>
    <r>
      <rPr>
        <rFont val="Calibri"/>
        <color theme="1"/>
        <sz val="11.0"/>
      </rPr>
      <t xml:space="preserve">LDL +;HDL -;TG + </t>
    </r>
    <r>
      <rPr>
        <rFont val="Calibri"/>
        <color theme="1"/>
        <sz val="11.0"/>
        <vertAlign val="superscript"/>
      </rPr>
      <t>#</t>
    </r>
  </si>
  <si>
    <t>rs9891572</t>
  </si>
  <si>
    <t>-</t>
  </si>
  <si>
    <r>
      <rPr>
        <rFont val="Calibri"/>
        <color theme="1"/>
        <sz val="11.0"/>
      </rPr>
      <t xml:space="preserve">HDL + </t>
    </r>
    <r>
      <rPr>
        <rFont val="Calibri"/>
        <color theme="1"/>
        <sz val="11.0"/>
        <vertAlign val="superscript"/>
      </rPr>
      <t>#</t>
    </r>
  </si>
  <si>
    <t>rs2967605</t>
  </si>
  <si>
    <t>RAB11B, N/A</t>
  </si>
  <si>
    <r>
      <rPr>
        <rFont val="Calibri"/>
        <color theme="1"/>
        <sz val="11.0"/>
      </rPr>
      <t xml:space="preserve">HDL - </t>
    </r>
    <r>
      <rPr>
        <rFont val="Calibri"/>
        <color theme="1"/>
        <sz val="11.0"/>
        <vertAlign val="superscript"/>
      </rPr>
      <t>#</t>
    </r>
  </si>
  <si>
    <t>rs1800961</t>
  </si>
  <si>
    <t>HNF4A</t>
  </si>
  <si>
    <r>
      <rPr>
        <rFont val="Calibri"/>
        <color theme="1"/>
        <sz val="11.0"/>
      </rPr>
      <t xml:space="preserve">HDL - </t>
    </r>
    <r>
      <rPr>
        <rFont val="Calibri"/>
        <color theme="1"/>
        <sz val="11.0"/>
        <vertAlign val="superscript"/>
      </rPr>
      <t>#</t>
    </r>
  </si>
  <si>
    <t>rs7679</t>
  </si>
  <si>
    <t>PCIF1, ZNF335</t>
  </si>
  <si>
    <r>
      <rPr>
        <rFont val="Calibri"/>
        <color theme="1"/>
        <sz val="11.0"/>
      </rPr>
      <t xml:space="preserve">HDL -;TG + </t>
    </r>
    <r>
      <rPr>
        <rFont val="Calibri"/>
        <color theme="1"/>
        <sz val="11.0"/>
        <vertAlign val="superscript"/>
      </rPr>
      <t>#</t>
    </r>
  </si>
  <si>
    <t>Vitamin metabolism</t>
  </si>
  <si>
    <t>rs1495741</t>
  </si>
  <si>
    <t>NAT2</t>
  </si>
  <si>
    <t>Slower activity of the NAT2 enzyme (folate metabolism: advantageous for pastoralists/agriculturalists)</t>
  </si>
  <si>
    <t>García-Closas et al 2011 Pharmacogenet Genomics; Sabbagh et al 2011 PLoS ONE; Mathieson and Mathieson 2018</t>
  </si>
  <si>
    <t>rs7944926</t>
  </si>
  <si>
    <t>DHCR7&amp;NADSYN1</t>
  </si>
  <si>
    <t>Protective factor (vitamin D deficency)</t>
  </si>
  <si>
    <t>Wang et al 2010 The Lancet; Gunther et al 2018 PLoS Biology</t>
  </si>
  <si>
    <t>Immunity</t>
  </si>
  <si>
    <t>Response to pathogens</t>
  </si>
  <si>
    <t>rs1800872</t>
  </si>
  <si>
    <t>IL-10</t>
  </si>
  <si>
    <t>Risk factor for HIV</t>
  </si>
  <si>
    <t>Shin et al 2000 PNAS; Shrestha et al 2010 Plos ONE</t>
  </si>
  <si>
    <t>rs11574435</t>
  </si>
  <si>
    <t>CCR5</t>
  </si>
  <si>
    <t>see rs333 (r2=0.68 in GBR)</t>
  </si>
  <si>
    <t>rs113010081</t>
  </si>
  <si>
    <t>see rs333 (r2=0.96 in GBR)</t>
  </si>
  <si>
    <t>rs5743836</t>
  </si>
  <si>
    <t>TLR9</t>
  </si>
  <si>
    <t xml:space="preserve"> Valverde-Villegas et al 2017 Hum Immunol</t>
  </si>
  <si>
    <t>rs4804803</t>
  </si>
  <si>
    <t>DC-SIGN</t>
  </si>
  <si>
    <t>Martin et al 2004 J Virol</t>
  </si>
  <si>
    <t>rs5743315</t>
  </si>
  <si>
    <t>TLR3</t>
  </si>
  <si>
    <t>Risk factor for HBV</t>
  </si>
  <si>
    <t>Al‐Qahtani et al 2012 J Med Virol</t>
  </si>
  <si>
    <t>rs5743618</t>
  </si>
  <si>
    <t>TLR1</t>
  </si>
  <si>
    <t>Protective factor for leprosy*</t>
  </si>
  <si>
    <t>Johnson et al 2007 J Immunol</t>
  </si>
  <si>
    <t>rs4833095</t>
  </si>
  <si>
    <t>Wong et al 2010 PloS Pathog; Schuring et al 2009 J Infect Dis</t>
  </si>
  <si>
    <t>rs1800629</t>
  </si>
  <si>
    <t>TNF</t>
  </si>
  <si>
    <t>Sapkota et al 2010 Hum Immunol; Silva et al 2015 Hum Immunol</t>
  </si>
  <si>
    <t>rs3135388</t>
  </si>
  <si>
    <t>HLA</t>
  </si>
  <si>
    <t>Protective factor for leprosy (tag SNP of the haplotype  HLA-DRB1*1501)</t>
  </si>
  <si>
    <t>Krause-Kyora et al 2018</t>
  </si>
  <si>
    <t>rs42490</t>
  </si>
  <si>
    <t>RIPK2</t>
  </si>
  <si>
    <t>Zhang et al 2009 N Engl J Med; Misch et al 2010 Microbiol Mol Biol Rev</t>
  </si>
  <si>
    <t>rs6478108</t>
  </si>
  <si>
    <t>TNFSF15</t>
  </si>
  <si>
    <t>Protective factor for leprosy*/risk factor for Crohn's disease</t>
  </si>
  <si>
    <t>Fava et al 2017 Front Immunol; Sun et al 2016 Sci Rep</t>
  </si>
  <si>
    <t>rs9302752</t>
  </si>
  <si>
    <t>NOD2</t>
  </si>
  <si>
    <t xml:space="preserve"> Misch et al 2010 Microbiol Mol Biol Rev</t>
  </si>
  <si>
    <t>rs8057341</t>
  </si>
  <si>
    <t>Sales-Marques et al 2014 Hum Genet</t>
  </si>
  <si>
    <t>rs5743810</t>
  </si>
  <si>
    <t>TLR6</t>
  </si>
  <si>
    <t>Risk factor for tubercolosis (risk factor for Y. Pestis infection, influence on cytokine production)</t>
  </si>
  <si>
    <t>Schurz et al 2015 PloS One; Dannemann et al 2016 AJHG</t>
  </si>
  <si>
    <t>rs4073</t>
  </si>
  <si>
    <t>IL-8</t>
  </si>
  <si>
    <t>Risk factor for tubercolosis</t>
  </si>
  <si>
    <t>Sánchez et al 2006 BMC Med Genet</t>
  </si>
  <si>
    <t>rs5743708</t>
  </si>
  <si>
    <t>TLR2</t>
  </si>
  <si>
    <t xml:space="preserve"> Schurz et al 2015 PloS ONE</t>
  </si>
  <si>
    <t>rs3750920</t>
  </si>
  <si>
    <t>TOLLIP</t>
  </si>
  <si>
    <t xml:space="preserve"> Shah et al 2012 J Immunol</t>
  </si>
  <si>
    <t>rs5743899</t>
  </si>
  <si>
    <t>rs8177374</t>
  </si>
  <si>
    <t>Mal/TIRAP</t>
  </si>
  <si>
    <t>Risk factor for tubercolosis (also involved in malaria)</t>
  </si>
  <si>
    <t>Khor et al 2007 Nat Genet</t>
  </si>
  <si>
    <t>rs1024611</t>
  </si>
  <si>
    <t>CCL2/MCP-1</t>
  </si>
  <si>
    <t>Flores-Villanueva et al 2005 J Exp Med</t>
  </si>
  <si>
    <t>rs34536443</t>
  </si>
  <si>
    <t>TYK2</t>
  </si>
  <si>
    <t>Risk factor for tuberculosis</t>
  </si>
  <si>
    <t>Kerner et al 2021 AJHG</t>
  </si>
  <si>
    <t>rs497116</t>
  </si>
  <si>
    <t>CASP12</t>
  </si>
  <si>
    <t>Protective factor for sepsis (lower susceptibility)</t>
  </si>
  <si>
    <t>Saleh et al 2004 Nature; Fujikura 2016 Sci Rep</t>
  </si>
  <si>
    <t>rs4251545</t>
  </si>
  <si>
    <t>IRAK4</t>
  </si>
  <si>
    <t>Risk factor for Gram-Positive infection (higher susceptibility)</t>
  </si>
  <si>
    <t>Sutherland et al 2011 J Innate Immun</t>
  </si>
  <si>
    <t>Variants identified as protective against Y. pestis by Klunk et al. 2022</t>
  </si>
  <si>
    <t>rs11571319</t>
  </si>
  <si>
    <t>CTLA4</t>
  </si>
  <si>
    <r>
      <rPr>
        <rFont val="Arial"/>
        <color rgb="FF000000"/>
        <sz val="10.0"/>
      </rPr>
      <t xml:space="preserve">Protection against </t>
    </r>
    <r>
      <rPr>
        <rFont val="Arial"/>
        <i/>
        <color rgb="FF000000"/>
        <sz val="10.0"/>
      </rPr>
      <t>Y.pestis</t>
    </r>
    <r>
      <rPr>
        <rFont val="Arial"/>
        <color rgb="FF000000"/>
        <sz val="10.0"/>
      </rPr>
      <t>, risk of rheumatoid arthritis and systemic lupus erythematosus</t>
    </r>
  </si>
  <si>
    <t>Klunk et al 2022 Nature</t>
  </si>
  <si>
    <t>rs2549794</t>
  </si>
  <si>
    <t>ERAP2</t>
  </si>
  <si>
    <r>
      <rPr>
        <rFont val="Arial"/>
        <color rgb="FF000000"/>
        <sz val="10.0"/>
      </rPr>
      <t xml:space="preserve">Protection against </t>
    </r>
    <r>
      <rPr>
        <rFont val="Arial"/>
        <i/>
        <color rgb="FF000000"/>
        <sz val="10.0"/>
      </rPr>
      <t>Y.pestis</t>
    </r>
    <r>
      <rPr>
        <rFont val="Arial"/>
        <color rgb="FF000000"/>
        <sz val="10.0"/>
      </rPr>
      <t xml:space="preserve"> infection by increasing ERAP2 expression</t>
    </r>
  </si>
  <si>
    <t>rs17473484</t>
  </si>
  <si>
    <t>TICAM2/TMED7</t>
  </si>
  <si>
    <r>
      <rPr>
        <rFont val="Arial"/>
        <color rgb="FF000000"/>
        <sz val="10.0"/>
      </rPr>
      <t xml:space="preserve">Protection against </t>
    </r>
    <r>
      <rPr>
        <rFont val="Arial"/>
        <i/>
        <color rgb="FF000000"/>
        <sz val="10.0"/>
      </rPr>
      <t>Y.pestis</t>
    </r>
    <r>
      <rPr>
        <rFont val="Arial"/>
        <color rgb="FF000000"/>
        <sz val="10.0"/>
      </rPr>
      <t xml:space="preserve"> infection increasing sensitivity to lipopolysaccharides on the bacterial outer membrane</t>
    </r>
  </si>
  <si>
    <t>rs1052025</t>
  </si>
  <si>
    <t>NFATC1</t>
  </si>
  <si>
    <r>
      <rPr>
        <rFont val="Arial"/>
        <color rgb="FF000000"/>
        <sz val="10.0"/>
      </rPr>
      <t xml:space="preserve">Protection against </t>
    </r>
    <r>
      <rPr>
        <rFont val="Arial"/>
        <i/>
        <color rgb="FF000000"/>
        <sz val="10.0"/>
      </rPr>
      <t>Y.pestis</t>
    </r>
  </si>
  <si>
    <t>Autoimmune diseases</t>
  </si>
  <si>
    <t>rs6441961</t>
  </si>
  <si>
    <t>UQCRC2P1 pseudogene</t>
  </si>
  <si>
    <t>Risk factor for celiac disease</t>
  </si>
  <si>
    <t>Hunt et al 2008 Nat Genet; Zhernakova et al 2010 AJHG</t>
  </si>
  <si>
    <t>rs13119723</t>
  </si>
  <si>
    <t>Intronic</t>
  </si>
  <si>
    <t>Protective factor for celiac disease</t>
  </si>
  <si>
    <t>van Heel et al 2007 Nature Genet</t>
  </si>
  <si>
    <t>rs6822844</t>
  </si>
  <si>
    <t>Hunt et al 2008 Nat Genet</t>
  </si>
  <si>
    <t>rs2395182</t>
  </si>
  <si>
    <t>HLA-DRA</t>
  </si>
  <si>
    <t>Risk factor for celiac disease and gluten intolerance (tag SNP of the haplotype HLA-DQ2.2)</t>
  </si>
  <si>
    <t>Monsuur et al 2008 PLoS ONE</t>
  </si>
  <si>
    <t>rs2187668</t>
  </si>
  <si>
    <t>HLA-DQA1</t>
  </si>
  <si>
    <t>Risk factor for celiac disease and gluten intolerance (tag SNP of the haplotype HLA-DQ2.5)</t>
  </si>
  <si>
    <t>rs7775228</t>
  </si>
  <si>
    <t>rs4713586</t>
  </si>
  <si>
    <t>rs3184504</t>
  </si>
  <si>
    <t>SH2B3</t>
  </si>
  <si>
    <t>Risk factor for celiac disease (involved also in rheumatoid arthritis)</t>
  </si>
  <si>
    <t>Hunt et al 2008 Nat Genet; Stahl et al 2010 Nat Genet</t>
  </si>
  <si>
    <t>rs1050152</t>
  </si>
  <si>
    <t>SLC22A4</t>
  </si>
  <si>
    <t xml:space="preserve">Risk factor for Chron's disease (in LD with rs2361237; risk for TG haplotype: hom=27%, het=19%) </t>
  </si>
  <si>
    <t>Peltekova et al 2004 Nat Genet</t>
  </si>
  <si>
    <t>rs2631367</t>
  </si>
  <si>
    <t>SLC22A5</t>
  </si>
  <si>
    <t xml:space="preserve">Risk factor for Crohn's disease (in LD with rs1050152; risk for TG haplotype: hom=27%, het=19%) </t>
  </si>
  <si>
    <t>rs2066842</t>
  </si>
  <si>
    <t>Risk factor for Chron's disease</t>
  </si>
  <si>
    <t>Gaj et al 2008 BMC Med Genet; Nakagome et al 2012 MBE</t>
  </si>
  <si>
    <t>rs3135499</t>
  </si>
  <si>
    <t>Liu et al 2011 Inflamm Bowel Dis</t>
  </si>
  <si>
    <t>rs11755393</t>
  </si>
  <si>
    <t>UHRF1BP1</t>
  </si>
  <si>
    <t>Risk factor for lupus erythematosus</t>
  </si>
  <si>
    <t>Gateva et al 2009 Nat Genet</t>
  </si>
  <si>
    <t>rs2333227</t>
  </si>
  <si>
    <t>MPO</t>
  </si>
  <si>
    <t>Risk factor for lupus nephritis*</t>
  </si>
  <si>
    <t>Bouali et al 2007 J Rheumatol</t>
  </si>
  <si>
    <t>rs10930046</t>
  </si>
  <si>
    <t>IFIH1/MDA5</t>
  </si>
  <si>
    <t>Risk factor for psoriasis</t>
  </si>
  <si>
    <t>Li et al 2010 J Invest Dermatol</t>
  </si>
  <si>
    <t>rs30461</t>
  </si>
  <si>
    <t>IL-29</t>
  </si>
  <si>
    <t>Protective factor for psoriasis</t>
  </si>
  <si>
    <t>Galimova et al 2012 J Dermatol Sci</t>
  </si>
  <si>
    <t>rs1891467</t>
  </si>
  <si>
    <t>TGFB2</t>
  </si>
  <si>
    <t>Protective factor for chronic sarcoidosis</t>
  </si>
  <si>
    <t>Pabst et al 2011 Eur Respir J</t>
  </si>
  <si>
    <t>rs11096957</t>
  </si>
  <si>
    <t>TLR10</t>
  </si>
  <si>
    <t>Risk factor for osteoarthritis* (influence on cytokine production induced by Y. pestis)</t>
  </si>
  <si>
    <t xml:space="preserve"> Dannemann et al 2016 AJHGS; Tang et al 2018 Sci Rep</t>
  </si>
  <si>
    <t>Other diseases</t>
  </si>
  <si>
    <t>rs2228428</t>
  </si>
  <si>
    <t>CCR4</t>
  </si>
  <si>
    <t>Risk factor for chronic fatigue syndrome</t>
  </si>
  <si>
    <t xml:space="preserve"> Rajeevan et al 2015 Hum Immunol</t>
  </si>
  <si>
    <t>rs4986790</t>
  </si>
  <si>
    <t>TLR4</t>
  </si>
  <si>
    <t>Risk factor for several infectious and non-infectious diseases (cosegregates with rs4986791)</t>
  </si>
  <si>
    <t>Wellcome Trust Case Control Consortium et al 2007 Nat Genet</t>
  </si>
  <si>
    <t>rs4986791</t>
  </si>
  <si>
    <t>Risk factor for several infectious and non-infectious diseases (cosegregates with rs4986790)</t>
  </si>
  <si>
    <t>Hart and Tapping 2012 J Trop Med</t>
  </si>
  <si>
    <t>Pigmentation</t>
  </si>
  <si>
    <t>rs16891982</t>
  </si>
  <si>
    <t>SLC45A2</t>
  </si>
  <si>
    <t>Eye colour: brown; Hair colour: black vs. non-black</t>
  </si>
  <si>
    <t>Walsh et al 2011 FSIG; Chaitanya et al 2018 FSIG</t>
  </si>
  <si>
    <t>rs28777</t>
  </si>
  <si>
    <t>Hair colour: AA-black/CC-red; Skin colour: dark</t>
  </si>
  <si>
    <t>Walsh et al 2013 FSIG; Walsh et al 2017 Hum Genet; Chaitanya et al 2018 FSIG</t>
  </si>
  <si>
    <t>rs12203592</t>
  </si>
  <si>
    <t>IRF4</t>
  </si>
  <si>
    <t>Eye colour: brown; Hair colour: non-red</t>
  </si>
  <si>
    <t>Walsh et al 2011 FSIG; Walsh et al 2014 FSIG; Chaitanya et al 2018 FSIG</t>
  </si>
  <si>
    <t>rs4959270</t>
  </si>
  <si>
    <t>LOC105374875</t>
  </si>
  <si>
    <t>Hair colour: blond</t>
  </si>
  <si>
    <t>Walsh et al 2013 FSIG; Chaitanya et al 2018 FSIG</t>
  </si>
  <si>
    <t>rs683</t>
  </si>
  <si>
    <t>TYRP1</t>
  </si>
  <si>
    <t>Hair colour (-0.08 decrease of blond and +0.063 increase of brown hair probability)</t>
  </si>
  <si>
    <t>Walsh et al 2017 Hum Genet; Chaitanya et al 2018 FSIG</t>
  </si>
  <si>
    <t>rs10756819</t>
  </si>
  <si>
    <t>BNC2</t>
  </si>
  <si>
    <t>Skin colour (-0.004 decrease of very pale skin, +0.008 increase of pale skin probability)</t>
  </si>
  <si>
    <t>rs1042602</t>
  </si>
  <si>
    <t>TYR</t>
  </si>
  <si>
    <t>Hair colour: brown; Skin colour</t>
  </si>
  <si>
    <t>rs1393350</t>
  </si>
  <si>
    <t>Eye colour: brown</t>
  </si>
  <si>
    <t>rs1126809</t>
  </si>
  <si>
    <t>Skin colour: very pale</t>
  </si>
  <si>
    <t>rs12821256</t>
  </si>
  <si>
    <t>KITLG</t>
  </si>
  <si>
    <t>Hair colour: blond; Skin colour</t>
  </si>
  <si>
    <t>rs12896399</t>
  </si>
  <si>
    <t>LOC105370627</t>
  </si>
  <si>
    <t>Eye colour (+0.1 increase of blue eye probability; +0.046 increase of pale skin probability)</t>
  </si>
  <si>
    <t>rs2402130</t>
  </si>
  <si>
    <t>SLC24A4</t>
  </si>
  <si>
    <t>rs17128291</t>
  </si>
  <si>
    <t>Skin colour</t>
  </si>
  <si>
    <t>rs1545397</t>
  </si>
  <si>
    <t>OCA2</t>
  </si>
  <si>
    <t>rs1800414</t>
  </si>
  <si>
    <t>rs1800407</t>
  </si>
  <si>
    <t>Eye colour: GG-brown;Hair colour; Skin colour: pale/intermediate</t>
  </si>
  <si>
    <t>Walsh et al 2011 FSIG; Walsh et al 2017 Hum Genet; Chaitanya et al 2018 FSIG</t>
  </si>
  <si>
    <t>rs12441727</t>
  </si>
  <si>
    <t>Skin colour: dark</t>
  </si>
  <si>
    <t>rs1470608</t>
  </si>
  <si>
    <t>rs1129038</t>
  </si>
  <si>
    <t>HERC2</t>
  </si>
  <si>
    <t>Skin colour: pale/dark</t>
  </si>
  <si>
    <t>rs12913832</t>
  </si>
  <si>
    <t>Eye colour: GG-blue/AA-brown; Hair colour: non-red</t>
  </si>
  <si>
    <t>Walsh et al 2011 FSIG; Walsh et al 2013 FSIG; Chaitanya et al 2018 FSIG</t>
  </si>
  <si>
    <t>rs2238289</t>
  </si>
  <si>
    <t>Skin colour: pale/intermediate</t>
  </si>
  <si>
    <t>rs6497292</t>
  </si>
  <si>
    <t>rs1667394</t>
  </si>
  <si>
    <t>rs1426654</t>
  </si>
  <si>
    <t>SLC24A5</t>
  </si>
  <si>
    <t>Skin colour: intermediate</t>
  </si>
  <si>
    <t>rs3114908</t>
  </si>
  <si>
    <t>ANKRD11</t>
  </si>
  <si>
    <t>rs3212355</t>
  </si>
  <si>
    <t>MC1R</t>
  </si>
  <si>
    <t>rs1805005</t>
  </si>
  <si>
    <t>Hair colour (+0.13 increase of brown, -0.13 decrease of blond, +0.013 increase of red hair probability)</t>
  </si>
  <si>
    <t>rs1805006</t>
  </si>
  <si>
    <t>Hair colour; Skin colour (-0.67 decrease of blond, +0.45 increase of brown, +0.25 increase of red hair probability; +0.45 increase of pale skin)</t>
  </si>
  <si>
    <t>rs2228479</t>
  </si>
  <si>
    <t>rs11547464</t>
  </si>
  <si>
    <t>Hair colour; Skin colour (+0.377 increase of red hair probability; +0.06 increase of darkers skin probability)</t>
  </si>
  <si>
    <t>rs1805007</t>
  </si>
  <si>
    <t>Hair colour; Skin colour (+0.8 increase of red hair probability; +0.4 increase of pale/very pale skin probability)</t>
  </si>
  <si>
    <t>rs1110400</t>
  </si>
  <si>
    <t>Hair colour: blond/red; Skin colour: pale/intermediate</t>
  </si>
  <si>
    <t>rs1805008</t>
  </si>
  <si>
    <t>Hair colour; Skin colour (+0.533 increase of red hair probability; +0.314 increase of pale skin probability)</t>
  </si>
  <si>
    <t>rs885479</t>
  </si>
  <si>
    <t>Hair colour; Skin colour (-0.15 decrease of blond, +0.1 increase of black hair probability; +0.116 increase of pale skin probability)</t>
  </si>
  <si>
    <t>rs1805009</t>
  </si>
  <si>
    <t>TUBB3</t>
  </si>
  <si>
    <t>Hair colour: red</t>
  </si>
  <si>
    <t>rs8051733</t>
  </si>
  <si>
    <t>DEF8</t>
  </si>
  <si>
    <t>rs6059655</t>
  </si>
  <si>
    <t>RALY</t>
  </si>
  <si>
    <t>rs6119471</t>
  </si>
  <si>
    <t>ASIP</t>
  </si>
  <si>
    <t>rs2378249</t>
  </si>
  <si>
    <t>PIGU</t>
  </si>
  <si>
    <t>Average GP</t>
  </si>
  <si>
    <t>*Non-European (or non-European ancestry) dataset</t>
  </si>
  <si>
    <t>#Fatty acid metabolism: LDL = low-density lipoprotein; HDL = high-density lipoprotein; TG = triglycerides; + = increase of serum levels; - = decrease of serum levels</t>
  </si>
  <si>
    <t>EHMed - Sint-Truiden individuals dating to the early to high Middle Ages (675-1286)</t>
  </si>
  <si>
    <t>LMed - Sint-Truiden individuals dating to the late Middle Ages to early modern era (1287-1775)</t>
  </si>
  <si>
    <t>BE-Flanders - Project MinE data of present-day individuals from Flanders, Belgium</t>
  </si>
  <si>
    <t>ᵃ - Mean genotype probability (GP) estimated on all samples before applying any dosage filter.</t>
  </si>
  <si>
    <t>ANOVA p values &lt;0.05 are shown in bold</t>
  </si>
  <si>
    <t>Table S13: HIrisPlex-S phenotype predictions and genotypes of eye, hair and skin pigmentation informative variants for Sint-Truiden individuals.</t>
  </si>
  <si>
    <t>Eye prediction (P)</t>
  </si>
  <si>
    <t>Hair prediction</t>
  </si>
  <si>
    <t>Hair colour (P)</t>
  </si>
  <si>
    <t>Hair shade (P)</t>
  </si>
  <si>
    <t>Skin prediction</t>
  </si>
  <si>
    <t>Skin colour (P)</t>
  </si>
  <si>
    <t>Second Skin colour (P)</t>
  </si>
  <si>
    <t>rs312262906_A</t>
  </si>
  <si>
    <t>rs11547464_A</t>
  </si>
  <si>
    <t>rs885479_T</t>
  </si>
  <si>
    <t>rs1805008_T</t>
  </si>
  <si>
    <t>rs1805005_T</t>
  </si>
  <si>
    <t>rs1805006_A</t>
  </si>
  <si>
    <t>rs1805007_T</t>
  </si>
  <si>
    <t>rs1805009_C</t>
  </si>
  <si>
    <t>rs201326893_A</t>
  </si>
  <si>
    <t>rs2228479_A</t>
  </si>
  <si>
    <t>rs1110400_C</t>
  </si>
  <si>
    <t>rs28777_C</t>
  </si>
  <si>
    <t>rs16891982_C</t>
  </si>
  <si>
    <t>rs12821256_G</t>
  </si>
  <si>
    <t>rs4959270_A</t>
  </si>
  <si>
    <t>rs12203592_T</t>
  </si>
  <si>
    <t>rs1042602_T</t>
  </si>
  <si>
    <t>rs1800407_A</t>
  </si>
  <si>
    <t>rs2402130_G</t>
  </si>
  <si>
    <t>rs12913832_T</t>
  </si>
  <si>
    <t>rs2378249_C</t>
  </si>
  <si>
    <t>rs12896399_T</t>
  </si>
  <si>
    <t>rs1393350_T</t>
  </si>
  <si>
    <t>rs683_G</t>
  </si>
  <si>
    <t>rs3114908_T</t>
  </si>
  <si>
    <t>rs1800414_C</t>
  </si>
  <si>
    <t>rs10756819_G</t>
  </si>
  <si>
    <t>rs2238289_C</t>
  </si>
  <si>
    <t>rs17128291_C</t>
  </si>
  <si>
    <t>rs6497292_C</t>
  </si>
  <si>
    <t>rs1129038_G</t>
  </si>
  <si>
    <t>rs1667394_C</t>
  </si>
  <si>
    <t>rs1126809_A</t>
  </si>
  <si>
    <t>rs1470608_A</t>
  </si>
  <si>
    <t>rs1426654_G</t>
  </si>
  <si>
    <t>rs6119471_C</t>
  </si>
  <si>
    <t>rs1545397_T</t>
  </si>
  <si>
    <t>rs6059655_T</t>
  </si>
  <si>
    <t>rs12441727_A</t>
  </si>
  <si>
    <t>rs3212355_A</t>
  </si>
  <si>
    <t>rs8051733_C</t>
  </si>
  <si>
    <t>EHMed</t>
  </si>
  <si>
    <t>Blue (0.93)</t>
  </si>
  <si>
    <t>Blond/Dark Blond</t>
  </si>
  <si>
    <t>Blond (0.55)</t>
  </si>
  <si>
    <t>Light (0.97)</t>
  </si>
  <si>
    <t>Intermediate *</t>
  </si>
  <si>
    <t>Intermediate (0.75)</t>
  </si>
  <si>
    <t>Pale (0.17)</t>
  </si>
  <si>
    <t>na</t>
  </si>
  <si>
    <t>Blond (0.71)</t>
  </si>
  <si>
    <t>Light (0.95)</t>
  </si>
  <si>
    <t>Intermediate</t>
  </si>
  <si>
    <t>Intermediate (0.57)</t>
  </si>
  <si>
    <t>Pale (0.32)</t>
  </si>
  <si>
    <t>LMed</t>
  </si>
  <si>
    <t>Blue (0.91)</t>
  </si>
  <si>
    <t>Blond (0.66)</t>
  </si>
  <si>
    <t>Intermediate **</t>
  </si>
  <si>
    <t>Intermediate (0.87)</t>
  </si>
  <si>
    <t>Pale (0.11)</t>
  </si>
  <si>
    <t>Blue (0.85)</t>
  </si>
  <si>
    <t>Blond</t>
  </si>
  <si>
    <t>Blond (0.72)</t>
  </si>
  <si>
    <t>Light (0.96)</t>
  </si>
  <si>
    <t>Mixed Intermediate/Dark to Black</t>
  </si>
  <si>
    <t>Intermediate (0.63)</t>
  </si>
  <si>
    <t>Dark to Black (0.18)</t>
  </si>
  <si>
    <t>Dark Brown/Black</t>
  </si>
  <si>
    <t>Brown (0.42)</t>
  </si>
  <si>
    <t>Light (0.69)</t>
  </si>
  <si>
    <t>Intermediate (0.70)</t>
  </si>
  <si>
    <t>Pale (0.21)</t>
  </si>
  <si>
    <t>Brown (0.77)</t>
  </si>
  <si>
    <t>Brown (0.51)</t>
  </si>
  <si>
    <t>Light (0.74)</t>
  </si>
  <si>
    <t>Intermediate (0.83)</t>
  </si>
  <si>
    <t>Pale (0.10)</t>
  </si>
  <si>
    <t>Blond (0.64)</t>
  </si>
  <si>
    <t>Very Pale (0.26)</t>
  </si>
  <si>
    <t>Brown (0.52)</t>
  </si>
  <si>
    <t>Brown (0.58)</t>
  </si>
  <si>
    <t>Light (0.79)</t>
  </si>
  <si>
    <t>Intermediate (0.50)</t>
  </si>
  <si>
    <t>Very Pale (0.35)</t>
  </si>
  <si>
    <t>Brown (0.63)</t>
  </si>
  <si>
    <t>Brown (0.64)</t>
  </si>
  <si>
    <t>Dark (0.56)</t>
  </si>
  <si>
    <t>Intermediate (0.85)</t>
  </si>
  <si>
    <t>Pale (0.12)</t>
  </si>
  <si>
    <t>Blond (0.48)</t>
  </si>
  <si>
    <t>Light (0.98)</t>
  </si>
  <si>
    <t>Intermediate (0.86)</t>
  </si>
  <si>
    <t>Blue (0.96)</t>
  </si>
  <si>
    <t>Dark Blond/Brown</t>
  </si>
  <si>
    <t>Blond (0.49)</t>
  </si>
  <si>
    <t>Light (0.86)</t>
  </si>
  <si>
    <t>unpredictable</t>
  </si>
  <si>
    <t>Very Pale (0.42)</t>
  </si>
  <si>
    <t>Intermediate (0.39)</t>
  </si>
  <si>
    <t>Blond (0.60)</t>
  </si>
  <si>
    <t>Light (0.92)</t>
  </si>
  <si>
    <t>Brown/Dark Brown</t>
  </si>
  <si>
    <t>Brown (0.50)</t>
  </si>
  <si>
    <t>Intermediate (0.44)</t>
  </si>
  <si>
    <t>Very Pale (0.30)</t>
  </si>
  <si>
    <t>Brown (0.74)</t>
  </si>
  <si>
    <t>Light (0.84)</t>
  </si>
  <si>
    <t>Mixed Intermediate/Dark</t>
  </si>
  <si>
    <t>Intermediate (0.51)</t>
  </si>
  <si>
    <t>Dark (0.38)</t>
  </si>
  <si>
    <t>Blond (0.73)</t>
  </si>
  <si>
    <t>Brown (0.49)</t>
  </si>
  <si>
    <t>Light (0.80)</t>
  </si>
  <si>
    <t>Intermediate (0.84)</t>
  </si>
  <si>
    <t>Blond (0.63)</t>
  </si>
  <si>
    <t>Light (0.91)</t>
  </si>
  <si>
    <t>Pale (0.20)</t>
  </si>
  <si>
    <t>Brown (0.71)</t>
  </si>
  <si>
    <t>Blond (0.50)</t>
  </si>
  <si>
    <t>Light (0.87)</t>
  </si>
  <si>
    <t>Intermediate (0.79)</t>
  </si>
  <si>
    <t>Pale (0.16)</t>
  </si>
  <si>
    <t>Brown (0.89)</t>
  </si>
  <si>
    <t>Light (0.55)</t>
  </si>
  <si>
    <t>Pale (0.39)</t>
  </si>
  <si>
    <t>Brown (0.39)</t>
  </si>
  <si>
    <t>Brown (0.48)</t>
  </si>
  <si>
    <t>Light (0.94)</t>
  </si>
  <si>
    <t>Mixed Very Pale/Pale</t>
  </si>
  <si>
    <t>Very Pale (0.67)</t>
  </si>
  <si>
    <t>Pale (0.18)</t>
  </si>
  <si>
    <t>Blond (0.75)</t>
  </si>
  <si>
    <t>Intermediate (0.73)</t>
  </si>
  <si>
    <t>Brown (0.97)</t>
  </si>
  <si>
    <t>Brown (0.61)</t>
  </si>
  <si>
    <t>Dark (0.73)</t>
  </si>
  <si>
    <t>Intermediate (0.64)</t>
  </si>
  <si>
    <t>Dark (0.24)</t>
  </si>
  <si>
    <t>Brown (0.79)</t>
  </si>
  <si>
    <t>Pale (0.08)</t>
  </si>
  <si>
    <t>Blue (0.88)</t>
  </si>
  <si>
    <t>Blond (0.69)</t>
  </si>
  <si>
    <t>Pale (0.13)</t>
  </si>
  <si>
    <t>Brown (0.44)</t>
  </si>
  <si>
    <t>Light (0.71)</t>
  </si>
  <si>
    <t>Intermediate (0.88)</t>
  </si>
  <si>
    <t>Pale (0.09)</t>
  </si>
  <si>
    <t>Dark</t>
  </si>
  <si>
    <t>Dark (0.62)</t>
  </si>
  <si>
    <t>Intermediate (0.31)</t>
  </si>
  <si>
    <t>Blue (0.95)</t>
  </si>
  <si>
    <t>Blond (0.68)</t>
  </si>
  <si>
    <t>Light (0.85)</t>
  </si>
  <si>
    <t>Intermediate (0.74)</t>
  </si>
  <si>
    <t>Pale (0.19)</t>
  </si>
  <si>
    <t>Brown (0.84)</t>
  </si>
  <si>
    <t>Light (0.88)</t>
  </si>
  <si>
    <t>Brown (0.53)</t>
  </si>
  <si>
    <t>Light (0.77)</t>
  </si>
  <si>
    <t>Very Pale (0.10)</t>
  </si>
  <si>
    <t>Brown (0.60)</t>
  </si>
  <si>
    <t>Light (0.61)</t>
  </si>
  <si>
    <t>Intermediate (0.82)</t>
  </si>
  <si>
    <t>Dark (0.11)</t>
  </si>
  <si>
    <t>Brown (0.47)</t>
  </si>
  <si>
    <t>Light (0.70)</t>
  </si>
  <si>
    <t>Pale (0.27)</t>
  </si>
  <si>
    <t>Brown (0.62)</t>
  </si>
  <si>
    <t>Light (0.58)</t>
  </si>
  <si>
    <t>Intermediate (0.67)</t>
  </si>
  <si>
    <t>Dark to Black (0.14)</t>
  </si>
  <si>
    <t>Pale (0.14)</t>
  </si>
  <si>
    <t>Pale (0.15)</t>
  </si>
  <si>
    <t>Blond (0.41)</t>
  </si>
  <si>
    <t>Very Pale (0.65)</t>
  </si>
  <si>
    <t>Brown (0.67)</t>
  </si>
  <si>
    <t>Light (0.57)</t>
  </si>
  <si>
    <t>Intermediate (0.78)</t>
  </si>
  <si>
    <t>Brown (0.72)</t>
  </si>
  <si>
    <t>Light (0.75)</t>
  </si>
  <si>
    <t>Blond (0.53)</t>
  </si>
  <si>
    <t>Intermediate (0.71)</t>
  </si>
  <si>
    <t>Pale (0.26)</t>
  </si>
  <si>
    <t>Blond (0.74)</t>
  </si>
  <si>
    <t>Light (0.99)</t>
  </si>
  <si>
    <t>Intermediate (0.46)</t>
  </si>
  <si>
    <t>Pale (0.46)</t>
  </si>
  <si>
    <t>Blue (0.79)</t>
  </si>
  <si>
    <t>Brown (0.66)</t>
  </si>
  <si>
    <t>Very Pale (0.08)</t>
  </si>
  <si>
    <t>Brown (0.46)</t>
  </si>
  <si>
    <t>Light (0.72)</t>
  </si>
  <si>
    <t>Intermediate (0.92)</t>
  </si>
  <si>
    <t>Pale (0.06)</t>
  </si>
  <si>
    <t>Light (0.78)</t>
  </si>
  <si>
    <t>Intermediate (0.62)</t>
  </si>
  <si>
    <t>Very Pale (0.22)</t>
  </si>
  <si>
    <t>Blue (0.97)</t>
  </si>
  <si>
    <t>Blond (0.43)</t>
  </si>
  <si>
    <t>Mixed Pale/Intermediate</t>
  </si>
  <si>
    <t>Pale (0.54)</t>
  </si>
  <si>
    <t>Intermediate (0.28)</t>
  </si>
  <si>
    <t>Brown (0.54)</t>
  </si>
  <si>
    <t>Light (0.82)</t>
  </si>
  <si>
    <t>Brown (0.59)</t>
  </si>
  <si>
    <t>Blond (0.46)</t>
  </si>
  <si>
    <t>Pale (0.05)</t>
  </si>
  <si>
    <t>Dark (0.15)</t>
  </si>
  <si>
    <t>Dark (0.81)</t>
  </si>
  <si>
    <t>Intermediate (0.77)</t>
  </si>
  <si>
    <t>Brown (0.91)</t>
  </si>
  <si>
    <t>Dark (0.93)</t>
  </si>
  <si>
    <t>Blond (0.65)</t>
  </si>
  <si>
    <t>Dark to Black (0.21)</t>
  </si>
  <si>
    <t>Blond (0.77)</t>
  </si>
  <si>
    <t>Intermediate (0.45)</t>
  </si>
  <si>
    <t>Pale (0.40)</t>
  </si>
  <si>
    <t>Intermediate (0.48)</t>
  </si>
  <si>
    <t>Brown (0.96)</t>
  </si>
  <si>
    <t>Dark (0.51)</t>
  </si>
  <si>
    <t>Intermediate (0.59)</t>
  </si>
  <si>
    <t>Intermediate (0.42)</t>
  </si>
  <si>
    <t>Very Pale (0.31)</t>
  </si>
  <si>
    <t>Intermediate (0.65)</t>
  </si>
  <si>
    <t>Brown (0.73)</t>
  </si>
  <si>
    <t>Brown (0.78)</t>
  </si>
  <si>
    <t>Dark (0.80)</t>
  </si>
  <si>
    <t>Intermediate (0.93)</t>
  </si>
  <si>
    <t>Brown (0.68)</t>
  </si>
  <si>
    <t>Pale (0.36)</t>
  </si>
  <si>
    <t>Blond (0.67)</t>
  </si>
  <si>
    <t>Light (0.93)</t>
  </si>
  <si>
    <t>Intermediate (0.68)</t>
  </si>
  <si>
    <t>Pale (0.24)</t>
  </si>
  <si>
    <t>Blond (0.57)</t>
  </si>
  <si>
    <t>Blond (0.44)</t>
  </si>
  <si>
    <t>Very Pale (0.33)</t>
  </si>
  <si>
    <t>Blond (0.39)</t>
  </si>
  <si>
    <t>Intermediate (0.80)</t>
  </si>
  <si>
    <t>Brown (0.98)</t>
  </si>
  <si>
    <t>Brown (0.69)</t>
  </si>
  <si>
    <t>Dark (0.58)</t>
  </si>
  <si>
    <t>Dark (0.10)</t>
  </si>
  <si>
    <t>Dark to Black (0.10)</t>
  </si>
  <si>
    <t>Blond (0.42)</t>
  </si>
  <si>
    <t>Pale (0.33)</t>
  </si>
  <si>
    <t>Brown (0.92)</t>
  </si>
  <si>
    <t>Dark (0.91)</t>
  </si>
  <si>
    <t>Dark (0.45)</t>
  </si>
  <si>
    <t>Intermediate (0.33)</t>
  </si>
  <si>
    <t>Intermediate (0.91)</t>
  </si>
  <si>
    <t>Pale (0.04)</t>
  </si>
  <si>
    <t>Dark (0.82)</t>
  </si>
  <si>
    <t>Intermediate (0.61)</t>
  </si>
  <si>
    <t>Very Pale (0.21)</t>
  </si>
  <si>
    <t>Pale (0.22)</t>
  </si>
  <si>
    <t>Intermediate (0.43)</t>
  </si>
  <si>
    <t>Dark to Black (0.17)</t>
  </si>
  <si>
    <t>Very Pale (0.43)</t>
  </si>
  <si>
    <t>Light (0.83)</t>
  </si>
  <si>
    <t>Pale (0.23)</t>
  </si>
  <si>
    <t>Blue (0.92)</t>
  </si>
  <si>
    <t>Very Pale (0.28)</t>
  </si>
  <si>
    <t>Blond (0.81)</t>
  </si>
  <si>
    <t>Pale (0.25)</t>
  </si>
  <si>
    <t>Blond (0.76)</t>
  </si>
  <si>
    <t>Intermediate (0.76)</t>
  </si>
  <si>
    <t>Light (0.60)</t>
  </si>
  <si>
    <t>Brown (0.95)</t>
  </si>
  <si>
    <t>Brown (0.83)</t>
  </si>
  <si>
    <t>Dark (0.94)</t>
  </si>
  <si>
    <t>Blue (0.41)</t>
  </si>
  <si>
    <t>Blond (0.45)</t>
  </si>
  <si>
    <t>Light (1.00)</t>
  </si>
  <si>
    <t>Very Pale (0.36)</t>
  </si>
  <si>
    <t>Blue (0.84)</t>
  </si>
  <si>
    <t>Dark (0.63)</t>
  </si>
  <si>
    <t>Intermediate (0.94)</t>
  </si>
  <si>
    <t>Pale (0.03)</t>
  </si>
  <si>
    <t>Red</t>
  </si>
  <si>
    <t>Red (0.38)</t>
  </si>
  <si>
    <t>Brown (0.38)</t>
  </si>
  <si>
    <t>Intermediate (0.69)</t>
  </si>
  <si>
    <t>Intermediate (0.47)</t>
  </si>
  <si>
    <t>Pale (0.30)</t>
  </si>
  <si>
    <t>Blond (0.70)</t>
  </si>
  <si>
    <t>Brown (0.93)</t>
  </si>
  <si>
    <t>Dark (0.99)</t>
  </si>
  <si>
    <t>Very Pale (0.12)</t>
  </si>
  <si>
    <t>Blue (0.46)</t>
  </si>
  <si>
    <t>Blond (0.80)</t>
  </si>
  <si>
    <t>Pale (0.37)</t>
  </si>
  <si>
    <t>Brown (0.57)</t>
  </si>
  <si>
    <t>Light (0.53)</t>
  </si>
  <si>
    <t>Mixed Very Pale/Intermediate</t>
  </si>
  <si>
    <t>Very Pale (0.57)</t>
  </si>
  <si>
    <t>Intermediate (0.27)</t>
  </si>
  <si>
    <t>Brown (0.70)</t>
  </si>
  <si>
    <t>Light (0.54)</t>
  </si>
  <si>
    <t>Dark (0.54)</t>
  </si>
  <si>
    <t>Intermediate (0.60)</t>
  </si>
  <si>
    <t>Light (0.62)</t>
  </si>
  <si>
    <t>Blond (0.52)</t>
  </si>
  <si>
    <t>Very Pale (0.40)</t>
  </si>
  <si>
    <t>Dark (0.66)</t>
  </si>
  <si>
    <t>Dark to Black (0.42)</t>
  </si>
  <si>
    <t>Intermediate (0.54)</t>
  </si>
  <si>
    <t>Pale</t>
  </si>
  <si>
    <t>Pale (0.68)</t>
  </si>
  <si>
    <t>Very Pale (0.19)</t>
  </si>
  <si>
    <t>Blue (0.89)</t>
  </si>
  <si>
    <t>Very Pale</t>
  </si>
  <si>
    <t>Very Pale (0.87)</t>
  </si>
  <si>
    <t>Brown (0.56)</t>
  </si>
  <si>
    <t>Light (0.65)</t>
  </si>
  <si>
    <t>Dark (0.07)</t>
  </si>
  <si>
    <t>Brown (0.55)</t>
  </si>
  <si>
    <t>Intermediate (0.89)</t>
  </si>
  <si>
    <t>Blond (0.61)</t>
  </si>
  <si>
    <t>Intermediate (0.58)</t>
  </si>
  <si>
    <t>Dark (0.96)</t>
  </si>
  <si>
    <t>Intermediate (0.95)</t>
  </si>
  <si>
    <t>Blue (0.74)</t>
  </si>
  <si>
    <t>Light (0.73)</t>
  </si>
  <si>
    <t>Blond (0.51)</t>
  </si>
  <si>
    <t>Intermediate (0.55)</t>
  </si>
  <si>
    <t>Brown (0.76)</t>
  </si>
  <si>
    <t>Dark (0.83)</t>
  </si>
  <si>
    <t>Blond (0.47)</t>
  </si>
  <si>
    <t>Light (0.76)</t>
  </si>
  <si>
    <t>Dark (0.57)</t>
  </si>
  <si>
    <t>Intermediate (0.66)</t>
  </si>
  <si>
    <t>Blue (0.94)</t>
  </si>
  <si>
    <t>Light (0.81)</t>
  </si>
  <si>
    <t>Pale (0.07)</t>
  </si>
  <si>
    <t>Dark to Black (0.38)</t>
  </si>
  <si>
    <t>Pale (0.29)</t>
  </si>
  <si>
    <t>Intermediate (0.90)</t>
  </si>
  <si>
    <t>Very Pale (0.44)</t>
  </si>
  <si>
    <t>Light (0.89)</t>
  </si>
  <si>
    <t>Brown (0.43)</t>
  </si>
  <si>
    <t>Dark (0.74)</t>
  </si>
  <si>
    <t>Dark (0.16)</t>
  </si>
  <si>
    <t>Pale (0.31)</t>
  </si>
  <si>
    <t>Pale (0.38)</t>
  </si>
  <si>
    <t>Blond (0.54)</t>
  </si>
  <si>
    <t>Dark (0.12)</t>
  </si>
  <si>
    <t>Very Pale (0.23)</t>
  </si>
  <si>
    <t>Dark (0.85)</t>
  </si>
  <si>
    <t>Intermediate (0.81)</t>
  </si>
  <si>
    <t>Blond (0.62)</t>
  </si>
  <si>
    <t>Dark to Black (0.08)</t>
  </si>
  <si>
    <t>Dark (0.14)</t>
  </si>
  <si>
    <t>Brown (0.8)</t>
  </si>
  <si>
    <t>Dark (0.37)</t>
  </si>
  <si>
    <t>Blue (0.4)</t>
  </si>
  <si>
    <t>Dark (0.52)</t>
  </si>
  <si>
    <t>Very Pale (0.11)</t>
  </si>
  <si>
    <t>Blond (0.58)</t>
  </si>
  <si>
    <t>Blue (0.83)</t>
  </si>
  <si>
    <t>Blue (0.78)</t>
  </si>
  <si>
    <t>Very Pale (0.16)</t>
  </si>
  <si>
    <t>Dark (0.64)</t>
  </si>
  <si>
    <t>Dark (0.13)</t>
  </si>
  <si>
    <t>Blue (0.53)</t>
  </si>
  <si>
    <t>Very Pale (0.56)</t>
  </si>
  <si>
    <t>Red (0.44)</t>
  </si>
  <si>
    <t>Dark (0.18)</t>
  </si>
  <si>
    <t>Brown (0.99)</t>
  </si>
  <si>
    <t>Dark (0.36)</t>
  </si>
  <si>
    <t>Light (0.68)</t>
  </si>
  <si>
    <t>Very Pale (0.62)</t>
  </si>
  <si>
    <t>Light (0.66)</t>
  </si>
  <si>
    <t>Red (0.49)</t>
  </si>
  <si>
    <t>Intermediate (0.56)</t>
  </si>
  <si>
    <t>Blue (0.9)</t>
  </si>
  <si>
    <t>Dark (0.90)</t>
  </si>
  <si>
    <t>Brown (0.9)</t>
  </si>
  <si>
    <t>Dark (0.09)</t>
  </si>
  <si>
    <t>Pale (0.42)</t>
  </si>
  <si>
    <t>Intermediate (0.40)</t>
  </si>
  <si>
    <t>Brown (0.81)</t>
  </si>
  <si>
    <t>Very Pale (0.32)</t>
  </si>
  <si>
    <t>Light (0.59)</t>
  </si>
  <si>
    <t>Light (0.90)</t>
  </si>
  <si>
    <t>Light (0.67)</t>
  </si>
  <si>
    <t>Pale (0.28)</t>
  </si>
  <si>
    <t>Dark to Black (0.07)</t>
  </si>
  <si>
    <t>Blue (0.65)</t>
  </si>
  <si>
    <t>Blue (0.73)</t>
  </si>
  <si>
    <t>Brown (0.65)</t>
  </si>
  <si>
    <t>Brown (0.75)</t>
  </si>
  <si>
    <t>Dark (0.71)</t>
  </si>
  <si>
    <t>Intermediate (0.49)</t>
  </si>
  <si>
    <t>Light (0.64)</t>
  </si>
  <si>
    <t>Blond (0.37)</t>
  </si>
  <si>
    <t>Intermediate (0.72)</t>
  </si>
  <si>
    <t>Dark (0.21)</t>
  </si>
  <si>
    <t>Blond (0.56)</t>
  </si>
  <si>
    <t>Very Pale (0.59)</t>
  </si>
  <si>
    <t>Intermediate (0.25)</t>
  </si>
  <si>
    <t>Light (0.56)</t>
  </si>
  <si>
    <t>Intermediate (0.41)</t>
  </si>
  <si>
    <t>Dark (0.79)</t>
  </si>
  <si>
    <t>Dark (0.42)</t>
  </si>
  <si>
    <t>Dark blond</t>
  </si>
  <si>
    <t>Very Pale (0.29)</t>
  </si>
  <si>
    <t>Pale (0.44)</t>
  </si>
  <si>
    <t>Very Pale (0.51)</t>
  </si>
  <si>
    <t>Intermediate (0.24)</t>
  </si>
  <si>
    <t>Intermediate (0.37)</t>
  </si>
  <si>
    <t>Dark (0.69)</t>
  </si>
  <si>
    <t>Very Pale (0.09)</t>
  </si>
  <si>
    <t>Red (0.86)</t>
  </si>
  <si>
    <t>Very Pale (0.86)</t>
  </si>
  <si>
    <t>Very Pale (0.68)</t>
  </si>
  <si>
    <t>Very Pale (0.24)</t>
  </si>
  <si>
    <t>ST1604</t>
  </si>
  <si>
    <t>Intermediate (0.53)</t>
  </si>
  <si>
    <t>ST0061</t>
  </si>
  <si>
    <t>ST0017</t>
  </si>
  <si>
    <t>Blond (0.59)</t>
  </si>
  <si>
    <t>Pale (0.41)</t>
  </si>
  <si>
    <t>Very Pale (0.47)</t>
  </si>
  <si>
    <t>ST0054</t>
  </si>
  <si>
    <t>ST2682</t>
  </si>
  <si>
    <t>ST0977</t>
  </si>
  <si>
    <t>Very Pale (0.25)</t>
  </si>
  <si>
    <t>Brown (0.7)</t>
  </si>
  <si>
    <t>Brown (0.45)</t>
  </si>
  <si>
    <t>Light (0.52)</t>
  </si>
  <si>
    <t>Very Pale (0.18)</t>
  </si>
  <si>
    <t>DarkBlack</t>
  </si>
  <si>
    <t>DarkBlack (0.77)</t>
  </si>
  <si>
    <t>Intermediate (0.16)</t>
  </si>
  <si>
    <t>Dark to Black (0.23)</t>
  </si>
  <si>
    <t>ST2659</t>
  </si>
  <si>
    <t>Dark (0.61)</t>
  </si>
  <si>
    <t>Very Pale (0.54)</t>
  </si>
  <si>
    <t>Very Pale (0.07)</t>
  </si>
  <si>
    <t>ST0392</t>
  </si>
  <si>
    <t>Very Pale (0.27)</t>
  </si>
  <si>
    <t>ST3007</t>
  </si>
  <si>
    <t>Pale (0.34)</t>
  </si>
  <si>
    <t>Very Pale (0.37)</t>
  </si>
  <si>
    <t>ST0016</t>
  </si>
  <si>
    <t>Very Pale (0.17)</t>
  </si>
  <si>
    <t>* Lighter</t>
  </si>
  <si>
    <t>** Darker</t>
  </si>
  <si>
    <t>Table S14: Enrichment of highly differentiated immunity variants in the Sint-Truiden pre- and post-plague cohorts.</t>
  </si>
  <si>
    <t>Neutral</t>
  </si>
  <si>
    <t>Innate</t>
  </si>
  <si>
    <t>Adaptive</t>
  </si>
  <si>
    <t>Total number of variants with MAF&gt;=0.1 in Sint-Truiden cohort</t>
  </si>
  <si>
    <r>
      <rPr>
        <rFont val="Arial"/>
        <color rgb="FF000000"/>
        <sz val="10.0"/>
      </rPr>
      <t>Of these the number of independent variants</t>
    </r>
    <r>
      <rPr>
        <rFont val="Arial"/>
        <color rgb="FF000000"/>
        <sz val="10.0"/>
        <vertAlign val="superscript"/>
      </rPr>
      <t>a</t>
    </r>
  </si>
  <si>
    <t>Of the total number of variants in the neutral regions those above the 99th percentile (Fst = 0.0371102)</t>
  </si>
  <si>
    <r>
      <rPr>
        <rFont val="Arial"/>
        <color rgb="FF000000"/>
        <sz val="10.0"/>
      </rPr>
      <t>64</t>
    </r>
    <r>
      <rPr>
        <rFont val="Arial"/>
        <color rgb="FF000000"/>
        <sz val="10.0"/>
        <vertAlign val="superscript"/>
      </rPr>
      <t>b</t>
    </r>
  </si>
  <si>
    <t>fold enrichment</t>
  </si>
  <si>
    <t>binomial p-value</t>
  </si>
  <si>
    <t>Of the total number of independent variants those above the 99th percentile  (Fst = 0.0379763)</t>
  </si>
  <si>
    <t>Note, Neutral - variants from the 37,574 neutrally evolving regions (each 1kb long) defined by Gronau et al. 2011</t>
  </si>
  <si>
    <t xml:space="preserve">InnateDB - 189,172 exonic regions of 4723 innate immunity genes, InnateDB https://www.innatedb.com/ </t>
  </si>
  <si>
    <t>Adaptive - adaptive immunity variants from VDJBase and HLA regions covering 133 exonic regions, https://vdjbase.org/</t>
  </si>
  <si>
    <r>
      <rPr>
        <rFont val="Arial"/>
        <color rgb="FF000000"/>
        <sz val="10.0"/>
        <vertAlign val="superscript"/>
      </rPr>
      <t xml:space="preserve">a </t>
    </r>
    <r>
      <rPr>
        <rFont val="Arial"/>
        <color rgb="FF000000"/>
        <sz val="10.0"/>
      </rPr>
      <t>- Number of independent variants was determined with PLINK --indep-pairwise 1000 50 0.1</t>
    </r>
  </si>
  <si>
    <r>
      <rPr>
        <rFont val="Arial"/>
        <color rgb="FF000000"/>
        <sz val="10.0"/>
        <vertAlign val="superscript"/>
      </rPr>
      <t>b</t>
    </r>
    <r>
      <rPr>
        <rFont val="Arial"/>
        <color rgb="FF000000"/>
        <sz val="10.0"/>
      </rPr>
      <t xml:space="preserve"> - all the identified variants with Fst value above the neutral threshold derive from a single region, chr 22:22,481,208-22,725,114, in the IGL locus</t>
    </r>
  </si>
  <si>
    <t>Table S15: Variants identified with high Fst between cohorts pre- and post-dating the re-organization of the cemetery in 1286.</t>
  </si>
  <si>
    <t>Fst values between time groups</t>
  </si>
  <si>
    <t>Allele frequencies</t>
  </si>
  <si>
    <t>CHR</t>
  </si>
  <si>
    <t>POS</t>
  </si>
  <si>
    <t>II_III</t>
  </si>
  <si>
    <t>II_III/IV</t>
  </si>
  <si>
    <t>II_IV</t>
  </si>
  <si>
    <t>Average Fst</t>
  </si>
  <si>
    <t>RSID</t>
  </si>
  <si>
    <t>Consequence</t>
  </si>
  <si>
    <t>Before 1286</t>
  </si>
  <si>
    <t>After 1286</t>
  </si>
  <si>
    <t>rs1340649</t>
  </si>
  <si>
    <t>intron_variant</t>
  </si>
  <si>
    <t>RNF220</t>
  </si>
  <si>
    <t>rs310195</t>
  </si>
  <si>
    <t>intron_variant,non_coding_transcript_variant</t>
  </si>
  <si>
    <t>RP11-436K8.1</t>
  </si>
  <si>
    <t>rs7586414</t>
  </si>
  <si>
    <t>KLHL29</t>
  </si>
  <si>
    <t>rs7666872</t>
  </si>
  <si>
    <t>intergenic_variant</t>
  </si>
  <si>
    <t>rs1289188</t>
  </si>
  <si>
    <t>rs1934589</t>
  </si>
  <si>
    <t>rs34857742</t>
  </si>
  <si>
    <t>rs13238177</t>
  </si>
  <si>
    <t>rs10266816</t>
  </si>
  <si>
    <t>rs11781826</t>
  </si>
  <si>
    <t>regulatory_region_variant</t>
  </si>
  <si>
    <t>rs10780691</t>
  </si>
  <si>
    <t>NTRK2</t>
  </si>
  <si>
    <t>rs10882397</t>
  </si>
  <si>
    <t>PLCE1</t>
  </si>
  <si>
    <t>rs10161634</t>
  </si>
  <si>
    <t>rs1592490</t>
  </si>
  <si>
    <t>C16orf97</t>
  </si>
  <si>
    <t>rs4889253</t>
  </si>
  <si>
    <t>PKD1L2</t>
  </si>
  <si>
    <t>rs766228</t>
  </si>
  <si>
    <t>rs2002799</t>
  </si>
  <si>
    <t>SIM2</t>
  </si>
  <si>
    <t>Note, the Fst estimates are presented for time group II, on one hand, and time groups III, III/IV, and IV on the other.</t>
  </si>
  <si>
    <t>Table S16: Metagenomic finds and their supporting evidence.</t>
  </si>
  <si>
    <t>General descriptive data for individuals with metagenomic finds</t>
  </si>
  <si>
    <t>Radiocarbon dates and isoptope data</t>
  </si>
  <si>
    <t>No</t>
  </si>
  <si>
    <t>Age</t>
  </si>
  <si>
    <r>
      <rPr>
        <rFont val="Arial"/>
        <b/>
        <color rgb="FF000000"/>
        <sz val="10.0"/>
      </rPr>
      <t>Co-Burial</t>
    </r>
    <r>
      <rPr>
        <rFont val="Arial"/>
        <b/>
        <color rgb="FF000000"/>
        <sz val="10.0"/>
        <vertAlign val="superscript"/>
      </rPr>
      <t>1</t>
    </r>
  </si>
  <si>
    <t>Arch Layer</t>
  </si>
  <si>
    <t>Time Group</t>
  </si>
  <si>
    <t>Total Raw Reads (M)</t>
  </si>
  <si>
    <t>Human Average Seq Depth</t>
  </si>
  <si>
    <t>95% Mean Date</t>
  </si>
  <si>
    <t>95% range</t>
  </si>
  <si>
    <t>Organism</t>
  </si>
  <si>
    <t>Reference Sequences</t>
  </si>
  <si>
    <t>Mapped Reads</t>
  </si>
  <si>
    <t>Mapped Reads NO duplicates</t>
  </si>
  <si>
    <t>Mapped Reads NO duplicates (MQ&gt;30)</t>
  </si>
  <si>
    <t>Ratio MQ30/MQ0 Reads</t>
  </si>
  <si>
    <t>Duplicate
Reads</t>
  </si>
  <si>
    <t>Clonality %</t>
  </si>
  <si>
    <t>Mean Mapping Quality</t>
  </si>
  <si>
    <t>Mean Fragment Length</t>
  </si>
  <si>
    <t>Mean GC%</t>
  </si>
  <si>
    <t>Mean Edit Distance (MQ&gt;30)</t>
  </si>
  <si>
    <t>3p C&gt;T</t>
  </si>
  <si>
    <t>5p G&gt;A</t>
  </si>
  <si>
    <t>Mean Depth of Coverage</t>
  </si>
  <si>
    <t>Stdev Depth of Coverage</t>
  </si>
  <si>
    <t>% Sequence covered at Depth of Coverage</t>
  </si>
  <si>
    <t>1X</t>
  </si>
  <si>
    <t>2X</t>
  </si>
  <si>
    <t>5X</t>
  </si>
  <si>
    <t>10X</t>
  </si>
  <si>
    <t>hepatitis B virus</t>
  </si>
  <si>
    <t>['NC_003977.2']</t>
  </si>
  <si>
    <t>Leptospira Interrogans</t>
  </si>
  <si>
    <t>['NC_004342.2', 'NC_004343.2']</t>
  </si>
  <si>
    <t>['NC_011244.1', 'NC_011246.1', 'NC_011252.1', 'NC_011253.1', 'NC_011255.1', 'NC_011258.1', 'NC_011260.1', 'NC_011263.1']</t>
  </si>
  <si>
    <t>Listeria Monocytogenes</t>
  </si>
  <si>
    <t>['NC_003210.1']</t>
  </si>
  <si>
    <t>HHV-6A</t>
  </si>
  <si>
    <t>['NC_001664.2']</t>
  </si>
  <si>
    <t>HHV-7</t>
  </si>
  <si>
    <t>['NC_001716.2']</t>
  </si>
  <si>
    <t>Treponema pallidum pallidum</t>
  </si>
  <si>
    <t>['NC_021490.2']</t>
  </si>
  <si>
    <t>nan</t>
  </si>
  <si>
    <t>ST0657*</t>
  </si>
  <si>
    <t>Yersinia pestis</t>
  </si>
  <si>
    <t>['NC_003143.1', 'NC_003131.1', 'NC_003134.1', 'NC_003132.1']</t>
  </si>
  <si>
    <t>ST0815*</t>
  </si>
  <si>
    <t>Streptococcus sanguinis</t>
  </si>
  <si>
    <t>['NZ_GL872310.1', 'NZ_GL872311.1', 'NZ_GL872312.1', 'NZ_GL872313.1', 'NZ_GL872314.1', 'NZ_GL872315.1', 'NZ_GL872316.1', 'NZ_GL872317.1', 'NZ_GL872318.1']</t>
  </si>
  <si>
    <t>HHV-6B</t>
  </si>
  <si>
    <t>['NC_000898.1']</t>
  </si>
  <si>
    <t>ST1319*</t>
  </si>
  <si>
    <t>ST1484*</t>
  </si>
  <si>
    <t>ST1516*</t>
  </si>
  <si>
    <t>['NC_000907.1']</t>
  </si>
  <si>
    <t>HSV-1</t>
  </si>
  <si>
    <t>['NC_001806.2']</t>
  </si>
  <si>
    <t>1 - further details of co-burials are provided in Table S11</t>
  </si>
  <si>
    <t>* - Individuals enriched for Y. pestis DNA</t>
  </si>
  <si>
    <t>Table S17: Diagnostic SNPs (Keller et al. 2023) covered at &gt;1X for samples OLV255/SK1516.</t>
  </si>
  <si>
    <t>Reference</t>
  </si>
  <si>
    <t>Position</t>
  </si>
  <si>
    <t>REF</t>
  </si>
  <si>
    <t>ALT</t>
  </si>
  <si>
    <t>DP</t>
  </si>
  <si>
    <t>NC_003143.1</t>
  </si>
  <si>
    <t>Table S18: Mapping statistics for our mapping to the Y. pestis reference sequence CO92 used for SNP calling.</t>
  </si>
  <si>
    <t>Reference(s)</t>
  </si>
  <si>
    <t>Mapped Reads (no duplicates)</t>
  </si>
  <si>
    <t>Mapped Reads (MQ&gt;30) (no duplicates)</t>
  </si>
  <si>
    <t>Mean Edit Distance</t>
  </si>
  <si>
    <t>Sequence Coverage at Depth</t>
  </si>
  <si>
    <t>NC_003143</t>
  </si>
  <si>
    <t>NC_003131</t>
  </si>
  <si>
    <t>NC_003134</t>
  </si>
  <si>
    <t>NC_003132</t>
  </si>
  <si>
    <t>Table S19: Imputed genotypes of selected phenotype informative variants for Sint-Truiden individuals.</t>
  </si>
  <si>
    <t>intronic</t>
  </si>
  <si>
    <t>TLR8</t>
  </si>
  <si>
    <t>TLR7</t>
  </si>
  <si>
    <t>IFNG</t>
  </si>
  <si>
    <t>UQCRC2P1 ps</t>
  </si>
  <si>
    <t>rs5031002</t>
  </si>
  <si>
    <t>rs333</t>
  </si>
  <si>
    <t>rs3764880</t>
  </si>
  <si>
    <t>rs179008</t>
  </si>
  <si>
    <t>rs2430561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</si>
</sst>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0.0"/>
    <numFmt numFmtId="165" formatCode="0.000"/>
    <numFmt numFmtId="166" formatCode="#,##0.000"/>
    <numFmt numFmtId="167" formatCode="0.000000"/>
    <numFmt numFmtId="168" formatCode="0.0000"/>
  </numFmts>
  <fonts count="20">
    <font>
      <sz val="10.0"/>
      <color rgb="FF000000"/>
      <name val="Arial"/>
      <scheme val="minor"/>
    </font>
    <font>
      <b/>
      <sz val="10.0"/>
      <color rgb="FF000000"/>
      <name val="Arial"/>
    </font>
    <font>
      <sz val="10.0"/>
      <color rgb="FF000000"/>
      <name val="Arial"/>
    </font>
    <font>
      <b/>
      <sz val="10.0"/>
      <color theme="1"/>
      <name val="Arial"/>
    </font>
    <font>
      <sz val="10.0"/>
      <color theme="1"/>
      <name val="Arial"/>
    </font>
    <font/>
    <font>
      <color theme="1"/>
      <name val="Arial"/>
    </font>
    <font>
      <b/>
      <sz val="11.0"/>
      <color theme="1"/>
      <name val="Calibri"/>
    </font>
    <font>
      <sz val="11.0"/>
      <color theme="1"/>
      <name val="Calibri"/>
    </font>
    <font>
      <b/>
      <sz val="12.0"/>
      <color rgb="FF000000"/>
      <name val="Calibri"/>
    </font>
    <font>
      <b/>
      <sz val="11.0"/>
      <color rgb="FF000000"/>
      <name val="Calibri"/>
    </font>
    <font>
      <sz val="11.0"/>
      <color rgb="FF000000"/>
      <name val="Calibri"/>
    </font>
    <font>
      <b/>
      <i/>
      <sz val="11.0"/>
      <color theme="1"/>
      <name val="Calibri"/>
    </font>
    <font>
      <b/>
      <i/>
      <sz val="11.0"/>
      <color rgb="FF000000"/>
      <name val="Calibri"/>
    </font>
    <font>
      <color theme="1"/>
      <name val="Arial"/>
      <scheme val="minor"/>
    </font>
    <font>
      <i/>
      <sz val="10.0"/>
      <color rgb="FF000000"/>
      <name val="Arial"/>
    </font>
    <font>
      <b/>
      <i/>
      <sz val="10.0"/>
      <color rgb="FF000000"/>
      <name val="Arial"/>
    </font>
    <font>
      <b/>
      <color theme="1"/>
      <name val="Arial"/>
      <scheme val="minor"/>
    </font>
    <font>
      <b/>
      <sz val="11.0"/>
      <color rgb="FF222222"/>
      <name val="Calibri"/>
    </font>
    <font>
      <b/>
      <i/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9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2" numFmtId="0" xfId="0" applyAlignment="1" applyFont="1">
      <alignment horizontal="right"/>
    </xf>
    <xf borderId="0" fillId="0" fontId="2" numFmtId="164" xfId="0" applyFont="1" applyNumberFormat="1"/>
    <xf borderId="0" fillId="0" fontId="2" numFmtId="165" xfId="0" applyFont="1" applyNumberFormat="1"/>
    <xf borderId="1" fillId="0" fontId="2" numFmtId="0" xfId="0" applyBorder="1" applyFont="1"/>
    <xf borderId="1" fillId="0" fontId="2" numFmtId="0" xfId="0" applyAlignment="1" applyBorder="1" applyFont="1">
      <alignment horizontal="right"/>
    </xf>
    <xf borderId="1" fillId="0" fontId="2" numFmtId="164" xfId="0" applyBorder="1" applyFont="1" applyNumberFormat="1"/>
    <xf borderId="1" fillId="0" fontId="2" numFmtId="165" xfId="0" applyBorder="1" applyFont="1" applyNumberFormat="1"/>
    <xf borderId="2" fillId="0" fontId="1" numFmtId="0" xfId="0" applyBorder="1" applyFont="1"/>
    <xf borderId="2" fillId="0" fontId="3" numFmtId="16" xfId="0" applyBorder="1" applyFont="1" applyNumberFormat="1"/>
    <xf borderId="2" fillId="0" fontId="1" numFmtId="0" xfId="0" applyAlignment="1" applyBorder="1" applyFont="1">
      <alignment horizontal="left"/>
    </xf>
    <xf borderId="2" fillId="0" fontId="1" numFmtId="164" xfId="0" applyBorder="1" applyFont="1" applyNumberFormat="1"/>
    <xf borderId="2" fillId="0" fontId="1" numFmtId="165" xfId="0" applyBorder="1" applyFont="1" applyNumberFormat="1"/>
    <xf borderId="0" fillId="0" fontId="4" numFmtId="0" xfId="0" applyFont="1"/>
    <xf borderId="1" fillId="0" fontId="4" numFmtId="0" xfId="0" applyBorder="1" applyFont="1"/>
    <xf borderId="0" fillId="0" fontId="4" numFmtId="0" xfId="0" applyAlignment="1" applyFont="1">
      <alignment readingOrder="0"/>
    </xf>
    <xf borderId="0" fillId="0" fontId="1" numFmtId="0" xfId="0" applyAlignment="1" applyFont="1">
      <alignment horizontal="left" readingOrder="0"/>
    </xf>
    <xf borderId="3" fillId="0" fontId="1" numFmtId="0" xfId="0" applyAlignment="1" applyBorder="1" applyFont="1">
      <alignment horizontal="center"/>
    </xf>
    <xf borderId="3" fillId="0" fontId="5" numFmtId="0" xfId="0" applyBorder="1" applyFont="1"/>
    <xf borderId="1" fillId="0" fontId="1" numFmtId="0" xfId="0" applyBorder="1" applyFont="1"/>
    <xf borderId="0" fillId="0" fontId="1" numFmtId="0" xfId="0" applyFont="1"/>
    <xf borderId="0" fillId="0" fontId="2" numFmtId="166" xfId="0" applyFont="1" applyNumberFormat="1"/>
    <xf borderId="0" fillId="0" fontId="4" numFmtId="165" xfId="0" applyFont="1" applyNumberFormat="1"/>
    <xf borderId="0" fillId="0" fontId="2" numFmtId="0" xfId="0" applyAlignment="1" applyFont="1">
      <alignment shrinkToFit="0" wrapText="1"/>
    </xf>
    <xf borderId="0" fillId="0" fontId="1" numFmtId="0" xfId="0" applyAlignment="1" applyFont="1">
      <alignment horizontal="left"/>
    </xf>
    <xf borderId="1" fillId="0" fontId="1" numFmtId="0" xfId="0" applyAlignment="1" applyBorder="1" applyFont="1">
      <alignment horizontal="left"/>
    </xf>
    <xf borderId="0" fillId="0" fontId="1" numFmtId="0" xfId="0" applyAlignment="1" applyFont="1">
      <alignment horizontal="center"/>
    </xf>
    <xf borderId="1" fillId="0" fontId="1" numFmtId="0" xfId="0" applyAlignment="1" applyBorder="1" applyFont="1">
      <alignment horizontal="center"/>
    </xf>
    <xf borderId="1" fillId="0" fontId="1" numFmtId="167" xfId="0" applyAlignment="1" applyBorder="1" applyFont="1" applyNumberFormat="1">
      <alignment horizontal="center"/>
    </xf>
    <xf borderId="0" fillId="0" fontId="2" numFmtId="0" xfId="0" applyAlignment="1" applyFont="1">
      <alignment horizontal="center"/>
    </xf>
    <xf borderId="0" fillId="0" fontId="6" numFmtId="0" xfId="0" applyFont="1"/>
    <xf borderId="0" fillId="0" fontId="2" numFmtId="11" xfId="0" applyAlignment="1" applyFont="1" applyNumberFormat="1">
      <alignment horizontal="center"/>
    </xf>
    <xf borderId="1" fillId="0" fontId="2" numFmtId="0" xfId="0" applyAlignment="1" applyBorder="1" applyFont="1">
      <alignment horizontal="center"/>
    </xf>
    <xf borderId="0" fillId="0" fontId="2" numFmtId="0" xfId="0" applyAlignment="1" applyFont="1">
      <alignment horizontal="left"/>
    </xf>
    <xf borderId="1" fillId="0" fontId="2" numFmtId="0" xfId="0" applyAlignment="1" applyBorder="1" applyFont="1">
      <alignment horizontal="left"/>
    </xf>
    <xf borderId="2" fillId="0" fontId="1" numFmtId="0" xfId="0" applyAlignment="1" applyBorder="1" applyFont="1">
      <alignment horizontal="right"/>
    </xf>
    <xf borderId="0" fillId="0" fontId="2" numFmtId="166" xfId="0" applyAlignment="1" applyFont="1" applyNumberFormat="1">
      <alignment horizontal="center"/>
    </xf>
    <xf borderId="1" fillId="0" fontId="2" numFmtId="166" xfId="0" applyAlignment="1" applyBorder="1" applyFont="1" applyNumberFormat="1">
      <alignment horizontal="center"/>
    </xf>
    <xf borderId="0" fillId="0" fontId="1" numFmtId="0" xfId="0" applyAlignment="1" applyFont="1">
      <alignment horizontal="center" vertical="center"/>
    </xf>
    <xf borderId="0" fillId="0" fontId="1" numFmtId="166" xfId="0" applyAlignment="1" applyFont="1" applyNumberFormat="1">
      <alignment horizontal="center" vertical="center"/>
    </xf>
    <xf borderId="4" fillId="0" fontId="1" numFmtId="166" xfId="0" applyAlignment="1" applyBorder="1" applyFont="1" applyNumberFormat="1">
      <alignment horizontal="center" vertical="center"/>
    </xf>
    <xf borderId="1" fillId="0" fontId="1" numFmtId="166" xfId="0" applyAlignment="1" applyBorder="1" applyFont="1" applyNumberFormat="1">
      <alignment horizontal="center"/>
    </xf>
    <xf borderId="5" fillId="0" fontId="1" numFmtId="0" xfId="0" applyAlignment="1" applyBorder="1" applyFont="1">
      <alignment horizontal="center"/>
    </xf>
    <xf borderId="6" fillId="0" fontId="1" numFmtId="166" xfId="0" applyAlignment="1" applyBorder="1" applyFont="1" applyNumberFormat="1">
      <alignment horizontal="center"/>
    </xf>
    <xf borderId="0" fillId="0" fontId="1" numFmtId="0" xfId="0" applyAlignment="1" applyFont="1">
      <alignment vertical="center"/>
    </xf>
    <xf borderId="0" fillId="0" fontId="1" numFmtId="166" xfId="0" applyAlignment="1" applyFont="1" applyNumberFormat="1">
      <alignment horizontal="center"/>
    </xf>
    <xf borderId="7" fillId="0" fontId="1" numFmtId="166" xfId="0" applyAlignment="1" applyBorder="1" applyFont="1" applyNumberFormat="1">
      <alignment horizontal="center"/>
    </xf>
    <xf borderId="0" fillId="0" fontId="2" numFmtId="166" xfId="0" applyAlignment="1" applyFont="1" applyNumberFormat="1">
      <alignment horizontal="center" shrinkToFit="0" wrapText="1"/>
    </xf>
    <xf borderId="0" fillId="0" fontId="2" numFmtId="0" xfId="0" applyAlignment="1" applyFont="1">
      <alignment horizontal="center" shrinkToFit="0" wrapText="1"/>
    </xf>
    <xf borderId="7" fillId="0" fontId="2" numFmtId="166" xfId="0" applyAlignment="1" applyBorder="1" applyFont="1" applyNumberFormat="1">
      <alignment horizontal="center" shrinkToFit="0" wrapText="1"/>
    </xf>
    <xf borderId="7" fillId="0" fontId="2" numFmtId="166" xfId="0" applyAlignment="1" applyBorder="1" applyFont="1" applyNumberFormat="1">
      <alignment horizontal="center"/>
    </xf>
    <xf borderId="8" fillId="0" fontId="2" numFmtId="0" xfId="0" applyAlignment="1" applyBorder="1" applyFont="1">
      <alignment horizontal="center"/>
    </xf>
    <xf borderId="1" fillId="0" fontId="2" numFmtId="166" xfId="0" applyAlignment="1" applyBorder="1" applyFont="1" applyNumberFormat="1">
      <alignment horizontal="center" shrinkToFit="0" wrapText="1"/>
    </xf>
    <xf borderId="1" fillId="0" fontId="2" numFmtId="0" xfId="0" applyAlignment="1" applyBorder="1" applyFont="1">
      <alignment horizontal="center" shrinkToFit="0" wrapText="1"/>
    </xf>
    <xf borderId="6" fillId="0" fontId="2" numFmtId="166" xfId="0" applyAlignment="1" applyBorder="1" applyFont="1" applyNumberFormat="1">
      <alignment horizontal="center" shrinkToFit="0" wrapText="1"/>
    </xf>
    <xf borderId="0" fillId="0" fontId="7" numFmtId="0" xfId="0" applyAlignment="1" applyFont="1">
      <alignment readingOrder="0"/>
    </xf>
    <xf borderId="0" fillId="0" fontId="7" numFmtId="0" xfId="0" applyFont="1"/>
    <xf borderId="0" fillId="0" fontId="8" numFmtId="0" xfId="0" applyFont="1"/>
    <xf borderId="1" fillId="0" fontId="7" numFmtId="0" xfId="0" applyBorder="1" applyFont="1"/>
    <xf borderId="1" fillId="0" fontId="8" numFmtId="0" xfId="0" applyBorder="1" applyFont="1"/>
    <xf borderId="2" fillId="0" fontId="7" numFmtId="0" xfId="0" applyAlignment="1" applyBorder="1" applyFont="1">
      <alignment horizontal="right"/>
    </xf>
    <xf borderId="0" fillId="0" fontId="8" numFmtId="0" xfId="0" applyAlignment="1" applyFont="1">
      <alignment horizontal="right"/>
    </xf>
    <xf borderId="0" fillId="0" fontId="8" numFmtId="165" xfId="0" applyAlignment="1" applyFont="1" applyNumberFormat="1">
      <alignment horizontal="right"/>
    </xf>
    <xf borderId="0" fillId="0" fontId="2" numFmtId="165" xfId="0" applyAlignment="1" applyFont="1" applyNumberFormat="1">
      <alignment horizontal="right"/>
    </xf>
    <xf borderId="1" fillId="0" fontId="8" numFmtId="0" xfId="0" applyAlignment="1" applyBorder="1" applyFont="1">
      <alignment horizontal="right"/>
    </xf>
    <xf borderId="1" fillId="0" fontId="8" numFmtId="165" xfId="0" applyAlignment="1" applyBorder="1" applyFont="1" applyNumberFormat="1">
      <alignment horizontal="right"/>
    </xf>
    <xf borderId="1" fillId="0" fontId="2" numFmtId="165" xfId="0" applyAlignment="1" applyBorder="1" applyFont="1" applyNumberFormat="1">
      <alignment horizontal="right"/>
    </xf>
    <xf borderId="2" fillId="0" fontId="1" numFmtId="0" xfId="0" applyAlignment="1" applyBorder="1" applyFont="1">
      <alignment horizontal="center"/>
    </xf>
    <xf borderId="0" fillId="0" fontId="2" numFmtId="168" xfId="0" applyFont="1" applyNumberFormat="1"/>
    <xf borderId="0" fillId="0" fontId="2" numFmtId="1" xfId="0" applyFont="1" applyNumberFormat="1"/>
    <xf borderId="1" fillId="0" fontId="2" numFmtId="168" xfId="0" applyBorder="1" applyFont="1" applyNumberFormat="1"/>
    <xf borderId="1" fillId="0" fontId="2" numFmtId="1" xfId="0" applyBorder="1" applyFont="1" applyNumberFormat="1"/>
    <xf borderId="2" fillId="0" fontId="1" numFmtId="168" xfId="0" applyBorder="1" applyFont="1" applyNumberFormat="1"/>
    <xf borderId="0" fillId="0" fontId="8" numFmtId="164" xfId="0" applyFont="1" applyNumberFormat="1"/>
    <xf borderId="1" fillId="0" fontId="8" numFmtId="164" xfId="0" applyBorder="1" applyFont="1" applyNumberFormat="1"/>
    <xf borderId="3" fillId="0" fontId="7" numFmtId="0" xfId="0" applyAlignment="1" applyBorder="1" applyFont="1">
      <alignment horizontal="center"/>
    </xf>
    <xf borderId="1" fillId="0" fontId="9" numFmtId="0" xfId="0" applyAlignment="1" applyBorder="1" applyFont="1">
      <alignment shrinkToFit="0" wrapText="1"/>
    </xf>
    <xf borderId="1" fillId="0" fontId="9" numFmtId="0" xfId="0" applyBorder="1" applyFont="1"/>
    <xf borderId="1" fillId="0" fontId="9" numFmtId="164" xfId="0" applyBorder="1" applyFont="1" applyNumberFormat="1"/>
    <xf borderId="0" fillId="0" fontId="8" numFmtId="0" xfId="0" applyAlignment="1" applyFont="1">
      <alignment horizontal="left"/>
    </xf>
    <xf borderId="1" fillId="0" fontId="8" numFmtId="0" xfId="0" applyAlignment="1" applyBorder="1" applyFont="1">
      <alignment horizontal="left"/>
    </xf>
    <xf borderId="0" fillId="0" fontId="10" numFmtId="0" xfId="0" applyAlignment="1" applyFont="1">
      <alignment horizontal="center" shrinkToFit="0" vertical="center" wrapText="1"/>
    </xf>
    <xf borderId="0" fillId="0" fontId="11" numFmtId="0" xfId="0" applyAlignment="1" applyFont="1">
      <alignment readingOrder="0" shrinkToFit="0" vertical="bottom" wrapText="0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vertical="center"/>
    </xf>
    <xf borderId="0" fillId="0" fontId="10" numFmtId="0" xfId="0" applyFont="1"/>
    <xf borderId="0" fillId="0" fontId="8" numFmtId="0" xfId="0" applyAlignment="1" applyFont="1">
      <alignment horizontal="center"/>
    </xf>
    <xf borderId="0" fillId="0" fontId="11" numFmtId="0" xfId="0" applyAlignment="1" applyFont="1">
      <alignment shrinkToFit="0" vertical="bottom" wrapText="0"/>
    </xf>
    <xf borderId="0" fillId="0" fontId="7" numFmtId="0" xfId="0" applyAlignment="1" applyFont="1">
      <alignment horizontal="center"/>
    </xf>
    <xf borderId="0" fillId="0" fontId="7" numFmtId="0" xfId="0" applyAlignment="1" applyFont="1">
      <alignment horizontal="left"/>
    </xf>
    <xf borderId="0" fillId="0" fontId="12" numFmtId="0" xfId="0" applyFont="1"/>
    <xf borderId="0" fillId="0" fontId="8" numFmtId="165" xfId="0" applyAlignment="1" applyFont="1" applyNumberFormat="1">
      <alignment horizontal="center"/>
    </xf>
    <xf borderId="0" fillId="0" fontId="7" numFmtId="165" xfId="0" applyAlignment="1" applyFont="1" applyNumberFormat="1">
      <alignment horizontal="center"/>
    </xf>
    <xf borderId="0" fillId="0" fontId="11" numFmtId="0" xfId="0" applyAlignment="1" applyFont="1">
      <alignment horizontal="right" readingOrder="0" shrinkToFit="0" vertical="bottom" wrapText="0"/>
    </xf>
    <xf borderId="0" fillId="0" fontId="13" numFmtId="0" xfId="0" applyFont="1"/>
    <xf borderId="0" fillId="0" fontId="13" numFmtId="0" xfId="0" applyAlignment="1" applyFont="1">
      <alignment horizontal="left"/>
    </xf>
    <xf borderId="0" fillId="0" fontId="10" numFmtId="0" xfId="0" applyAlignment="1" applyFont="1">
      <alignment horizontal="left"/>
    </xf>
    <xf borderId="0" fillId="0" fontId="11" numFmtId="0" xfId="0" applyAlignment="1" applyFont="1">
      <alignment horizontal="center"/>
    </xf>
    <xf borderId="1" fillId="0" fontId="8" numFmtId="0" xfId="0" applyAlignment="1" applyBorder="1" applyFont="1">
      <alignment horizontal="center"/>
    </xf>
    <xf borderId="1" fillId="0" fontId="8" numFmtId="165" xfId="0" applyAlignment="1" applyBorder="1" applyFont="1" applyNumberFormat="1">
      <alignment horizontal="center"/>
    </xf>
    <xf borderId="1" fillId="0" fontId="11" numFmtId="0" xfId="0" applyAlignment="1" applyBorder="1" applyFont="1">
      <alignment horizontal="right" readingOrder="0" shrinkToFit="0" vertical="bottom" wrapText="0"/>
    </xf>
    <xf borderId="0" fillId="0" fontId="14" numFmtId="0" xfId="0" applyAlignment="1" applyFont="1">
      <alignment horizontal="right" readingOrder="0"/>
    </xf>
    <xf borderId="0" fillId="0" fontId="8" numFmtId="0" xfId="0" applyFont="1"/>
    <xf borderId="0" fillId="0" fontId="14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7" numFmtId="0" xfId="0" applyAlignment="1" applyFont="1">
      <alignment horizontal="right"/>
    </xf>
    <xf borderId="0" fillId="0" fontId="7" numFmtId="0" xfId="0" applyAlignment="1" applyFont="1">
      <alignment horizontal="left" textRotation="90"/>
    </xf>
    <xf borderId="1" fillId="0" fontId="7" numFmtId="0" xfId="0" applyAlignment="1" applyBorder="1" applyFont="1">
      <alignment horizontal="left" textRotation="90"/>
    </xf>
    <xf borderId="2" fillId="0" fontId="2" numFmtId="0" xfId="0" applyBorder="1" applyFont="1"/>
    <xf borderId="2" fillId="0" fontId="3" numFmtId="0" xfId="0" applyBorder="1" applyFont="1"/>
    <xf borderId="1" fillId="0" fontId="2" numFmtId="11" xfId="0" applyBorder="1" applyFont="1" applyNumberFormat="1"/>
    <xf borderId="0" fillId="0" fontId="2" numFmtId="2" xfId="0" applyFont="1" applyNumberFormat="1"/>
    <xf borderId="1" fillId="0" fontId="2" numFmtId="2" xfId="0" applyBorder="1" applyFont="1" applyNumberFormat="1"/>
    <xf borderId="0" fillId="0" fontId="2" numFmtId="165" xfId="0" applyAlignment="1" applyFont="1" applyNumberFormat="1">
      <alignment horizontal="center"/>
    </xf>
    <xf borderId="0" fillId="0" fontId="15" numFmtId="0" xfId="0" applyFont="1"/>
    <xf borderId="1" fillId="0" fontId="2" numFmtId="165" xfId="0" applyAlignment="1" applyBorder="1" applyFont="1" applyNumberFormat="1">
      <alignment horizontal="center"/>
    </xf>
    <xf borderId="1" fillId="0" fontId="15" numFmtId="0" xfId="0" applyBorder="1" applyFont="1"/>
    <xf borderId="3" fillId="0" fontId="1" numFmtId="0" xfId="0" applyAlignment="1" applyBorder="1" applyFont="1">
      <alignment horizontal="center" shrinkToFit="0" wrapText="1"/>
    </xf>
    <xf borderId="1" fillId="0" fontId="5" numFmtId="0" xfId="0" applyBorder="1" applyFont="1"/>
    <xf borderId="1" fillId="0" fontId="1" numFmtId="0" xfId="0" applyAlignment="1" applyBorder="1" applyFont="1">
      <alignment horizontal="center" shrinkToFit="0" wrapText="1"/>
    </xf>
    <xf borderId="0" fillId="0" fontId="16" numFmtId="0" xfId="0" applyFont="1"/>
    <xf borderId="0" fillId="0" fontId="6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0" numFmtId="0" xfId="0" applyAlignment="1" applyFont="1">
      <alignment readingOrder="0"/>
    </xf>
    <xf borderId="0" fillId="0" fontId="17" numFmtId="0" xfId="0" applyFont="1"/>
    <xf borderId="1" fillId="0" fontId="10" numFmtId="0" xfId="0" applyAlignment="1" applyBorder="1" applyFont="1">
      <alignment horizontal="center" readingOrder="0" shrinkToFit="0" wrapText="1"/>
    </xf>
    <xf borderId="0" fillId="0" fontId="11" numFmtId="0" xfId="0" applyAlignment="1" applyFont="1">
      <alignment horizontal="center" readingOrder="0" shrinkToFit="0" wrapText="1"/>
    </xf>
    <xf borderId="0" fillId="0" fontId="11" numFmtId="3" xfId="0" applyAlignment="1" applyFont="1" applyNumberFormat="1">
      <alignment horizontal="center" readingOrder="0" shrinkToFit="0" wrapText="1"/>
    </xf>
    <xf borderId="0" fillId="2" fontId="18" numFmtId="0" xfId="0" applyAlignment="1" applyFill="1" applyFont="1">
      <alignment readingOrder="0"/>
    </xf>
    <xf borderId="0" fillId="0" fontId="10" numFmtId="0" xfId="0" applyAlignment="1" applyFont="1">
      <alignment horizontal="center" readingOrder="0" shrinkToFit="0" wrapText="1"/>
    </xf>
    <xf borderId="0" fillId="0" fontId="19" numFmtId="0" xfId="0" applyAlignment="1" applyFont="1">
      <alignment textRotation="90"/>
    </xf>
    <xf borderId="0" fillId="0" fontId="16" numFmtId="0" xfId="0" applyAlignment="1" applyFont="1">
      <alignment textRotation="90"/>
    </xf>
    <xf borderId="1" fillId="0" fontId="7" numFmtId="0" xfId="0" applyAlignment="1" applyBorder="1" applyFont="1">
      <alignment textRotation="90"/>
    </xf>
    <xf borderId="1" fillId="0" fontId="1" numFmtId="0" xfId="0" applyAlignment="1" applyBorder="1" applyFont="1">
      <alignment textRotation="9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1" Type="http://schemas.openxmlformats.org/officeDocument/2006/relationships/worksheet" Target="worksheets/sheet8.xml"/><Relationship Id="rId22" Type="http://schemas.openxmlformats.org/officeDocument/2006/relationships/worksheet" Target="worksheets/sheet19.xml"/><Relationship Id="rId10" Type="http://schemas.openxmlformats.org/officeDocument/2006/relationships/worksheet" Target="worksheets/sheet7.xml"/><Relationship Id="rId21" Type="http://schemas.openxmlformats.org/officeDocument/2006/relationships/worksheet" Target="worksheets/sheet18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23" Type="http://customschemas.google.com/relationships/workbookmetadata" Target="metadata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2.63" defaultRowHeight="15.0"/>
  <cols>
    <col customWidth="1" min="1" max="1" width="11.13"/>
    <col customWidth="1" min="2" max="2" width="8.13"/>
    <col customWidth="1" min="3" max="3" width="7.25"/>
    <col customWidth="1" min="4" max="4" width="7.75"/>
    <col customWidth="1" min="5" max="6" width="8.63"/>
    <col customWidth="1" min="7" max="7" width="12.75"/>
    <col customWidth="1" min="8" max="8" width="6.0"/>
    <col customWidth="1" min="9" max="9" width="8.63"/>
    <col customWidth="1" min="10" max="10" width="5.38"/>
    <col customWidth="1" min="11" max="11" width="9.13"/>
    <col customWidth="1" min="12" max="13" width="7.38"/>
    <col customWidth="1" min="14" max="15" width="6.0"/>
    <col customWidth="1" min="16" max="20" width="6.25"/>
    <col customWidth="1" min="21" max="21" width="5.88"/>
    <col customWidth="1" min="22" max="22" width="8.63"/>
    <col customWidth="1" min="23" max="23" width="5.88"/>
    <col customWidth="1" min="24" max="24" width="6.38"/>
    <col customWidth="1" min="25" max="26" width="5.63"/>
    <col customWidth="1" min="27" max="28" width="7.63"/>
    <col customWidth="1" min="29" max="29" width="6.63"/>
    <col customWidth="1" min="30" max="30" width="8.63"/>
    <col customWidth="1" min="31" max="31" width="6.88"/>
    <col customWidth="1" min="32" max="32" width="13.75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2"/>
      <c r="L1" s="2"/>
      <c r="M1" s="2"/>
      <c r="N1" s="2"/>
      <c r="O1" s="2"/>
      <c r="P1" s="4"/>
      <c r="Q1" s="4"/>
      <c r="R1" s="5"/>
      <c r="S1" s="5"/>
      <c r="T1" s="5"/>
      <c r="U1" s="2"/>
      <c r="V1" s="5"/>
      <c r="W1" s="5"/>
      <c r="X1" s="5"/>
      <c r="Y1" s="5"/>
      <c r="Z1" s="5"/>
      <c r="AA1" s="5"/>
      <c r="AB1" s="5"/>
      <c r="AC1" s="2"/>
      <c r="AD1" s="2"/>
      <c r="AE1" s="5"/>
      <c r="AF1" s="2"/>
    </row>
    <row r="2" ht="12.75" customHeight="1">
      <c r="A2" s="6"/>
      <c r="B2" s="6"/>
      <c r="C2" s="6"/>
      <c r="D2" s="6"/>
      <c r="E2" s="6"/>
      <c r="F2" s="6"/>
      <c r="G2" s="6"/>
      <c r="H2" s="7"/>
      <c r="I2" s="6"/>
      <c r="J2" s="6"/>
      <c r="K2" s="6"/>
      <c r="L2" s="6"/>
      <c r="M2" s="6"/>
      <c r="N2" s="6"/>
      <c r="O2" s="6"/>
      <c r="P2" s="8"/>
      <c r="Q2" s="8"/>
      <c r="R2" s="9"/>
      <c r="S2" s="9"/>
      <c r="T2" s="9"/>
      <c r="U2" s="6"/>
      <c r="V2" s="9"/>
      <c r="W2" s="9"/>
      <c r="X2" s="9"/>
      <c r="Y2" s="9"/>
      <c r="Z2" s="9"/>
      <c r="AA2" s="9"/>
      <c r="AB2" s="9"/>
      <c r="AC2" s="6"/>
      <c r="AD2" s="6"/>
      <c r="AE2" s="9"/>
      <c r="AF2" s="6"/>
    </row>
    <row r="3" ht="12.75" customHeight="1">
      <c r="A3" s="10" t="s">
        <v>1</v>
      </c>
      <c r="B3" s="10" t="s">
        <v>2</v>
      </c>
      <c r="C3" s="11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2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P3" s="13" t="s">
        <v>16</v>
      </c>
      <c r="Q3" s="13" t="s">
        <v>17</v>
      </c>
      <c r="R3" s="14" t="s">
        <v>18</v>
      </c>
      <c r="S3" s="14" t="s">
        <v>19</v>
      </c>
      <c r="T3" s="14" t="s">
        <v>20</v>
      </c>
      <c r="U3" s="10" t="s">
        <v>21</v>
      </c>
      <c r="V3" s="14" t="s">
        <v>22</v>
      </c>
      <c r="W3" s="14" t="s">
        <v>23</v>
      </c>
      <c r="X3" s="14" t="s">
        <v>24</v>
      </c>
      <c r="Y3" s="14" t="s">
        <v>25</v>
      </c>
      <c r="Z3" s="14" t="s">
        <v>26</v>
      </c>
      <c r="AA3" s="14" t="s">
        <v>27</v>
      </c>
      <c r="AB3" s="14" t="s">
        <v>28</v>
      </c>
      <c r="AC3" s="10" t="s">
        <v>29</v>
      </c>
      <c r="AD3" s="10" t="s">
        <v>30</v>
      </c>
      <c r="AE3" s="14" t="s">
        <v>31</v>
      </c>
      <c r="AF3" s="10" t="s">
        <v>32</v>
      </c>
    </row>
    <row r="4" ht="12.75" customHeight="1">
      <c r="A4" s="15" t="s">
        <v>33</v>
      </c>
      <c r="B4" s="15" t="s">
        <v>34</v>
      </c>
      <c r="C4" s="15" t="s">
        <v>35</v>
      </c>
      <c r="D4" s="2" t="s">
        <v>36</v>
      </c>
      <c r="E4" s="15" t="s">
        <v>37</v>
      </c>
      <c r="F4" s="15" t="s">
        <v>38</v>
      </c>
      <c r="G4" s="2" t="s">
        <v>39</v>
      </c>
      <c r="H4" s="3" t="s">
        <v>40</v>
      </c>
      <c r="I4" s="15" t="s">
        <v>41</v>
      </c>
      <c r="J4" s="15" t="s">
        <v>42</v>
      </c>
      <c r="K4" s="15" t="s">
        <v>35</v>
      </c>
      <c r="L4" s="15" t="s">
        <v>35</v>
      </c>
      <c r="M4" s="15" t="s">
        <v>35</v>
      </c>
      <c r="N4" s="15" t="s">
        <v>35</v>
      </c>
      <c r="O4" s="15" t="s">
        <v>35</v>
      </c>
      <c r="P4" s="4">
        <v>75.086805</v>
      </c>
      <c r="Q4" s="4">
        <v>54.826045</v>
      </c>
      <c r="R4" s="5">
        <v>0.701</v>
      </c>
      <c r="S4" s="5">
        <v>0.7301688359226365</v>
      </c>
      <c r="T4" s="5">
        <v>0.26306294754618903</v>
      </c>
      <c r="U4" s="15">
        <v>59.0</v>
      </c>
      <c r="V4" s="5">
        <v>0.191570592748468</v>
      </c>
      <c r="W4" s="5">
        <v>0.31993099171831463</v>
      </c>
      <c r="X4" s="5">
        <v>0.004915899999999973</v>
      </c>
      <c r="Y4" s="5">
        <v>5.986000000000047E-4</v>
      </c>
      <c r="Z4" s="5">
        <v>0.015202500000000008</v>
      </c>
      <c r="AA4" s="5" t="s">
        <v>35</v>
      </c>
      <c r="AB4" s="5" t="s">
        <v>35</v>
      </c>
      <c r="AC4" s="15">
        <v>55.8</v>
      </c>
      <c r="AD4" s="15" t="s">
        <v>43</v>
      </c>
      <c r="AE4" s="5">
        <v>0.7471</v>
      </c>
      <c r="AF4" s="15" t="s">
        <v>35</v>
      </c>
    </row>
    <row r="5" ht="12.75" customHeight="1">
      <c r="A5" s="15" t="s">
        <v>33</v>
      </c>
      <c r="B5" s="15" t="s">
        <v>44</v>
      </c>
      <c r="C5" s="15" t="s">
        <v>35</v>
      </c>
      <c r="D5" s="2" t="s">
        <v>45</v>
      </c>
      <c r="E5" s="15" t="s">
        <v>37</v>
      </c>
      <c r="F5" s="15" t="s">
        <v>46</v>
      </c>
      <c r="G5" s="2" t="s">
        <v>39</v>
      </c>
      <c r="H5" s="3">
        <v>1.0</v>
      </c>
      <c r="I5" s="15" t="s">
        <v>47</v>
      </c>
      <c r="J5" s="15" t="s">
        <v>48</v>
      </c>
      <c r="K5" s="15" t="s">
        <v>49</v>
      </c>
      <c r="L5" s="15">
        <v>1345.0</v>
      </c>
      <c r="M5" s="15" t="s">
        <v>50</v>
      </c>
      <c r="N5" s="15">
        <v>-20.0</v>
      </c>
      <c r="O5" s="15">
        <v>11.7</v>
      </c>
      <c r="P5" s="4">
        <v>274.88702</v>
      </c>
      <c r="Q5" s="4">
        <v>51.513131</v>
      </c>
      <c r="R5" s="5">
        <v>0.792</v>
      </c>
      <c r="S5" s="5">
        <v>0.18739746605714594</v>
      </c>
      <c r="T5" s="5">
        <v>0.1379724132862357</v>
      </c>
      <c r="U5" s="15">
        <v>60.0</v>
      </c>
      <c r="V5" s="5">
        <v>0.179466640663646</v>
      </c>
      <c r="W5" s="5">
        <v>0.32116406247582774</v>
      </c>
      <c r="X5" s="5">
        <v>0.009650599999999954</v>
      </c>
      <c r="Y5" s="5">
        <v>0.00385420000000003</v>
      </c>
      <c r="Z5" s="5">
        <v>0.019379999999999953</v>
      </c>
      <c r="AA5" s="5">
        <v>0.01514526</v>
      </c>
      <c r="AB5" s="5">
        <v>0.01574675</v>
      </c>
      <c r="AC5" s="15">
        <v>70.1</v>
      </c>
      <c r="AD5" s="15" t="s">
        <v>51</v>
      </c>
      <c r="AE5" s="5">
        <v>0.8351</v>
      </c>
      <c r="AF5" s="15" t="s">
        <v>52</v>
      </c>
    </row>
    <row r="6" ht="12.75" customHeight="1">
      <c r="A6" s="15" t="s">
        <v>33</v>
      </c>
      <c r="B6" s="15" t="s">
        <v>53</v>
      </c>
      <c r="C6" s="15" t="s">
        <v>35</v>
      </c>
      <c r="D6" s="2" t="s">
        <v>54</v>
      </c>
      <c r="E6" s="15" t="s">
        <v>55</v>
      </c>
      <c r="F6" s="15" t="s">
        <v>46</v>
      </c>
      <c r="G6" s="2" t="s">
        <v>39</v>
      </c>
      <c r="H6" s="3" t="s">
        <v>40</v>
      </c>
      <c r="I6" s="15" t="s">
        <v>47</v>
      </c>
      <c r="J6" s="15" t="s">
        <v>42</v>
      </c>
      <c r="K6" s="15" t="s">
        <v>35</v>
      </c>
      <c r="L6" s="15" t="s">
        <v>35</v>
      </c>
      <c r="M6" s="15" t="s">
        <v>35</v>
      </c>
      <c r="N6" s="15" t="s">
        <v>35</v>
      </c>
      <c r="O6" s="15" t="s">
        <v>35</v>
      </c>
      <c r="P6" s="4">
        <v>62.328587</v>
      </c>
      <c r="Q6" s="4">
        <v>1.80501</v>
      </c>
      <c r="R6" s="5">
        <v>0.0186</v>
      </c>
      <c r="S6" s="5">
        <v>0.028959584788918767</v>
      </c>
      <c r="T6" s="5">
        <v>0.33028</v>
      </c>
      <c r="U6" s="15">
        <v>54.0</v>
      </c>
      <c r="V6" s="5">
        <v>0.210119412124923</v>
      </c>
      <c r="W6" s="5" t="s">
        <v>35</v>
      </c>
      <c r="X6" s="5">
        <v>0.0047095999999999805</v>
      </c>
      <c r="Y6" s="5">
        <v>4.1080000000004446E-4</v>
      </c>
      <c r="Z6" s="5">
        <v>0.018809999999999993</v>
      </c>
      <c r="AA6" s="5" t="s">
        <v>56</v>
      </c>
      <c r="AB6" s="5" t="s">
        <v>56</v>
      </c>
      <c r="AC6" s="15">
        <v>40.2</v>
      </c>
      <c r="AD6" s="15" t="s">
        <v>57</v>
      </c>
      <c r="AE6" s="5">
        <v>0.898</v>
      </c>
      <c r="AF6" s="15" t="s">
        <v>58</v>
      </c>
    </row>
    <row r="7" ht="12.75" customHeight="1">
      <c r="A7" s="15" t="s">
        <v>33</v>
      </c>
      <c r="B7" s="15" t="s">
        <v>59</v>
      </c>
      <c r="C7" s="15" t="s">
        <v>35</v>
      </c>
      <c r="D7" s="2" t="s">
        <v>60</v>
      </c>
      <c r="E7" s="15" t="s">
        <v>37</v>
      </c>
      <c r="F7" s="15" t="s">
        <v>38</v>
      </c>
      <c r="G7" s="2" t="s">
        <v>39</v>
      </c>
      <c r="H7" s="3" t="s">
        <v>40</v>
      </c>
      <c r="I7" s="15" t="s">
        <v>47</v>
      </c>
      <c r="J7" s="15" t="s">
        <v>61</v>
      </c>
      <c r="K7" s="15" t="s">
        <v>62</v>
      </c>
      <c r="L7" s="15">
        <v>1090.0</v>
      </c>
      <c r="M7" s="15" t="s">
        <v>63</v>
      </c>
      <c r="N7" s="15">
        <v>-19.9</v>
      </c>
      <c r="O7" s="15">
        <v>10.5</v>
      </c>
      <c r="P7" s="4">
        <v>166.028174</v>
      </c>
      <c r="Q7" s="4">
        <v>64.709605</v>
      </c>
      <c r="R7" s="5">
        <v>0.908</v>
      </c>
      <c r="S7" s="5">
        <v>0.38975074796642645</v>
      </c>
      <c r="T7" s="5">
        <v>0.19510578066424605</v>
      </c>
      <c r="U7" s="15">
        <v>61.0</v>
      </c>
      <c r="V7" s="5">
        <v>0.159575749684526</v>
      </c>
      <c r="W7" s="5">
        <v>0.3208783176655996</v>
      </c>
      <c r="X7" s="5">
        <v>2.569999999999517E-4</v>
      </c>
      <c r="Y7" s="5">
        <v>4.2600000000003746E-5</v>
      </c>
      <c r="Z7" s="5">
        <v>0.005359899999999973</v>
      </c>
      <c r="AA7" s="5" t="s">
        <v>35</v>
      </c>
      <c r="AB7" s="5" t="s">
        <v>35</v>
      </c>
      <c r="AC7" s="15">
        <v>112.0</v>
      </c>
      <c r="AD7" s="15" t="s">
        <v>64</v>
      </c>
      <c r="AE7" s="5">
        <v>0.7224</v>
      </c>
      <c r="AF7" s="15" t="s">
        <v>35</v>
      </c>
    </row>
    <row r="8" ht="12.75" customHeight="1">
      <c r="A8" s="15" t="s">
        <v>33</v>
      </c>
      <c r="B8" s="15" t="s">
        <v>65</v>
      </c>
      <c r="C8" s="15" t="s">
        <v>35</v>
      </c>
      <c r="D8" s="2" t="s">
        <v>66</v>
      </c>
      <c r="E8" s="15" t="s">
        <v>37</v>
      </c>
      <c r="F8" s="15" t="s">
        <v>38</v>
      </c>
      <c r="G8" s="2" t="s">
        <v>39</v>
      </c>
      <c r="H8" s="3" t="s">
        <v>40</v>
      </c>
      <c r="I8" s="15" t="s">
        <v>47</v>
      </c>
      <c r="J8" s="15" t="s">
        <v>42</v>
      </c>
      <c r="K8" s="15" t="s">
        <v>35</v>
      </c>
      <c r="L8" s="15" t="s">
        <v>35</v>
      </c>
      <c r="M8" s="15" t="s">
        <v>35</v>
      </c>
      <c r="N8" s="15" t="s">
        <v>35</v>
      </c>
      <c r="O8" s="15" t="s">
        <v>35</v>
      </c>
      <c r="P8" s="4">
        <v>104.242898</v>
      </c>
      <c r="Q8" s="4">
        <v>87.799282</v>
      </c>
      <c r="R8" s="5">
        <v>1.26</v>
      </c>
      <c r="S8" s="5">
        <v>0.8422567262088205</v>
      </c>
      <c r="T8" s="5">
        <v>0.1961455106204627</v>
      </c>
      <c r="U8" s="15">
        <v>62.0</v>
      </c>
      <c r="V8" s="5">
        <v>0.193081215169183</v>
      </c>
      <c r="W8" s="5">
        <v>0.3169248471128763</v>
      </c>
      <c r="X8" s="5">
        <v>0.0064925999999999595</v>
      </c>
      <c r="Y8" s="5">
        <v>8.899999999999464E-4</v>
      </c>
      <c r="Z8" s="5">
        <v>0.015048900000000032</v>
      </c>
      <c r="AA8" s="5" t="s">
        <v>35</v>
      </c>
      <c r="AB8" s="5" t="s">
        <v>35</v>
      </c>
      <c r="AC8" s="15">
        <v>74.0</v>
      </c>
      <c r="AD8" s="15" t="s">
        <v>67</v>
      </c>
      <c r="AE8" s="5">
        <v>0.9204</v>
      </c>
      <c r="AF8" s="15" t="s">
        <v>35</v>
      </c>
    </row>
    <row r="9" ht="12.75" customHeight="1">
      <c r="A9" s="15" t="s">
        <v>33</v>
      </c>
      <c r="B9" s="15" t="s">
        <v>68</v>
      </c>
      <c r="C9" s="15" t="s">
        <v>35</v>
      </c>
      <c r="D9" s="2" t="s">
        <v>69</v>
      </c>
      <c r="E9" s="15" t="s">
        <v>37</v>
      </c>
      <c r="F9" s="15" t="s">
        <v>38</v>
      </c>
      <c r="G9" s="2" t="s">
        <v>39</v>
      </c>
      <c r="H9" s="3" t="s">
        <v>40</v>
      </c>
      <c r="I9" s="15" t="s">
        <v>47</v>
      </c>
      <c r="J9" s="15" t="s">
        <v>42</v>
      </c>
      <c r="K9" s="15" t="s">
        <v>35</v>
      </c>
      <c r="L9" s="15" t="s">
        <v>35</v>
      </c>
      <c r="M9" s="15" t="s">
        <v>35</v>
      </c>
      <c r="N9" s="15" t="s">
        <v>35</v>
      </c>
      <c r="O9" s="15" t="s">
        <v>35</v>
      </c>
      <c r="P9" s="4">
        <v>334.005102</v>
      </c>
      <c r="Q9" s="4">
        <v>80.677719</v>
      </c>
      <c r="R9" s="5">
        <v>1.18</v>
      </c>
      <c r="S9" s="5">
        <v>0.24154636715699032</v>
      </c>
      <c r="T9" s="5">
        <v>0.13761666960366095</v>
      </c>
      <c r="U9" s="15">
        <v>57.0</v>
      </c>
      <c r="V9" s="5">
        <v>0.146464542831968</v>
      </c>
      <c r="W9" s="5">
        <v>0.3208688535062799</v>
      </c>
      <c r="X9" s="5">
        <v>0.016695099999999963</v>
      </c>
      <c r="Y9" s="5">
        <v>0.009979999999999989</v>
      </c>
      <c r="Z9" s="5">
        <v>0.02611909999999995</v>
      </c>
      <c r="AA9" s="5" t="s">
        <v>35</v>
      </c>
      <c r="AB9" s="5" t="s">
        <v>35</v>
      </c>
      <c r="AC9" s="15">
        <v>106.0</v>
      </c>
      <c r="AD9" s="15" t="s">
        <v>70</v>
      </c>
      <c r="AE9" s="5">
        <v>0.8557</v>
      </c>
      <c r="AF9" s="15" t="s">
        <v>35</v>
      </c>
    </row>
    <row r="10" ht="12.75" customHeight="1">
      <c r="A10" s="15" t="s">
        <v>33</v>
      </c>
      <c r="B10" s="15" t="s">
        <v>71</v>
      </c>
      <c r="C10" s="15" t="s">
        <v>35</v>
      </c>
      <c r="D10" s="2" t="s">
        <v>72</v>
      </c>
      <c r="E10" s="15" t="s">
        <v>37</v>
      </c>
      <c r="F10" s="15" t="s">
        <v>38</v>
      </c>
      <c r="G10" s="2" t="s">
        <v>39</v>
      </c>
      <c r="H10" s="3" t="s">
        <v>40</v>
      </c>
      <c r="I10" s="15" t="s">
        <v>73</v>
      </c>
      <c r="J10" s="15" t="s">
        <v>42</v>
      </c>
      <c r="K10" s="15" t="s">
        <v>35</v>
      </c>
      <c r="L10" s="15" t="s">
        <v>35</v>
      </c>
      <c r="M10" s="15" t="s">
        <v>35</v>
      </c>
      <c r="N10" s="15" t="s">
        <v>35</v>
      </c>
      <c r="O10" s="15" t="s">
        <v>35</v>
      </c>
      <c r="P10" s="4">
        <v>67.744758</v>
      </c>
      <c r="Q10" s="4">
        <v>53.775558</v>
      </c>
      <c r="R10" s="5">
        <v>0.662</v>
      </c>
      <c r="S10" s="5">
        <v>0.7937965916122987</v>
      </c>
      <c r="T10" s="5">
        <v>0.24589580269906264</v>
      </c>
      <c r="U10" s="15">
        <v>57.0</v>
      </c>
      <c r="V10" s="5">
        <v>0.164301424039618</v>
      </c>
      <c r="W10" s="5">
        <v>0.320842645065087</v>
      </c>
      <c r="X10" s="5">
        <v>0.017418299999999998</v>
      </c>
      <c r="Y10" s="5">
        <v>0.009437800000000052</v>
      </c>
      <c r="Z10" s="5">
        <v>0.02957949999999998</v>
      </c>
      <c r="AA10" s="5" t="s">
        <v>35</v>
      </c>
      <c r="AB10" s="5" t="s">
        <v>35</v>
      </c>
      <c r="AC10" s="15">
        <v>51.5</v>
      </c>
      <c r="AD10" s="15" t="s">
        <v>74</v>
      </c>
      <c r="AE10" s="5">
        <v>0.928</v>
      </c>
      <c r="AF10" s="15" t="s">
        <v>35</v>
      </c>
    </row>
    <row r="11" ht="12.75" customHeight="1">
      <c r="A11" s="15" t="s">
        <v>33</v>
      </c>
      <c r="B11" s="15" t="s">
        <v>75</v>
      </c>
      <c r="C11" s="15" t="s">
        <v>35</v>
      </c>
      <c r="D11" s="2" t="s">
        <v>76</v>
      </c>
      <c r="E11" s="15" t="s">
        <v>37</v>
      </c>
      <c r="F11" s="15" t="s">
        <v>38</v>
      </c>
      <c r="G11" s="2" t="s">
        <v>39</v>
      </c>
      <c r="H11" s="3">
        <v>2.0</v>
      </c>
      <c r="I11" s="15" t="s">
        <v>73</v>
      </c>
      <c r="J11" s="15" t="s">
        <v>61</v>
      </c>
      <c r="K11" s="15" t="s">
        <v>35</v>
      </c>
      <c r="L11" s="15" t="s">
        <v>35</v>
      </c>
      <c r="M11" s="15" t="s">
        <v>35</v>
      </c>
      <c r="N11" s="15" t="s">
        <v>35</v>
      </c>
      <c r="O11" s="15" t="s">
        <v>35</v>
      </c>
      <c r="P11" s="4">
        <v>83.030479</v>
      </c>
      <c r="Q11" s="4">
        <v>23.547771</v>
      </c>
      <c r="R11" s="5">
        <v>0.255</v>
      </c>
      <c r="S11" s="5">
        <v>0.2836039401868319</v>
      </c>
      <c r="T11" s="5">
        <v>0.3370426440787113</v>
      </c>
      <c r="U11" s="15">
        <v>61.0</v>
      </c>
      <c r="V11" s="5">
        <v>0.22809871630331</v>
      </c>
      <c r="W11" s="5">
        <v>0.32648801609926303</v>
      </c>
      <c r="X11" s="5">
        <v>0.004925399999999969</v>
      </c>
      <c r="Y11" s="5">
        <v>0.0010257000000000183</v>
      </c>
      <c r="Z11" s="5">
        <v>0.013701700000000039</v>
      </c>
      <c r="AA11" s="5" t="s">
        <v>35</v>
      </c>
      <c r="AB11" s="5" t="s">
        <v>35</v>
      </c>
      <c r="AC11" s="15">
        <v>80.4</v>
      </c>
      <c r="AD11" s="15" t="s">
        <v>77</v>
      </c>
      <c r="AE11" s="5">
        <v>0.8867</v>
      </c>
      <c r="AF11" s="15" t="s">
        <v>35</v>
      </c>
    </row>
    <row r="12" ht="12.75" customHeight="1">
      <c r="A12" s="15" t="s">
        <v>33</v>
      </c>
      <c r="B12" s="15" t="s">
        <v>78</v>
      </c>
      <c r="C12" s="15" t="s">
        <v>35</v>
      </c>
      <c r="D12" s="2" t="s">
        <v>79</v>
      </c>
      <c r="E12" s="15" t="s">
        <v>55</v>
      </c>
      <c r="F12" s="15" t="s">
        <v>46</v>
      </c>
      <c r="G12" s="2" t="s">
        <v>39</v>
      </c>
      <c r="H12" s="3">
        <v>2.0</v>
      </c>
      <c r="I12" s="15" t="s">
        <v>47</v>
      </c>
      <c r="J12" s="15" t="s">
        <v>61</v>
      </c>
      <c r="K12" s="15" t="s">
        <v>80</v>
      </c>
      <c r="L12" s="15">
        <v>1250.0</v>
      </c>
      <c r="M12" s="15" t="s">
        <v>81</v>
      </c>
      <c r="N12" s="15">
        <v>-20.0</v>
      </c>
      <c r="O12" s="15">
        <v>12.4</v>
      </c>
      <c r="P12" s="4">
        <v>86.95466</v>
      </c>
      <c r="Q12" s="4">
        <v>30.041021</v>
      </c>
      <c r="R12" s="5">
        <v>0.199</v>
      </c>
      <c r="S12" s="5">
        <v>0.345479138208349</v>
      </c>
      <c r="T12" s="5">
        <v>0.39079111192658866</v>
      </c>
      <c r="U12" s="15">
        <v>52.0</v>
      </c>
      <c r="V12" s="5">
        <v>0.226551549692036</v>
      </c>
      <c r="W12" s="5">
        <v>0.32359853545774586</v>
      </c>
      <c r="X12" s="5">
        <v>5.342000000000402E-4</v>
      </c>
      <c r="Y12" s="5">
        <v>7.930000000000437E-5</v>
      </c>
      <c r="Z12" s="5">
        <v>0.0105771</v>
      </c>
      <c r="AA12" s="5">
        <v>0.0193163</v>
      </c>
      <c r="AB12" s="5">
        <v>0.05652011</v>
      </c>
      <c r="AC12" s="15">
        <v>63.5</v>
      </c>
      <c r="AD12" s="15" t="s">
        <v>82</v>
      </c>
      <c r="AE12" s="5">
        <v>0.798</v>
      </c>
      <c r="AF12" s="15" t="s">
        <v>83</v>
      </c>
    </row>
    <row r="13" ht="12.75" customHeight="1">
      <c r="A13" s="15" t="s">
        <v>33</v>
      </c>
      <c r="B13" s="15" t="s">
        <v>84</v>
      </c>
      <c r="C13" s="15" t="s">
        <v>35</v>
      </c>
      <c r="D13" s="2" t="s">
        <v>85</v>
      </c>
      <c r="E13" s="15" t="s">
        <v>37</v>
      </c>
      <c r="F13" s="15" t="s">
        <v>46</v>
      </c>
      <c r="G13" s="2" t="s">
        <v>39</v>
      </c>
      <c r="H13" s="3">
        <v>2.0</v>
      </c>
      <c r="I13" s="15" t="s">
        <v>47</v>
      </c>
      <c r="J13" s="15" t="s">
        <v>61</v>
      </c>
      <c r="K13" s="15" t="s">
        <v>86</v>
      </c>
      <c r="L13" s="15">
        <v>1055.0</v>
      </c>
      <c r="M13" s="15" t="s">
        <v>87</v>
      </c>
      <c r="N13" s="15">
        <v>-19.6</v>
      </c>
      <c r="O13" s="15">
        <v>10.8</v>
      </c>
      <c r="P13" s="4">
        <v>2023.485665</v>
      </c>
      <c r="Q13" s="4">
        <v>1164.9159</v>
      </c>
      <c r="R13" s="5">
        <v>10.0</v>
      </c>
      <c r="S13" s="5">
        <v>0.5756976291700094</v>
      </c>
      <c r="T13" s="5">
        <v>0.495907189523295</v>
      </c>
      <c r="U13" s="15">
        <v>62.0</v>
      </c>
      <c r="V13" s="5">
        <v>0.19573879909467</v>
      </c>
      <c r="W13" s="5">
        <v>0.31897929769749744</v>
      </c>
      <c r="X13" s="5">
        <v>1.7690000000003536E-4</v>
      </c>
      <c r="Y13" s="5">
        <v>3.0799999999997496E-5</v>
      </c>
      <c r="Z13" s="5">
        <v>0.003594199999999992</v>
      </c>
      <c r="AA13" s="5">
        <v>0.008229161</v>
      </c>
      <c r="AB13" s="5">
        <v>0.006165327</v>
      </c>
      <c r="AC13" s="15">
        <v>176.0</v>
      </c>
      <c r="AD13" s="15" t="s">
        <v>88</v>
      </c>
      <c r="AE13" s="5">
        <v>0.8242</v>
      </c>
      <c r="AF13" s="15" t="s">
        <v>89</v>
      </c>
    </row>
    <row r="14" ht="12.75" customHeight="1">
      <c r="A14" s="15" t="s">
        <v>33</v>
      </c>
      <c r="B14" s="15" t="s">
        <v>90</v>
      </c>
      <c r="C14" s="15" t="s">
        <v>35</v>
      </c>
      <c r="D14" s="2" t="s">
        <v>91</v>
      </c>
      <c r="E14" s="15" t="s">
        <v>37</v>
      </c>
      <c r="F14" s="15" t="s">
        <v>38</v>
      </c>
      <c r="G14" s="2" t="s">
        <v>39</v>
      </c>
      <c r="H14" s="3">
        <v>2.0</v>
      </c>
      <c r="I14" s="15" t="s">
        <v>47</v>
      </c>
      <c r="J14" s="15" t="s">
        <v>61</v>
      </c>
      <c r="K14" s="15" t="s">
        <v>35</v>
      </c>
      <c r="L14" s="15" t="s">
        <v>35</v>
      </c>
      <c r="M14" s="15" t="s">
        <v>35</v>
      </c>
      <c r="N14" s="15" t="s">
        <v>35</v>
      </c>
      <c r="O14" s="15" t="s">
        <v>35</v>
      </c>
      <c r="P14" s="4">
        <v>67.911802</v>
      </c>
      <c r="Q14" s="4">
        <v>53.484382</v>
      </c>
      <c r="R14" s="5">
        <v>0.582</v>
      </c>
      <c r="S14" s="5">
        <v>0.7875565133730364</v>
      </c>
      <c r="T14" s="5">
        <v>0.299526560856588</v>
      </c>
      <c r="U14" s="15">
        <v>57.0</v>
      </c>
      <c r="V14" s="5">
        <v>0.208933467671866</v>
      </c>
      <c r="W14" s="5">
        <v>0.3231620921106586</v>
      </c>
      <c r="X14" s="5">
        <v>0.004502200000000012</v>
      </c>
      <c r="Y14" s="5">
        <v>8.991999999999889E-4</v>
      </c>
      <c r="Z14" s="5">
        <v>0.014681000000000055</v>
      </c>
      <c r="AA14" s="5" t="s">
        <v>35</v>
      </c>
      <c r="AB14" s="5" t="s">
        <v>35</v>
      </c>
      <c r="AC14" s="15">
        <v>57.7</v>
      </c>
      <c r="AD14" s="15" t="s">
        <v>92</v>
      </c>
      <c r="AE14" s="5">
        <v>0.9059</v>
      </c>
      <c r="AF14" s="15" t="s">
        <v>35</v>
      </c>
    </row>
    <row r="15" ht="12.75" customHeight="1">
      <c r="A15" s="15" t="s">
        <v>33</v>
      </c>
      <c r="B15" s="15" t="s">
        <v>93</v>
      </c>
      <c r="C15" s="15" t="s">
        <v>35</v>
      </c>
      <c r="D15" s="2" t="s">
        <v>94</v>
      </c>
      <c r="E15" s="15" t="s">
        <v>37</v>
      </c>
      <c r="F15" s="15" t="s">
        <v>38</v>
      </c>
      <c r="G15" s="2" t="s">
        <v>39</v>
      </c>
      <c r="H15" s="3">
        <v>2.0</v>
      </c>
      <c r="I15" s="15" t="s">
        <v>47</v>
      </c>
      <c r="J15" s="15" t="s">
        <v>61</v>
      </c>
      <c r="K15" s="15" t="s">
        <v>35</v>
      </c>
      <c r="L15" s="15" t="s">
        <v>35</v>
      </c>
      <c r="M15" s="15" t="s">
        <v>35</v>
      </c>
      <c r="N15" s="15" t="s">
        <v>35</v>
      </c>
      <c r="O15" s="15" t="s">
        <v>35</v>
      </c>
      <c r="P15" s="4">
        <v>143.14183</v>
      </c>
      <c r="Q15" s="4">
        <v>3.17566</v>
      </c>
      <c r="R15" s="5">
        <v>0.0311</v>
      </c>
      <c r="S15" s="5">
        <v>0.02218540869569713</v>
      </c>
      <c r="T15" s="5">
        <v>0.237915</v>
      </c>
      <c r="U15" s="15">
        <v>45.0</v>
      </c>
      <c r="V15" s="5">
        <v>0.137683149163754</v>
      </c>
      <c r="W15" s="5" t="s">
        <v>35</v>
      </c>
      <c r="X15" s="5">
        <v>0.011189099999999952</v>
      </c>
      <c r="Y15" s="5">
        <v>0.001707499999999973</v>
      </c>
      <c r="Z15" s="5">
        <v>0.09488540000000001</v>
      </c>
      <c r="AA15" s="5" t="s">
        <v>35</v>
      </c>
      <c r="AB15" s="5" t="s">
        <v>35</v>
      </c>
      <c r="AC15" s="15">
        <v>5.92</v>
      </c>
      <c r="AD15" s="15" t="s">
        <v>95</v>
      </c>
      <c r="AE15" s="5">
        <v>0.8783</v>
      </c>
      <c r="AF15" s="15" t="s">
        <v>35</v>
      </c>
    </row>
    <row r="16" ht="12.75" customHeight="1">
      <c r="A16" s="15" t="s">
        <v>33</v>
      </c>
      <c r="B16" s="15" t="s">
        <v>96</v>
      </c>
      <c r="C16" s="15" t="s">
        <v>35</v>
      </c>
      <c r="D16" s="2" t="s">
        <v>97</v>
      </c>
      <c r="E16" s="15" t="s">
        <v>55</v>
      </c>
      <c r="F16" s="15" t="s">
        <v>46</v>
      </c>
      <c r="G16" s="2" t="s">
        <v>39</v>
      </c>
      <c r="H16" s="3">
        <v>2.0</v>
      </c>
      <c r="I16" s="15" t="s">
        <v>47</v>
      </c>
      <c r="J16" s="15" t="s">
        <v>61</v>
      </c>
      <c r="K16" s="15" t="s">
        <v>35</v>
      </c>
      <c r="L16" s="15" t="s">
        <v>35</v>
      </c>
      <c r="M16" s="15" t="s">
        <v>35</v>
      </c>
      <c r="N16" s="15" t="s">
        <v>35</v>
      </c>
      <c r="O16" s="15" t="s">
        <v>35</v>
      </c>
      <c r="P16" s="4">
        <v>55.329392</v>
      </c>
      <c r="Q16" s="4">
        <v>2.90007</v>
      </c>
      <c r="R16" s="5">
        <v>0.0357</v>
      </c>
      <c r="S16" s="5">
        <v>0.05241463705221991</v>
      </c>
      <c r="T16" s="5">
        <v>0.271403</v>
      </c>
      <c r="U16" s="15">
        <v>57.0</v>
      </c>
      <c r="V16" s="5">
        <v>0.173035075930088</v>
      </c>
      <c r="W16" s="5" t="s">
        <v>35</v>
      </c>
      <c r="X16" s="5">
        <v>0.0013727999999999518</v>
      </c>
      <c r="Y16" s="5">
        <v>2.3660000000003123E-4</v>
      </c>
      <c r="Z16" s="5">
        <v>0.026001599999999958</v>
      </c>
      <c r="AA16" s="5" t="s">
        <v>56</v>
      </c>
      <c r="AB16" s="5" t="s">
        <v>56</v>
      </c>
      <c r="AC16" s="15">
        <v>25.7</v>
      </c>
      <c r="AD16" s="15" t="s">
        <v>98</v>
      </c>
      <c r="AE16" s="5">
        <v>0.6306</v>
      </c>
      <c r="AF16" s="15" t="s">
        <v>99</v>
      </c>
    </row>
    <row r="17" ht="12.75" customHeight="1">
      <c r="A17" s="15" t="s">
        <v>33</v>
      </c>
      <c r="B17" s="15" t="s">
        <v>100</v>
      </c>
      <c r="C17" s="15" t="s">
        <v>35</v>
      </c>
      <c r="D17" s="2" t="s">
        <v>101</v>
      </c>
      <c r="E17" s="15" t="s">
        <v>37</v>
      </c>
      <c r="F17" s="15" t="s">
        <v>46</v>
      </c>
      <c r="G17" s="2" t="s">
        <v>39</v>
      </c>
      <c r="H17" s="3">
        <v>2.0</v>
      </c>
      <c r="I17" s="15" t="s">
        <v>73</v>
      </c>
      <c r="J17" s="15" t="s">
        <v>61</v>
      </c>
      <c r="K17" s="15" t="s">
        <v>35</v>
      </c>
      <c r="L17" s="15" t="s">
        <v>35</v>
      </c>
      <c r="M17" s="15" t="s">
        <v>35</v>
      </c>
      <c r="N17" s="15" t="s">
        <v>35</v>
      </c>
      <c r="O17" s="15" t="s">
        <v>35</v>
      </c>
      <c r="P17" s="4">
        <v>132.219345</v>
      </c>
      <c r="Q17" s="4">
        <v>51.369972</v>
      </c>
      <c r="R17" s="5">
        <v>0.746</v>
      </c>
      <c r="S17" s="5">
        <v>0.38852084768684947</v>
      </c>
      <c r="T17" s="5">
        <v>0.19513565240019987</v>
      </c>
      <c r="U17" s="15">
        <v>62.0</v>
      </c>
      <c r="V17" s="5">
        <v>0.162009437405249</v>
      </c>
      <c r="W17" s="5">
        <v>0.3214004844557553</v>
      </c>
      <c r="X17" s="5">
        <v>0.0011959999999999749</v>
      </c>
      <c r="Y17" s="5">
        <v>1.0799999999999699E-4</v>
      </c>
      <c r="Z17" s="5">
        <v>0.007786799999999983</v>
      </c>
      <c r="AA17" s="5">
        <v>0.02524392</v>
      </c>
      <c r="AB17" s="5">
        <v>0.02192231</v>
      </c>
      <c r="AC17" s="15">
        <v>115.0</v>
      </c>
      <c r="AD17" s="15" t="s">
        <v>102</v>
      </c>
      <c r="AE17" s="5">
        <v>0.9569</v>
      </c>
      <c r="AF17" s="15" t="s">
        <v>103</v>
      </c>
    </row>
    <row r="18" ht="12.75" customHeight="1">
      <c r="A18" s="15" t="s">
        <v>33</v>
      </c>
      <c r="B18" s="15" t="s">
        <v>104</v>
      </c>
      <c r="C18" s="15" t="s">
        <v>35</v>
      </c>
      <c r="D18" s="2" t="s">
        <v>105</v>
      </c>
      <c r="E18" s="15" t="s">
        <v>106</v>
      </c>
      <c r="F18" s="15" t="s">
        <v>38</v>
      </c>
      <c r="G18" s="2" t="s">
        <v>39</v>
      </c>
      <c r="H18" s="3">
        <v>3.0</v>
      </c>
      <c r="I18" s="15" t="s">
        <v>47</v>
      </c>
      <c r="J18" s="15" t="s">
        <v>61</v>
      </c>
      <c r="K18" s="15" t="s">
        <v>35</v>
      </c>
      <c r="L18" s="15" t="s">
        <v>35</v>
      </c>
      <c r="M18" s="15" t="s">
        <v>35</v>
      </c>
      <c r="N18" s="15" t="s">
        <v>35</v>
      </c>
      <c r="O18" s="15" t="s">
        <v>35</v>
      </c>
      <c r="P18" s="4">
        <v>105.619447</v>
      </c>
      <c r="Q18" s="4">
        <v>14.265467</v>
      </c>
      <c r="R18" s="5">
        <v>0.22</v>
      </c>
      <c r="S18" s="5">
        <v>0.13506477647056797</v>
      </c>
      <c r="T18" s="5">
        <v>0.15823793220369162</v>
      </c>
      <c r="U18" s="15">
        <v>61.0</v>
      </c>
      <c r="V18" s="5">
        <v>0.159243784222683</v>
      </c>
      <c r="W18" s="5">
        <v>0.32234944843061486</v>
      </c>
      <c r="X18" s="5">
        <v>0.0031487999999999516</v>
      </c>
      <c r="Y18" s="5">
        <v>3.098000000000267E-4</v>
      </c>
      <c r="Z18" s="5">
        <v>0.01912999999999998</v>
      </c>
      <c r="AA18" s="5" t="s">
        <v>35</v>
      </c>
      <c r="AB18" s="5" t="s">
        <v>35</v>
      </c>
      <c r="AC18" s="15">
        <v>54.6</v>
      </c>
      <c r="AD18" s="15" t="s">
        <v>107</v>
      </c>
      <c r="AE18" s="5">
        <v>0.9136</v>
      </c>
      <c r="AF18" s="15" t="s">
        <v>35</v>
      </c>
    </row>
    <row r="19" ht="12.75" customHeight="1">
      <c r="A19" s="15" t="s">
        <v>33</v>
      </c>
      <c r="B19" s="15" t="s">
        <v>108</v>
      </c>
      <c r="C19" s="15" t="s">
        <v>35</v>
      </c>
      <c r="D19" s="2" t="s">
        <v>109</v>
      </c>
      <c r="E19" s="15" t="s">
        <v>106</v>
      </c>
      <c r="F19" s="15" t="s">
        <v>38</v>
      </c>
      <c r="G19" s="2" t="s">
        <v>39</v>
      </c>
      <c r="H19" s="3">
        <v>3.0</v>
      </c>
      <c r="I19" s="15" t="s">
        <v>47</v>
      </c>
      <c r="J19" s="15" t="s">
        <v>61</v>
      </c>
      <c r="K19" s="15" t="s">
        <v>35</v>
      </c>
      <c r="L19" s="15" t="s">
        <v>35</v>
      </c>
      <c r="M19" s="15" t="s">
        <v>35</v>
      </c>
      <c r="N19" s="15" t="s">
        <v>35</v>
      </c>
      <c r="O19" s="15" t="s">
        <v>35</v>
      </c>
      <c r="P19" s="4">
        <v>135.177703</v>
      </c>
      <c r="Q19" s="4">
        <v>91.343941</v>
      </c>
      <c r="R19" s="5">
        <v>1.36</v>
      </c>
      <c r="S19" s="5">
        <v>0.6757323062369243</v>
      </c>
      <c r="T19" s="5">
        <v>0.1835774416608541</v>
      </c>
      <c r="U19" s="15">
        <v>63.0</v>
      </c>
      <c r="V19" s="5">
        <v>0.190540247834054</v>
      </c>
      <c r="W19" s="5">
        <v>0.32278206971336154</v>
      </c>
      <c r="X19" s="5">
        <v>3.944999999999643E-4</v>
      </c>
      <c r="Y19" s="5">
        <v>6.539999999999324E-5</v>
      </c>
      <c r="Z19" s="5">
        <v>0.006518400000000035</v>
      </c>
      <c r="AA19" s="5" t="s">
        <v>35</v>
      </c>
      <c r="AB19" s="5" t="s">
        <v>35</v>
      </c>
      <c r="AC19" s="15">
        <v>96.8</v>
      </c>
      <c r="AD19" s="15" t="s">
        <v>110</v>
      </c>
      <c r="AE19" s="5">
        <v>0.5174</v>
      </c>
      <c r="AF19" s="15" t="s">
        <v>35</v>
      </c>
    </row>
    <row r="20" ht="12.75" customHeight="1">
      <c r="A20" s="15" t="s">
        <v>33</v>
      </c>
      <c r="B20" s="15" t="s">
        <v>111</v>
      </c>
      <c r="C20" s="15" t="s">
        <v>35</v>
      </c>
      <c r="D20" s="2" t="s">
        <v>112</v>
      </c>
      <c r="E20" s="15" t="s">
        <v>106</v>
      </c>
      <c r="F20" s="15" t="s">
        <v>46</v>
      </c>
      <c r="G20" s="2" t="s">
        <v>39</v>
      </c>
      <c r="H20" s="3">
        <v>3.0</v>
      </c>
      <c r="I20" s="15" t="s">
        <v>47</v>
      </c>
      <c r="J20" s="15" t="s">
        <v>61</v>
      </c>
      <c r="K20" s="15" t="s">
        <v>113</v>
      </c>
      <c r="L20" s="15">
        <v>1055.0</v>
      </c>
      <c r="M20" s="15" t="s">
        <v>87</v>
      </c>
      <c r="N20" s="15">
        <v>-19.7</v>
      </c>
      <c r="O20" s="15">
        <v>11.5</v>
      </c>
      <c r="P20" s="4">
        <v>90.638851</v>
      </c>
      <c r="Q20" s="4">
        <v>21.619657</v>
      </c>
      <c r="R20" s="5">
        <v>0.336</v>
      </c>
      <c r="S20" s="5">
        <v>0.23852527653952718</v>
      </c>
      <c r="T20" s="5">
        <v>0.18847953970777612</v>
      </c>
      <c r="U20" s="15">
        <v>64.0</v>
      </c>
      <c r="V20" s="5">
        <v>0.187543691962074</v>
      </c>
      <c r="W20" s="5">
        <v>0.3233733976677763</v>
      </c>
      <c r="X20" s="5">
        <v>0.0076952999999999605</v>
      </c>
      <c r="Y20" s="5">
        <v>0.001541400000000026</v>
      </c>
      <c r="Z20" s="5">
        <v>0.01654180000000005</v>
      </c>
      <c r="AA20" s="5">
        <v>0.01200018</v>
      </c>
      <c r="AB20" s="5">
        <v>0.01331089</v>
      </c>
      <c r="AC20" s="15">
        <v>72.6</v>
      </c>
      <c r="AD20" s="15" t="s">
        <v>114</v>
      </c>
      <c r="AE20" s="5">
        <v>0.9595</v>
      </c>
      <c r="AF20" s="15" t="s">
        <v>103</v>
      </c>
    </row>
    <row r="21" ht="12.75" customHeight="1">
      <c r="A21" s="15" t="s">
        <v>33</v>
      </c>
      <c r="B21" s="15" t="s">
        <v>115</v>
      </c>
      <c r="C21" s="15" t="s">
        <v>35</v>
      </c>
      <c r="D21" s="2" t="s">
        <v>116</v>
      </c>
      <c r="E21" s="15" t="s">
        <v>106</v>
      </c>
      <c r="F21" s="15" t="s">
        <v>38</v>
      </c>
      <c r="G21" s="2" t="s">
        <v>39</v>
      </c>
      <c r="H21" s="3">
        <v>3.0</v>
      </c>
      <c r="I21" s="15" t="s">
        <v>47</v>
      </c>
      <c r="J21" s="15" t="s">
        <v>61</v>
      </c>
      <c r="K21" s="15" t="s">
        <v>35</v>
      </c>
      <c r="L21" s="15" t="s">
        <v>35</v>
      </c>
      <c r="M21" s="15" t="s">
        <v>35</v>
      </c>
      <c r="N21" s="15" t="s">
        <v>35</v>
      </c>
      <c r="O21" s="15" t="s">
        <v>35</v>
      </c>
      <c r="P21" s="4">
        <v>89.431566</v>
      </c>
      <c r="Q21" s="4">
        <v>3.034314</v>
      </c>
      <c r="R21" s="5">
        <v>0.0443</v>
      </c>
      <c r="S21" s="5">
        <v>0.03392889262388629</v>
      </c>
      <c r="T21" s="5">
        <v>0.15804363029007545</v>
      </c>
      <c r="U21" s="15">
        <v>58.0</v>
      </c>
      <c r="V21" s="5">
        <v>0.20486328196336</v>
      </c>
      <c r="W21" s="5" t="s">
        <v>35</v>
      </c>
      <c r="X21" s="5">
        <v>0.01527259999999997</v>
      </c>
      <c r="Y21" s="5">
        <v>0.0018392999999999882</v>
      </c>
      <c r="Z21" s="5">
        <v>0.04880030000000002</v>
      </c>
      <c r="AA21" s="5" t="s">
        <v>35</v>
      </c>
      <c r="AB21" s="5" t="s">
        <v>35</v>
      </c>
      <c r="AC21" s="15">
        <v>14.0</v>
      </c>
      <c r="AD21" s="15" t="s">
        <v>117</v>
      </c>
      <c r="AE21" s="5">
        <v>0.826</v>
      </c>
      <c r="AF21" s="15" t="s">
        <v>35</v>
      </c>
    </row>
    <row r="22" ht="12.75" customHeight="1">
      <c r="A22" s="15" t="s">
        <v>33</v>
      </c>
      <c r="B22" s="15" t="s">
        <v>118</v>
      </c>
      <c r="C22" s="15" t="s">
        <v>35</v>
      </c>
      <c r="D22" s="2" t="s">
        <v>119</v>
      </c>
      <c r="E22" s="15" t="s">
        <v>37</v>
      </c>
      <c r="F22" s="15" t="s">
        <v>38</v>
      </c>
      <c r="G22" s="2" t="s">
        <v>39</v>
      </c>
      <c r="H22" s="3">
        <v>3.0</v>
      </c>
      <c r="I22" s="15" t="s">
        <v>47</v>
      </c>
      <c r="J22" s="15" t="s">
        <v>61</v>
      </c>
      <c r="K22" s="15" t="s">
        <v>120</v>
      </c>
      <c r="L22" s="15">
        <v>1095.0</v>
      </c>
      <c r="M22" s="15" t="s">
        <v>121</v>
      </c>
      <c r="N22" s="15">
        <v>-19.5</v>
      </c>
      <c r="O22" s="15">
        <v>11.6</v>
      </c>
      <c r="P22" s="4">
        <v>50.780895</v>
      </c>
      <c r="Q22" s="4">
        <v>4.539799</v>
      </c>
      <c r="R22" s="5">
        <v>0.0593</v>
      </c>
      <c r="S22" s="5">
        <v>0.08939974374220856</v>
      </c>
      <c r="T22" s="5">
        <v>0.262071</v>
      </c>
      <c r="U22" s="15">
        <v>59.0</v>
      </c>
      <c r="V22" s="5">
        <v>0.215833434623398</v>
      </c>
      <c r="W22" s="5" t="s">
        <v>35</v>
      </c>
      <c r="X22" s="5">
        <v>0.0013514000000000026</v>
      </c>
      <c r="Y22" s="5">
        <v>2.3930000000005336E-4</v>
      </c>
      <c r="Z22" s="5">
        <v>0.03137500000000004</v>
      </c>
      <c r="AA22" s="5" t="s">
        <v>35</v>
      </c>
      <c r="AB22" s="5" t="s">
        <v>35</v>
      </c>
      <c r="AC22" s="15">
        <v>17.7</v>
      </c>
      <c r="AD22" s="15" t="s">
        <v>122</v>
      </c>
      <c r="AE22" s="5">
        <v>0.8478</v>
      </c>
      <c r="AF22" s="15" t="s">
        <v>35</v>
      </c>
    </row>
    <row r="23" ht="12.75" customHeight="1">
      <c r="A23" s="15" t="s">
        <v>33</v>
      </c>
      <c r="B23" s="15" t="s">
        <v>123</v>
      </c>
      <c r="C23" s="15" t="s">
        <v>35</v>
      </c>
      <c r="D23" s="2" t="s">
        <v>124</v>
      </c>
      <c r="E23" s="15" t="s">
        <v>37</v>
      </c>
      <c r="F23" s="15" t="s">
        <v>38</v>
      </c>
      <c r="G23" s="2" t="s">
        <v>39</v>
      </c>
      <c r="H23" s="3">
        <v>3.0</v>
      </c>
      <c r="I23" s="15" t="s">
        <v>47</v>
      </c>
      <c r="J23" s="15" t="s">
        <v>61</v>
      </c>
      <c r="K23" s="15" t="s">
        <v>35</v>
      </c>
      <c r="L23" s="15" t="s">
        <v>35</v>
      </c>
      <c r="M23" s="15" t="s">
        <v>35</v>
      </c>
      <c r="N23" s="15" t="s">
        <v>35</v>
      </c>
      <c r="O23" s="15" t="s">
        <v>35</v>
      </c>
      <c r="P23" s="4">
        <v>98.304864</v>
      </c>
      <c r="Q23" s="4">
        <v>71.208963</v>
      </c>
      <c r="R23" s="5">
        <v>1.1</v>
      </c>
      <c r="S23" s="5">
        <v>0.7243686639961172</v>
      </c>
      <c r="T23" s="5">
        <v>0.2068632989361185</v>
      </c>
      <c r="U23" s="15">
        <v>67.0</v>
      </c>
      <c r="V23" s="5">
        <v>0.188544704956171</v>
      </c>
      <c r="W23" s="5">
        <v>0.32167276103925935</v>
      </c>
      <c r="X23" s="5">
        <v>2.9400000000001647E-4</v>
      </c>
      <c r="Y23" s="5">
        <v>4.850000000000687E-5</v>
      </c>
      <c r="Z23" s="5">
        <v>0.006174499999999972</v>
      </c>
      <c r="AA23" s="5" t="s">
        <v>35</v>
      </c>
      <c r="AB23" s="5" t="s">
        <v>35</v>
      </c>
      <c r="AC23" s="15">
        <v>91.8</v>
      </c>
      <c r="AD23" s="15" t="s">
        <v>125</v>
      </c>
      <c r="AE23" s="5">
        <v>0.9197</v>
      </c>
      <c r="AF23" s="15" t="s">
        <v>35</v>
      </c>
    </row>
    <row r="24" ht="12.75" customHeight="1">
      <c r="A24" s="15" t="s">
        <v>33</v>
      </c>
      <c r="B24" s="15" t="s">
        <v>126</v>
      </c>
      <c r="C24" s="15" t="s">
        <v>35</v>
      </c>
      <c r="D24" s="2" t="s">
        <v>127</v>
      </c>
      <c r="E24" s="15" t="s">
        <v>106</v>
      </c>
      <c r="F24" s="15" t="s">
        <v>38</v>
      </c>
      <c r="G24" s="2" t="s">
        <v>39</v>
      </c>
      <c r="H24" s="3">
        <v>3.0</v>
      </c>
      <c r="I24" s="15" t="s">
        <v>47</v>
      </c>
      <c r="J24" s="15" t="s">
        <v>61</v>
      </c>
      <c r="K24" s="15" t="s">
        <v>35</v>
      </c>
      <c r="L24" s="15" t="s">
        <v>35</v>
      </c>
      <c r="M24" s="15" t="s">
        <v>35</v>
      </c>
      <c r="N24" s="15" t="s">
        <v>35</v>
      </c>
      <c r="O24" s="15" t="s">
        <v>35</v>
      </c>
      <c r="P24" s="4">
        <v>99.195457</v>
      </c>
      <c r="Q24" s="4">
        <v>38.092609</v>
      </c>
      <c r="R24" s="5">
        <v>0.591</v>
      </c>
      <c r="S24" s="5">
        <v>0.38401566112044827</v>
      </c>
      <c r="T24" s="5">
        <v>0.17537415197788106</v>
      </c>
      <c r="U24" s="15">
        <v>62.0</v>
      </c>
      <c r="V24" s="5">
        <v>0.169004311169534</v>
      </c>
      <c r="W24" s="5">
        <v>0.3187361416042077</v>
      </c>
      <c r="X24" s="5">
        <v>0.006654000000000049</v>
      </c>
      <c r="Y24" s="5">
        <v>0.0022550999999999544</v>
      </c>
      <c r="Z24" s="5">
        <v>0.016787600000000014</v>
      </c>
      <c r="AA24" s="5" t="s">
        <v>35</v>
      </c>
      <c r="AB24" s="5" t="s">
        <v>35</v>
      </c>
      <c r="AC24" s="15">
        <v>52.9</v>
      </c>
      <c r="AD24" s="15" t="s">
        <v>128</v>
      </c>
      <c r="AE24" s="5">
        <v>0.9334</v>
      </c>
      <c r="AF24" s="15" t="s">
        <v>35</v>
      </c>
    </row>
    <row r="25" ht="12.75" customHeight="1">
      <c r="A25" s="15" t="s">
        <v>33</v>
      </c>
      <c r="B25" s="15" t="s">
        <v>129</v>
      </c>
      <c r="C25" s="15" t="s">
        <v>35</v>
      </c>
      <c r="D25" s="2" t="s">
        <v>130</v>
      </c>
      <c r="E25" s="15" t="s">
        <v>106</v>
      </c>
      <c r="F25" s="15" t="s">
        <v>46</v>
      </c>
      <c r="G25" s="2" t="s">
        <v>39</v>
      </c>
      <c r="H25" s="3">
        <v>3.0</v>
      </c>
      <c r="I25" s="15" t="s">
        <v>47</v>
      </c>
      <c r="J25" s="15" t="s">
        <v>61</v>
      </c>
      <c r="K25" s="15" t="s">
        <v>131</v>
      </c>
      <c r="L25" s="15">
        <v>1075.0</v>
      </c>
      <c r="M25" s="15" t="s">
        <v>132</v>
      </c>
      <c r="N25" s="15">
        <v>-20.1</v>
      </c>
      <c r="O25" s="15">
        <v>10.4</v>
      </c>
      <c r="P25" s="4">
        <v>160.092344</v>
      </c>
      <c r="Q25" s="4">
        <v>102.774914</v>
      </c>
      <c r="R25" s="5">
        <v>1.6</v>
      </c>
      <c r="S25" s="5">
        <v>0.6419726979573739</v>
      </c>
      <c r="T25" s="5">
        <v>0.16689506546315377</v>
      </c>
      <c r="U25" s="15">
        <v>63.0</v>
      </c>
      <c r="V25" s="5">
        <v>0.201066113233928</v>
      </c>
      <c r="W25" s="5">
        <v>0.3213087549115802</v>
      </c>
      <c r="X25" s="5">
        <v>0.004556299999999958</v>
      </c>
      <c r="Y25" s="5">
        <v>5.410000000000137E-4</v>
      </c>
      <c r="Z25" s="5">
        <v>0.013426799999999961</v>
      </c>
      <c r="AA25" s="5">
        <v>0.01833615</v>
      </c>
      <c r="AB25" s="5">
        <v>0.01865413</v>
      </c>
      <c r="AC25" s="15">
        <v>92.3</v>
      </c>
      <c r="AD25" s="15" t="s">
        <v>133</v>
      </c>
      <c r="AE25" s="5">
        <v>0.7785</v>
      </c>
      <c r="AF25" s="15" t="s">
        <v>134</v>
      </c>
    </row>
    <row r="26" ht="12.75" customHeight="1">
      <c r="A26" s="15" t="s">
        <v>33</v>
      </c>
      <c r="B26" s="15" t="s">
        <v>135</v>
      </c>
      <c r="C26" s="15" t="s">
        <v>35</v>
      </c>
      <c r="D26" s="2" t="s">
        <v>136</v>
      </c>
      <c r="E26" s="15" t="s">
        <v>37</v>
      </c>
      <c r="F26" s="15" t="s">
        <v>38</v>
      </c>
      <c r="G26" s="2" t="s">
        <v>39</v>
      </c>
      <c r="H26" s="3">
        <v>3.0</v>
      </c>
      <c r="I26" s="15" t="s">
        <v>47</v>
      </c>
      <c r="J26" s="15" t="s">
        <v>137</v>
      </c>
      <c r="K26" s="15" t="s">
        <v>138</v>
      </c>
      <c r="L26" s="15">
        <v>720.0</v>
      </c>
      <c r="M26" s="15" t="s">
        <v>139</v>
      </c>
      <c r="N26" s="15">
        <v>-19.9</v>
      </c>
      <c r="O26" s="15">
        <v>11.7</v>
      </c>
      <c r="P26" s="4">
        <v>144.288733</v>
      </c>
      <c r="Q26" s="4">
        <v>76.581215</v>
      </c>
      <c r="R26" s="5">
        <v>1.08</v>
      </c>
      <c r="S26" s="5">
        <v>0.5307497918080686</v>
      </c>
      <c r="T26" s="5">
        <v>0.1935942384826357</v>
      </c>
      <c r="U26" s="15">
        <v>61.0</v>
      </c>
      <c r="V26" s="5">
        <v>0.149769013813682</v>
      </c>
      <c r="W26" s="5">
        <v>0.3244666900722607</v>
      </c>
      <c r="X26" s="5">
        <v>0.00660930000000004</v>
      </c>
      <c r="Y26" s="5">
        <v>0.002502499999999963</v>
      </c>
      <c r="Z26" s="5">
        <v>0.01432230000000001</v>
      </c>
      <c r="AA26" s="5" t="s">
        <v>35</v>
      </c>
      <c r="AB26" s="5" t="s">
        <v>35</v>
      </c>
      <c r="AC26" s="15">
        <v>114.0</v>
      </c>
      <c r="AD26" s="15" t="s">
        <v>140</v>
      </c>
      <c r="AE26" s="5">
        <v>0.9511</v>
      </c>
      <c r="AF26" s="15" t="s">
        <v>35</v>
      </c>
    </row>
    <row r="27" ht="12.75" customHeight="1">
      <c r="A27" s="15" t="s">
        <v>33</v>
      </c>
      <c r="B27" s="15" t="s">
        <v>141</v>
      </c>
      <c r="C27" s="15" t="s">
        <v>35</v>
      </c>
      <c r="D27" s="2" t="s">
        <v>142</v>
      </c>
      <c r="E27" s="15" t="s">
        <v>106</v>
      </c>
      <c r="F27" s="15" t="s">
        <v>46</v>
      </c>
      <c r="G27" s="2" t="s">
        <v>39</v>
      </c>
      <c r="H27" s="3">
        <v>2.0</v>
      </c>
      <c r="I27" s="15" t="s">
        <v>106</v>
      </c>
      <c r="J27" s="15" t="s">
        <v>61</v>
      </c>
      <c r="K27" s="15" t="s">
        <v>35</v>
      </c>
      <c r="L27" s="15" t="s">
        <v>35</v>
      </c>
      <c r="M27" s="15" t="s">
        <v>35</v>
      </c>
      <c r="N27" s="15" t="s">
        <v>35</v>
      </c>
      <c r="O27" s="15" t="s">
        <v>35</v>
      </c>
      <c r="P27" s="4">
        <v>125.272906</v>
      </c>
      <c r="Q27" s="4">
        <v>16.619423</v>
      </c>
      <c r="R27" s="5">
        <v>0.248</v>
      </c>
      <c r="S27" s="5">
        <v>0.1326657417845803</v>
      </c>
      <c r="T27" s="5">
        <v>0.1505726763197495</v>
      </c>
      <c r="U27" s="15">
        <v>58.0</v>
      </c>
      <c r="V27" s="5">
        <v>0.128104746158068</v>
      </c>
      <c r="W27" s="5">
        <v>0.3405335565418909</v>
      </c>
      <c r="X27" s="5">
        <v>0.023815800000000054</v>
      </c>
      <c r="Y27" s="5">
        <v>0.013108200000000014</v>
      </c>
      <c r="Z27" s="5">
        <v>0.04211160000000003</v>
      </c>
      <c r="AA27" s="5">
        <v>0.0673635</v>
      </c>
      <c r="AB27" s="5">
        <v>0.05183909</v>
      </c>
      <c r="AC27" s="15">
        <v>49.7</v>
      </c>
      <c r="AD27" s="15" t="s">
        <v>143</v>
      </c>
      <c r="AE27" s="5">
        <v>0.9314</v>
      </c>
      <c r="AF27" s="15" t="s">
        <v>144</v>
      </c>
    </row>
    <row r="28" ht="12.75" customHeight="1">
      <c r="A28" s="15" t="s">
        <v>33</v>
      </c>
      <c r="B28" s="15" t="s">
        <v>145</v>
      </c>
      <c r="C28" s="15" t="s">
        <v>35</v>
      </c>
      <c r="D28" s="2" t="s">
        <v>146</v>
      </c>
      <c r="E28" s="15" t="s">
        <v>37</v>
      </c>
      <c r="F28" s="15" t="s">
        <v>38</v>
      </c>
      <c r="G28" s="2" t="s">
        <v>39</v>
      </c>
      <c r="H28" s="3">
        <v>3.0</v>
      </c>
      <c r="I28" s="15" t="s">
        <v>47</v>
      </c>
      <c r="J28" s="15" t="s">
        <v>61</v>
      </c>
      <c r="K28" s="15" t="s">
        <v>35</v>
      </c>
      <c r="L28" s="15" t="s">
        <v>35</v>
      </c>
      <c r="M28" s="15" t="s">
        <v>35</v>
      </c>
      <c r="N28" s="15" t="s">
        <v>35</v>
      </c>
      <c r="O28" s="15" t="s">
        <v>35</v>
      </c>
      <c r="P28" s="4">
        <v>89.837942</v>
      </c>
      <c r="Q28" s="4">
        <v>16.761074</v>
      </c>
      <c r="R28" s="5">
        <v>0.26</v>
      </c>
      <c r="S28" s="5">
        <v>0.18657010197317297</v>
      </c>
      <c r="T28" s="5">
        <v>0.18329320662864443</v>
      </c>
      <c r="U28" s="15">
        <v>63.0</v>
      </c>
      <c r="V28" s="5">
        <v>0.227239529260311</v>
      </c>
      <c r="W28" s="5">
        <v>0.32157811944606274</v>
      </c>
      <c r="X28" s="5">
        <v>0.013351699999999966</v>
      </c>
      <c r="Y28" s="5">
        <v>0.0020227999999999913</v>
      </c>
      <c r="Z28" s="5">
        <v>0.03631899999999999</v>
      </c>
      <c r="AA28" s="5" t="s">
        <v>35</v>
      </c>
      <c r="AB28" s="5" t="s">
        <v>35</v>
      </c>
      <c r="AC28" s="15">
        <v>44.1</v>
      </c>
      <c r="AD28" s="15" t="s">
        <v>147</v>
      </c>
      <c r="AE28" s="5">
        <v>0.7403</v>
      </c>
      <c r="AF28" s="15" t="s">
        <v>35</v>
      </c>
    </row>
    <row r="29" ht="12.75" customHeight="1">
      <c r="A29" s="15" t="s">
        <v>33</v>
      </c>
      <c r="B29" s="15" t="s">
        <v>148</v>
      </c>
      <c r="C29" s="15" t="s">
        <v>35</v>
      </c>
      <c r="D29" s="2" t="s">
        <v>149</v>
      </c>
      <c r="E29" s="15" t="s">
        <v>37</v>
      </c>
      <c r="F29" s="15" t="s">
        <v>46</v>
      </c>
      <c r="G29" s="2" t="s">
        <v>39</v>
      </c>
      <c r="H29" s="3">
        <v>3.0</v>
      </c>
      <c r="I29" s="15" t="s">
        <v>47</v>
      </c>
      <c r="J29" s="15" t="s">
        <v>61</v>
      </c>
      <c r="K29" s="15" t="s">
        <v>150</v>
      </c>
      <c r="L29" s="15">
        <v>1223.0</v>
      </c>
      <c r="M29" s="15" t="s">
        <v>151</v>
      </c>
      <c r="N29" s="15">
        <v>-19.6</v>
      </c>
      <c r="O29" s="15">
        <v>11.3</v>
      </c>
      <c r="P29" s="4">
        <v>106.059213</v>
      </c>
      <c r="Q29" s="4">
        <v>30.459869</v>
      </c>
      <c r="R29" s="5">
        <v>0.44</v>
      </c>
      <c r="S29" s="5">
        <v>0.2871968227786114</v>
      </c>
      <c r="T29" s="5">
        <v>0.190862048684451</v>
      </c>
      <c r="U29" s="15">
        <v>60.0</v>
      </c>
      <c r="V29" s="5">
        <v>0.187676548427886</v>
      </c>
      <c r="W29" s="5">
        <v>0.3235348343854021</v>
      </c>
      <c r="X29" s="5">
        <v>0.0019888000000000128</v>
      </c>
      <c r="Y29" s="5">
        <v>1.8700000000004824E-4</v>
      </c>
      <c r="Z29" s="5">
        <v>0.01114970000000004</v>
      </c>
      <c r="AA29" s="5">
        <v>0.02058767</v>
      </c>
      <c r="AB29" s="5">
        <v>0.03327648</v>
      </c>
      <c r="AC29" s="15">
        <v>50.6</v>
      </c>
      <c r="AD29" s="15" t="s">
        <v>152</v>
      </c>
      <c r="AE29" s="5">
        <v>0.8766</v>
      </c>
      <c r="AF29" s="15" t="s">
        <v>153</v>
      </c>
    </row>
    <row r="30" ht="12.75" customHeight="1">
      <c r="A30" s="15" t="s">
        <v>33</v>
      </c>
      <c r="B30" s="15" t="s">
        <v>154</v>
      </c>
      <c r="C30" s="15" t="s">
        <v>35</v>
      </c>
      <c r="D30" s="2" t="s">
        <v>155</v>
      </c>
      <c r="E30" s="15" t="s">
        <v>37</v>
      </c>
      <c r="F30" s="15" t="s">
        <v>38</v>
      </c>
      <c r="G30" s="2" t="s">
        <v>39</v>
      </c>
      <c r="H30" s="3">
        <v>3.0</v>
      </c>
      <c r="I30" s="15" t="s">
        <v>47</v>
      </c>
      <c r="J30" s="15" t="s">
        <v>61</v>
      </c>
      <c r="K30" s="15" t="s">
        <v>35</v>
      </c>
      <c r="L30" s="15" t="s">
        <v>35</v>
      </c>
      <c r="M30" s="15" t="s">
        <v>35</v>
      </c>
      <c r="N30" s="15" t="s">
        <v>35</v>
      </c>
      <c r="O30" s="15" t="s">
        <v>35</v>
      </c>
      <c r="P30" s="4">
        <v>97.193222</v>
      </c>
      <c r="Q30" s="4">
        <v>27.510975</v>
      </c>
      <c r="R30" s="5">
        <v>0.384</v>
      </c>
      <c r="S30" s="5">
        <v>0.2830544603202886</v>
      </c>
      <c r="T30" s="5">
        <v>0.2165864713991416</v>
      </c>
      <c r="U30" s="15">
        <v>61.0</v>
      </c>
      <c r="V30" s="5">
        <v>0.211669080831004</v>
      </c>
      <c r="W30" s="5">
        <v>0.3222342404912044</v>
      </c>
      <c r="X30" s="5">
        <v>0.0028629000000000016</v>
      </c>
      <c r="Y30" s="5">
        <v>2.6009999999998534E-4</v>
      </c>
      <c r="Z30" s="5">
        <v>0.01395919999999995</v>
      </c>
      <c r="AA30" s="5" t="s">
        <v>35</v>
      </c>
      <c r="AB30" s="5" t="s">
        <v>35</v>
      </c>
      <c r="AC30" s="15">
        <v>54.3</v>
      </c>
      <c r="AD30" s="15" t="s">
        <v>156</v>
      </c>
      <c r="AE30" s="5">
        <v>0.7906</v>
      </c>
      <c r="AF30" s="15" t="s">
        <v>35</v>
      </c>
    </row>
    <row r="31" ht="12.75" customHeight="1">
      <c r="A31" s="15" t="s">
        <v>33</v>
      </c>
      <c r="B31" s="15" t="s">
        <v>157</v>
      </c>
      <c r="C31" s="15" t="s">
        <v>35</v>
      </c>
      <c r="D31" s="2" t="s">
        <v>158</v>
      </c>
      <c r="E31" s="15" t="s">
        <v>37</v>
      </c>
      <c r="F31" s="15" t="s">
        <v>38</v>
      </c>
      <c r="G31" s="2" t="s">
        <v>39</v>
      </c>
      <c r="H31" s="3">
        <v>3.0</v>
      </c>
      <c r="I31" s="15" t="s">
        <v>47</v>
      </c>
      <c r="J31" s="15" t="s">
        <v>61</v>
      </c>
      <c r="K31" s="15" t="s">
        <v>35</v>
      </c>
      <c r="L31" s="15" t="s">
        <v>35</v>
      </c>
      <c r="M31" s="15" t="s">
        <v>35</v>
      </c>
      <c r="N31" s="15" t="s">
        <v>35</v>
      </c>
      <c r="O31" s="15" t="s">
        <v>35</v>
      </c>
      <c r="P31" s="4">
        <v>123.493258</v>
      </c>
      <c r="Q31" s="4">
        <v>95.468419</v>
      </c>
      <c r="R31" s="5">
        <v>1.46</v>
      </c>
      <c r="S31" s="5">
        <v>0.773065838136686</v>
      </c>
      <c r="T31" s="5">
        <v>0.1428688999238586</v>
      </c>
      <c r="U31" s="15">
        <v>60.0</v>
      </c>
      <c r="V31" s="5">
        <v>0.175181518852777</v>
      </c>
      <c r="W31" s="5">
        <v>0.3211846288220416</v>
      </c>
      <c r="X31" s="5">
        <v>0.005103999999999997</v>
      </c>
      <c r="Y31" s="5">
        <v>0.001483000000000012</v>
      </c>
      <c r="Z31" s="5">
        <v>0.012937700000000052</v>
      </c>
      <c r="AA31" s="5" t="s">
        <v>35</v>
      </c>
      <c r="AB31" s="5" t="s">
        <v>35</v>
      </c>
      <c r="AC31" s="15">
        <v>80.8</v>
      </c>
      <c r="AD31" s="15" t="s">
        <v>159</v>
      </c>
      <c r="AE31" s="5">
        <v>0.8515</v>
      </c>
      <c r="AF31" s="15" t="s">
        <v>35</v>
      </c>
    </row>
    <row r="32" ht="12.75" customHeight="1">
      <c r="A32" s="15" t="s">
        <v>33</v>
      </c>
      <c r="B32" s="15" t="s">
        <v>160</v>
      </c>
      <c r="C32" s="15" t="s">
        <v>35</v>
      </c>
      <c r="D32" s="2" t="s">
        <v>161</v>
      </c>
      <c r="E32" s="15" t="s">
        <v>37</v>
      </c>
      <c r="F32" s="15" t="s">
        <v>38</v>
      </c>
      <c r="G32" s="2" t="s">
        <v>39</v>
      </c>
      <c r="H32" s="3">
        <v>4.0</v>
      </c>
      <c r="I32" s="15" t="s">
        <v>47</v>
      </c>
      <c r="J32" s="15" t="s">
        <v>61</v>
      </c>
      <c r="K32" s="15" t="s">
        <v>162</v>
      </c>
      <c r="L32" s="15">
        <v>1090.0</v>
      </c>
      <c r="M32" s="15" t="s">
        <v>63</v>
      </c>
      <c r="N32" s="15">
        <v>-20.2</v>
      </c>
      <c r="O32" s="15">
        <v>10.8</v>
      </c>
      <c r="P32" s="4">
        <v>212.377147</v>
      </c>
      <c r="Q32" s="4">
        <v>68.769668</v>
      </c>
      <c r="R32" s="5">
        <v>0.941</v>
      </c>
      <c r="S32" s="5">
        <v>0.3238091714265283</v>
      </c>
      <c r="T32" s="5">
        <v>0.12125072350211143</v>
      </c>
      <c r="U32" s="15">
        <v>53.0</v>
      </c>
      <c r="V32" s="5">
        <v>0.200886432143963</v>
      </c>
      <c r="W32" s="5">
        <v>0.3215249745514216</v>
      </c>
      <c r="X32" s="5">
        <v>0.0081658</v>
      </c>
      <c r="Y32" s="5">
        <v>0.001099500000000031</v>
      </c>
      <c r="Z32" s="5">
        <v>0.02612519999999996</v>
      </c>
      <c r="AA32" s="5" t="s">
        <v>35</v>
      </c>
      <c r="AB32" s="5" t="s">
        <v>35</v>
      </c>
      <c r="AC32" s="15">
        <v>56.0</v>
      </c>
      <c r="AD32" s="15" t="s">
        <v>147</v>
      </c>
      <c r="AE32" s="5">
        <v>0.7577</v>
      </c>
      <c r="AF32" s="15" t="s">
        <v>35</v>
      </c>
    </row>
    <row r="33" ht="12.75" customHeight="1">
      <c r="A33" s="15" t="s">
        <v>33</v>
      </c>
      <c r="B33" s="15" t="s">
        <v>163</v>
      </c>
      <c r="C33" s="15" t="s">
        <v>35</v>
      </c>
      <c r="D33" s="2" t="s">
        <v>164</v>
      </c>
      <c r="E33" s="15" t="s">
        <v>37</v>
      </c>
      <c r="F33" s="15" t="s">
        <v>46</v>
      </c>
      <c r="G33" s="2" t="s">
        <v>39</v>
      </c>
      <c r="H33" s="3">
        <v>4.0</v>
      </c>
      <c r="I33" s="15" t="s">
        <v>47</v>
      </c>
      <c r="J33" s="15" t="s">
        <v>61</v>
      </c>
      <c r="K33" s="15" t="s">
        <v>35</v>
      </c>
      <c r="L33" s="15" t="s">
        <v>35</v>
      </c>
      <c r="M33" s="15" t="s">
        <v>35</v>
      </c>
      <c r="N33" s="15" t="s">
        <v>35</v>
      </c>
      <c r="O33" s="15" t="s">
        <v>35</v>
      </c>
      <c r="P33" s="4">
        <v>102.83775</v>
      </c>
      <c r="Q33" s="4">
        <v>68.064765</v>
      </c>
      <c r="R33" s="5">
        <v>0.883</v>
      </c>
      <c r="S33" s="5">
        <v>0.661865560069138</v>
      </c>
      <c r="T33" s="5">
        <v>0.3057718924027726</v>
      </c>
      <c r="U33" s="15">
        <v>62.0</v>
      </c>
      <c r="V33" s="5">
        <v>0.188787159960959</v>
      </c>
      <c r="W33" s="5">
        <v>0.3206560919246515</v>
      </c>
      <c r="X33" s="5">
        <v>0.0012153000000000302</v>
      </c>
      <c r="Y33" s="5">
        <v>1.887000000000416E-4</v>
      </c>
      <c r="Z33" s="5">
        <v>0.010581199999999957</v>
      </c>
      <c r="AA33" s="5">
        <v>0.02033366</v>
      </c>
      <c r="AB33" s="5">
        <v>0.01984631</v>
      </c>
      <c r="AC33" s="15">
        <v>62.3</v>
      </c>
      <c r="AD33" s="15" t="s">
        <v>51</v>
      </c>
      <c r="AE33" s="5">
        <v>0.9171</v>
      </c>
      <c r="AF33" s="15" t="s">
        <v>165</v>
      </c>
    </row>
    <row r="34" ht="12.75" customHeight="1">
      <c r="A34" s="15" t="s">
        <v>33</v>
      </c>
      <c r="B34" s="15" t="s">
        <v>166</v>
      </c>
      <c r="C34" s="15" t="s">
        <v>35</v>
      </c>
      <c r="D34" s="2" t="s">
        <v>167</v>
      </c>
      <c r="E34" s="15" t="s">
        <v>55</v>
      </c>
      <c r="F34" s="15" t="s">
        <v>46</v>
      </c>
      <c r="G34" s="2" t="s">
        <v>39</v>
      </c>
      <c r="H34" s="3">
        <v>4.0</v>
      </c>
      <c r="I34" s="15" t="s">
        <v>47</v>
      </c>
      <c r="J34" s="15" t="s">
        <v>61</v>
      </c>
      <c r="K34" s="15" t="s">
        <v>35</v>
      </c>
      <c r="L34" s="15" t="s">
        <v>35</v>
      </c>
      <c r="M34" s="15" t="s">
        <v>35</v>
      </c>
      <c r="N34" s="15" t="s">
        <v>35</v>
      </c>
      <c r="O34" s="15" t="s">
        <v>35</v>
      </c>
      <c r="P34" s="4">
        <v>183.23358</v>
      </c>
      <c r="Q34" s="4">
        <v>0.788363</v>
      </c>
      <c r="R34" s="5">
        <v>0.00857</v>
      </c>
      <c r="S34" s="5">
        <v>0.004302502849095674</v>
      </c>
      <c r="T34" s="5">
        <v>0.37627</v>
      </c>
      <c r="U34" s="15">
        <v>60.0</v>
      </c>
      <c r="V34" s="5">
        <v>0.262670434621176</v>
      </c>
      <c r="W34" s="5" t="s">
        <v>35</v>
      </c>
      <c r="X34" s="5">
        <v>0.022776699999999983</v>
      </c>
      <c r="Y34" s="5">
        <v>0.003298800000000046</v>
      </c>
      <c r="Z34" s="5">
        <v>0.0691311</v>
      </c>
      <c r="AA34" s="5" t="s">
        <v>56</v>
      </c>
      <c r="AB34" s="5" t="s">
        <v>56</v>
      </c>
      <c r="AC34" s="15">
        <v>11.3</v>
      </c>
      <c r="AD34" s="15" t="s">
        <v>168</v>
      </c>
      <c r="AE34" s="5">
        <v>0.8691</v>
      </c>
      <c r="AF34" s="15" t="s">
        <v>169</v>
      </c>
    </row>
    <row r="35" ht="12.75" customHeight="1">
      <c r="A35" s="15" t="s">
        <v>33</v>
      </c>
      <c r="B35" s="15" t="s">
        <v>170</v>
      </c>
      <c r="C35" s="15" t="s">
        <v>35</v>
      </c>
      <c r="D35" s="2" t="s">
        <v>171</v>
      </c>
      <c r="E35" s="15" t="s">
        <v>37</v>
      </c>
      <c r="F35" s="15" t="s">
        <v>46</v>
      </c>
      <c r="G35" s="2" t="s">
        <v>39</v>
      </c>
      <c r="H35" s="3">
        <v>4.0</v>
      </c>
      <c r="I35" s="15" t="s">
        <v>47</v>
      </c>
      <c r="J35" s="15" t="s">
        <v>61</v>
      </c>
      <c r="K35" s="15" t="s">
        <v>35</v>
      </c>
      <c r="L35" s="15" t="s">
        <v>35</v>
      </c>
      <c r="M35" s="15" t="s">
        <v>35</v>
      </c>
      <c r="N35" s="15" t="s">
        <v>35</v>
      </c>
      <c r="O35" s="15" t="s">
        <v>35</v>
      </c>
      <c r="P35" s="4">
        <v>169.608006</v>
      </c>
      <c r="Q35" s="4">
        <v>26.740889</v>
      </c>
      <c r="R35" s="5">
        <v>0.315</v>
      </c>
      <c r="S35" s="5">
        <v>0.15766289357826657</v>
      </c>
      <c r="T35" s="5">
        <v>0.302575</v>
      </c>
      <c r="U35" s="15">
        <v>57.0</v>
      </c>
      <c r="V35" s="5">
        <v>0.149401558978994</v>
      </c>
      <c r="W35" s="5">
        <v>0.3220540574580032</v>
      </c>
      <c r="X35" s="5">
        <v>9.234000000000187E-4</v>
      </c>
      <c r="Y35" s="5">
        <v>1.5480000000001048E-4</v>
      </c>
      <c r="Z35" s="5">
        <v>0.016440299999999963</v>
      </c>
      <c r="AA35" s="5">
        <v>0.01736811</v>
      </c>
      <c r="AB35" s="5">
        <v>0.02451507</v>
      </c>
      <c r="AC35" s="15">
        <v>35.5</v>
      </c>
      <c r="AD35" s="15" t="s">
        <v>172</v>
      </c>
      <c r="AE35" s="5">
        <v>0.7465</v>
      </c>
      <c r="AF35" s="15" t="s">
        <v>173</v>
      </c>
    </row>
    <row r="36" ht="12.75" customHeight="1">
      <c r="A36" s="15" t="s">
        <v>33</v>
      </c>
      <c r="B36" s="15" t="s">
        <v>174</v>
      </c>
      <c r="C36" s="15" t="s">
        <v>35</v>
      </c>
      <c r="D36" s="2" t="s">
        <v>175</v>
      </c>
      <c r="E36" s="15" t="s">
        <v>37</v>
      </c>
      <c r="F36" s="15" t="s">
        <v>38</v>
      </c>
      <c r="G36" s="2" t="s">
        <v>39</v>
      </c>
      <c r="H36" s="3">
        <v>4.0</v>
      </c>
      <c r="I36" s="15" t="s">
        <v>47</v>
      </c>
      <c r="J36" s="15" t="s">
        <v>61</v>
      </c>
      <c r="K36" s="15" t="s">
        <v>35</v>
      </c>
      <c r="L36" s="15" t="s">
        <v>35</v>
      </c>
      <c r="M36" s="15" t="s">
        <v>35</v>
      </c>
      <c r="N36" s="15" t="s">
        <v>35</v>
      </c>
      <c r="O36" s="15" t="s">
        <v>35</v>
      </c>
      <c r="P36" s="4">
        <v>38.727209</v>
      </c>
      <c r="Q36" s="4">
        <v>23.494724</v>
      </c>
      <c r="R36" s="5">
        <v>0.35</v>
      </c>
      <c r="S36" s="5">
        <v>0.6066722752987441</v>
      </c>
      <c r="T36" s="5">
        <v>0.16881381539106396</v>
      </c>
      <c r="U36" s="15">
        <v>60.0</v>
      </c>
      <c r="V36" s="5">
        <v>0.155575657845795</v>
      </c>
      <c r="W36" s="5">
        <v>0.32836774374259814</v>
      </c>
      <c r="X36" s="5">
        <v>0.03667370000000003</v>
      </c>
      <c r="Y36" s="5">
        <v>0.021164799999999984</v>
      </c>
      <c r="Z36" s="5">
        <v>0.056839799999999996</v>
      </c>
      <c r="AA36" s="5" t="s">
        <v>35</v>
      </c>
      <c r="AB36" s="5" t="s">
        <v>35</v>
      </c>
      <c r="AC36" s="15">
        <v>38.2</v>
      </c>
      <c r="AD36" s="15" t="s">
        <v>176</v>
      </c>
      <c r="AE36" s="5">
        <v>0.8336</v>
      </c>
      <c r="AF36" s="15" t="s">
        <v>35</v>
      </c>
    </row>
    <row r="37" ht="12.75" customHeight="1">
      <c r="A37" s="15" t="s">
        <v>33</v>
      </c>
      <c r="B37" s="15" t="s">
        <v>177</v>
      </c>
      <c r="C37" s="15" t="s">
        <v>35</v>
      </c>
      <c r="D37" s="2" t="s">
        <v>178</v>
      </c>
      <c r="E37" s="15" t="s">
        <v>37</v>
      </c>
      <c r="F37" s="15" t="s">
        <v>46</v>
      </c>
      <c r="G37" s="2" t="s">
        <v>39</v>
      </c>
      <c r="H37" s="3">
        <v>4.0</v>
      </c>
      <c r="I37" s="15" t="s">
        <v>47</v>
      </c>
      <c r="J37" s="15" t="s">
        <v>61</v>
      </c>
      <c r="K37" s="15" t="s">
        <v>35</v>
      </c>
      <c r="L37" s="15" t="s">
        <v>35</v>
      </c>
      <c r="M37" s="15" t="s">
        <v>35</v>
      </c>
      <c r="N37" s="15" t="s">
        <v>35</v>
      </c>
      <c r="O37" s="15" t="s">
        <v>35</v>
      </c>
      <c r="P37" s="4">
        <v>105.69095</v>
      </c>
      <c r="Q37" s="4">
        <v>79.764458</v>
      </c>
      <c r="R37" s="5">
        <v>1.15</v>
      </c>
      <c r="S37" s="5">
        <v>0.754695250634042</v>
      </c>
      <c r="T37" s="5">
        <v>0.2430930202020554</v>
      </c>
      <c r="U37" s="15">
        <v>66.0</v>
      </c>
      <c r="V37" s="5">
        <v>0.17433348040099</v>
      </c>
      <c r="W37" s="5">
        <v>0.3225704001501162</v>
      </c>
      <c r="X37" s="5">
        <v>0.005912499999999987</v>
      </c>
      <c r="Y37" s="5">
        <v>0.0017972000000000543</v>
      </c>
      <c r="Z37" s="5">
        <v>0.014528800000000008</v>
      </c>
      <c r="AA37" s="5">
        <v>0.009519868</v>
      </c>
      <c r="AB37" s="5">
        <v>0.009020649</v>
      </c>
      <c r="AC37" s="15">
        <v>92.5</v>
      </c>
      <c r="AD37" s="15" t="s">
        <v>179</v>
      </c>
      <c r="AE37" s="5">
        <v>0.9304</v>
      </c>
      <c r="AF37" s="15" t="s">
        <v>180</v>
      </c>
    </row>
    <row r="38" ht="12.75" customHeight="1">
      <c r="A38" s="15" t="s">
        <v>33</v>
      </c>
      <c r="B38" s="15" t="s">
        <v>181</v>
      </c>
      <c r="C38" s="15" t="s">
        <v>35</v>
      </c>
      <c r="D38" s="2" t="s">
        <v>182</v>
      </c>
      <c r="E38" s="15" t="s">
        <v>37</v>
      </c>
      <c r="F38" s="15" t="s">
        <v>46</v>
      </c>
      <c r="G38" s="2" t="s">
        <v>39</v>
      </c>
      <c r="H38" s="3">
        <v>5.0</v>
      </c>
      <c r="I38" s="15" t="s">
        <v>47</v>
      </c>
      <c r="J38" s="15" t="s">
        <v>42</v>
      </c>
      <c r="K38" s="15" t="s">
        <v>35</v>
      </c>
      <c r="L38" s="15" t="s">
        <v>35</v>
      </c>
      <c r="M38" s="15" t="s">
        <v>35</v>
      </c>
      <c r="N38" s="15" t="s">
        <v>35</v>
      </c>
      <c r="O38" s="15" t="s">
        <v>35</v>
      </c>
      <c r="P38" s="4">
        <v>76.167157</v>
      </c>
      <c r="Q38" s="4">
        <v>19.810255</v>
      </c>
      <c r="R38" s="5">
        <v>0.318</v>
      </c>
      <c r="S38" s="5">
        <v>0.2600892009137219</v>
      </c>
      <c r="T38" s="5">
        <v>0.162203969610689</v>
      </c>
      <c r="U38" s="15">
        <v>64.0</v>
      </c>
      <c r="V38" s="5">
        <v>0.146631574912803</v>
      </c>
      <c r="W38" s="5">
        <v>0.32424992442322775</v>
      </c>
      <c r="X38" s="5">
        <v>0.028601199999999993</v>
      </c>
      <c r="Y38" s="5">
        <v>0.01148349999999998</v>
      </c>
      <c r="Z38" s="5">
        <v>0.059333199999999975</v>
      </c>
      <c r="AA38" s="5">
        <v>0.02835457</v>
      </c>
      <c r="AB38" s="5">
        <v>0.04522829</v>
      </c>
      <c r="AC38" s="15">
        <v>29.3</v>
      </c>
      <c r="AD38" s="15" t="s">
        <v>183</v>
      </c>
      <c r="AE38" s="5">
        <v>0.6878</v>
      </c>
      <c r="AF38" s="15" t="s">
        <v>184</v>
      </c>
    </row>
    <row r="39" ht="12.75" customHeight="1">
      <c r="A39" s="15" t="s">
        <v>33</v>
      </c>
      <c r="B39" s="15" t="s">
        <v>185</v>
      </c>
      <c r="C39" s="15" t="s">
        <v>35</v>
      </c>
      <c r="D39" s="2" t="s">
        <v>186</v>
      </c>
      <c r="E39" s="15" t="s">
        <v>55</v>
      </c>
      <c r="F39" s="15" t="s">
        <v>38</v>
      </c>
      <c r="G39" s="2" t="s">
        <v>39</v>
      </c>
      <c r="H39" s="3">
        <v>5.0</v>
      </c>
      <c r="I39" s="15" t="s">
        <v>47</v>
      </c>
      <c r="J39" s="15" t="s">
        <v>42</v>
      </c>
      <c r="K39" s="15" t="s">
        <v>35</v>
      </c>
      <c r="L39" s="15" t="s">
        <v>35</v>
      </c>
      <c r="M39" s="15" t="s">
        <v>35</v>
      </c>
      <c r="N39" s="15" t="s">
        <v>35</v>
      </c>
      <c r="O39" s="15" t="s">
        <v>35</v>
      </c>
      <c r="P39" s="4">
        <v>112.11068</v>
      </c>
      <c r="Q39" s="4">
        <v>56.356634</v>
      </c>
      <c r="R39" s="5">
        <v>0.562</v>
      </c>
      <c r="S39" s="5">
        <v>0.5026874692045397</v>
      </c>
      <c r="T39" s="5">
        <v>0.2132688229747717</v>
      </c>
      <c r="U39" s="15">
        <v>48.0</v>
      </c>
      <c r="V39" s="5">
        <v>0.216488546075348</v>
      </c>
      <c r="W39" s="5">
        <v>0.32155773510291275</v>
      </c>
      <c r="X39" s="5">
        <v>0.0022619999999999862</v>
      </c>
      <c r="Y39" s="5">
        <v>2.575000000000216E-4</v>
      </c>
      <c r="Z39" s="5">
        <v>0.015017599999999964</v>
      </c>
      <c r="AA39" s="5" t="s">
        <v>35</v>
      </c>
      <c r="AB39" s="5" t="s">
        <v>35</v>
      </c>
      <c r="AC39" s="15">
        <v>98.8</v>
      </c>
      <c r="AD39" s="15" t="s">
        <v>187</v>
      </c>
      <c r="AE39" s="5">
        <v>0.7168</v>
      </c>
      <c r="AF39" s="15" t="s">
        <v>35</v>
      </c>
    </row>
    <row r="40" ht="12.75" customHeight="1">
      <c r="A40" s="15" t="s">
        <v>33</v>
      </c>
      <c r="B40" s="15" t="s">
        <v>188</v>
      </c>
      <c r="C40" s="15" t="s">
        <v>35</v>
      </c>
      <c r="D40" s="2" t="s">
        <v>189</v>
      </c>
      <c r="E40" s="15" t="s">
        <v>55</v>
      </c>
      <c r="F40" s="15" t="s">
        <v>46</v>
      </c>
      <c r="G40" s="2" t="s">
        <v>39</v>
      </c>
      <c r="H40" s="3">
        <v>5.0</v>
      </c>
      <c r="I40" s="15" t="s">
        <v>47</v>
      </c>
      <c r="J40" s="15" t="s">
        <v>42</v>
      </c>
      <c r="K40" s="15" t="s">
        <v>35</v>
      </c>
      <c r="L40" s="15" t="s">
        <v>35</v>
      </c>
      <c r="M40" s="15" t="s">
        <v>35</v>
      </c>
      <c r="N40" s="15" t="s">
        <v>35</v>
      </c>
      <c r="O40" s="15" t="s">
        <v>35</v>
      </c>
      <c r="P40" s="4">
        <v>90.092759</v>
      </c>
      <c r="Q40" s="4">
        <v>13.436844</v>
      </c>
      <c r="R40" s="5">
        <v>0.195</v>
      </c>
      <c r="S40" s="5">
        <v>0.14914455000762047</v>
      </c>
      <c r="T40" s="5">
        <v>0.22385115135667275</v>
      </c>
      <c r="U40" s="15">
        <v>65.0</v>
      </c>
      <c r="V40" s="5">
        <v>0.181537357103234</v>
      </c>
      <c r="W40" s="5">
        <v>0.3315431511974073</v>
      </c>
      <c r="X40" s="5">
        <v>7.390999999999925E-4</v>
      </c>
      <c r="Y40" s="5">
        <v>1.4119999999995247E-4</v>
      </c>
      <c r="Z40" s="5">
        <v>0.011842600000000036</v>
      </c>
      <c r="AA40" s="5">
        <v>0.02649445</v>
      </c>
      <c r="AB40" s="5">
        <v>0.03303278</v>
      </c>
      <c r="AC40" s="15">
        <v>71.3</v>
      </c>
      <c r="AD40" s="15" t="s">
        <v>190</v>
      </c>
      <c r="AE40" s="5">
        <v>0.7168</v>
      </c>
      <c r="AF40" s="15" t="s">
        <v>153</v>
      </c>
    </row>
    <row r="41" ht="12.75" customHeight="1">
      <c r="A41" s="15" t="s">
        <v>33</v>
      </c>
      <c r="B41" s="15" t="s">
        <v>191</v>
      </c>
      <c r="C41" s="15" t="s">
        <v>35</v>
      </c>
      <c r="D41" s="2" t="s">
        <v>192</v>
      </c>
      <c r="E41" s="15" t="s">
        <v>55</v>
      </c>
      <c r="F41" s="15" t="s">
        <v>46</v>
      </c>
      <c r="G41" s="2" t="s">
        <v>39</v>
      </c>
      <c r="H41" s="3">
        <v>5.0</v>
      </c>
      <c r="I41" s="15" t="s">
        <v>47</v>
      </c>
      <c r="J41" s="15" t="s">
        <v>42</v>
      </c>
      <c r="K41" s="15" t="s">
        <v>35</v>
      </c>
      <c r="L41" s="15" t="s">
        <v>35</v>
      </c>
      <c r="M41" s="15" t="s">
        <v>35</v>
      </c>
      <c r="N41" s="15" t="s">
        <v>35</v>
      </c>
      <c r="O41" s="15" t="s">
        <v>35</v>
      </c>
      <c r="P41" s="4">
        <v>51.471185</v>
      </c>
      <c r="Q41" s="4">
        <v>0.867994</v>
      </c>
      <c r="R41" s="5">
        <v>0.0102</v>
      </c>
      <c r="S41" s="5">
        <v>0.01686368790615565</v>
      </c>
      <c r="T41" s="5">
        <v>0.347418</v>
      </c>
      <c r="U41" s="15">
        <v>61.0</v>
      </c>
      <c r="V41" s="5">
        <v>0.259979859013092</v>
      </c>
      <c r="W41" s="5" t="s">
        <v>35</v>
      </c>
      <c r="X41" s="5">
        <v>0.0013648000000000549</v>
      </c>
      <c r="Y41" s="5">
        <v>2.1700000000002273E-4</v>
      </c>
      <c r="Z41" s="5">
        <v>0.02765289999999998</v>
      </c>
      <c r="AA41" s="5" t="s">
        <v>56</v>
      </c>
      <c r="AB41" s="5" t="s">
        <v>56</v>
      </c>
      <c r="AC41" s="15">
        <v>12.1</v>
      </c>
      <c r="AD41" s="15" t="s">
        <v>193</v>
      </c>
      <c r="AE41" s="5">
        <v>0.9341</v>
      </c>
      <c r="AF41" s="15" t="s">
        <v>194</v>
      </c>
    </row>
    <row r="42" ht="12.75" customHeight="1">
      <c r="A42" s="15" t="s">
        <v>33</v>
      </c>
      <c r="B42" s="15" t="s">
        <v>195</v>
      </c>
      <c r="C42" s="15" t="s">
        <v>35</v>
      </c>
      <c r="D42" s="2" t="s">
        <v>196</v>
      </c>
      <c r="E42" s="15" t="s">
        <v>197</v>
      </c>
      <c r="F42" s="15" t="s">
        <v>38</v>
      </c>
      <c r="G42" s="2" t="s">
        <v>39</v>
      </c>
      <c r="H42" s="3">
        <v>5.0</v>
      </c>
      <c r="I42" s="15" t="s">
        <v>47</v>
      </c>
      <c r="J42" s="15" t="s">
        <v>42</v>
      </c>
      <c r="K42" s="15" t="s">
        <v>35</v>
      </c>
      <c r="L42" s="15" t="s">
        <v>35</v>
      </c>
      <c r="M42" s="15" t="s">
        <v>35</v>
      </c>
      <c r="N42" s="15" t="s">
        <v>35</v>
      </c>
      <c r="O42" s="15" t="s">
        <v>35</v>
      </c>
      <c r="P42" s="4">
        <v>132.749169</v>
      </c>
      <c r="Q42" s="4">
        <v>71.638441</v>
      </c>
      <c r="R42" s="5">
        <v>0.819</v>
      </c>
      <c r="S42" s="5">
        <v>0.5396526512342988</v>
      </c>
      <c r="T42" s="5">
        <v>0.22093364650411643</v>
      </c>
      <c r="U42" s="15">
        <v>55.0</v>
      </c>
      <c r="V42" s="5">
        <v>0.143864813737876</v>
      </c>
      <c r="W42" s="5">
        <v>0.3193119992981962</v>
      </c>
      <c r="X42" s="5">
        <v>0.001616599999999968</v>
      </c>
      <c r="Y42" s="5">
        <v>1.7780000000000573E-4</v>
      </c>
      <c r="Z42" s="5">
        <v>0.013175000000000048</v>
      </c>
      <c r="AA42" s="5" t="s">
        <v>35</v>
      </c>
      <c r="AB42" s="5" t="s">
        <v>35</v>
      </c>
      <c r="AC42" s="15">
        <v>90.0</v>
      </c>
      <c r="AD42" s="15" t="s">
        <v>198</v>
      </c>
      <c r="AE42" s="5">
        <v>0.8901</v>
      </c>
      <c r="AF42" s="15" t="s">
        <v>35</v>
      </c>
    </row>
    <row r="43" ht="12.75" customHeight="1">
      <c r="A43" s="15" t="s">
        <v>33</v>
      </c>
      <c r="B43" s="15" t="s">
        <v>199</v>
      </c>
      <c r="C43" s="15" t="s">
        <v>35</v>
      </c>
      <c r="D43" s="2" t="s">
        <v>200</v>
      </c>
      <c r="E43" s="15" t="s">
        <v>37</v>
      </c>
      <c r="F43" s="15" t="s">
        <v>46</v>
      </c>
      <c r="G43" s="2" t="s">
        <v>39</v>
      </c>
      <c r="H43" s="3">
        <v>5.0</v>
      </c>
      <c r="I43" s="15" t="s">
        <v>47</v>
      </c>
      <c r="J43" s="15" t="s">
        <v>61</v>
      </c>
      <c r="K43" s="15" t="s">
        <v>35</v>
      </c>
      <c r="L43" s="15" t="s">
        <v>35</v>
      </c>
      <c r="M43" s="15" t="s">
        <v>35</v>
      </c>
      <c r="N43" s="15" t="s">
        <v>35</v>
      </c>
      <c r="O43" s="15" t="s">
        <v>35</v>
      </c>
      <c r="P43" s="4">
        <v>109.307517</v>
      </c>
      <c r="Q43" s="4">
        <v>87.36002</v>
      </c>
      <c r="R43" s="5">
        <v>1.08</v>
      </c>
      <c r="S43" s="5">
        <v>0.799213287408221</v>
      </c>
      <c r="T43" s="5">
        <v>0.29359448406719685</v>
      </c>
      <c r="U43" s="15">
        <v>67.0</v>
      </c>
      <c r="V43" s="5">
        <v>0.155187585141368</v>
      </c>
      <c r="W43" s="5">
        <v>0.319087589520482</v>
      </c>
      <c r="X43" s="5">
        <v>0.005184199999999972</v>
      </c>
      <c r="Y43" s="5">
        <v>5.503000000000036E-4</v>
      </c>
      <c r="Z43" s="5">
        <v>0.013290899999999994</v>
      </c>
      <c r="AA43" s="5">
        <v>0.01300207</v>
      </c>
      <c r="AB43" s="5">
        <v>0.01373852</v>
      </c>
      <c r="AC43" s="15">
        <v>76.6</v>
      </c>
      <c r="AD43" s="15" t="s">
        <v>201</v>
      </c>
      <c r="AE43" s="5">
        <v>0.9628</v>
      </c>
      <c r="AF43" s="15" t="s">
        <v>202</v>
      </c>
    </row>
    <row r="44" ht="12.75" customHeight="1">
      <c r="A44" s="15" t="s">
        <v>33</v>
      </c>
      <c r="B44" s="15" t="s">
        <v>203</v>
      </c>
      <c r="C44" s="15" t="s">
        <v>35</v>
      </c>
      <c r="D44" s="2" t="s">
        <v>204</v>
      </c>
      <c r="E44" s="15" t="s">
        <v>37</v>
      </c>
      <c r="F44" s="15" t="s">
        <v>46</v>
      </c>
      <c r="G44" s="2" t="s">
        <v>39</v>
      </c>
      <c r="H44" s="3">
        <v>5.0</v>
      </c>
      <c r="I44" s="15" t="s">
        <v>47</v>
      </c>
      <c r="J44" s="15" t="s">
        <v>42</v>
      </c>
      <c r="K44" s="15" t="s">
        <v>35</v>
      </c>
      <c r="L44" s="15" t="s">
        <v>35</v>
      </c>
      <c r="M44" s="15" t="s">
        <v>35</v>
      </c>
      <c r="N44" s="15" t="s">
        <v>35</v>
      </c>
      <c r="O44" s="15" t="s">
        <v>35</v>
      </c>
      <c r="P44" s="4">
        <v>112.500849</v>
      </c>
      <c r="Q44" s="4">
        <v>59.330346</v>
      </c>
      <c r="R44" s="5">
        <v>0.824</v>
      </c>
      <c r="S44" s="5">
        <v>0.5273768733958621</v>
      </c>
      <c r="T44" s="5">
        <v>0.22408222598263627</v>
      </c>
      <c r="U44" s="15">
        <v>64.0</v>
      </c>
      <c r="V44" s="5">
        <v>0.148221542470002</v>
      </c>
      <c r="W44" s="5">
        <v>0.3192646785015979</v>
      </c>
      <c r="X44" s="5">
        <v>0.002648300000000048</v>
      </c>
      <c r="Y44" s="5">
        <v>3.301999999999472E-4</v>
      </c>
      <c r="Z44" s="5">
        <v>0.012765200000000032</v>
      </c>
      <c r="AA44" s="5">
        <v>0.01247249</v>
      </c>
      <c r="AB44" s="5">
        <v>0.01591636</v>
      </c>
      <c r="AC44" s="15">
        <v>62.0</v>
      </c>
      <c r="AD44" s="15" t="s">
        <v>205</v>
      </c>
      <c r="AE44" s="5">
        <v>0.929</v>
      </c>
      <c r="AF44" s="15" t="s">
        <v>206</v>
      </c>
    </row>
    <row r="45" ht="12.75" customHeight="1">
      <c r="A45" s="15" t="s">
        <v>33</v>
      </c>
      <c r="B45" s="15" t="s">
        <v>207</v>
      </c>
      <c r="C45" s="15" t="s">
        <v>35</v>
      </c>
      <c r="D45" s="2" t="s">
        <v>208</v>
      </c>
      <c r="E45" s="15" t="s">
        <v>37</v>
      </c>
      <c r="F45" s="15" t="s">
        <v>46</v>
      </c>
      <c r="G45" s="2" t="s">
        <v>39</v>
      </c>
      <c r="H45" s="3">
        <v>5.0</v>
      </c>
      <c r="I45" s="15" t="s">
        <v>47</v>
      </c>
      <c r="J45" s="15" t="s">
        <v>42</v>
      </c>
      <c r="K45" s="15" t="s">
        <v>35</v>
      </c>
      <c r="L45" s="15" t="s">
        <v>35</v>
      </c>
      <c r="M45" s="15" t="s">
        <v>35</v>
      </c>
      <c r="N45" s="15" t="s">
        <v>35</v>
      </c>
      <c r="O45" s="15" t="s">
        <v>35</v>
      </c>
      <c r="P45" s="4">
        <v>63.219335</v>
      </c>
      <c r="Q45" s="4">
        <v>4.827177</v>
      </c>
      <c r="R45" s="5">
        <v>0.0564</v>
      </c>
      <c r="S45" s="5">
        <v>0.07635602304263403</v>
      </c>
      <c r="T45" s="5">
        <v>0.291362</v>
      </c>
      <c r="U45" s="15">
        <v>57.0</v>
      </c>
      <c r="V45" s="5">
        <v>0.192452653114853</v>
      </c>
      <c r="W45" s="5" t="s">
        <v>35</v>
      </c>
      <c r="X45" s="5">
        <v>0.006371899999999986</v>
      </c>
      <c r="Y45" s="5">
        <v>6.945000000000423E-4</v>
      </c>
      <c r="Z45" s="5">
        <v>0.02402979999999999</v>
      </c>
      <c r="AA45" s="5">
        <v>0.1193803</v>
      </c>
      <c r="AB45" s="5">
        <v>6.610696E-5</v>
      </c>
      <c r="AC45" s="15">
        <v>23.3</v>
      </c>
      <c r="AD45" s="15" t="s">
        <v>193</v>
      </c>
      <c r="AE45" s="5">
        <v>0.9779</v>
      </c>
      <c r="AF45" s="15" t="s">
        <v>153</v>
      </c>
    </row>
    <row r="46" ht="12.75" customHeight="1">
      <c r="A46" s="15" t="s">
        <v>33</v>
      </c>
      <c r="B46" s="15" t="s">
        <v>209</v>
      </c>
      <c r="C46" s="15" t="s">
        <v>35</v>
      </c>
      <c r="D46" s="2" t="s">
        <v>210</v>
      </c>
      <c r="E46" s="15" t="s">
        <v>37</v>
      </c>
      <c r="F46" s="15" t="s">
        <v>38</v>
      </c>
      <c r="G46" s="2" t="s">
        <v>39</v>
      </c>
      <c r="H46" s="3">
        <v>5.0</v>
      </c>
      <c r="I46" s="15" t="s">
        <v>47</v>
      </c>
      <c r="J46" s="15" t="s">
        <v>42</v>
      </c>
      <c r="K46" s="15" t="s">
        <v>35</v>
      </c>
      <c r="L46" s="15" t="s">
        <v>35</v>
      </c>
      <c r="M46" s="15" t="s">
        <v>35</v>
      </c>
      <c r="N46" s="15" t="s">
        <v>35</v>
      </c>
      <c r="O46" s="15" t="s">
        <v>35</v>
      </c>
      <c r="P46" s="4">
        <v>114.64657</v>
      </c>
      <c r="Q46" s="4">
        <v>88.901908</v>
      </c>
      <c r="R46" s="5">
        <v>1.18</v>
      </c>
      <c r="S46" s="5">
        <v>0.7754432426543594</v>
      </c>
      <c r="T46" s="5">
        <v>0.19068887700362966</v>
      </c>
      <c r="U46" s="15">
        <v>58.0</v>
      </c>
      <c r="V46" s="5">
        <v>0.139481354719285</v>
      </c>
      <c r="W46" s="5">
        <v>0.3216876852904942</v>
      </c>
      <c r="X46" s="5">
        <v>0.006121500000000002</v>
      </c>
      <c r="Y46" s="5">
        <v>0.0010795999999999584</v>
      </c>
      <c r="Z46" s="5">
        <v>0.01465839999999996</v>
      </c>
      <c r="AA46" s="5" t="s">
        <v>35</v>
      </c>
      <c r="AB46" s="5" t="s">
        <v>35</v>
      </c>
      <c r="AC46" s="15">
        <v>67.6</v>
      </c>
      <c r="AD46" s="15" t="s">
        <v>211</v>
      </c>
      <c r="AE46" s="5">
        <v>0.9276</v>
      </c>
      <c r="AF46" s="15" t="s">
        <v>35</v>
      </c>
    </row>
    <row r="47" ht="12.75" customHeight="1">
      <c r="A47" s="15" t="s">
        <v>33</v>
      </c>
      <c r="B47" s="15" t="s">
        <v>212</v>
      </c>
      <c r="C47" s="15" t="s">
        <v>35</v>
      </c>
      <c r="D47" s="2" t="s">
        <v>213</v>
      </c>
      <c r="E47" s="15" t="s">
        <v>37</v>
      </c>
      <c r="F47" s="15" t="s">
        <v>46</v>
      </c>
      <c r="G47" s="2" t="s">
        <v>39</v>
      </c>
      <c r="H47" s="3">
        <v>5.0</v>
      </c>
      <c r="I47" s="15" t="s">
        <v>47</v>
      </c>
      <c r="J47" s="15" t="s">
        <v>42</v>
      </c>
      <c r="K47" s="15" t="s">
        <v>35</v>
      </c>
      <c r="L47" s="15" t="s">
        <v>35</v>
      </c>
      <c r="M47" s="15" t="s">
        <v>35</v>
      </c>
      <c r="N47" s="15" t="s">
        <v>35</v>
      </c>
      <c r="O47" s="15" t="s">
        <v>35</v>
      </c>
      <c r="P47" s="4">
        <v>102.241997</v>
      </c>
      <c r="Q47" s="4">
        <v>13.102399</v>
      </c>
      <c r="R47" s="5">
        <v>0.164</v>
      </c>
      <c r="S47" s="5">
        <v>0.12815085174832805</v>
      </c>
      <c r="T47" s="5">
        <v>0.18658163287501778</v>
      </c>
      <c r="U47" s="15">
        <v>53.0</v>
      </c>
      <c r="V47" s="5">
        <v>0.132748781609895</v>
      </c>
      <c r="W47" s="5">
        <v>0.33014409364567243</v>
      </c>
      <c r="X47" s="5">
        <v>0.026537699999999997</v>
      </c>
      <c r="Y47" s="5">
        <v>0.014899800000000019</v>
      </c>
      <c r="Z47" s="5">
        <v>0.047457799999999994</v>
      </c>
      <c r="AA47" s="5">
        <v>0.06761413</v>
      </c>
      <c r="AB47" s="5">
        <v>0.08665783</v>
      </c>
      <c r="AC47" s="15">
        <v>38.0</v>
      </c>
      <c r="AD47" s="15" t="s">
        <v>214</v>
      </c>
      <c r="AE47" s="5">
        <v>0.9082</v>
      </c>
      <c r="AF47" s="15" t="s">
        <v>194</v>
      </c>
    </row>
    <row r="48" ht="12.75" customHeight="1">
      <c r="A48" s="15" t="s">
        <v>33</v>
      </c>
      <c r="B48" s="15" t="s">
        <v>215</v>
      </c>
      <c r="C48" s="15" t="s">
        <v>35</v>
      </c>
      <c r="D48" s="2" t="s">
        <v>216</v>
      </c>
      <c r="E48" s="15" t="s">
        <v>37</v>
      </c>
      <c r="F48" s="15" t="s">
        <v>38</v>
      </c>
      <c r="G48" s="2" t="s">
        <v>39</v>
      </c>
      <c r="H48" s="3">
        <v>5.0</v>
      </c>
      <c r="I48" s="15" t="s">
        <v>47</v>
      </c>
      <c r="J48" s="15" t="s">
        <v>42</v>
      </c>
      <c r="K48" s="15" t="s">
        <v>35</v>
      </c>
      <c r="L48" s="15" t="s">
        <v>35</v>
      </c>
      <c r="M48" s="15" t="s">
        <v>35</v>
      </c>
      <c r="N48" s="15" t="s">
        <v>35</v>
      </c>
      <c r="O48" s="15" t="s">
        <v>35</v>
      </c>
      <c r="P48" s="4">
        <v>106.897058</v>
      </c>
      <c r="Q48" s="4">
        <v>21.630136</v>
      </c>
      <c r="R48" s="5">
        <v>0.248</v>
      </c>
      <c r="S48" s="5">
        <v>0.2023454752141074</v>
      </c>
      <c r="T48" s="5">
        <v>0.22521111286586454</v>
      </c>
      <c r="U48" s="15">
        <v>55.0</v>
      </c>
      <c r="V48" s="5">
        <v>0.173757901201005</v>
      </c>
      <c r="W48" s="5">
        <v>0.32513737136250953</v>
      </c>
      <c r="X48" s="5">
        <v>6.156999999999968E-4</v>
      </c>
      <c r="Y48" s="5">
        <v>1.1689999999997536E-4</v>
      </c>
      <c r="Z48" s="5">
        <v>0.009943200000000041</v>
      </c>
      <c r="AA48" s="5" t="s">
        <v>35</v>
      </c>
      <c r="AB48" s="5" t="s">
        <v>35</v>
      </c>
      <c r="AC48" s="15">
        <v>58.1</v>
      </c>
      <c r="AD48" s="15" t="s">
        <v>152</v>
      </c>
      <c r="AE48" s="5">
        <v>0.8318</v>
      </c>
      <c r="AF48" s="15" t="s">
        <v>35</v>
      </c>
    </row>
    <row r="49" ht="12.75" customHeight="1">
      <c r="A49" s="15" t="s">
        <v>33</v>
      </c>
      <c r="B49" s="15" t="s">
        <v>217</v>
      </c>
      <c r="C49" s="15" t="s">
        <v>35</v>
      </c>
      <c r="D49" s="2" t="s">
        <v>218</v>
      </c>
      <c r="E49" s="15" t="s">
        <v>37</v>
      </c>
      <c r="F49" s="15" t="s">
        <v>46</v>
      </c>
      <c r="G49" s="2" t="s">
        <v>39</v>
      </c>
      <c r="H49" s="3">
        <v>5.0</v>
      </c>
      <c r="I49" s="15" t="s">
        <v>47</v>
      </c>
      <c r="J49" s="15" t="s">
        <v>42</v>
      </c>
      <c r="K49" s="15" t="s">
        <v>35</v>
      </c>
      <c r="L49" s="15" t="s">
        <v>35</v>
      </c>
      <c r="M49" s="15" t="s">
        <v>35</v>
      </c>
      <c r="N49" s="15" t="s">
        <v>35</v>
      </c>
      <c r="O49" s="15" t="s">
        <v>35</v>
      </c>
      <c r="P49" s="4">
        <v>156.979675</v>
      </c>
      <c r="Q49" s="4">
        <v>122.177366</v>
      </c>
      <c r="R49" s="5">
        <v>1.58</v>
      </c>
      <c r="S49" s="5">
        <v>0.7783005411369338</v>
      </c>
      <c r="T49" s="5">
        <v>0.14345115281008758</v>
      </c>
      <c r="U49" s="15">
        <v>52.0</v>
      </c>
      <c r="V49" s="5">
        <v>0.135159052627277</v>
      </c>
      <c r="W49" s="5">
        <v>0.3241425426155624</v>
      </c>
      <c r="X49" s="5">
        <v>0.004047299999999976</v>
      </c>
      <c r="Y49" s="5">
        <v>4.5640000000002345E-4</v>
      </c>
      <c r="Z49" s="5">
        <v>0.013327700000000053</v>
      </c>
      <c r="AA49" s="5">
        <v>0.01175635</v>
      </c>
      <c r="AB49" s="5">
        <v>0.01345338</v>
      </c>
      <c r="AC49" s="15">
        <v>72.7</v>
      </c>
      <c r="AD49" s="15" t="s">
        <v>219</v>
      </c>
      <c r="AE49" s="5">
        <v>0.6949</v>
      </c>
      <c r="AF49" s="15" t="s">
        <v>184</v>
      </c>
    </row>
    <row r="50" ht="12.75" customHeight="1">
      <c r="A50" s="15" t="s">
        <v>33</v>
      </c>
      <c r="B50" s="15" t="s">
        <v>220</v>
      </c>
      <c r="C50" s="15" t="s">
        <v>35</v>
      </c>
      <c r="D50" s="2" t="s">
        <v>221</v>
      </c>
      <c r="E50" s="15" t="s">
        <v>37</v>
      </c>
      <c r="F50" s="15" t="s">
        <v>38</v>
      </c>
      <c r="G50" s="2" t="s">
        <v>39</v>
      </c>
      <c r="H50" s="3">
        <v>5.0</v>
      </c>
      <c r="I50" s="15" t="s">
        <v>47</v>
      </c>
      <c r="J50" s="15" t="s">
        <v>42</v>
      </c>
      <c r="K50" s="15" t="s">
        <v>35</v>
      </c>
      <c r="L50" s="15" t="s">
        <v>35</v>
      </c>
      <c r="M50" s="15" t="s">
        <v>35</v>
      </c>
      <c r="N50" s="15" t="s">
        <v>35</v>
      </c>
      <c r="O50" s="15" t="s">
        <v>35</v>
      </c>
      <c r="P50" s="4">
        <v>102.614374</v>
      </c>
      <c r="Q50" s="4">
        <v>75.843621</v>
      </c>
      <c r="R50" s="5">
        <v>1.03</v>
      </c>
      <c r="S50" s="5">
        <v>0.7391130310847095</v>
      </c>
      <c r="T50" s="5">
        <v>0.1864948272973412</v>
      </c>
      <c r="U50" s="15">
        <v>56.0</v>
      </c>
      <c r="V50" s="5">
        <v>0.147534669609093</v>
      </c>
      <c r="W50" s="5">
        <v>0.3212603420965988</v>
      </c>
      <c r="X50" s="5">
        <v>0.0077561000000000435</v>
      </c>
      <c r="Y50" s="5">
        <v>0.002500900000000028</v>
      </c>
      <c r="Z50" s="5">
        <v>0.016574899999999948</v>
      </c>
      <c r="AA50" s="5" t="s">
        <v>35</v>
      </c>
      <c r="AB50" s="5" t="s">
        <v>35</v>
      </c>
      <c r="AC50" s="15">
        <v>63.0</v>
      </c>
      <c r="AD50" s="15" t="s">
        <v>222</v>
      </c>
      <c r="AE50" s="5">
        <v>0.9305</v>
      </c>
      <c r="AF50" s="15" t="s">
        <v>35</v>
      </c>
    </row>
    <row r="51" ht="12.75" customHeight="1">
      <c r="A51" s="15" t="s">
        <v>33</v>
      </c>
      <c r="B51" s="15" t="s">
        <v>223</v>
      </c>
      <c r="C51" s="15" t="s">
        <v>35</v>
      </c>
      <c r="D51" s="2" t="s">
        <v>224</v>
      </c>
      <c r="E51" s="15" t="s">
        <v>37</v>
      </c>
      <c r="F51" s="15" t="s">
        <v>46</v>
      </c>
      <c r="G51" s="2" t="s">
        <v>39</v>
      </c>
      <c r="H51" s="3">
        <v>5.0</v>
      </c>
      <c r="I51" s="15" t="s">
        <v>47</v>
      </c>
      <c r="J51" s="15" t="s">
        <v>42</v>
      </c>
      <c r="K51" s="15" t="s">
        <v>35</v>
      </c>
      <c r="L51" s="15" t="s">
        <v>35</v>
      </c>
      <c r="M51" s="15" t="s">
        <v>35</v>
      </c>
      <c r="N51" s="15" t="s">
        <v>35</v>
      </c>
      <c r="O51" s="15" t="s">
        <v>35</v>
      </c>
      <c r="P51" s="4">
        <v>98.818084</v>
      </c>
      <c r="Q51" s="4">
        <v>15.804912</v>
      </c>
      <c r="R51" s="5">
        <v>0.202</v>
      </c>
      <c r="S51" s="5">
        <v>0.1599394701884728</v>
      </c>
      <c r="T51" s="5">
        <v>0.2099833899739524</v>
      </c>
      <c r="U51" s="15">
        <v>57.0</v>
      </c>
      <c r="V51" s="5">
        <v>0.12190843745109</v>
      </c>
      <c r="W51" s="5">
        <v>0.3292921373038393</v>
      </c>
      <c r="X51" s="5">
        <v>0.018533899999999992</v>
      </c>
      <c r="Y51" s="5">
        <v>0.007290299999999972</v>
      </c>
      <c r="Z51" s="5">
        <v>0.03755759999999997</v>
      </c>
      <c r="AA51" s="5">
        <v>0.087102</v>
      </c>
      <c r="AB51" s="5">
        <v>0.08689991</v>
      </c>
      <c r="AC51" s="15">
        <v>59.3</v>
      </c>
      <c r="AD51" s="15" t="s">
        <v>225</v>
      </c>
      <c r="AE51" s="5">
        <v>0.8702</v>
      </c>
      <c r="AF51" s="15" t="s">
        <v>194</v>
      </c>
    </row>
    <row r="52" ht="12.75" customHeight="1">
      <c r="A52" s="15" t="s">
        <v>33</v>
      </c>
      <c r="B52" s="15" t="s">
        <v>226</v>
      </c>
      <c r="C52" s="15" t="s">
        <v>35</v>
      </c>
      <c r="D52" s="2" t="s">
        <v>227</v>
      </c>
      <c r="E52" s="15" t="s">
        <v>37</v>
      </c>
      <c r="F52" s="15" t="s">
        <v>38</v>
      </c>
      <c r="G52" s="2" t="s">
        <v>39</v>
      </c>
      <c r="H52" s="3">
        <v>5.0</v>
      </c>
      <c r="I52" s="15" t="s">
        <v>47</v>
      </c>
      <c r="J52" s="15" t="s">
        <v>137</v>
      </c>
      <c r="K52" s="15" t="s">
        <v>35</v>
      </c>
      <c r="L52" s="15" t="s">
        <v>35</v>
      </c>
      <c r="M52" s="15" t="s">
        <v>35</v>
      </c>
      <c r="N52" s="15" t="s">
        <v>35</v>
      </c>
      <c r="O52" s="15" t="s">
        <v>35</v>
      </c>
      <c r="P52" s="4">
        <v>139.310852</v>
      </c>
      <c r="Q52" s="4">
        <v>76.909348</v>
      </c>
      <c r="R52" s="5">
        <v>1.07</v>
      </c>
      <c r="S52" s="5">
        <v>0.5520700426123301</v>
      </c>
      <c r="T52" s="5">
        <v>0.15984877416981874</v>
      </c>
      <c r="U52" s="15">
        <v>56.0</v>
      </c>
      <c r="V52" s="5">
        <v>0.176644215953627</v>
      </c>
      <c r="W52" s="5">
        <v>0.3231407977521894</v>
      </c>
      <c r="X52" s="5">
        <v>0.016807400000000028</v>
      </c>
      <c r="Y52" s="5">
        <v>0.008653299999999975</v>
      </c>
      <c r="Z52" s="5">
        <v>0.02841260000000001</v>
      </c>
      <c r="AA52" s="5" t="s">
        <v>35</v>
      </c>
      <c r="AB52" s="5" t="s">
        <v>35</v>
      </c>
      <c r="AC52" s="15">
        <v>70.6</v>
      </c>
      <c r="AD52" s="15" t="s">
        <v>228</v>
      </c>
      <c r="AE52" s="5">
        <v>0.9278</v>
      </c>
      <c r="AF52" s="15" t="s">
        <v>35</v>
      </c>
    </row>
    <row r="53" ht="12.75" customHeight="1">
      <c r="A53" s="15" t="s">
        <v>33</v>
      </c>
      <c r="B53" s="15" t="s">
        <v>229</v>
      </c>
      <c r="C53" s="15" t="s">
        <v>35</v>
      </c>
      <c r="D53" s="2" t="s">
        <v>230</v>
      </c>
      <c r="E53" s="15" t="s">
        <v>37</v>
      </c>
      <c r="F53" s="15" t="s">
        <v>46</v>
      </c>
      <c r="G53" s="2" t="s">
        <v>39</v>
      </c>
      <c r="H53" s="3">
        <v>5.0</v>
      </c>
      <c r="I53" s="15" t="s">
        <v>47</v>
      </c>
      <c r="J53" s="15" t="s">
        <v>42</v>
      </c>
      <c r="K53" s="15" t="s">
        <v>35</v>
      </c>
      <c r="L53" s="15" t="s">
        <v>35</v>
      </c>
      <c r="M53" s="15" t="s">
        <v>35</v>
      </c>
      <c r="N53" s="15" t="s">
        <v>35</v>
      </c>
      <c r="O53" s="15" t="s">
        <v>35</v>
      </c>
      <c r="P53" s="4">
        <v>97.318052</v>
      </c>
      <c r="Q53" s="4">
        <v>35.013294</v>
      </c>
      <c r="R53" s="5">
        <v>0.421</v>
      </c>
      <c r="S53" s="5">
        <v>0.3597821090787966</v>
      </c>
      <c r="T53" s="5">
        <v>0.23509141984755846</v>
      </c>
      <c r="U53" s="15">
        <v>58.0</v>
      </c>
      <c r="V53" s="5">
        <v>0.196938044354721</v>
      </c>
      <c r="W53" s="5">
        <v>0.3186067374258178</v>
      </c>
      <c r="X53" s="5">
        <v>0.0016688000000000258</v>
      </c>
      <c r="Y53" s="5">
        <v>2.2449999999996084E-4</v>
      </c>
      <c r="Z53" s="5">
        <v>0.018080100000000043</v>
      </c>
      <c r="AA53" s="5">
        <v>0.02128624</v>
      </c>
      <c r="AB53" s="5">
        <v>0.02960008</v>
      </c>
      <c r="AC53" s="15">
        <v>33.9</v>
      </c>
      <c r="AD53" s="15" t="s">
        <v>231</v>
      </c>
      <c r="AE53" s="5">
        <v>0.9017</v>
      </c>
      <c r="AF53" s="15" t="s">
        <v>232</v>
      </c>
    </row>
    <row r="54" ht="12.75" customHeight="1">
      <c r="A54" s="15" t="s">
        <v>33</v>
      </c>
      <c r="B54" s="15" t="s">
        <v>233</v>
      </c>
      <c r="C54" s="15" t="s">
        <v>35</v>
      </c>
      <c r="D54" s="2" t="s">
        <v>234</v>
      </c>
      <c r="E54" s="15" t="s">
        <v>37</v>
      </c>
      <c r="F54" s="15" t="s">
        <v>46</v>
      </c>
      <c r="G54" s="2" t="s">
        <v>39</v>
      </c>
      <c r="H54" s="3">
        <v>5.0</v>
      </c>
      <c r="I54" s="15" t="s">
        <v>47</v>
      </c>
      <c r="J54" s="15" t="s">
        <v>137</v>
      </c>
      <c r="K54" s="15" t="s">
        <v>235</v>
      </c>
      <c r="L54" s="15">
        <v>875.0</v>
      </c>
      <c r="M54" s="15" t="s">
        <v>236</v>
      </c>
      <c r="N54" s="15">
        <v>-19.9</v>
      </c>
      <c r="O54" s="15">
        <v>9.5</v>
      </c>
      <c r="P54" s="4">
        <v>124.529297</v>
      </c>
      <c r="Q54" s="4">
        <v>104.832037</v>
      </c>
      <c r="R54" s="5">
        <v>1.37</v>
      </c>
      <c r="S54" s="5">
        <v>0.8418262973089778</v>
      </c>
      <c r="T54" s="5">
        <v>0.21049076819903823</v>
      </c>
      <c r="U54" s="15">
        <v>58.0</v>
      </c>
      <c r="V54" s="5">
        <v>0.108651399943897</v>
      </c>
      <c r="W54" s="5">
        <v>0.3224138775152141</v>
      </c>
      <c r="X54" s="5">
        <v>0.012054600000000026</v>
      </c>
      <c r="Y54" s="5">
        <v>0.006326000000000054</v>
      </c>
      <c r="Z54" s="5">
        <v>0.021965899999999983</v>
      </c>
      <c r="AA54" s="5">
        <v>0.008089929</v>
      </c>
      <c r="AB54" s="5">
        <v>0.00649722</v>
      </c>
      <c r="AC54" s="15">
        <v>73.9</v>
      </c>
      <c r="AD54" s="15" t="s">
        <v>70</v>
      </c>
      <c r="AE54" s="5">
        <v>0.8747</v>
      </c>
      <c r="AF54" s="15" t="s">
        <v>237</v>
      </c>
    </row>
    <row r="55" ht="12.75" customHeight="1">
      <c r="A55" s="15" t="s">
        <v>33</v>
      </c>
      <c r="B55" s="15" t="s">
        <v>238</v>
      </c>
      <c r="C55" s="15" t="s">
        <v>35</v>
      </c>
      <c r="D55" s="2" t="s">
        <v>239</v>
      </c>
      <c r="E55" s="15" t="s">
        <v>37</v>
      </c>
      <c r="F55" s="15" t="s">
        <v>46</v>
      </c>
      <c r="G55" s="2" t="s">
        <v>39</v>
      </c>
      <c r="H55" s="3">
        <v>6.0</v>
      </c>
      <c r="I55" s="15" t="s">
        <v>47</v>
      </c>
      <c r="J55" s="15" t="s">
        <v>42</v>
      </c>
      <c r="K55" s="15" t="s">
        <v>35</v>
      </c>
      <c r="L55" s="15" t="s">
        <v>35</v>
      </c>
      <c r="M55" s="15" t="s">
        <v>35</v>
      </c>
      <c r="N55" s="15" t="s">
        <v>35</v>
      </c>
      <c r="O55" s="15" t="s">
        <v>35</v>
      </c>
      <c r="P55" s="4">
        <v>130.202814</v>
      </c>
      <c r="Q55" s="4">
        <v>65.154506</v>
      </c>
      <c r="R55" s="5">
        <v>0.884</v>
      </c>
      <c r="S55" s="5">
        <v>0.5004078176067684</v>
      </c>
      <c r="T55" s="5">
        <v>0.18012104949425908</v>
      </c>
      <c r="U55" s="15">
        <v>57.0</v>
      </c>
      <c r="V55" s="5">
        <v>0.124141724919439</v>
      </c>
      <c r="W55" s="5">
        <v>0.31724935857570224</v>
      </c>
      <c r="X55" s="5">
        <v>0.00156540000000005</v>
      </c>
      <c r="Y55" s="5">
        <v>1.9610000000003236E-4</v>
      </c>
      <c r="Z55" s="5">
        <v>0.012844999999999995</v>
      </c>
      <c r="AA55" s="5">
        <v>0.01147208</v>
      </c>
      <c r="AB55" s="5">
        <v>0.007602462</v>
      </c>
      <c r="AC55" s="15">
        <v>74.8</v>
      </c>
      <c r="AD55" s="15" t="s">
        <v>240</v>
      </c>
      <c r="AE55" s="5">
        <v>0.8095</v>
      </c>
      <c r="AF55" s="15" t="s">
        <v>241</v>
      </c>
    </row>
    <row r="56" ht="12.75" customHeight="1">
      <c r="A56" s="15" t="s">
        <v>33</v>
      </c>
      <c r="B56" s="15" t="s">
        <v>242</v>
      </c>
      <c r="C56" s="15" t="s">
        <v>35</v>
      </c>
      <c r="D56" s="2" t="s">
        <v>243</v>
      </c>
      <c r="E56" s="15" t="s">
        <v>37</v>
      </c>
      <c r="F56" s="15" t="s">
        <v>46</v>
      </c>
      <c r="G56" s="2" t="s">
        <v>39</v>
      </c>
      <c r="H56" s="3">
        <v>6.0</v>
      </c>
      <c r="I56" s="15" t="s">
        <v>47</v>
      </c>
      <c r="J56" s="15" t="s">
        <v>42</v>
      </c>
      <c r="K56" s="15" t="s">
        <v>35</v>
      </c>
      <c r="L56" s="15" t="s">
        <v>35</v>
      </c>
      <c r="M56" s="15" t="s">
        <v>35</v>
      </c>
      <c r="N56" s="15" t="s">
        <v>35</v>
      </c>
      <c r="O56" s="15" t="s">
        <v>35</v>
      </c>
      <c r="P56" s="4">
        <v>200.036392</v>
      </c>
      <c r="Q56" s="4">
        <v>84.399442</v>
      </c>
      <c r="R56" s="5">
        <v>1.16</v>
      </c>
      <c r="S56" s="5">
        <v>0.42192043735721846</v>
      </c>
      <c r="T56" s="5">
        <v>0.14137498681567112</v>
      </c>
      <c r="U56" s="15">
        <v>54.0</v>
      </c>
      <c r="V56" s="5">
        <v>0.172254561115721</v>
      </c>
      <c r="W56" s="5">
        <v>0.3221268586835391</v>
      </c>
      <c r="X56" s="5">
        <v>0.0012469999999999981</v>
      </c>
      <c r="Y56" s="5">
        <v>1.6199999999999548E-4</v>
      </c>
      <c r="Z56" s="5">
        <v>0.011204199999999997</v>
      </c>
      <c r="AA56" s="5">
        <v>0.009118367</v>
      </c>
      <c r="AB56" s="5">
        <v>0.01069652</v>
      </c>
      <c r="AC56" s="15">
        <v>62.2</v>
      </c>
      <c r="AD56" s="15" t="s">
        <v>110</v>
      </c>
      <c r="AE56" s="5">
        <v>0.5174</v>
      </c>
      <c r="AF56" s="15" t="s">
        <v>83</v>
      </c>
    </row>
    <row r="57" ht="12.75" customHeight="1">
      <c r="A57" s="15" t="s">
        <v>33</v>
      </c>
      <c r="B57" s="15" t="s">
        <v>244</v>
      </c>
      <c r="C57" s="15" t="s">
        <v>35</v>
      </c>
      <c r="D57" s="2" t="s">
        <v>245</v>
      </c>
      <c r="E57" s="15" t="s">
        <v>246</v>
      </c>
      <c r="F57" s="15" t="s">
        <v>46</v>
      </c>
      <c r="G57" s="2" t="s">
        <v>39</v>
      </c>
      <c r="H57" s="3">
        <v>6.0</v>
      </c>
      <c r="I57" s="15" t="s">
        <v>47</v>
      </c>
      <c r="J57" s="15" t="s">
        <v>42</v>
      </c>
      <c r="K57" s="15" t="s">
        <v>35</v>
      </c>
      <c r="L57" s="15" t="s">
        <v>35</v>
      </c>
      <c r="M57" s="15" t="s">
        <v>35</v>
      </c>
      <c r="N57" s="15" t="s">
        <v>35</v>
      </c>
      <c r="O57" s="15" t="s">
        <v>35</v>
      </c>
      <c r="P57" s="4">
        <v>55.255636</v>
      </c>
      <c r="Q57" s="4">
        <v>0.695198</v>
      </c>
      <c r="R57" s="5">
        <v>0.00801</v>
      </c>
      <c r="S57" s="5">
        <v>0.012581485805357484</v>
      </c>
      <c r="T57" s="5">
        <v>0.266839</v>
      </c>
      <c r="U57" s="15">
        <v>54.0</v>
      </c>
      <c r="V57" s="5">
        <v>0.241803611280179</v>
      </c>
      <c r="W57" s="5" t="s">
        <v>35</v>
      </c>
      <c r="X57" s="5">
        <v>0.015132999999999952</v>
      </c>
      <c r="Y57" s="5">
        <v>0.0022940000000000182</v>
      </c>
      <c r="Z57" s="5">
        <v>0.31600360000000005</v>
      </c>
      <c r="AA57" s="5" t="s">
        <v>56</v>
      </c>
      <c r="AB57" s="5" t="s">
        <v>56</v>
      </c>
      <c r="AC57" s="15">
        <v>5.42</v>
      </c>
      <c r="AD57" s="15" t="s">
        <v>247</v>
      </c>
      <c r="AE57" s="5">
        <v>0.5968</v>
      </c>
      <c r="AF57" s="15" t="s">
        <v>35</v>
      </c>
    </row>
    <row r="58" ht="12.75" customHeight="1">
      <c r="A58" s="15" t="s">
        <v>33</v>
      </c>
      <c r="B58" s="15" t="s">
        <v>248</v>
      </c>
      <c r="C58" s="15" t="s">
        <v>35</v>
      </c>
      <c r="D58" s="2" t="s">
        <v>249</v>
      </c>
      <c r="E58" s="15" t="s">
        <v>37</v>
      </c>
      <c r="F58" s="15" t="s">
        <v>38</v>
      </c>
      <c r="G58" s="2" t="s">
        <v>39</v>
      </c>
      <c r="H58" s="3">
        <v>6.0</v>
      </c>
      <c r="I58" s="15" t="s">
        <v>47</v>
      </c>
      <c r="J58" s="15" t="s">
        <v>42</v>
      </c>
      <c r="K58" s="15" t="s">
        <v>35</v>
      </c>
      <c r="L58" s="15" t="s">
        <v>35</v>
      </c>
      <c r="M58" s="15" t="s">
        <v>35</v>
      </c>
      <c r="N58" s="15" t="s">
        <v>35</v>
      </c>
      <c r="O58" s="15" t="s">
        <v>35</v>
      </c>
      <c r="P58" s="4">
        <v>127.746287</v>
      </c>
      <c r="Q58" s="4">
        <v>99.158549</v>
      </c>
      <c r="R58" s="5">
        <v>0.75</v>
      </c>
      <c r="S58" s="5">
        <v>0.7762147247379487</v>
      </c>
      <c r="T58" s="5">
        <v>0.4148795581911954</v>
      </c>
      <c r="U58" s="15">
        <v>61.0</v>
      </c>
      <c r="V58" s="5">
        <v>0.140133799191173</v>
      </c>
      <c r="W58" s="5">
        <v>0.321001533739819</v>
      </c>
      <c r="X58" s="5">
        <v>0.005964399999999981</v>
      </c>
      <c r="Y58" s="5">
        <v>0.0011292999999999997</v>
      </c>
      <c r="Z58" s="5">
        <v>0.01389969999999996</v>
      </c>
      <c r="AA58" s="5" t="s">
        <v>35</v>
      </c>
      <c r="AB58" s="5" t="s">
        <v>35</v>
      </c>
      <c r="AC58" s="15">
        <v>136.0</v>
      </c>
      <c r="AD58" s="15" t="s">
        <v>67</v>
      </c>
      <c r="AE58" s="5">
        <v>0.9361</v>
      </c>
      <c r="AF58" s="15" t="s">
        <v>35</v>
      </c>
    </row>
    <row r="59" ht="12.75" customHeight="1">
      <c r="A59" s="15" t="s">
        <v>33</v>
      </c>
      <c r="B59" s="15" t="s">
        <v>250</v>
      </c>
      <c r="C59" s="15" t="s">
        <v>35</v>
      </c>
      <c r="D59" s="2" t="s">
        <v>251</v>
      </c>
      <c r="E59" s="15" t="s">
        <v>37</v>
      </c>
      <c r="F59" s="15" t="s">
        <v>46</v>
      </c>
      <c r="G59" s="2" t="s">
        <v>39</v>
      </c>
      <c r="H59" s="3">
        <v>6.0</v>
      </c>
      <c r="I59" s="15" t="s">
        <v>47</v>
      </c>
      <c r="J59" s="15" t="s">
        <v>42</v>
      </c>
      <c r="K59" s="15" t="s">
        <v>35</v>
      </c>
      <c r="L59" s="15" t="s">
        <v>35</v>
      </c>
      <c r="M59" s="15" t="s">
        <v>35</v>
      </c>
      <c r="N59" s="15" t="s">
        <v>35</v>
      </c>
      <c r="O59" s="15" t="s">
        <v>35</v>
      </c>
      <c r="P59" s="4">
        <v>152.420646</v>
      </c>
      <c r="Q59" s="4">
        <v>15.253179</v>
      </c>
      <c r="R59" s="5">
        <v>0.196</v>
      </c>
      <c r="S59" s="5">
        <v>0.10007291925530876</v>
      </c>
      <c r="T59" s="5">
        <v>0.1484459731312404</v>
      </c>
      <c r="U59" s="15">
        <v>52.0</v>
      </c>
      <c r="V59" s="5">
        <v>0.166655395227878</v>
      </c>
      <c r="W59" s="5">
        <v>0.3242504704324193</v>
      </c>
      <c r="X59" s="5">
        <v>0.0038091000000000097</v>
      </c>
      <c r="Y59" s="5">
        <v>4.8570000000003333E-4</v>
      </c>
      <c r="Z59" s="5">
        <v>0.022440899999999986</v>
      </c>
      <c r="AA59" s="5">
        <v>0.02182538</v>
      </c>
      <c r="AB59" s="5">
        <v>0.02376196</v>
      </c>
      <c r="AC59" s="15">
        <v>30.7</v>
      </c>
      <c r="AD59" s="15" t="s">
        <v>252</v>
      </c>
      <c r="AE59" s="5">
        <v>0.7496</v>
      </c>
      <c r="AF59" s="15" t="s">
        <v>253</v>
      </c>
    </row>
    <row r="60" ht="12.75" customHeight="1">
      <c r="A60" s="15" t="s">
        <v>33</v>
      </c>
      <c r="B60" s="15" t="s">
        <v>254</v>
      </c>
      <c r="C60" s="15" t="s">
        <v>35</v>
      </c>
      <c r="D60" s="2" t="s">
        <v>255</v>
      </c>
      <c r="E60" s="15" t="s">
        <v>37</v>
      </c>
      <c r="F60" s="15" t="s">
        <v>38</v>
      </c>
      <c r="G60" s="2" t="s">
        <v>39</v>
      </c>
      <c r="H60" s="3">
        <v>6.0</v>
      </c>
      <c r="I60" s="15" t="s">
        <v>47</v>
      </c>
      <c r="J60" s="15" t="s">
        <v>61</v>
      </c>
      <c r="K60" s="15" t="s">
        <v>256</v>
      </c>
      <c r="L60" s="15">
        <v>1075.0</v>
      </c>
      <c r="M60" s="15" t="s">
        <v>132</v>
      </c>
      <c r="N60" s="15">
        <v>-19.7</v>
      </c>
      <c r="O60" s="15">
        <v>11.0</v>
      </c>
      <c r="P60" s="4">
        <v>107.354261</v>
      </c>
      <c r="Q60" s="4">
        <v>78.408431</v>
      </c>
      <c r="R60" s="5">
        <v>1.11</v>
      </c>
      <c r="S60" s="5">
        <v>0.7303709258452257</v>
      </c>
      <c r="T60" s="5">
        <v>0.18376518719013776</v>
      </c>
      <c r="U60" s="15">
        <v>59.0</v>
      </c>
      <c r="V60" s="5">
        <v>0.160076610902961</v>
      </c>
      <c r="W60" s="5">
        <v>0.32205260143349257</v>
      </c>
      <c r="X60" s="5">
        <v>0.0014425999999999606</v>
      </c>
      <c r="Y60" s="5">
        <v>1.436000000000215E-4</v>
      </c>
      <c r="Z60" s="5">
        <v>0.009855500000000017</v>
      </c>
      <c r="AA60" s="5" t="s">
        <v>35</v>
      </c>
      <c r="AB60" s="5" t="s">
        <v>35</v>
      </c>
      <c r="AC60" s="15">
        <v>77.9</v>
      </c>
      <c r="AD60" s="15" t="s">
        <v>257</v>
      </c>
      <c r="AE60" s="5">
        <v>0.9551</v>
      </c>
      <c r="AF60" s="15" t="s">
        <v>35</v>
      </c>
    </row>
    <row r="61" ht="12.75" customHeight="1">
      <c r="A61" s="15" t="s">
        <v>33</v>
      </c>
      <c r="B61" s="15" t="s">
        <v>258</v>
      </c>
      <c r="C61" s="15" t="s">
        <v>35</v>
      </c>
      <c r="D61" s="2" t="s">
        <v>259</v>
      </c>
      <c r="E61" s="15" t="s">
        <v>37</v>
      </c>
      <c r="F61" s="15" t="s">
        <v>46</v>
      </c>
      <c r="G61" s="2" t="s">
        <v>39</v>
      </c>
      <c r="H61" s="3">
        <v>6.0</v>
      </c>
      <c r="I61" s="15" t="s">
        <v>47</v>
      </c>
      <c r="J61" s="15" t="s">
        <v>42</v>
      </c>
      <c r="K61" s="15" t="s">
        <v>35</v>
      </c>
      <c r="L61" s="15" t="s">
        <v>35</v>
      </c>
      <c r="M61" s="15" t="s">
        <v>35</v>
      </c>
      <c r="N61" s="15" t="s">
        <v>35</v>
      </c>
      <c r="O61" s="15" t="s">
        <v>35</v>
      </c>
      <c r="P61" s="4">
        <v>54.569661</v>
      </c>
      <c r="Q61" s="4">
        <v>1.011976</v>
      </c>
      <c r="R61" s="5">
        <v>0.0111</v>
      </c>
      <c r="S61" s="5">
        <v>0.018544663489846493</v>
      </c>
      <c r="T61" s="5">
        <v>0.230919</v>
      </c>
      <c r="U61" s="15">
        <v>50.0</v>
      </c>
      <c r="V61" s="5">
        <v>0.176379126730564</v>
      </c>
      <c r="W61" s="5" t="s">
        <v>35</v>
      </c>
      <c r="X61" s="5">
        <v>0.00465289999999996</v>
      </c>
      <c r="Y61" s="5">
        <v>8.41100000000039E-4</v>
      </c>
      <c r="Z61" s="5">
        <v>0.08897409999999994</v>
      </c>
      <c r="AA61" s="5" t="s">
        <v>56</v>
      </c>
      <c r="AB61" s="5" t="s">
        <v>56</v>
      </c>
      <c r="AC61" s="15">
        <v>8.45</v>
      </c>
      <c r="AD61" s="15" t="s">
        <v>260</v>
      </c>
      <c r="AE61" s="5">
        <v>0.7007</v>
      </c>
      <c r="AF61" s="15" t="s">
        <v>261</v>
      </c>
    </row>
    <row r="62" ht="12.75" customHeight="1">
      <c r="A62" s="15" t="s">
        <v>33</v>
      </c>
      <c r="B62" s="15" t="s">
        <v>262</v>
      </c>
      <c r="C62" s="15" t="s">
        <v>35</v>
      </c>
      <c r="D62" s="2" t="s">
        <v>263</v>
      </c>
      <c r="E62" s="15" t="s">
        <v>37</v>
      </c>
      <c r="F62" s="15" t="s">
        <v>46</v>
      </c>
      <c r="G62" s="15" t="s">
        <v>264</v>
      </c>
      <c r="H62" s="3">
        <v>1.0</v>
      </c>
      <c r="I62" s="15" t="s">
        <v>47</v>
      </c>
      <c r="J62" s="15" t="s">
        <v>265</v>
      </c>
      <c r="K62" s="15" t="s">
        <v>35</v>
      </c>
      <c r="L62" s="15" t="s">
        <v>35</v>
      </c>
      <c r="M62" s="15" t="s">
        <v>35</v>
      </c>
      <c r="N62" s="15" t="s">
        <v>35</v>
      </c>
      <c r="O62" s="15" t="s">
        <v>35</v>
      </c>
      <c r="P62" s="4">
        <v>144.703436</v>
      </c>
      <c r="Q62" s="4">
        <v>71.141062</v>
      </c>
      <c r="R62" s="5">
        <v>0.977</v>
      </c>
      <c r="S62" s="5">
        <v>0.49163353660793513</v>
      </c>
      <c r="T62" s="5">
        <v>0.1514964030196794</v>
      </c>
      <c r="U62" s="15">
        <v>56.0</v>
      </c>
      <c r="V62" s="5">
        <v>0.187492377082171</v>
      </c>
      <c r="W62" s="5">
        <v>0.318049444044341</v>
      </c>
      <c r="X62" s="5">
        <v>0.004890999999999979</v>
      </c>
      <c r="Y62" s="5">
        <v>0.0010512999999999773</v>
      </c>
      <c r="Z62" s="5">
        <v>0.012918600000000002</v>
      </c>
      <c r="AA62" s="5">
        <v>0.01481507</v>
      </c>
      <c r="AB62" s="5">
        <v>0.01135773</v>
      </c>
      <c r="AC62" s="15">
        <v>69.5</v>
      </c>
      <c r="AD62" s="15" t="s">
        <v>266</v>
      </c>
      <c r="AE62" s="5">
        <v>0.9283</v>
      </c>
      <c r="AF62" s="15" t="s">
        <v>267</v>
      </c>
    </row>
    <row r="63" ht="12.75" customHeight="1">
      <c r="A63" s="15" t="s">
        <v>33</v>
      </c>
      <c r="B63" s="15" t="s">
        <v>268</v>
      </c>
      <c r="C63" s="15" t="s">
        <v>35</v>
      </c>
      <c r="D63" s="2" t="s">
        <v>269</v>
      </c>
      <c r="E63" s="15" t="s">
        <v>37</v>
      </c>
      <c r="F63" s="15" t="s">
        <v>38</v>
      </c>
      <c r="G63" s="2" t="s">
        <v>264</v>
      </c>
      <c r="H63" s="3">
        <v>1.0</v>
      </c>
      <c r="I63" s="15" t="s">
        <v>47</v>
      </c>
      <c r="J63" s="15" t="s">
        <v>265</v>
      </c>
      <c r="K63" s="15" t="s">
        <v>270</v>
      </c>
      <c r="L63" s="15">
        <v>1803.0</v>
      </c>
      <c r="M63" s="15" t="s">
        <v>271</v>
      </c>
      <c r="N63" s="15">
        <v>-19.7</v>
      </c>
      <c r="O63" s="15">
        <v>11.1</v>
      </c>
      <c r="P63" s="4">
        <v>101.734853</v>
      </c>
      <c r="Q63" s="4">
        <v>41.407864</v>
      </c>
      <c r="R63" s="5">
        <v>0.516</v>
      </c>
      <c r="S63" s="5">
        <v>0.40701748495178935</v>
      </c>
      <c r="T63" s="5">
        <v>0.21451439755501514</v>
      </c>
      <c r="U63" s="15">
        <v>56.0</v>
      </c>
      <c r="V63" s="5">
        <v>0.137329304733341</v>
      </c>
      <c r="W63" s="5">
        <v>0.3241905914244161</v>
      </c>
      <c r="X63" s="5">
        <v>0.011838600000000032</v>
      </c>
      <c r="Y63" s="5">
        <v>0.0037369999999999903</v>
      </c>
      <c r="Z63" s="5">
        <v>0.026408600000000004</v>
      </c>
      <c r="AA63" s="5" t="s">
        <v>35</v>
      </c>
      <c r="AB63" s="5" t="s">
        <v>35</v>
      </c>
      <c r="AC63" s="15">
        <v>81.9</v>
      </c>
      <c r="AD63" s="15" t="s">
        <v>272</v>
      </c>
      <c r="AE63" s="5">
        <v>0.6023</v>
      </c>
      <c r="AF63" s="15" t="s">
        <v>35</v>
      </c>
    </row>
    <row r="64" ht="12.75" customHeight="1">
      <c r="A64" s="15" t="s">
        <v>33</v>
      </c>
      <c r="B64" s="15" t="s">
        <v>273</v>
      </c>
      <c r="C64" s="15" t="s">
        <v>35</v>
      </c>
      <c r="D64" s="2" t="s">
        <v>274</v>
      </c>
      <c r="E64" s="15" t="s">
        <v>37</v>
      </c>
      <c r="F64" s="15" t="s">
        <v>38</v>
      </c>
      <c r="G64" s="2" t="s">
        <v>39</v>
      </c>
      <c r="H64" s="3">
        <v>7.0</v>
      </c>
      <c r="I64" s="15" t="s">
        <v>47</v>
      </c>
      <c r="J64" s="15" t="s">
        <v>137</v>
      </c>
      <c r="K64" s="15" t="s">
        <v>35</v>
      </c>
      <c r="L64" s="15" t="s">
        <v>35</v>
      </c>
      <c r="M64" s="15" t="s">
        <v>35</v>
      </c>
      <c r="N64" s="15" t="s">
        <v>35</v>
      </c>
      <c r="O64" s="15" t="s">
        <v>35</v>
      </c>
      <c r="P64" s="4">
        <v>86.294007</v>
      </c>
      <c r="Q64" s="4">
        <v>33.878831</v>
      </c>
      <c r="R64" s="5">
        <v>0.366</v>
      </c>
      <c r="S64" s="5">
        <v>0.39259772697772627</v>
      </c>
      <c r="T64" s="5">
        <v>0.20975729652537303</v>
      </c>
      <c r="U64" s="15">
        <v>49.0</v>
      </c>
      <c r="V64" s="5">
        <v>0.119363090774506</v>
      </c>
      <c r="W64" s="5">
        <v>0.3237166554461778</v>
      </c>
      <c r="X64" s="5">
        <v>0.003982599999999947</v>
      </c>
      <c r="Y64" s="5">
        <v>4.233999999999627E-4</v>
      </c>
      <c r="Z64" s="5">
        <v>0.019135499999999972</v>
      </c>
      <c r="AA64" s="5" t="s">
        <v>35</v>
      </c>
      <c r="AB64" s="5" t="s">
        <v>35</v>
      </c>
      <c r="AC64" s="15">
        <v>41.9</v>
      </c>
      <c r="AD64" s="15" t="s">
        <v>275</v>
      </c>
      <c r="AE64" s="5">
        <v>0.8601</v>
      </c>
      <c r="AF64" s="15" t="s">
        <v>35</v>
      </c>
    </row>
    <row r="65" ht="12.75" customHeight="1">
      <c r="A65" s="15" t="s">
        <v>33</v>
      </c>
      <c r="B65" s="15" t="s">
        <v>276</v>
      </c>
      <c r="C65" s="15" t="s">
        <v>35</v>
      </c>
      <c r="D65" s="2" t="s">
        <v>277</v>
      </c>
      <c r="E65" s="15" t="s">
        <v>37</v>
      </c>
      <c r="F65" s="15" t="s">
        <v>46</v>
      </c>
      <c r="G65" s="2" t="s">
        <v>39</v>
      </c>
      <c r="H65" s="3">
        <v>7.0</v>
      </c>
      <c r="I65" s="15" t="s">
        <v>47</v>
      </c>
      <c r="J65" s="15" t="s">
        <v>137</v>
      </c>
      <c r="K65" s="15" t="s">
        <v>35</v>
      </c>
      <c r="L65" s="15" t="s">
        <v>35</v>
      </c>
      <c r="M65" s="15" t="s">
        <v>35</v>
      </c>
      <c r="N65" s="15" t="s">
        <v>35</v>
      </c>
      <c r="O65" s="15" t="s">
        <v>35</v>
      </c>
      <c r="P65" s="4">
        <v>114.021778</v>
      </c>
      <c r="Q65" s="4">
        <v>52.670935</v>
      </c>
      <c r="R65" s="5">
        <v>0.588</v>
      </c>
      <c r="S65" s="5">
        <v>0.46193749934332723</v>
      </c>
      <c r="T65" s="5">
        <v>0.18745175114130783</v>
      </c>
      <c r="U65" s="15">
        <v>49.0</v>
      </c>
      <c r="V65" s="5">
        <v>0.0923300475578454</v>
      </c>
      <c r="W65" s="5">
        <v>0.3208009663634678</v>
      </c>
      <c r="X65" s="5">
        <v>0.017491000000000034</v>
      </c>
      <c r="Y65" s="5">
        <v>0.00794589999999995</v>
      </c>
      <c r="Z65" s="5">
        <v>0.032472999999999974</v>
      </c>
      <c r="AA65" s="5">
        <v>0.01882915</v>
      </c>
      <c r="AB65" s="5">
        <v>0.0210739</v>
      </c>
      <c r="AC65" s="15">
        <v>52.0</v>
      </c>
      <c r="AD65" s="15" t="s">
        <v>278</v>
      </c>
      <c r="AE65" s="5">
        <v>0.9262</v>
      </c>
      <c r="AF65" s="15" t="s">
        <v>279</v>
      </c>
    </row>
    <row r="66" ht="12.75" customHeight="1">
      <c r="A66" s="15" t="s">
        <v>33</v>
      </c>
      <c r="B66" s="15" t="s">
        <v>280</v>
      </c>
      <c r="C66" s="15" t="s">
        <v>35</v>
      </c>
      <c r="D66" s="2" t="s">
        <v>281</v>
      </c>
      <c r="E66" s="15" t="s">
        <v>37</v>
      </c>
      <c r="F66" s="15" t="s">
        <v>38</v>
      </c>
      <c r="G66" s="2" t="s">
        <v>39</v>
      </c>
      <c r="H66" s="3">
        <v>7.0</v>
      </c>
      <c r="I66" s="15" t="s">
        <v>47</v>
      </c>
      <c r="J66" s="15" t="s">
        <v>137</v>
      </c>
      <c r="K66" s="15" t="s">
        <v>282</v>
      </c>
      <c r="L66" s="15">
        <v>875.0</v>
      </c>
      <c r="M66" s="15" t="s">
        <v>236</v>
      </c>
      <c r="N66" s="15">
        <v>-20.1</v>
      </c>
      <c r="O66" s="15">
        <v>9.3</v>
      </c>
      <c r="P66" s="4">
        <v>133.925268</v>
      </c>
      <c r="Q66" s="4">
        <v>93.209726</v>
      </c>
      <c r="R66" s="5">
        <v>1.04</v>
      </c>
      <c r="S66" s="5">
        <v>0.695983120974602</v>
      </c>
      <c r="T66" s="5">
        <v>0.19357066879479937</v>
      </c>
      <c r="U66" s="15">
        <v>50.0</v>
      </c>
      <c r="V66" s="5">
        <v>0.142229023377262</v>
      </c>
      <c r="W66" s="5">
        <v>0.31937388033990166</v>
      </c>
      <c r="X66" s="5">
        <v>0.0034406999999999632</v>
      </c>
      <c r="Y66" s="5">
        <v>3.3530000000003835E-4</v>
      </c>
      <c r="Z66" s="5">
        <v>0.012494099999999952</v>
      </c>
      <c r="AA66" s="5" t="s">
        <v>35</v>
      </c>
      <c r="AB66" s="5" t="s">
        <v>35</v>
      </c>
      <c r="AC66" s="15">
        <v>85.3</v>
      </c>
      <c r="AD66" s="15" t="s">
        <v>283</v>
      </c>
      <c r="AE66" s="5">
        <v>0.732</v>
      </c>
      <c r="AF66" s="15" t="s">
        <v>35</v>
      </c>
    </row>
    <row r="67" ht="12.75" customHeight="1">
      <c r="A67" s="15" t="s">
        <v>33</v>
      </c>
      <c r="B67" s="15" t="s">
        <v>284</v>
      </c>
      <c r="C67" s="15" t="s">
        <v>35</v>
      </c>
      <c r="D67" s="2" t="s">
        <v>285</v>
      </c>
      <c r="E67" s="15" t="s">
        <v>37</v>
      </c>
      <c r="F67" s="15" t="s">
        <v>38</v>
      </c>
      <c r="G67" s="2" t="s">
        <v>39</v>
      </c>
      <c r="H67" s="3">
        <v>7.0</v>
      </c>
      <c r="I67" s="15" t="s">
        <v>47</v>
      </c>
      <c r="J67" s="15" t="s">
        <v>137</v>
      </c>
      <c r="K67" s="15" t="s">
        <v>35</v>
      </c>
      <c r="L67" s="15" t="s">
        <v>35</v>
      </c>
      <c r="M67" s="15" t="s">
        <v>35</v>
      </c>
      <c r="N67" s="15" t="s">
        <v>35</v>
      </c>
      <c r="O67" s="15" t="s">
        <v>35</v>
      </c>
      <c r="P67" s="4">
        <v>123.661152</v>
      </c>
      <c r="Q67" s="4">
        <v>96.89311</v>
      </c>
      <c r="R67" s="5">
        <v>0.943</v>
      </c>
      <c r="S67" s="5">
        <v>0.7835371774637843</v>
      </c>
      <c r="T67" s="5">
        <v>0.26301754582962605</v>
      </c>
      <c r="U67" s="15">
        <v>53.0</v>
      </c>
      <c r="V67" s="5">
        <v>0.117633736799753</v>
      </c>
      <c r="W67" s="5">
        <v>0.32081552660857493</v>
      </c>
      <c r="X67" s="5">
        <v>0.024252399999999952</v>
      </c>
      <c r="Y67" s="5">
        <v>0.015296500000000046</v>
      </c>
      <c r="Z67" s="5">
        <v>0.037241199999999974</v>
      </c>
      <c r="AA67" s="5" t="s">
        <v>35</v>
      </c>
      <c r="AB67" s="5" t="s">
        <v>35</v>
      </c>
      <c r="AC67" s="15">
        <v>58.0</v>
      </c>
      <c r="AD67" s="15" t="s">
        <v>211</v>
      </c>
      <c r="AE67" s="5">
        <v>0.8372</v>
      </c>
      <c r="AF67" s="15" t="s">
        <v>35</v>
      </c>
    </row>
    <row r="68" ht="12.75" customHeight="1">
      <c r="A68" s="15" t="s">
        <v>33</v>
      </c>
      <c r="B68" s="15" t="s">
        <v>286</v>
      </c>
      <c r="C68" s="15" t="s">
        <v>287</v>
      </c>
      <c r="D68" s="2" t="s">
        <v>288</v>
      </c>
      <c r="E68" s="15" t="s">
        <v>37</v>
      </c>
      <c r="F68" s="15" t="s">
        <v>46</v>
      </c>
      <c r="G68" s="2" t="s">
        <v>39</v>
      </c>
      <c r="H68" s="3">
        <v>7.0</v>
      </c>
      <c r="I68" s="15" t="s">
        <v>47</v>
      </c>
      <c r="J68" s="15" t="s">
        <v>137</v>
      </c>
      <c r="K68" s="15" t="s">
        <v>35</v>
      </c>
      <c r="L68" s="15" t="s">
        <v>35</v>
      </c>
      <c r="M68" s="15" t="s">
        <v>35</v>
      </c>
      <c r="N68" s="15" t="s">
        <v>35</v>
      </c>
      <c r="O68" s="15" t="s">
        <v>35</v>
      </c>
      <c r="P68" s="4">
        <v>132.321796</v>
      </c>
      <c r="Q68" s="4">
        <v>73.609517</v>
      </c>
      <c r="R68" s="5">
        <v>0.832</v>
      </c>
      <c r="S68" s="5">
        <v>0.5562917011797512</v>
      </c>
      <c r="T68" s="5">
        <v>0.1574988190725392</v>
      </c>
      <c r="U68" s="15">
        <v>48.0</v>
      </c>
      <c r="V68" s="5">
        <v>0.109438088273864</v>
      </c>
      <c r="W68" s="5">
        <v>0.3213045688411119</v>
      </c>
      <c r="X68" s="5">
        <v>0.028283999999999976</v>
      </c>
      <c r="Y68" s="5">
        <v>0.018706</v>
      </c>
      <c r="Z68" s="5">
        <v>0.041655600000000015</v>
      </c>
      <c r="AA68" s="5">
        <v>0.0221768</v>
      </c>
      <c r="AB68" s="5">
        <v>0.02088875</v>
      </c>
      <c r="AC68" s="15">
        <v>49.9</v>
      </c>
      <c r="AD68" s="15" t="s">
        <v>289</v>
      </c>
      <c r="AE68" s="5">
        <v>0.9391</v>
      </c>
      <c r="AF68" s="15" t="s">
        <v>290</v>
      </c>
    </row>
    <row r="69" ht="12.75" customHeight="1">
      <c r="A69" s="15" t="s">
        <v>33</v>
      </c>
      <c r="B69" s="15" t="s">
        <v>291</v>
      </c>
      <c r="C69" s="15" t="s">
        <v>35</v>
      </c>
      <c r="D69" s="2" t="s">
        <v>292</v>
      </c>
      <c r="E69" s="15" t="s">
        <v>37</v>
      </c>
      <c r="F69" s="15" t="s">
        <v>46</v>
      </c>
      <c r="G69" s="2" t="s">
        <v>39</v>
      </c>
      <c r="H69" s="3">
        <v>7.0</v>
      </c>
      <c r="I69" s="15" t="s">
        <v>47</v>
      </c>
      <c r="J69" s="15" t="s">
        <v>137</v>
      </c>
      <c r="K69" s="15" t="s">
        <v>293</v>
      </c>
      <c r="L69" s="15">
        <v>885.0</v>
      </c>
      <c r="M69" s="15" t="s">
        <v>294</v>
      </c>
      <c r="N69" s="15">
        <v>-19.9</v>
      </c>
      <c r="O69" s="15">
        <v>9.7</v>
      </c>
      <c r="P69" s="4">
        <v>117.164933</v>
      </c>
      <c r="Q69" s="4">
        <v>67.541643</v>
      </c>
      <c r="R69" s="5">
        <v>0.831</v>
      </c>
      <c r="S69" s="5">
        <v>0.5764663647270638</v>
      </c>
      <c r="T69" s="5">
        <v>0.21924755369069124</v>
      </c>
      <c r="U69" s="15">
        <v>57.0</v>
      </c>
      <c r="V69" s="5">
        <v>0.149683474805729</v>
      </c>
      <c r="W69" s="5">
        <v>0.3225005109736018</v>
      </c>
      <c r="X69" s="5">
        <v>0.01770930000000004</v>
      </c>
      <c r="Y69" s="5">
        <v>0.009815699999999983</v>
      </c>
      <c r="Z69" s="5">
        <v>0.029461199999999965</v>
      </c>
      <c r="AA69" s="5">
        <v>0.01776276</v>
      </c>
      <c r="AB69" s="5">
        <v>0.02300112</v>
      </c>
      <c r="AC69" s="15">
        <v>52.4</v>
      </c>
      <c r="AD69" s="15" t="s">
        <v>295</v>
      </c>
      <c r="AE69" s="5">
        <v>0.9068</v>
      </c>
      <c r="AF69" s="15" t="s">
        <v>296</v>
      </c>
    </row>
    <row r="70" ht="12.75" customHeight="1">
      <c r="A70" s="15" t="s">
        <v>33</v>
      </c>
      <c r="B70" s="15" t="s">
        <v>297</v>
      </c>
      <c r="C70" s="15" t="s">
        <v>35</v>
      </c>
      <c r="D70" s="2" t="s">
        <v>298</v>
      </c>
      <c r="E70" s="15" t="s">
        <v>37</v>
      </c>
      <c r="F70" s="15" t="s">
        <v>38</v>
      </c>
      <c r="G70" s="2" t="s">
        <v>39</v>
      </c>
      <c r="H70" s="3">
        <v>7.0</v>
      </c>
      <c r="I70" s="15" t="s">
        <v>47</v>
      </c>
      <c r="J70" s="15" t="s">
        <v>61</v>
      </c>
      <c r="K70" s="15" t="s">
        <v>299</v>
      </c>
      <c r="L70" s="15">
        <v>1100.0</v>
      </c>
      <c r="M70" s="15" t="s">
        <v>300</v>
      </c>
      <c r="N70" s="15">
        <v>-19.8</v>
      </c>
      <c r="O70" s="15">
        <v>9.4</v>
      </c>
      <c r="P70" s="4">
        <v>327.551828</v>
      </c>
      <c r="Q70" s="4">
        <v>96.302825</v>
      </c>
      <c r="R70" s="5">
        <v>1.04</v>
      </c>
      <c r="S70" s="5">
        <v>0.2940078997208344</v>
      </c>
      <c r="T70" s="5">
        <v>0.2844286862820483</v>
      </c>
      <c r="U70" s="15">
        <v>58.0</v>
      </c>
      <c r="V70" s="5">
        <v>0.147580298320492</v>
      </c>
      <c r="W70" s="5">
        <v>0.31945760174926785</v>
      </c>
      <c r="X70" s="5">
        <v>0.004710800000000015</v>
      </c>
      <c r="Y70" s="5">
        <v>6.72299999999959E-4</v>
      </c>
      <c r="Z70" s="5">
        <v>0.013189499999999965</v>
      </c>
      <c r="AA70" s="5" t="s">
        <v>35</v>
      </c>
      <c r="AB70" s="5" t="s">
        <v>35</v>
      </c>
      <c r="AC70" s="15">
        <v>64.1</v>
      </c>
      <c r="AD70" s="15" t="s">
        <v>301</v>
      </c>
      <c r="AE70" s="5">
        <v>0.909</v>
      </c>
      <c r="AF70" s="15" t="s">
        <v>35</v>
      </c>
    </row>
    <row r="71" ht="12.75" customHeight="1">
      <c r="A71" s="15" t="s">
        <v>33</v>
      </c>
      <c r="B71" s="15" t="s">
        <v>302</v>
      </c>
      <c r="C71" s="15" t="s">
        <v>35</v>
      </c>
      <c r="D71" s="2" t="s">
        <v>303</v>
      </c>
      <c r="E71" s="15" t="s">
        <v>37</v>
      </c>
      <c r="F71" s="15" t="s">
        <v>46</v>
      </c>
      <c r="G71" s="15" t="s">
        <v>264</v>
      </c>
      <c r="H71" s="3">
        <v>2.0</v>
      </c>
      <c r="I71" s="15" t="s">
        <v>47</v>
      </c>
      <c r="J71" s="15" t="s">
        <v>265</v>
      </c>
      <c r="K71" s="15" t="s">
        <v>35</v>
      </c>
      <c r="L71" s="15" t="s">
        <v>35</v>
      </c>
      <c r="M71" s="15" t="s">
        <v>35</v>
      </c>
      <c r="N71" s="15" t="s">
        <v>35</v>
      </c>
      <c r="O71" s="15" t="s">
        <v>35</v>
      </c>
      <c r="P71" s="4">
        <v>87.539519</v>
      </c>
      <c r="Q71" s="4">
        <v>66.616548</v>
      </c>
      <c r="R71" s="5">
        <v>0.952</v>
      </c>
      <c r="S71" s="5">
        <v>0.760988280047552</v>
      </c>
      <c r="T71" s="5">
        <v>0.19657228411174954</v>
      </c>
      <c r="U71" s="15">
        <v>60.0</v>
      </c>
      <c r="V71" s="5">
        <v>0.115046694028389</v>
      </c>
      <c r="W71" s="5">
        <v>0.32271527458893245</v>
      </c>
      <c r="X71" s="5">
        <v>3.381999999999552E-4</v>
      </c>
      <c r="Y71" s="5">
        <v>6.0199999999954734E-5</v>
      </c>
      <c r="Z71" s="5">
        <v>0.0069422000000000095</v>
      </c>
      <c r="AA71" s="5">
        <v>0.006571861</v>
      </c>
      <c r="AB71" s="5">
        <v>0.005024999</v>
      </c>
      <c r="AC71" s="15">
        <v>71.0</v>
      </c>
      <c r="AD71" s="15" t="s">
        <v>304</v>
      </c>
      <c r="AE71" s="5">
        <v>0.8347</v>
      </c>
      <c r="AF71" s="15" t="s">
        <v>194</v>
      </c>
    </row>
    <row r="72" ht="12.75" customHeight="1">
      <c r="A72" s="15" t="s">
        <v>33</v>
      </c>
      <c r="B72" s="15" t="s">
        <v>305</v>
      </c>
      <c r="C72" s="15" t="s">
        <v>35</v>
      </c>
      <c r="D72" s="2" t="s">
        <v>306</v>
      </c>
      <c r="E72" s="15" t="s">
        <v>307</v>
      </c>
      <c r="F72" s="2" t="s">
        <v>38</v>
      </c>
      <c r="G72" s="15" t="s">
        <v>264</v>
      </c>
      <c r="H72" s="3">
        <v>2.0</v>
      </c>
      <c r="I72" s="15" t="s">
        <v>47</v>
      </c>
      <c r="J72" s="15" t="s">
        <v>265</v>
      </c>
      <c r="K72" s="15" t="s">
        <v>308</v>
      </c>
      <c r="L72" s="15">
        <v>1793.0</v>
      </c>
      <c r="M72" s="15" t="s">
        <v>309</v>
      </c>
      <c r="N72" s="15">
        <v>-19.1</v>
      </c>
      <c r="O72" s="15">
        <v>12.0</v>
      </c>
      <c r="P72" s="4">
        <v>92.576114</v>
      </c>
      <c r="Q72" s="4">
        <v>20.569631</v>
      </c>
      <c r="R72" s="5">
        <v>0.235</v>
      </c>
      <c r="S72" s="5">
        <v>0.22219155796494114</v>
      </c>
      <c r="T72" s="5">
        <v>0.208043</v>
      </c>
      <c r="U72" s="15">
        <v>53.0</v>
      </c>
      <c r="V72" s="5">
        <v>0.115329771405859</v>
      </c>
      <c r="W72" s="5">
        <v>0.3199977868427437</v>
      </c>
      <c r="X72" s="5">
        <v>0.005633699999999964</v>
      </c>
      <c r="Y72" s="5">
        <v>5.817000000000183E-4</v>
      </c>
      <c r="Z72" s="5">
        <v>0.03414450000000002</v>
      </c>
      <c r="AA72" s="5" t="s">
        <v>35</v>
      </c>
      <c r="AB72" s="5" t="s">
        <v>35</v>
      </c>
      <c r="AC72" s="15">
        <v>19.5</v>
      </c>
      <c r="AD72" s="15" t="s">
        <v>310</v>
      </c>
      <c r="AE72" s="5">
        <v>0.8083</v>
      </c>
      <c r="AF72" s="15" t="s">
        <v>35</v>
      </c>
    </row>
    <row r="73" ht="12.75" customHeight="1">
      <c r="A73" s="15" t="s">
        <v>33</v>
      </c>
      <c r="B73" s="15" t="s">
        <v>311</v>
      </c>
      <c r="C73" s="15" t="s">
        <v>35</v>
      </c>
      <c r="D73" s="2" t="s">
        <v>312</v>
      </c>
      <c r="E73" s="15" t="s">
        <v>313</v>
      </c>
      <c r="F73" s="15" t="s">
        <v>38</v>
      </c>
      <c r="G73" s="15" t="s">
        <v>264</v>
      </c>
      <c r="H73" s="3">
        <v>2.0</v>
      </c>
      <c r="I73" s="15" t="s">
        <v>47</v>
      </c>
      <c r="J73" s="15" t="s">
        <v>265</v>
      </c>
      <c r="K73" s="15" t="s">
        <v>35</v>
      </c>
      <c r="L73" s="15" t="s">
        <v>35</v>
      </c>
      <c r="M73" s="15" t="s">
        <v>35</v>
      </c>
      <c r="N73" s="15" t="s">
        <v>35</v>
      </c>
      <c r="O73" s="15" t="s">
        <v>35</v>
      </c>
      <c r="P73" s="4">
        <v>97.416156</v>
      </c>
      <c r="Q73" s="4">
        <v>74.986754</v>
      </c>
      <c r="R73" s="5">
        <v>1.08</v>
      </c>
      <c r="S73" s="5">
        <v>0.7697568563473188</v>
      </c>
      <c r="T73" s="5">
        <v>0.19258179918015922</v>
      </c>
      <c r="U73" s="15">
        <v>61.0</v>
      </c>
      <c r="V73" s="5">
        <v>0.0816140165284672</v>
      </c>
      <c r="W73" s="5">
        <v>0.3236953610877086</v>
      </c>
      <c r="X73" s="5">
        <v>0.0043927999999999745</v>
      </c>
      <c r="Y73" s="5">
        <v>5.697000000000063E-4</v>
      </c>
      <c r="Z73" s="5">
        <v>0.012901399999999952</v>
      </c>
      <c r="AA73" s="5" t="s">
        <v>35</v>
      </c>
      <c r="AB73" s="5" t="s">
        <v>35</v>
      </c>
      <c r="AC73" s="15">
        <v>95.9</v>
      </c>
      <c r="AD73" s="15" t="s">
        <v>314</v>
      </c>
      <c r="AE73" s="5">
        <v>0.8684</v>
      </c>
      <c r="AF73" s="15" t="s">
        <v>35</v>
      </c>
    </row>
    <row r="74" ht="12.75" customHeight="1">
      <c r="A74" s="15" t="s">
        <v>33</v>
      </c>
      <c r="B74" s="15" t="s">
        <v>315</v>
      </c>
      <c r="C74" s="15" t="s">
        <v>35</v>
      </c>
      <c r="D74" s="2" t="s">
        <v>316</v>
      </c>
      <c r="E74" s="15" t="s">
        <v>307</v>
      </c>
      <c r="F74" s="2" t="s">
        <v>46</v>
      </c>
      <c r="G74" s="2" t="s">
        <v>39</v>
      </c>
      <c r="H74" s="3">
        <v>8.0</v>
      </c>
      <c r="I74" s="15" t="s">
        <v>47</v>
      </c>
      <c r="J74" s="15" t="s">
        <v>137</v>
      </c>
      <c r="K74" s="15" t="s">
        <v>317</v>
      </c>
      <c r="L74" s="15">
        <v>875.0</v>
      </c>
      <c r="M74" s="15" t="s">
        <v>236</v>
      </c>
      <c r="N74" s="15">
        <v>-19.9</v>
      </c>
      <c r="O74" s="15">
        <v>10.0</v>
      </c>
      <c r="P74" s="4">
        <v>160.717632</v>
      </c>
      <c r="Q74" s="4">
        <v>50.411794</v>
      </c>
      <c r="R74" s="5">
        <v>0.513</v>
      </c>
      <c r="S74" s="5">
        <v>0.3136668539267677</v>
      </c>
      <c r="T74" s="5">
        <v>0.239076</v>
      </c>
      <c r="U74" s="15">
        <v>51.0</v>
      </c>
      <c r="V74" s="5">
        <v>0.132262108556843</v>
      </c>
      <c r="W74" s="5">
        <v>0.32205769751928004</v>
      </c>
      <c r="X74" s="5">
        <v>0.0021404000000000423</v>
      </c>
      <c r="Y74" s="5">
        <v>2.3249999999996884E-4</v>
      </c>
      <c r="Z74" s="5">
        <v>0.014699699999999982</v>
      </c>
      <c r="AA74" s="5">
        <v>6.610696E-5</v>
      </c>
      <c r="AB74" s="5">
        <v>6.610696E-5</v>
      </c>
      <c r="AC74" s="15">
        <v>48.8</v>
      </c>
      <c r="AD74" s="15" t="s">
        <v>318</v>
      </c>
      <c r="AE74" s="5">
        <v>0.8976</v>
      </c>
      <c r="AF74" s="15" t="s">
        <v>319</v>
      </c>
    </row>
    <row r="75" ht="12.75" customHeight="1">
      <c r="A75" s="15" t="s">
        <v>33</v>
      </c>
      <c r="B75" s="15" t="s">
        <v>320</v>
      </c>
      <c r="C75" s="15" t="s">
        <v>35</v>
      </c>
      <c r="D75" s="2" t="s">
        <v>321</v>
      </c>
      <c r="E75" s="15" t="s">
        <v>37</v>
      </c>
      <c r="F75" s="15" t="s">
        <v>38</v>
      </c>
      <c r="G75" s="15" t="s">
        <v>264</v>
      </c>
      <c r="H75" s="3">
        <v>2.0</v>
      </c>
      <c r="I75" s="15" t="s">
        <v>322</v>
      </c>
      <c r="J75" s="15" t="s">
        <v>265</v>
      </c>
      <c r="K75" s="15" t="s">
        <v>323</v>
      </c>
      <c r="L75" s="15">
        <v>1803.0</v>
      </c>
      <c r="M75" s="15" t="s">
        <v>271</v>
      </c>
      <c r="N75" s="15">
        <v>-19.7</v>
      </c>
      <c r="O75" s="15">
        <v>11.2</v>
      </c>
      <c r="P75" s="4">
        <v>128.786675</v>
      </c>
      <c r="Q75" s="4">
        <v>71.497037</v>
      </c>
      <c r="R75" s="5">
        <v>1.05</v>
      </c>
      <c r="S75" s="5">
        <v>0.5551586528652906</v>
      </c>
      <c r="T75" s="5">
        <v>0.195077790426476</v>
      </c>
      <c r="U75" s="15">
        <v>63.0</v>
      </c>
      <c r="V75" s="5">
        <v>0.141475431603092</v>
      </c>
      <c r="W75" s="5">
        <v>0.3213890182627335</v>
      </c>
      <c r="X75" s="5">
        <v>0.0014104000000000338</v>
      </c>
      <c r="Y75" s="5">
        <v>2.010999999999541E-4</v>
      </c>
      <c r="Z75" s="5">
        <v>0.011735399999999951</v>
      </c>
      <c r="AA75" s="5" t="s">
        <v>35</v>
      </c>
      <c r="AB75" s="5" t="s">
        <v>35</v>
      </c>
      <c r="AC75" s="15">
        <v>103.0</v>
      </c>
      <c r="AD75" s="15" t="s">
        <v>324</v>
      </c>
      <c r="AE75" s="5">
        <v>0.8359</v>
      </c>
      <c r="AF75" s="15" t="s">
        <v>35</v>
      </c>
    </row>
    <row r="76" ht="12.75" customHeight="1">
      <c r="A76" s="15" t="s">
        <v>33</v>
      </c>
      <c r="B76" s="15" t="s">
        <v>325</v>
      </c>
      <c r="C76" s="15" t="s">
        <v>35</v>
      </c>
      <c r="D76" s="2" t="s">
        <v>326</v>
      </c>
      <c r="E76" s="15" t="s">
        <v>37</v>
      </c>
      <c r="F76" s="15" t="s">
        <v>46</v>
      </c>
      <c r="G76" s="15" t="s">
        <v>264</v>
      </c>
      <c r="H76" s="3">
        <v>3.0</v>
      </c>
      <c r="I76" s="15" t="s">
        <v>47</v>
      </c>
      <c r="J76" s="15" t="s">
        <v>265</v>
      </c>
      <c r="K76" s="15" t="s">
        <v>35</v>
      </c>
      <c r="L76" s="15" t="s">
        <v>35</v>
      </c>
      <c r="M76" s="15" t="s">
        <v>35</v>
      </c>
      <c r="N76" s="15" t="s">
        <v>35</v>
      </c>
      <c r="O76" s="15" t="s">
        <v>35</v>
      </c>
      <c r="P76" s="4">
        <v>85.4346</v>
      </c>
      <c r="Q76" s="4">
        <v>9.412679</v>
      </c>
      <c r="R76" s="5">
        <v>0.112</v>
      </c>
      <c r="S76" s="5">
        <v>0.11017408637718208</v>
      </c>
      <c r="T76" s="5">
        <v>0.155534</v>
      </c>
      <c r="U76" s="15">
        <v>50.0</v>
      </c>
      <c r="V76" s="5">
        <v>0.120164580161157</v>
      </c>
      <c r="W76" s="5">
        <v>0.31857907296011423</v>
      </c>
      <c r="X76" s="5">
        <v>0.01288800000000001</v>
      </c>
      <c r="Y76" s="5">
        <v>0.002129700000000012</v>
      </c>
      <c r="Z76" s="5">
        <v>0.04827809999999999</v>
      </c>
      <c r="AA76" s="5">
        <v>6.610696E-5</v>
      </c>
      <c r="AB76" s="5">
        <v>6.610696E-5</v>
      </c>
      <c r="AC76" s="15">
        <v>15.9</v>
      </c>
      <c r="AD76" s="15" t="s">
        <v>327</v>
      </c>
      <c r="AE76" s="5">
        <v>0.817</v>
      </c>
      <c r="AF76" s="15" t="s">
        <v>328</v>
      </c>
    </row>
    <row r="77" ht="12.75" customHeight="1">
      <c r="A77" s="15" t="s">
        <v>33</v>
      </c>
      <c r="B77" s="15" t="s">
        <v>329</v>
      </c>
      <c r="C77" s="15" t="s">
        <v>35</v>
      </c>
      <c r="D77" s="2" t="s">
        <v>330</v>
      </c>
      <c r="E77" s="15" t="s">
        <v>55</v>
      </c>
      <c r="F77" s="15" t="s">
        <v>38</v>
      </c>
      <c r="G77" s="15" t="s">
        <v>264</v>
      </c>
      <c r="H77" s="3">
        <v>3.0</v>
      </c>
      <c r="I77" s="15" t="s">
        <v>47</v>
      </c>
      <c r="J77" s="15" t="s">
        <v>265</v>
      </c>
      <c r="K77" s="15" t="s">
        <v>35</v>
      </c>
      <c r="L77" s="15" t="s">
        <v>35</v>
      </c>
      <c r="M77" s="15" t="s">
        <v>35</v>
      </c>
      <c r="N77" s="15" t="s">
        <v>35</v>
      </c>
      <c r="O77" s="15" t="s">
        <v>35</v>
      </c>
      <c r="P77" s="4">
        <v>119.11515</v>
      </c>
      <c r="Q77" s="4">
        <v>20.234905</v>
      </c>
      <c r="R77" s="5">
        <v>0.288</v>
      </c>
      <c r="S77" s="5">
        <v>0.16987683766506612</v>
      </c>
      <c r="T77" s="5">
        <v>0.10875133834332308</v>
      </c>
      <c r="U77" s="15">
        <v>54.0</v>
      </c>
      <c r="V77" s="5">
        <v>0.117685957897045</v>
      </c>
      <c r="W77" s="5">
        <v>0.3236391221409821</v>
      </c>
      <c r="X77" s="5">
        <v>5.48299999999946E-4</v>
      </c>
      <c r="Y77" s="5">
        <v>8.799999999997699E-5</v>
      </c>
      <c r="Z77" s="5">
        <v>0.009910300000000039</v>
      </c>
      <c r="AA77" s="5" t="s">
        <v>35</v>
      </c>
      <c r="AB77" s="5" t="s">
        <v>35</v>
      </c>
      <c r="AC77" s="15">
        <v>56.3</v>
      </c>
      <c r="AD77" s="15" t="s">
        <v>331</v>
      </c>
      <c r="AE77" s="5">
        <v>0.7139</v>
      </c>
      <c r="AF77" s="15" t="s">
        <v>35</v>
      </c>
    </row>
    <row r="78" ht="12.75" customHeight="1">
      <c r="A78" s="15" t="s">
        <v>33</v>
      </c>
      <c r="B78" s="15" t="s">
        <v>332</v>
      </c>
      <c r="C78" s="15" t="s">
        <v>35</v>
      </c>
      <c r="D78" s="2" t="s">
        <v>333</v>
      </c>
      <c r="E78" s="15" t="s">
        <v>37</v>
      </c>
      <c r="F78" s="15" t="s">
        <v>38</v>
      </c>
      <c r="G78" s="15" t="s">
        <v>264</v>
      </c>
      <c r="H78" s="3">
        <v>3.0</v>
      </c>
      <c r="I78" s="15" t="s">
        <v>47</v>
      </c>
      <c r="J78" s="15" t="s">
        <v>265</v>
      </c>
      <c r="K78" s="15" t="s">
        <v>334</v>
      </c>
      <c r="L78" s="15">
        <v>1803.0</v>
      </c>
      <c r="M78" s="15" t="s">
        <v>271</v>
      </c>
      <c r="N78" s="15">
        <v>-19.7</v>
      </c>
      <c r="O78" s="15">
        <v>11.1</v>
      </c>
      <c r="P78" s="4">
        <v>137.566155</v>
      </c>
      <c r="Q78" s="4">
        <v>82.050397</v>
      </c>
      <c r="R78" s="5">
        <v>1.21</v>
      </c>
      <c r="S78" s="5">
        <v>0.5964431949122951</v>
      </c>
      <c r="T78" s="5">
        <v>0.1728553732652872</v>
      </c>
      <c r="U78" s="15">
        <v>61.0</v>
      </c>
      <c r="V78" s="5">
        <v>0.100665028848331</v>
      </c>
      <c r="W78" s="5">
        <v>0.3217381001391777</v>
      </c>
      <c r="X78" s="5">
        <v>0.006774500000000017</v>
      </c>
      <c r="Y78" s="5">
        <v>0.0012872999999999912</v>
      </c>
      <c r="Z78" s="5">
        <v>0.01638329999999999</v>
      </c>
      <c r="AA78" s="5" t="s">
        <v>35</v>
      </c>
      <c r="AB78" s="5" t="s">
        <v>35</v>
      </c>
      <c r="AC78" s="15">
        <v>72.9</v>
      </c>
      <c r="AD78" s="15" t="s">
        <v>335</v>
      </c>
      <c r="AE78" s="5">
        <v>0.7793</v>
      </c>
      <c r="AF78" s="15" t="s">
        <v>35</v>
      </c>
    </row>
    <row r="79" ht="12.75" customHeight="1">
      <c r="A79" s="15" t="s">
        <v>33</v>
      </c>
      <c r="B79" s="15" t="s">
        <v>336</v>
      </c>
      <c r="C79" s="15" t="s">
        <v>35</v>
      </c>
      <c r="D79" s="2" t="s">
        <v>337</v>
      </c>
      <c r="E79" s="15" t="s">
        <v>37</v>
      </c>
      <c r="F79" s="15" t="s">
        <v>38</v>
      </c>
      <c r="G79" s="15" t="s">
        <v>264</v>
      </c>
      <c r="H79" s="3">
        <v>3.0</v>
      </c>
      <c r="I79" s="15" t="s">
        <v>47</v>
      </c>
      <c r="J79" s="15" t="s">
        <v>265</v>
      </c>
      <c r="K79" s="15" t="s">
        <v>35</v>
      </c>
      <c r="L79" s="15" t="s">
        <v>35</v>
      </c>
      <c r="M79" s="15" t="s">
        <v>35</v>
      </c>
      <c r="N79" s="15" t="s">
        <v>35</v>
      </c>
      <c r="O79" s="15" t="s">
        <v>35</v>
      </c>
      <c r="P79" s="4">
        <v>106.6167</v>
      </c>
      <c r="Q79" s="4">
        <v>64.52218</v>
      </c>
      <c r="R79" s="5">
        <v>0.933</v>
      </c>
      <c r="S79" s="5">
        <v>0.6051789260031496</v>
      </c>
      <c r="T79" s="5">
        <v>0.17451795646086354</v>
      </c>
      <c r="U79" s="15">
        <v>59.0</v>
      </c>
      <c r="V79" s="5">
        <v>0.130182642292004</v>
      </c>
      <c r="W79" s="5">
        <v>0.3240746554727503</v>
      </c>
      <c r="X79" s="5">
        <v>7.33100000000042E-4</v>
      </c>
      <c r="Y79" s="5">
        <v>1.3370000000001436E-4</v>
      </c>
      <c r="Z79" s="5">
        <v>0.010129999999999972</v>
      </c>
      <c r="AA79" s="5" t="s">
        <v>35</v>
      </c>
      <c r="AB79" s="5" t="s">
        <v>35</v>
      </c>
      <c r="AC79" s="15">
        <v>63.4</v>
      </c>
      <c r="AD79" s="15" t="s">
        <v>338</v>
      </c>
      <c r="AE79" s="5">
        <v>0.8115</v>
      </c>
      <c r="AF79" s="15" t="s">
        <v>35</v>
      </c>
    </row>
    <row r="80" ht="12.75" customHeight="1">
      <c r="A80" s="15" t="s">
        <v>33</v>
      </c>
      <c r="B80" s="15" t="s">
        <v>339</v>
      </c>
      <c r="C80" s="15" t="s">
        <v>35</v>
      </c>
      <c r="D80" s="2" t="s">
        <v>340</v>
      </c>
      <c r="E80" s="15" t="s">
        <v>341</v>
      </c>
      <c r="F80" s="2" t="s">
        <v>38</v>
      </c>
      <c r="G80" s="15" t="s">
        <v>264</v>
      </c>
      <c r="H80" s="3">
        <v>3.0</v>
      </c>
      <c r="I80" s="15" t="s">
        <v>47</v>
      </c>
      <c r="J80" s="15" t="s">
        <v>265</v>
      </c>
      <c r="K80" s="15" t="s">
        <v>35</v>
      </c>
      <c r="L80" s="15" t="s">
        <v>35</v>
      </c>
      <c r="M80" s="15" t="s">
        <v>35</v>
      </c>
      <c r="N80" s="15" t="s">
        <v>35</v>
      </c>
      <c r="O80" s="15" t="s">
        <v>35</v>
      </c>
      <c r="P80" s="4">
        <v>43.861137</v>
      </c>
      <c r="Q80" s="4">
        <v>0.725794</v>
      </c>
      <c r="R80" s="5">
        <v>0.00672</v>
      </c>
      <c r="S80" s="5">
        <v>0.01654754184780937</v>
      </c>
      <c r="T80" s="5">
        <v>0.122262</v>
      </c>
      <c r="U80" s="15">
        <v>44.0</v>
      </c>
      <c r="V80" s="5">
        <v>0.186387680733514</v>
      </c>
      <c r="W80" s="5" t="s">
        <v>35</v>
      </c>
      <c r="X80" s="5">
        <v>0.0476664</v>
      </c>
      <c r="Y80" s="5">
        <v>0.00988140000000004</v>
      </c>
      <c r="Z80" s="5">
        <v>0.24898489999999995</v>
      </c>
      <c r="AA80" s="5" t="s">
        <v>35</v>
      </c>
      <c r="AB80" s="5" t="s">
        <v>35</v>
      </c>
      <c r="AC80" s="15">
        <v>1.67</v>
      </c>
      <c r="AD80" s="15" t="s">
        <v>342</v>
      </c>
      <c r="AE80" s="5">
        <v>0.6362</v>
      </c>
      <c r="AF80" s="15" t="s">
        <v>35</v>
      </c>
    </row>
    <row r="81" ht="12.75" customHeight="1">
      <c r="A81" s="15" t="s">
        <v>33</v>
      </c>
      <c r="B81" s="15" t="s">
        <v>343</v>
      </c>
      <c r="C81" s="15" t="s">
        <v>35</v>
      </c>
      <c r="D81" s="2" t="s">
        <v>344</v>
      </c>
      <c r="E81" s="15" t="s">
        <v>37</v>
      </c>
      <c r="F81" s="15" t="s">
        <v>38</v>
      </c>
      <c r="G81" s="15" t="s">
        <v>264</v>
      </c>
      <c r="H81" s="3">
        <v>3.0</v>
      </c>
      <c r="I81" s="15" t="s">
        <v>47</v>
      </c>
      <c r="J81" s="15" t="s">
        <v>265</v>
      </c>
      <c r="K81" s="15" t="s">
        <v>345</v>
      </c>
      <c r="L81" s="15">
        <v>1795.0</v>
      </c>
      <c r="M81" s="15" t="s">
        <v>346</v>
      </c>
      <c r="N81" s="15">
        <v>-19.8</v>
      </c>
      <c r="O81" s="15">
        <v>9.6</v>
      </c>
      <c r="P81" s="4">
        <v>128.823469</v>
      </c>
      <c r="Q81" s="4">
        <v>80.045635</v>
      </c>
      <c r="R81" s="5">
        <v>0.833</v>
      </c>
      <c r="S81" s="5">
        <v>0.6213591018884921</v>
      </c>
      <c r="T81" s="5">
        <v>0.15509194224019834</v>
      </c>
      <c r="U81" s="15">
        <v>43.0</v>
      </c>
      <c r="V81" s="5">
        <v>0.154255400729677</v>
      </c>
      <c r="W81" s="5">
        <v>0.3241720271119044</v>
      </c>
      <c r="X81" s="5">
        <v>0.010338100000000017</v>
      </c>
      <c r="Y81" s="5">
        <v>0.0011742000000000141</v>
      </c>
      <c r="Z81" s="5">
        <v>0.03603219999999996</v>
      </c>
      <c r="AA81" s="5" t="s">
        <v>35</v>
      </c>
      <c r="AB81" s="5" t="s">
        <v>35</v>
      </c>
      <c r="AC81" s="15">
        <v>41.5</v>
      </c>
      <c r="AD81" s="15" t="s">
        <v>347</v>
      </c>
      <c r="AE81" s="5">
        <v>0.6385</v>
      </c>
      <c r="AF81" s="15" t="s">
        <v>35</v>
      </c>
    </row>
    <row r="82" ht="12.75" customHeight="1">
      <c r="A82" s="15" t="s">
        <v>33</v>
      </c>
      <c r="B82" s="15" t="s">
        <v>348</v>
      </c>
      <c r="C82" s="15" t="s">
        <v>35</v>
      </c>
      <c r="D82" s="2" t="s">
        <v>349</v>
      </c>
      <c r="E82" s="15" t="s">
        <v>37</v>
      </c>
      <c r="F82" s="15" t="s">
        <v>38</v>
      </c>
      <c r="G82" s="15" t="s">
        <v>264</v>
      </c>
      <c r="H82" s="3">
        <v>3.0</v>
      </c>
      <c r="I82" s="15" t="s">
        <v>47</v>
      </c>
      <c r="J82" s="15" t="s">
        <v>265</v>
      </c>
      <c r="K82" s="15" t="s">
        <v>35</v>
      </c>
      <c r="L82" s="15" t="s">
        <v>35</v>
      </c>
      <c r="M82" s="15" t="s">
        <v>35</v>
      </c>
      <c r="N82" s="15" t="s">
        <v>35</v>
      </c>
      <c r="O82" s="15" t="s">
        <v>35</v>
      </c>
      <c r="P82" s="4">
        <v>128.418944</v>
      </c>
      <c r="Q82" s="4">
        <v>95.514687</v>
      </c>
      <c r="R82" s="5">
        <v>1.29</v>
      </c>
      <c r="S82" s="5">
        <v>0.7437741194943949</v>
      </c>
      <c r="T82" s="5">
        <v>0.20018624989055347</v>
      </c>
      <c r="U82" s="15">
        <v>60.0</v>
      </c>
      <c r="V82" s="5">
        <v>0.178167426506104</v>
      </c>
      <c r="W82" s="5">
        <v>0.32425866057029207</v>
      </c>
      <c r="X82" s="5">
        <v>0.010684200000000033</v>
      </c>
      <c r="Y82" s="5">
        <v>0.0049810999999999606</v>
      </c>
      <c r="Z82" s="5">
        <v>0.0179492</v>
      </c>
      <c r="AA82" s="5" t="s">
        <v>35</v>
      </c>
      <c r="AB82" s="5" t="s">
        <v>35</v>
      </c>
      <c r="AC82" s="15">
        <v>122.0</v>
      </c>
      <c r="AD82" s="15" t="s">
        <v>350</v>
      </c>
      <c r="AE82" s="5">
        <v>0.9126</v>
      </c>
      <c r="AF82" s="15" t="s">
        <v>35</v>
      </c>
    </row>
    <row r="83" ht="12.75" customHeight="1">
      <c r="A83" s="15" t="s">
        <v>33</v>
      </c>
      <c r="B83" s="15" t="s">
        <v>351</v>
      </c>
      <c r="C83" s="15" t="s">
        <v>35</v>
      </c>
      <c r="D83" s="2" t="s">
        <v>352</v>
      </c>
      <c r="E83" s="15" t="s">
        <v>37</v>
      </c>
      <c r="F83" s="15" t="s">
        <v>38</v>
      </c>
      <c r="G83" s="15" t="s">
        <v>264</v>
      </c>
      <c r="H83" s="3">
        <v>4.0</v>
      </c>
      <c r="I83" s="15" t="s">
        <v>47</v>
      </c>
      <c r="J83" s="15" t="s">
        <v>265</v>
      </c>
      <c r="K83" s="15" t="s">
        <v>35</v>
      </c>
      <c r="L83" s="15" t="s">
        <v>35</v>
      </c>
      <c r="M83" s="15" t="s">
        <v>35</v>
      </c>
      <c r="N83" s="15" t="s">
        <v>35</v>
      </c>
      <c r="O83" s="15" t="s">
        <v>35</v>
      </c>
      <c r="P83" s="4">
        <v>91.925945</v>
      </c>
      <c r="Q83" s="4">
        <v>74.848982</v>
      </c>
      <c r="R83" s="5">
        <v>1.0</v>
      </c>
      <c r="S83" s="5">
        <v>0.8142313032517642</v>
      </c>
      <c r="T83" s="5">
        <v>0.2252772789882433</v>
      </c>
      <c r="U83" s="15">
        <v>60.0</v>
      </c>
      <c r="V83" s="5">
        <v>0.139086941795605</v>
      </c>
      <c r="W83" s="5">
        <v>0.3233071485525387</v>
      </c>
      <c r="X83" s="5">
        <v>0.01156579999999996</v>
      </c>
      <c r="Y83" s="5">
        <v>0.005184799999999989</v>
      </c>
      <c r="Z83" s="5">
        <v>0.021516700000000055</v>
      </c>
      <c r="AA83" s="5" t="s">
        <v>35</v>
      </c>
      <c r="AB83" s="5" t="s">
        <v>35</v>
      </c>
      <c r="AC83" s="15">
        <v>82.4</v>
      </c>
      <c r="AD83" s="15" t="s">
        <v>353</v>
      </c>
      <c r="AE83" s="5">
        <v>0.9342</v>
      </c>
      <c r="AF83" s="15" t="s">
        <v>35</v>
      </c>
    </row>
    <row r="84" ht="12.75" customHeight="1">
      <c r="A84" s="15" t="s">
        <v>33</v>
      </c>
      <c r="B84" s="15" t="s">
        <v>354</v>
      </c>
      <c r="C84" s="15" t="s">
        <v>35</v>
      </c>
      <c r="D84" s="2" t="s">
        <v>355</v>
      </c>
      <c r="E84" s="15" t="s">
        <v>37</v>
      </c>
      <c r="F84" s="15" t="s">
        <v>46</v>
      </c>
      <c r="G84" s="15" t="s">
        <v>264</v>
      </c>
      <c r="H84" s="3">
        <v>4.0</v>
      </c>
      <c r="I84" s="15" t="s">
        <v>47</v>
      </c>
      <c r="J84" s="15" t="s">
        <v>265</v>
      </c>
      <c r="K84" s="15" t="s">
        <v>356</v>
      </c>
      <c r="L84" s="15">
        <v>1738.0</v>
      </c>
      <c r="M84" s="15" t="s">
        <v>357</v>
      </c>
      <c r="N84" s="15">
        <v>-20.1</v>
      </c>
      <c r="O84" s="15">
        <v>10.8</v>
      </c>
      <c r="P84" s="4">
        <v>88.273303</v>
      </c>
      <c r="Q84" s="4">
        <v>28.899885</v>
      </c>
      <c r="R84" s="5">
        <v>0.411</v>
      </c>
      <c r="S84" s="5">
        <v>0.32739100065169197</v>
      </c>
      <c r="T84" s="5">
        <v>0.20011463713436922</v>
      </c>
      <c r="U84" s="15">
        <v>61.0</v>
      </c>
      <c r="V84" s="5">
        <v>0.0885485696634945</v>
      </c>
      <c r="W84" s="5">
        <v>0.34705145026411377</v>
      </c>
      <c r="X84" s="5">
        <v>0.013798599999999994</v>
      </c>
      <c r="Y84" s="5">
        <v>0.006433899999999992</v>
      </c>
      <c r="Z84" s="5">
        <v>0.022715099999999988</v>
      </c>
      <c r="AA84" s="5">
        <v>0.1051206</v>
      </c>
      <c r="AB84" s="5">
        <v>0.1440896</v>
      </c>
      <c r="AC84" s="15">
        <v>112.0</v>
      </c>
      <c r="AD84" s="15" t="s">
        <v>358</v>
      </c>
      <c r="AE84" s="5">
        <v>0.8594</v>
      </c>
      <c r="AF84" s="15" t="s">
        <v>153</v>
      </c>
    </row>
    <row r="85" ht="12.75" customHeight="1">
      <c r="A85" s="15" t="s">
        <v>33</v>
      </c>
      <c r="B85" s="15" t="s">
        <v>359</v>
      </c>
      <c r="C85" s="15" t="s">
        <v>35</v>
      </c>
      <c r="D85" s="2" t="s">
        <v>360</v>
      </c>
      <c r="E85" s="15" t="s">
        <v>37</v>
      </c>
      <c r="F85" s="15" t="s">
        <v>46</v>
      </c>
      <c r="G85" s="15" t="s">
        <v>264</v>
      </c>
      <c r="H85" s="3">
        <v>4.0</v>
      </c>
      <c r="I85" s="15" t="s">
        <v>47</v>
      </c>
      <c r="J85" s="15" t="s">
        <v>265</v>
      </c>
      <c r="K85" s="15" t="s">
        <v>35</v>
      </c>
      <c r="L85" s="15" t="s">
        <v>35</v>
      </c>
      <c r="M85" s="15" t="s">
        <v>35</v>
      </c>
      <c r="N85" s="15" t="s">
        <v>35</v>
      </c>
      <c r="O85" s="15" t="s">
        <v>35</v>
      </c>
      <c r="P85" s="4">
        <v>92.176187</v>
      </c>
      <c r="Q85" s="4">
        <v>66.358946</v>
      </c>
      <c r="R85" s="5">
        <v>0.961</v>
      </c>
      <c r="S85" s="5">
        <v>0.7199142008336709</v>
      </c>
      <c r="T85" s="5">
        <v>0.19162225692975896</v>
      </c>
      <c r="U85" s="15">
        <v>60.0</v>
      </c>
      <c r="V85" s="5">
        <v>0.094910771562337</v>
      </c>
      <c r="W85" s="5">
        <v>0.3173134236541738</v>
      </c>
      <c r="X85" s="5">
        <v>2.3609999999996134E-4</v>
      </c>
      <c r="Y85" s="5">
        <v>4.0000000000040004E-5</v>
      </c>
      <c r="Z85" s="5">
        <v>0.0059728</v>
      </c>
      <c r="AA85" s="5">
        <v>0.006082795</v>
      </c>
      <c r="AB85" s="5">
        <v>0.003843496</v>
      </c>
      <c r="AC85" s="15">
        <v>99.3</v>
      </c>
      <c r="AD85" s="15" t="s">
        <v>361</v>
      </c>
      <c r="AE85" s="5">
        <v>0.7801</v>
      </c>
      <c r="AF85" s="15" t="s">
        <v>143</v>
      </c>
    </row>
    <row r="86" ht="12.75" customHeight="1">
      <c r="A86" s="15" t="s">
        <v>33</v>
      </c>
      <c r="B86" s="15" t="s">
        <v>362</v>
      </c>
      <c r="C86" s="15" t="s">
        <v>35</v>
      </c>
      <c r="D86" s="2" t="s">
        <v>363</v>
      </c>
      <c r="E86" s="15" t="s">
        <v>307</v>
      </c>
      <c r="F86" s="2" t="s">
        <v>46</v>
      </c>
      <c r="G86" s="15" t="s">
        <v>264</v>
      </c>
      <c r="H86" s="3">
        <v>4.0</v>
      </c>
      <c r="I86" s="15" t="s">
        <v>47</v>
      </c>
      <c r="J86" s="15" t="s">
        <v>265</v>
      </c>
      <c r="K86" s="15" t="s">
        <v>35</v>
      </c>
      <c r="L86" s="15" t="s">
        <v>35</v>
      </c>
      <c r="M86" s="15" t="s">
        <v>35</v>
      </c>
      <c r="N86" s="15" t="s">
        <v>35</v>
      </c>
      <c r="O86" s="15" t="s">
        <v>35</v>
      </c>
      <c r="P86" s="4">
        <v>120.632336</v>
      </c>
      <c r="Q86" s="4">
        <v>6.373519</v>
      </c>
      <c r="R86" s="5">
        <v>0.0597</v>
      </c>
      <c r="S86" s="5">
        <v>0.05283425001402609</v>
      </c>
      <c r="T86" s="5">
        <v>0.372062</v>
      </c>
      <c r="U86" s="15">
        <v>54.0</v>
      </c>
      <c r="V86" s="5">
        <v>0.128159001257098</v>
      </c>
      <c r="W86" s="5" t="s">
        <v>35</v>
      </c>
      <c r="X86" s="5">
        <v>0.0365678</v>
      </c>
      <c r="Y86" s="5">
        <v>0.014489100000000033</v>
      </c>
      <c r="Z86" s="5">
        <v>0.0769765</v>
      </c>
      <c r="AA86" s="5">
        <v>6.610696E-5</v>
      </c>
      <c r="AB86" s="5">
        <v>6.610696E-5</v>
      </c>
      <c r="AC86" s="15">
        <v>14.7</v>
      </c>
      <c r="AD86" s="15" t="s">
        <v>364</v>
      </c>
      <c r="AE86" s="5">
        <v>0.7709</v>
      </c>
      <c r="AF86" s="15" t="s">
        <v>58</v>
      </c>
    </row>
    <row r="87" ht="12.75" customHeight="1">
      <c r="A87" s="15" t="s">
        <v>33</v>
      </c>
      <c r="B87" s="15" t="s">
        <v>365</v>
      </c>
      <c r="C87" s="15" t="s">
        <v>35</v>
      </c>
      <c r="D87" s="2" t="s">
        <v>366</v>
      </c>
      <c r="E87" s="15" t="s">
        <v>37</v>
      </c>
      <c r="F87" s="15" t="s">
        <v>38</v>
      </c>
      <c r="G87" s="15" t="s">
        <v>264</v>
      </c>
      <c r="H87" s="3">
        <v>4.0</v>
      </c>
      <c r="I87" s="15" t="s">
        <v>47</v>
      </c>
      <c r="J87" s="15" t="s">
        <v>265</v>
      </c>
      <c r="K87" s="15" t="s">
        <v>35</v>
      </c>
      <c r="L87" s="15" t="s">
        <v>35</v>
      </c>
      <c r="M87" s="15" t="s">
        <v>35</v>
      </c>
      <c r="N87" s="15" t="s">
        <v>35</v>
      </c>
      <c r="O87" s="15" t="s">
        <v>35</v>
      </c>
      <c r="P87" s="4">
        <v>99.536161</v>
      </c>
      <c r="Q87" s="4">
        <v>41.60261</v>
      </c>
      <c r="R87" s="5">
        <v>0.624</v>
      </c>
      <c r="S87" s="5">
        <v>0.4179647836729407</v>
      </c>
      <c r="T87" s="5">
        <v>0.1996777365650857</v>
      </c>
      <c r="U87" s="15">
        <v>64.0</v>
      </c>
      <c r="V87" s="5">
        <v>0.113265436063638</v>
      </c>
      <c r="W87" s="5">
        <v>0.3191431004549531</v>
      </c>
      <c r="X87" s="5">
        <v>0.0036078999999999972</v>
      </c>
      <c r="Y87" s="5">
        <v>2.682999999999991E-4</v>
      </c>
      <c r="Z87" s="5">
        <v>0.012817999999999996</v>
      </c>
      <c r="AA87" s="5" t="s">
        <v>35</v>
      </c>
      <c r="AB87" s="5" t="s">
        <v>35</v>
      </c>
      <c r="AC87" s="15">
        <v>79.9</v>
      </c>
      <c r="AD87" s="15" t="s">
        <v>367</v>
      </c>
      <c r="AE87" s="5">
        <v>0.9026</v>
      </c>
      <c r="AF87" s="15" t="s">
        <v>35</v>
      </c>
    </row>
    <row r="88" ht="12.75" customHeight="1">
      <c r="A88" s="15" t="s">
        <v>33</v>
      </c>
      <c r="B88" s="15" t="s">
        <v>368</v>
      </c>
      <c r="C88" s="15" t="s">
        <v>35</v>
      </c>
      <c r="D88" s="2" t="s">
        <v>369</v>
      </c>
      <c r="E88" s="15" t="s">
        <v>37</v>
      </c>
      <c r="F88" s="15" t="s">
        <v>46</v>
      </c>
      <c r="G88" s="15" t="s">
        <v>264</v>
      </c>
      <c r="H88" s="3">
        <v>4.0</v>
      </c>
      <c r="I88" s="15" t="s">
        <v>47</v>
      </c>
      <c r="J88" s="15" t="s">
        <v>370</v>
      </c>
      <c r="K88" s="15" t="s">
        <v>371</v>
      </c>
      <c r="L88" s="15">
        <v>1570.0</v>
      </c>
      <c r="M88" s="15" t="s">
        <v>372</v>
      </c>
      <c r="N88" s="15">
        <v>-19.8</v>
      </c>
      <c r="O88" s="15">
        <v>11.6</v>
      </c>
      <c r="P88" s="4">
        <v>95.133867</v>
      </c>
      <c r="Q88" s="4">
        <v>73.942958</v>
      </c>
      <c r="R88" s="5">
        <v>1.03</v>
      </c>
      <c r="S88" s="5">
        <v>0.7772516805187789</v>
      </c>
      <c r="T88" s="5">
        <v>0.20592739879299932</v>
      </c>
      <c r="U88" s="15">
        <v>60.0</v>
      </c>
      <c r="V88" s="5">
        <v>0.136322056818403</v>
      </c>
      <c r="W88" s="5">
        <v>0.3183606692835067</v>
      </c>
      <c r="X88" s="5">
        <v>0.0012754000000000376</v>
      </c>
      <c r="Y88" s="5">
        <v>1.4099999999994672E-4</v>
      </c>
      <c r="Z88" s="5">
        <v>0.008616199999999963</v>
      </c>
      <c r="AA88" s="5">
        <v>0.009881071</v>
      </c>
      <c r="AB88" s="5">
        <v>0.006534589</v>
      </c>
      <c r="AC88" s="15">
        <v>66.8</v>
      </c>
      <c r="AD88" s="15" t="s">
        <v>373</v>
      </c>
      <c r="AE88" s="5">
        <v>0.9313</v>
      </c>
      <c r="AF88" s="15" t="s">
        <v>374</v>
      </c>
    </row>
    <row r="89" ht="12.75" customHeight="1">
      <c r="A89" s="15" t="s">
        <v>33</v>
      </c>
      <c r="B89" s="15" t="s">
        <v>375</v>
      </c>
      <c r="C89" s="15" t="s">
        <v>35</v>
      </c>
      <c r="D89" s="2" t="s">
        <v>376</v>
      </c>
      <c r="E89" s="15" t="s">
        <v>37</v>
      </c>
      <c r="F89" s="15" t="s">
        <v>46</v>
      </c>
      <c r="G89" s="15" t="s">
        <v>264</v>
      </c>
      <c r="H89" s="3">
        <v>4.0</v>
      </c>
      <c r="I89" s="15" t="s">
        <v>47</v>
      </c>
      <c r="J89" s="15" t="s">
        <v>265</v>
      </c>
      <c r="K89" s="15" t="s">
        <v>35</v>
      </c>
      <c r="L89" s="15" t="s">
        <v>35</v>
      </c>
      <c r="M89" s="15" t="s">
        <v>35</v>
      </c>
      <c r="N89" s="15" t="s">
        <v>35</v>
      </c>
      <c r="O89" s="15" t="s">
        <v>35</v>
      </c>
      <c r="P89" s="4">
        <v>101.787098</v>
      </c>
      <c r="Q89" s="4">
        <v>41.263081</v>
      </c>
      <c r="R89" s="5">
        <v>0.592</v>
      </c>
      <c r="S89" s="5">
        <v>0.405386162006505</v>
      </c>
      <c r="T89" s="5">
        <v>0.1970642231005484</v>
      </c>
      <c r="U89" s="15">
        <v>62.0</v>
      </c>
      <c r="V89" s="5">
        <v>0.135605977197674</v>
      </c>
      <c r="W89" s="5">
        <v>0.3257634619021177</v>
      </c>
      <c r="X89" s="5">
        <v>0.0058858999999999995</v>
      </c>
      <c r="Y89" s="5">
        <v>0.0010213999999999501</v>
      </c>
      <c r="Z89" s="5">
        <v>0.014129999999999976</v>
      </c>
      <c r="AA89" s="5">
        <v>0.01331879</v>
      </c>
      <c r="AB89" s="5">
        <v>0.01095651</v>
      </c>
      <c r="AC89" s="15">
        <v>70.4</v>
      </c>
      <c r="AD89" s="15" t="s">
        <v>377</v>
      </c>
      <c r="AE89" s="5">
        <v>0.8604</v>
      </c>
      <c r="AF89" s="15" t="s">
        <v>378</v>
      </c>
    </row>
    <row r="90" ht="12.75" customHeight="1">
      <c r="A90" s="15" t="s">
        <v>33</v>
      </c>
      <c r="B90" s="15" t="s">
        <v>379</v>
      </c>
      <c r="C90" s="15" t="s">
        <v>35</v>
      </c>
      <c r="D90" s="2" t="s">
        <v>380</v>
      </c>
      <c r="E90" s="15" t="s">
        <v>37</v>
      </c>
      <c r="F90" s="15" t="s">
        <v>38</v>
      </c>
      <c r="G90" s="15" t="s">
        <v>264</v>
      </c>
      <c r="H90" s="3">
        <v>4.0</v>
      </c>
      <c r="I90" s="15" t="s">
        <v>47</v>
      </c>
      <c r="J90" s="15" t="s">
        <v>265</v>
      </c>
      <c r="K90" s="15" t="s">
        <v>35</v>
      </c>
      <c r="L90" s="15" t="s">
        <v>35</v>
      </c>
      <c r="M90" s="15" t="s">
        <v>35</v>
      </c>
      <c r="N90" s="15" t="s">
        <v>35</v>
      </c>
      <c r="O90" s="15" t="s">
        <v>35</v>
      </c>
      <c r="P90" s="4">
        <v>88.271054</v>
      </c>
      <c r="Q90" s="4">
        <v>72.750292</v>
      </c>
      <c r="R90" s="5">
        <v>1.0</v>
      </c>
      <c r="S90" s="5">
        <v>0.8241692911019279</v>
      </c>
      <c r="T90" s="5">
        <v>0.19982517733399613</v>
      </c>
      <c r="U90" s="15">
        <v>59.0</v>
      </c>
      <c r="V90" s="5">
        <v>0.189958312764578</v>
      </c>
      <c r="W90" s="5">
        <v>0.3231651861627438</v>
      </c>
      <c r="X90" s="5">
        <v>1.910999999999996E-4</v>
      </c>
      <c r="Y90" s="5">
        <v>2.9500000000015625E-5</v>
      </c>
      <c r="Z90" s="5">
        <v>0.0042360000000000175</v>
      </c>
      <c r="AA90" s="5" t="s">
        <v>35</v>
      </c>
      <c r="AB90" s="5" t="s">
        <v>35</v>
      </c>
      <c r="AC90" s="15">
        <v>100.0</v>
      </c>
      <c r="AD90" s="15" t="s">
        <v>110</v>
      </c>
      <c r="AE90" s="5">
        <v>0.5174</v>
      </c>
      <c r="AF90" s="15" t="s">
        <v>35</v>
      </c>
    </row>
    <row r="91" ht="12.75" customHeight="1">
      <c r="A91" s="15" t="s">
        <v>33</v>
      </c>
      <c r="B91" s="15" t="s">
        <v>381</v>
      </c>
      <c r="C91" s="15" t="s">
        <v>35</v>
      </c>
      <c r="D91" s="2" t="s">
        <v>382</v>
      </c>
      <c r="E91" s="15" t="s">
        <v>37</v>
      </c>
      <c r="F91" s="15" t="s">
        <v>46</v>
      </c>
      <c r="G91" s="15" t="s">
        <v>264</v>
      </c>
      <c r="H91" s="3">
        <v>4.0</v>
      </c>
      <c r="I91" s="15" t="s">
        <v>47</v>
      </c>
      <c r="J91" s="15" t="s">
        <v>265</v>
      </c>
      <c r="K91" s="15" t="s">
        <v>35</v>
      </c>
      <c r="L91" s="15" t="s">
        <v>35</v>
      </c>
      <c r="M91" s="15" t="s">
        <v>35</v>
      </c>
      <c r="N91" s="15" t="s">
        <v>35</v>
      </c>
      <c r="O91" s="15" t="s">
        <v>35</v>
      </c>
      <c r="P91" s="4">
        <v>11.596767</v>
      </c>
      <c r="Q91" s="4">
        <v>8.429545</v>
      </c>
      <c r="R91" s="5">
        <v>0.102</v>
      </c>
      <c r="S91" s="5">
        <v>0.7268875023530265</v>
      </c>
      <c r="T91" s="5">
        <v>0.29572758672027966</v>
      </c>
      <c r="U91" s="15">
        <v>59.0</v>
      </c>
      <c r="V91" s="5">
        <v>0.194768252551732</v>
      </c>
      <c r="W91" s="5">
        <v>0.3383098431078989</v>
      </c>
      <c r="X91" s="5">
        <v>0.014515999999999973</v>
      </c>
      <c r="Y91" s="5">
        <v>0.0039797000000000304</v>
      </c>
      <c r="Z91" s="5">
        <v>0.02976690000000004</v>
      </c>
      <c r="AA91" s="5">
        <v>0.07309996</v>
      </c>
      <c r="AB91" s="5">
        <v>0.04146619</v>
      </c>
      <c r="AC91" s="15">
        <v>60.2</v>
      </c>
      <c r="AD91" s="15" t="s">
        <v>57</v>
      </c>
      <c r="AE91" s="5">
        <v>0.9065</v>
      </c>
      <c r="AF91" s="15" t="s">
        <v>383</v>
      </c>
    </row>
    <row r="92" ht="12.75" customHeight="1">
      <c r="A92" s="15" t="s">
        <v>33</v>
      </c>
      <c r="B92" s="15" t="s">
        <v>384</v>
      </c>
      <c r="C92" s="15" t="s">
        <v>35</v>
      </c>
      <c r="D92" s="2" t="s">
        <v>385</v>
      </c>
      <c r="E92" s="15" t="s">
        <v>37</v>
      </c>
      <c r="F92" s="15" t="s">
        <v>46</v>
      </c>
      <c r="G92" s="15" t="s">
        <v>264</v>
      </c>
      <c r="H92" s="3">
        <v>4.0</v>
      </c>
      <c r="I92" s="15" t="s">
        <v>47</v>
      </c>
      <c r="J92" s="15" t="s">
        <v>265</v>
      </c>
      <c r="K92" s="15" t="s">
        <v>35</v>
      </c>
      <c r="L92" s="15" t="s">
        <v>35</v>
      </c>
      <c r="M92" s="15" t="s">
        <v>35</v>
      </c>
      <c r="N92" s="15" t="s">
        <v>35</v>
      </c>
      <c r="O92" s="15" t="s">
        <v>35</v>
      </c>
      <c r="P92" s="4">
        <v>104.614512</v>
      </c>
      <c r="Q92" s="4">
        <v>76.302438</v>
      </c>
      <c r="R92" s="5">
        <v>1.05</v>
      </c>
      <c r="S92" s="5">
        <v>0.7293676234899418</v>
      </c>
      <c r="T92" s="5">
        <v>0.22283289296732564</v>
      </c>
      <c r="U92" s="15">
        <v>62.0</v>
      </c>
      <c r="V92" s="5">
        <v>0.139068151839531</v>
      </c>
      <c r="W92" s="5">
        <v>0.31891632463740893</v>
      </c>
      <c r="X92" s="5">
        <v>3.1000000000003247E-4</v>
      </c>
      <c r="Y92" s="5">
        <v>4.8200000000053755E-5</v>
      </c>
      <c r="Z92" s="5">
        <v>0.006754499999999997</v>
      </c>
      <c r="AA92" s="5">
        <v>0.007625953</v>
      </c>
      <c r="AB92" s="5">
        <v>0.009851202</v>
      </c>
      <c r="AC92" s="15">
        <v>96.1</v>
      </c>
      <c r="AD92" s="15" t="s">
        <v>386</v>
      </c>
      <c r="AE92" s="5">
        <v>0.7716</v>
      </c>
      <c r="AF92" s="15" t="s">
        <v>387</v>
      </c>
    </row>
    <row r="93" ht="12.75" customHeight="1">
      <c r="A93" s="15" t="s">
        <v>33</v>
      </c>
      <c r="B93" s="15" t="s">
        <v>388</v>
      </c>
      <c r="C93" s="15" t="s">
        <v>35</v>
      </c>
      <c r="D93" s="2" t="s">
        <v>389</v>
      </c>
      <c r="E93" s="15" t="s">
        <v>37</v>
      </c>
      <c r="F93" s="15" t="s">
        <v>46</v>
      </c>
      <c r="G93" s="15" t="s">
        <v>264</v>
      </c>
      <c r="H93" s="3">
        <v>4.0</v>
      </c>
      <c r="I93" s="15" t="s">
        <v>47</v>
      </c>
      <c r="J93" s="15" t="s">
        <v>265</v>
      </c>
      <c r="K93" s="15" t="s">
        <v>390</v>
      </c>
      <c r="L93" s="15">
        <v>1805.0</v>
      </c>
      <c r="M93" s="15" t="s">
        <v>391</v>
      </c>
      <c r="N93" s="15">
        <v>-19.4</v>
      </c>
      <c r="O93" s="15">
        <v>12.2</v>
      </c>
      <c r="P93" s="4">
        <v>95.485149</v>
      </c>
      <c r="Q93" s="4">
        <v>43.351369</v>
      </c>
      <c r="R93" s="5">
        <v>0.666</v>
      </c>
      <c r="S93" s="5">
        <v>0.45401163902461944</v>
      </c>
      <c r="T93" s="5">
        <v>0.19919737713473362</v>
      </c>
      <c r="U93" s="15">
        <v>65.0</v>
      </c>
      <c r="V93" s="5">
        <v>0.100594543572231</v>
      </c>
      <c r="W93" s="5">
        <v>0.31876362406684755</v>
      </c>
      <c r="X93" s="5">
        <v>0.0011103999999999559</v>
      </c>
      <c r="Y93" s="5">
        <v>1.4680000000000248E-4</v>
      </c>
      <c r="Z93" s="5">
        <v>0.012031299999999967</v>
      </c>
      <c r="AA93" s="5">
        <v>0.008512576</v>
      </c>
      <c r="AB93" s="5">
        <v>0.007676432</v>
      </c>
      <c r="AC93" s="15">
        <v>60.1</v>
      </c>
      <c r="AD93" s="15" t="s">
        <v>335</v>
      </c>
      <c r="AE93" s="5">
        <v>0.7793</v>
      </c>
      <c r="AF93" s="15" t="s">
        <v>392</v>
      </c>
    </row>
    <row r="94" ht="12.75" customHeight="1">
      <c r="A94" s="15" t="s">
        <v>33</v>
      </c>
      <c r="B94" s="15" t="s">
        <v>393</v>
      </c>
      <c r="C94" s="15" t="s">
        <v>35</v>
      </c>
      <c r="D94" s="2" t="s">
        <v>394</v>
      </c>
      <c r="E94" s="15" t="s">
        <v>37</v>
      </c>
      <c r="F94" s="15" t="s">
        <v>38</v>
      </c>
      <c r="G94" s="15" t="s">
        <v>264</v>
      </c>
      <c r="H94" s="3">
        <v>5.0</v>
      </c>
      <c r="I94" s="15" t="s">
        <v>47</v>
      </c>
      <c r="J94" s="15" t="s">
        <v>370</v>
      </c>
      <c r="K94" s="15" t="s">
        <v>35</v>
      </c>
      <c r="L94" s="15" t="s">
        <v>35</v>
      </c>
      <c r="M94" s="15" t="s">
        <v>35</v>
      </c>
      <c r="N94" s="15" t="s">
        <v>35</v>
      </c>
      <c r="O94" s="15" t="s">
        <v>35</v>
      </c>
      <c r="P94" s="4">
        <v>98.198362</v>
      </c>
      <c r="Q94" s="4">
        <v>14.622543</v>
      </c>
      <c r="R94" s="5">
        <v>0.215</v>
      </c>
      <c r="S94" s="5">
        <v>0.148908217023009</v>
      </c>
      <c r="T94" s="5">
        <v>0.2050315735094778</v>
      </c>
      <c r="U94" s="15">
        <v>63.0</v>
      </c>
      <c r="V94" s="5">
        <v>0.134956408829531</v>
      </c>
      <c r="W94" s="5">
        <v>0.3271406790861917</v>
      </c>
      <c r="X94" s="5">
        <v>0.019870000000000054</v>
      </c>
      <c r="Y94" s="5">
        <v>0.005598400000000003</v>
      </c>
      <c r="Z94" s="5">
        <v>0.05106889999999997</v>
      </c>
      <c r="AA94" s="5" t="s">
        <v>35</v>
      </c>
      <c r="AB94" s="5" t="s">
        <v>35</v>
      </c>
      <c r="AC94" s="15">
        <v>26.4</v>
      </c>
      <c r="AD94" s="15" t="s">
        <v>395</v>
      </c>
      <c r="AE94" s="5">
        <v>0.7986</v>
      </c>
      <c r="AF94" s="15" t="s">
        <v>35</v>
      </c>
    </row>
    <row r="95" ht="12.75" customHeight="1">
      <c r="A95" s="15" t="s">
        <v>33</v>
      </c>
      <c r="B95" s="15" t="s">
        <v>396</v>
      </c>
      <c r="C95" s="15" t="s">
        <v>35</v>
      </c>
      <c r="D95" s="2" t="s">
        <v>397</v>
      </c>
      <c r="E95" s="15" t="s">
        <v>37</v>
      </c>
      <c r="F95" s="15" t="s">
        <v>46</v>
      </c>
      <c r="G95" s="15" t="s">
        <v>264</v>
      </c>
      <c r="H95" s="3">
        <v>5.0</v>
      </c>
      <c r="I95" s="15" t="s">
        <v>47</v>
      </c>
      <c r="J95" s="15" t="s">
        <v>370</v>
      </c>
      <c r="K95" s="15" t="s">
        <v>35</v>
      </c>
      <c r="L95" s="15" t="s">
        <v>35</v>
      </c>
      <c r="M95" s="15" t="s">
        <v>35</v>
      </c>
      <c r="N95" s="15" t="s">
        <v>35</v>
      </c>
      <c r="O95" s="15" t="s">
        <v>35</v>
      </c>
      <c r="P95" s="4">
        <v>109.348609</v>
      </c>
      <c r="Q95" s="4">
        <v>12.646631</v>
      </c>
      <c r="R95" s="5">
        <v>0.154</v>
      </c>
      <c r="S95" s="5">
        <v>0.11565424668547909</v>
      </c>
      <c r="T95" s="5">
        <v>0.18206880551824434</v>
      </c>
      <c r="U95" s="15">
        <v>53.0</v>
      </c>
      <c r="V95" s="5">
        <v>0.12407771739821</v>
      </c>
      <c r="W95" s="5">
        <v>0.32684911017792073</v>
      </c>
      <c r="X95" s="5">
        <v>0.026431199999999988</v>
      </c>
      <c r="Y95" s="5">
        <v>0.013053599999999999</v>
      </c>
      <c r="Z95" s="5">
        <v>0.04989589999999999</v>
      </c>
      <c r="AA95" s="5">
        <v>0.06929873</v>
      </c>
      <c r="AB95" s="5">
        <v>0.08385817</v>
      </c>
      <c r="AC95" s="15">
        <v>32.5</v>
      </c>
      <c r="AD95" s="15" t="s">
        <v>398</v>
      </c>
      <c r="AE95" s="5">
        <v>0.944</v>
      </c>
      <c r="AF95" s="15" t="s">
        <v>399</v>
      </c>
    </row>
    <row r="96" ht="12.75" customHeight="1">
      <c r="A96" s="15" t="s">
        <v>33</v>
      </c>
      <c r="B96" s="15" t="s">
        <v>400</v>
      </c>
      <c r="C96" s="15" t="s">
        <v>35</v>
      </c>
      <c r="D96" s="2" t="s">
        <v>401</v>
      </c>
      <c r="E96" s="15" t="s">
        <v>37</v>
      </c>
      <c r="F96" s="15" t="s">
        <v>38</v>
      </c>
      <c r="G96" s="15" t="s">
        <v>264</v>
      </c>
      <c r="H96" s="3">
        <v>4.0</v>
      </c>
      <c r="I96" s="15" t="s">
        <v>47</v>
      </c>
      <c r="J96" s="15" t="s">
        <v>265</v>
      </c>
      <c r="K96" s="15" t="s">
        <v>35</v>
      </c>
      <c r="L96" s="15" t="s">
        <v>35</v>
      </c>
      <c r="M96" s="15" t="s">
        <v>35</v>
      </c>
      <c r="N96" s="15" t="s">
        <v>35</v>
      </c>
      <c r="O96" s="15" t="s">
        <v>35</v>
      </c>
      <c r="P96" s="4">
        <v>149.354779</v>
      </c>
      <c r="Q96" s="4">
        <v>75.089047</v>
      </c>
      <c r="R96" s="5">
        <v>1.04</v>
      </c>
      <c r="S96" s="5">
        <v>0.5027562392228507</v>
      </c>
      <c r="T96" s="5">
        <v>0.1739538257823408</v>
      </c>
      <c r="U96" s="15">
        <v>58.0</v>
      </c>
      <c r="V96" s="5">
        <v>0.142157358141067</v>
      </c>
      <c r="W96" s="5">
        <v>0.3182980602295459</v>
      </c>
      <c r="X96" s="5">
        <v>0.00340039999999997</v>
      </c>
      <c r="Y96" s="5">
        <v>3.7810000000004784E-4</v>
      </c>
      <c r="Z96" s="5">
        <v>0.013264399999999954</v>
      </c>
      <c r="AA96" s="5" t="s">
        <v>35</v>
      </c>
      <c r="AB96" s="5" t="s">
        <v>35</v>
      </c>
      <c r="AC96" s="15">
        <v>76.9</v>
      </c>
      <c r="AD96" s="15" t="s">
        <v>324</v>
      </c>
      <c r="AE96" s="5">
        <v>0.8014</v>
      </c>
      <c r="AF96" s="15" t="s">
        <v>35</v>
      </c>
    </row>
    <row r="97" ht="12.75" customHeight="1">
      <c r="A97" s="15" t="s">
        <v>33</v>
      </c>
      <c r="B97" s="15" t="s">
        <v>402</v>
      </c>
      <c r="C97" s="15" t="s">
        <v>35</v>
      </c>
      <c r="D97" s="2" t="s">
        <v>403</v>
      </c>
      <c r="E97" s="15" t="s">
        <v>37</v>
      </c>
      <c r="F97" s="15" t="s">
        <v>46</v>
      </c>
      <c r="G97" s="15" t="s">
        <v>264</v>
      </c>
      <c r="H97" s="3">
        <v>5.0</v>
      </c>
      <c r="I97" s="15" t="s">
        <v>47</v>
      </c>
      <c r="J97" s="15" t="s">
        <v>370</v>
      </c>
      <c r="K97" s="15" t="s">
        <v>35</v>
      </c>
      <c r="L97" s="15" t="s">
        <v>35</v>
      </c>
      <c r="M97" s="15" t="s">
        <v>35</v>
      </c>
      <c r="N97" s="15" t="s">
        <v>35</v>
      </c>
      <c r="O97" s="15" t="s">
        <v>35</v>
      </c>
      <c r="P97" s="4">
        <v>107.752695</v>
      </c>
      <c r="Q97" s="4">
        <v>85.864288</v>
      </c>
      <c r="R97" s="5">
        <v>1.16</v>
      </c>
      <c r="S97" s="5">
        <v>0.7968644125327909</v>
      </c>
      <c r="T97" s="5">
        <v>0.19874296284853604</v>
      </c>
      <c r="U97" s="15">
        <v>59.0</v>
      </c>
      <c r="V97" s="5">
        <v>0.140642257532525</v>
      </c>
      <c r="W97" s="5">
        <v>0.32300120140222444</v>
      </c>
      <c r="X97" s="5">
        <v>0.003997699999999993</v>
      </c>
      <c r="Y97" s="5">
        <v>5.671000000000426E-4</v>
      </c>
      <c r="Z97" s="5">
        <v>0.01089859999999998</v>
      </c>
      <c r="AA97" s="5">
        <v>0.009718954</v>
      </c>
      <c r="AB97" s="5">
        <v>0.01399907</v>
      </c>
      <c r="AC97" s="15">
        <v>87.5</v>
      </c>
      <c r="AD97" s="15" t="s">
        <v>404</v>
      </c>
      <c r="AE97" s="5">
        <v>0.8906</v>
      </c>
      <c r="AF97" s="15" t="s">
        <v>180</v>
      </c>
    </row>
    <row r="98" ht="12.75" customHeight="1">
      <c r="A98" s="15" t="s">
        <v>33</v>
      </c>
      <c r="B98" s="15" t="s">
        <v>405</v>
      </c>
      <c r="C98" s="15" t="s">
        <v>35</v>
      </c>
      <c r="D98" s="2" t="s">
        <v>406</v>
      </c>
      <c r="E98" s="15" t="s">
        <v>37</v>
      </c>
      <c r="F98" s="15" t="s">
        <v>46</v>
      </c>
      <c r="G98" s="15" t="s">
        <v>264</v>
      </c>
      <c r="H98" s="3">
        <v>5.0</v>
      </c>
      <c r="I98" s="15" t="s">
        <v>47</v>
      </c>
      <c r="J98" s="15" t="s">
        <v>265</v>
      </c>
      <c r="K98" s="15" t="s">
        <v>407</v>
      </c>
      <c r="L98" s="15">
        <v>1798.0</v>
      </c>
      <c r="M98" s="15" t="s">
        <v>408</v>
      </c>
      <c r="N98" s="15">
        <v>-19.6</v>
      </c>
      <c r="O98" s="15">
        <v>11.4</v>
      </c>
      <c r="P98" s="4">
        <v>122.717179</v>
      </c>
      <c r="Q98" s="4">
        <v>95.265687</v>
      </c>
      <c r="R98" s="5">
        <v>1.18</v>
      </c>
      <c r="S98" s="5">
        <v>0.7763027782768702</v>
      </c>
      <c r="T98" s="5">
        <v>0.2190308353100944</v>
      </c>
      <c r="U98" s="15">
        <v>58.0</v>
      </c>
      <c r="V98" s="5">
        <v>0.12499063312714</v>
      </c>
      <c r="W98" s="5">
        <v>0.3213340533374539</v>
      </c>
      <c r="X98" s="5">
        <v>0.006909199999999949</v>
      </c>
      <c r="Y98" s="5">
        <v>0.002609700000000048</v>
      </c>
      <c r="Z98" s="5">
        <v>0.016263999999999945</v>
      </c>
      <c r="AA98" s="5">
        <v>0.03068723</v>
      </c>
      <c r="AB98" s="5">
        <v>0.02856212</v>
      </c>
      <c r="AC98" s="15">
        <v>82.0</v>
      </c>
      <c r="AD98" s="15" t="s">
        <v>409</v>
      </c>
      <c r="AE98" s="5">
        <v>0.813</v>
      </c>
      <c r="AF98" s="15" t="s">
        <v>180</v>
      </c>
    </row>
    <row r="99" ht="12.75" customHeight="1">
      <c r="A99" s="15" t="s">
        <v>33</v>
      </c>
      <c r="B99" s="15" t="s">
        <v>410</v>
      </c>
      <c r="C99" s="15" t="s">
        <v>35</v>
      </c>
      <c r="D99" s="2" t="s">
        <v>411</v>
      </c>
      <c r="E99" s="15" t="s">
        <v>246</v>
      </c>
      <c r="F99" s="15" t="s">
        <v>46</v>
      </c>
      <c r="G99" s="15" t="s">
        <v>264</v>
      </c>
      <c r="H99" s="3">
        <v>5.0</v>
      </c>
      <c r="I99" s="15" t="s">
        <v>47</v>
      </c>
      <c r="J99" s="15" t="s">
        <v>370</v>
      </c>
      <c r="K99" s="15" t="s">
        <v>412</v>
      </c>
      <c r="L99" s="15">
        <v>1458.0</v>
      </c>
      <c r="M99" s="15" t="s">
        <v>413</v>
      </c>
      <c r="N99" s="15">
        <v>-19.4</v>
      </c>
      <c r="O99" s="15">
        <v>11.2</v>
      </c>
      <c r="P99" s="4">
        <v>53.141608</v>
      </c>
      <c r="Q99" s="4">
        <v>5.015376</v>
      </c>
      <c r="R99" s="5">
        <v>0.0572</v>
      </c>
      <c r="S99" s="5">
        <v>0.09437757321908663</v>
      </c>
      <c r="T99" s="5">
        <v>0.268067</v>
      </c>
      <c r="U99" s="15">
        <v>54.0</v>
      </c>
      <c r="V99" s="5">
        <v>0.0975234160551603</v>
      </c>
      <c r="W99" s="5" t="s">
        <v>35</v>
      </c>
      <c r="X99" s="5">
        <v>0.00946530000000001</v>
      </c>
      <c r="Y99" s="5">
        <v>0.001229900000000006</v>
      </c>
      <c r="Z99" s="5">
        <v>0.03427840000000004</v>
      </c>
      <c r="AA99" s="5">
        <v>6.610696E-5</v>
      </c>
      <c r="AB99" s="5">
        <v>6.610696E-5</v>
      </c>
      <c r="AC99" s="15">
        <v>18.2</v>
      </c>
      <c r="AD99" s="15" t="s">
        <v>143</v>
      </c>
      <c r="AE99" s="5">
        <v>0.9087</v>
      </c>
      <c r="AF99" s="15" t="s">
        <v>399</v>
      </c>
    </row>
    <row r="100" ht="12.75" customHeight="1">
      <c r="A100" s="15" t="s">
        <v>33</v>
      </c>
      <c r="B100" s="15" t="s">
        <v>414</v>
      </c>
      <c r="C100" s="15" t="s">
        <v>35</v>
      </c>
      <c r="D100" s="2" t="s">
        <v>415</v>
      </c>
      <c r="E100" s="15" t="s">
        <v>37</v>
      </c>
      <c r="F100" s="15" t="s">
        <v>38</v>
      </c>
      <c r="G100" s="15" t="s">
        <v>264</v>
      </c>
      <c r="H100" s="3">
        <v>5.0</v>
      </c>
      <c r="I100" s="15" t="s">
        <v>47</v>
      </c>
      <c r="J100" s="15" t="s">
        <v>370</v>
      </c>
      <c r="K100" s="15" t="s">
        <v>35</v>
      </c>
      <c r="L100" s="15" t="s">
        <v>35</v>
      </c>
      <c r="M100" s="15" t="s">
        <v>35</v>
      </c>
      <c r="N100" s="15" t="s">
        <v>35</v>
      </c>
      <c r="O100" s="15" t="s">
        <v>35</v>
      </c>
      <c r="P100" s="4">
        <v>98.564064</v>
      </c>
      <c r="Q100" s="4">
        <v>40.527066</v>
      </c>
      <c r="R100" s="5">
        <v>0.551</v>
      </c>
      <c r="S100" s="5">
        <v>0.4111748679518734</v>
      </c>
      <c r="T100" s="5">
        <v>0.19915890284285567</v>
      </c>
      <c r="U100" s="15">
        <v>58.0</v>
      </c>
      <c r="V100" s="5">
        <v>0.099984542234243</v>
      </c>
      <c r="W100" s="5">
        <v>0.3195950140624667</v>
      </c>
      <c r="X100" s="5">
        <v>0.009932300000000005</v>
      </c>
      <c r="Y100" s="5">
        <v>0.0027192000000000327</v>
      </c>
      <c r="Z100" s="5">
        <v>0.021623999999999977</v>
      </c>
      <c r="AA100" s="5" t="s">
        <v>35</v>
      </c>
      <c r="AB100" s="5" t="s">
        <v>35</v>
      </c>
      <c r="AC100" s="15">
        <v>55.6</v>
      </c>
      <c r="AD100" s="15" t="s">
        <v>416</v>
      </c>
      <c r="AE100" s="5">
        <v>0.9334</v>
      </c>
      <c r="AF100" s="15" t="s">
        <v>35</v>
      </c>
    </row>
    <row r="101" ht="12.75" customHeight="1">
      <c r="A101" s="15" t="s">
        <v>33</v>
      </c>
      <c r="B101" s="15" t="s">
        <v>417</v>
      </c>
      <c r="C101" s="15" t="s">
        <v>35</v>
      </c>
      <c r="D101" s="2" t="s">
        <v>418</v>
      </c>
      <c r="E101" s="15" t="s">
        <v>37</v>
      </c>
      <c r="F101" s="15" t="s">
        <v>38</v>
      </c>
      <c r="G101" s="15" t="s">
        <v>264</v>
      </c>
      <c r="H101" s="3">
        <v>5.0</v>
      </c>
      <c r="I101" s="15" t="s">
        <v>47</v>
      </c>
      <c r="J101" s="15" t="s">
        <v>48</v>
      </c>
      <c r="K101" s="15" t="s">
        <v>419</v>
      </c>
      <c r="L101" s="15">
        <v>1423.0</v>
      </c>
      <c r="M101" s="15" t="s">
        <v>420</v>
      </c>
      <c r="N101" s="15">
        <v>-20.0</v>
      </c>
      <c r="O101" s="15">
        <v>11.3</v>
      </c>
      <c r="P101" s="4">
        <v>66.919547</v>
      </c>
      <c r="Q101" s="4">
        <v>4.311487</v>
      </c>
      <c r="R101" s="5">
        <v>0.0607</v>
      </c>
      <c r="S101" s="5">
        <v>0.06442791670421798</v>
      </c>
      <c r="T101" s="5">
        <v>0.13191110166863543</v>
      </c>
      <c r="U101" s="15">
        <v>55.0</v>
      </c>
      <c r="V101" s="5">
        <v>0.111486308888786</v>
      </c>
      <c r="W101" s="5" t="s">
        <v>35</v>
      </c>
      <c r="X101" s="5">
        <v>0.004732999999999987</v>
      </c>
      <c r="Y101" s="5">
        <v>6.133999999999862E-4</v>
      </c>
      <c r="Z101" s="5">
        <v>0.029544899999999985</v>
      </c>
      <c r="AA101" s="5" t="s">
        <v>35</v>
      </c>
      <c r="AB101" s="5" t="s">
        <v>35</v>
      </c>
      <c r="AC101" s="15">
        <v>17.6</v>
      </c>
      <c r="AD101" s="15" t="s">
        <v>421</v>
      </c>
      <c r="AE101" s="5">
        <v>0.7718</v>
      </c>
      <c r="AF101" s="15" t="s">
        <v>35</v>
      </c>
    </row>
    <row r="102" ht="12.75" customHeight="1">
      <c r="A102" s="15" t="s">
        <v>33</v>
      </c>
      <c r="B102" s="15" t="s">
        <v>422</v>
      </c>
      <c r="C102" s="15" t="s">
        <v>35</v>
      </c>
      <c r="D102" s="2" t="s">
        <v>423</v>
      </c>
      <c r="E102" s="15" t="s">
        <v>37</v>
      </c>
      <c r="F102" s="15" t="s">
        <v>46</v>
      </c>
      <c r="G102" s="15" t="s">
        <v>264</v>
      </c>
      <c r="H102" s="3">
        <v>5.0</v>
      </c>
      <c r="I102" s="15" t="s">
        <v>47</v>
      </c>
      <c r="J102" s="15" t="s">
        <v>370</v>
      </c>
      <c r="K102" s="15" t="s">
        <v>424</v>
      </c>
      <c r="L102" s="15">
        <v>1735.0</v>
      </c>
      <c r="M102" s="15" t="s">
        <v>425</v>
      </c>
      <c r="N102" s="15">
        <v>-19.3</v>
      </c>
      <c r="O102" s="15">
        <v>11.5</v>
      </c>
      <c r="P102" s="4">
        <v>107.320258</v>
      </c>
      <c r="Q102" s="4">
        <v>85.812463</v>
      </c>
      <c r="R102" s="5">
        <v>1.23</v>
      </c>
      <c r="S102" s="5">
        <v>0.7995924031416324</v>
      </c>
      <c r="T102" s="5">
        <v>0.14187511434090874</v>
      </c>
      <c r="U102" s="15">
        <v>57.0</v>
      </c>
      <c r="V102" s="5">
        <v>0.147620030424051</v>
      </c>
      <c r="W102" s="5">
        <v>0.32204386528642825</v>
      </c>
      <c r="X102" s="5">
        <v>0.008006500000000027</v>
      </c>
      <c r="Y102" s="5">
        <v>0.0023857999999999935</v>
      </c>
      <c r="Z102" s="5">
        <v>0.019654799999999972</v>
      </c>
      <c r="AA102" s="5">
        <v>0.01338672</v>
      </c>
      <c r="AB102" s="5">
        <v>0.01384129</v>
      </c>
      <c r="AC102" s="15">
        <v>87.3</v>
      </c>
      <c r="AD102" s="15" t="s">
        <v>426</v>
      </c>
      <c r="AE102" s="5">
        <v>0.7966</v>
      </c>
      <c r="AF102" s="15" t="s">
        <v>427</v>
      </c>
    </row>
    <row r="103" ht="12.75" customHeight="1">
      <c r="A103" s="15" t="s">
        <v>33</v>
      </c>
      <c r="B103" s="15" t="s">
        <v>428</v>
      </c>
      <c r="C103" s="15" t="s">
        <v>35</v>
      </c>
      <c r="D103" s="2" t="s">
        <v>429</v>
      </c>
      <c r="E103" s="15" t="s">
        <v>37</v>
      </c>
      <c r="F103" s="15" t="s">
        <v>46</v>
      </c>
      <c r="G103" s="15" t="s">
        <v>264</v>
      </c>
      <c r="H103" s="3">
        <v>5.0</v>
      </c>
      <c r="I103" s="15" t="s">
        <v>430</v>
      </c>
      <c r="J103" s="15" t="s">
        <v>370</v>
      </c>
      <c r="K103" s="15" t="s">
        <v>35</v>
      </c>
      <c r="L103" s="15" t="s">
        <v>35</v>
      </c>
      <c r="M103" s="15" t="s">
        <v>35</v>
      </c>
      <c r="N103" s="15" t="s">
        <v>35</v>
      </c>
      <c r="O103" s="15" t="s">
        <v>35</v>
      </c>
      <c r="P103" s="4">
        <v>106.805001</v>
      </c>
      <c r="Q103" s="4">
        <v>67.04363</v>
      </c>
      <c r="R103" s="5">
        <v>0.957</v>
      </c>
      <c r="S103" s="5">
        <v>0.6277199510536028</v>
      </c>
      <c r="T103" s="5">
        <v>0.1558392795855475</v>
      </c>
      <c r="U103" s="15">
        <v>58.0</v>
      </c>
      <c r="V103" s="5">
        <v>0.143804217594681</v>
      </c>
      <c r="W103" s="5">
        <v>0.32258587041054254</v>
      </c>
      <c r="X103" s="5">
        <v>0.012838000000000016</v>
      </c>
      <c r="Y103" s="5">
        <v>0.006246300000000038</v>
      </c>
      <c r="Z103" s="5">
        <v>0.021555800000000014</v>
      </c>
      <c r="AA103" s="5">
        <v>0.01222381</v>
      </c>
      <c r="AB103" s="5">
        <v>0.00976726</v>
      </c>
      <c r="AC103" s="15">
        <v>89.9</v>
      </c>
      <c r="AD103" s="15" t="s">
        <v>431</v>
      </c>
      <c r="AE103" s="5">
        <v>0.963</v>
      </c>
      <c r="AF103" s="15" t="s">
        <v>194</v>
      </c>
    </row>
    <row r="104" ht="12.75" customHeight="1">
      <c r="A104" s="15" t="s">
        <v>33</v>
      </c>
      <c r="B104" s="15" t="s">
        <v>432</v>
      </c>
      <c r="C104" s="15" t="s">
        <v>35</v>
      </c>
      <c r="D104" s="2" t="s">
        <v>433</v>
      </c>
      <c r="E104" s="15" t="s">
        <v>37</v>
      </c>
      <c r="F104" s="15" t="s">
        <v>38</v>
      </c>
      <c r="G104" s="15" t="s">
        <v>264</v>
      </c>
      <c r="H104" s="3">
        <v>6.0</v>
      </c>
      <c r="I104" s="15" t="s">
        <v>47</v>
      </c>
      <c r="J104" s="15" t="s">
        <v>370</v>
      </c>
      <c r="K104" s="15" t="s">
        <v>35</v>
      </c>
      <c r="L104" s="15" t="s">
        <v>35</v>
      </c>
      <c r="M104" s="15" t="s">
        <v>35</v>
      </c>
      <c r="N104" s="15" t="s">
        <v>35</v>
      </c>
      <c r="O104" s="15" t="s">
        <v>35</v>
      </c>
      <c r="P104" s="4">
        <v>18.237819</v>
      </c>
      <c r="Q104" s="4">
        <v>12.665622</v>
      </c>
      <c r="R104" s="5">
        <v>0.15</v>
      </c>
      <c r="S104" s="5">
        <v>0.694470210500499</v>
      </c>
      <c r="T104" s="5">
        <v>0.2875380301101675</v>
      </c>
      <c r="U104" s="15">
        <v>57.0</v>
      </c>
      <c r="V104" s="5">
        <v>0.146702293753604</v>
      </c>
      <c r="W104" s="5">
        <v>0.3144328611627848</v>
      </c>
      <c r="X104" s="5">
        <v>4.988000000000214E-4</v>
      </c>
      <c r="Y104" s="5">
        <v>8.28000000000495E-5</v>
      </c>
      <c r="Z104" s="5">
        <v>0.011144299999999996</v>
      </c>
      <c r="AA104" s="5" t="s">
        <v>35</v>
      </c>
      <c r="AB104" s="5" t="s">
        <v>35</v>
      </c>
      <c r="AC104" s="15">
        <v>42.0</v>
      </c>
      <c r="AD104" s="15" t="s">
        <v>434</v>
      </c>
      <c r="AE104" s="5">
        <v>0.9472</v>
      </c>
      <c r="AF104" s="15" t="s">
        <v>35</v>
      </c>
    </row>
    <row r="105" ht="12.75" customHeight="1">
      <c r="A105" s="15" t="s">
        <v>33</v>
      </c>
      <c r="B105" s="15" t="s">
        <v>435</v>
      </c>
      <c r="C105" s="15" t="s">
        <v>35</v>
      </c>
      <c r="D105" s="2" t="s">
        <v>436</v>
      </c>
      <c r="E105" s="15" t="s">
        <v>37</v>
      </c>
      <c r="F105" s="15" t="s">
        <v>46</v>
      </c>
      <c r="G105" s="15" t="s">
        <v>264</v>
      </c>
      <c r="H105" s="3">
        <v>6.0</v>
      </c>
      <c r="I105" s="15" t="s">
        <v>47</v>
      </c>
      <c r="J105" s="15" t="s">
        <v>370</v>
      </c>
      <c r="K105" s="15" t="s">
        <v>35</v>
      </c>
      <c r="L105" s="15" t="s">
        <v>35</v>
      </c>
      <c r="M105" s="15" t="s">
        <v>35</v>
      </c>
      <c r="N105" s="15" t="s">
        <v>35</v>
      </c>
      <c r="O105" s="15" t="s">
        <v>35</v>
      </c>
      <c r="P105" s="4">
        <v>81.165744</v>
      </c>
      <c r="Q105" s="4">
        <v>15.728092</v>
      </c>
      <c r="R105" s="5">
        <v>0.218</v>
      </c>
      <c r="S105" s="5">
        <v>0.1937774635565467</v>
      </c>
      <c r="T105" s="5">
        <v>0.16961853987120626</v>
      </c>
      <c r="U105" s="15">
        <v>58.0</v>
      </c>
      <c r="V105" s="5">
        <v>0.131428678306572</v>
      </c>
      <c r="W105" s="5">
        <v>0.3209127162446652</v>
      </c>
      <c r="X105" s="5">
        <v>0.007428699999999955</v>
      </c>
      <c r="Y105" s="5">
        <v>0.0025334999999999663</v>
      </c>
      <c r="Z105" s="5">
        <v>0.023110399999999975</v>
      </c>
      <c r="AA105" s="5">
        <v>0.01989486</v>
      </c>
      <c r="AB105" s="5">
        <v>0.01315562</v>
      </c>
      <c r="AC105" s="15">
        <v>55.5</v>
      </c>
      <c r="AD105" s="15" t="s">
        <v>437</v>
      </c>
      <c r="AE105" s="5">
        <v>0.8314</v>
      </c>
      <c r="AF105" s="15" t="s">
        <v>438</v>
      </c>
    </row>
    <row r="106" ht="12.75" customHeight="1">
      <c r="A106" s="15" t="s">
        <v>33</v>
      </c>
      <c r="B106" s="15" t="s">
        <v>439</v>
      </c>
      <c r="C106" s="15" t="s">
        <v>35</v>
      </c>
      <c r="D106" s="2" t="s">
        <v>440</v>
      </c>
      <c r="E106" s="15" t="s">
        <v>37</v>
      </c>
      <c r="F106" s="15" t="s">
        <v>38</v>
      </c>
      <c r="G106" s="15" t="s">
        <v>264</v>
      </c>
      <c r="H106" s="3">
        <v>6.0</v>
      </c>
      <c r="I106" s="15" t="s">
        <v>47</v>
      </c>
      <c r="J106" s="15" t="s">
        <v>265</v>
      </c>
      <c r="K106" s="15" t="s">
        <v>35</v>
      </c>
      <c r="L106" s="15" t="s">
        <v>35</v>
      </c>
      <c r="M106" s="15" t="s">
        <v>35</v>
      </c>
      <c r="N106" s="15" t="s">
        <v>35</v>
      </c>
      <c r="O106" s="15" t="s">
        <v>35</v>
      </c>
      <c r="P106" s="4">
        <v>110.799215</v>
      </c>
      <c r="Q106" s="4">
        <v>92.493174</v>
      </c>
      <c r="R106" s="5">
        <v>1.0</v>
      </c>
      <c r="S106" s="5">
        <v>0.8347818529219724</v>
      </c>
      <c r="T106" s="5">
        <v>0.3182872176059176</v>
      </c>
      <c r="U106" s="15">
        <v>63.0</v>
      </c>
      <c r="V106" s="5">
        <v>0.116778126164843</v>
      </c>
      <c r="W106" s="5">
        <v>0.318660974338842</v>
      </c>
      <c r="X106" s="5">
        <v>0.02119800000000005</v>
      </c>
      <c r="Y106" s="5">
        <v>0.013109099999999985</v>
      </c>
      <c r="Z106" s="5">
        <v>0.03291520000000003</v>
      </c>
      <c r="AA106" s="5" t="s">
        <v>35</v>
      </c>
      <c r="AB106" s="5" t="s">
        <v>35</v>
      </c>
      <c r="AC106" s="15">
        <v>66.7</v>
      </c>
      <c r="AD106" s="15" t="s">
        <v>441</v>
      </c>
      <c r="AE106" s="5">
        <v>0.9336</v>
      </c>
      <c r="AF106" s="15" t="s">
        <v>35</v>
      </c>
    </row>
    <row r="107" ht="12.75" customHeight="1">
      <c r="A107" s="15" t="s">
        <v>33</v>
      </c>
      <c r="B107" s="15" t="s">
        <v>442</v>
      </c>
      <c r="C107" s="15" t="s">
        <v>35</v>
      </c>
      <c r="D107" s="2" t="s">
        <v>443</v>
      </c>
      <c r="E107" s="15" t="s">
        <v>37</v>
      </c>
      <c r="F107" s="15" t="s">
        <v>38</v>
      </c>
      <c r="G107" s="15" t="s">
        <v>264</v>
      </c>
      <c r="H107" s="3">
        <v>6.0</v>
      </c>
      <c r="I107" s="15" t="s">
        <v>47</v>
      </c>
      <c r="J107" s="15" t="s">
        <v>370</v>
      </c>
      <c r="K107" s="15" t="s">
        <v>35</v>
      </c>
      <c r="L107" s="15" t="s">
        <v>35</v>
      </c>
      <c r="M107" s="15" t="s">
        <v>35</v>
      </c>
      <c r="N107" s="15" t="s">
        <v>35</v>
      </c>
      <c r="O107" s="15" t="s">
        <v>35</v>
      </c>
      <c r="P107" s="4">
        <v>105.545706</v>
      </c>
      <c r="Q107" s="4">
        <v>79.678398</v>
      </c>
      <c r="R107" s="5">
        <v>0.894</v>
      </c>
      <c r="S107" s="5">
        <v>0.7549184236827219</v>
      </c>
      <c r="T107" s="5">
        <v>0.27320318362826523</v>
      </c>
      <c r="U107" s="15">
        <v>60.0</v>
      </c>
      <c r="V107" s="5">
        <v>0.163528775581901</v>
      </c>
      <c r="W107" s="5">
        <v>0.3242673967173564</v>
      </c>
      <c r="X107" s="5">
        <v>2.4729999999995034E-4</v>
      </c>
      <c r="Y107" s="5">
        <v>4.090000000001037E-5</v>
      </c>
      <c r="Z107" s="5">
        <v>0.0050031999999999854</v>
      </c>
      <c r="AA107" s="5" t="s">
        <v>35</v>
      </c>
      <c r="AB107" s="5" t="s">
        <v>35</v>
      </c>
      <c r="AC107" s="15">
        <v>83.2</v>
      </c>
      <c r="AD107" s="15" t="s">
        <v>444</v>
      </c>
      <c r="AE107" s="5">
        <v>0.6863</v>
      </c>
      <c r="AF107" s="15" t="s">
        <v>35</v>
      </c>
    </row>
    <row r="108" ht="12.75" customHeight="1">
      <c r="A108" s="15" t="s">
        <v>33</v>
      </c>
      <c r="B108" s="15" t="s">
        <v>445</v>
      </c>
      <c r="C108" s="15" t="s">
        <v>35</v>
      </c>
      <c r="D108" s="2" t="s">
        <v>446</v>
      </c>
      <c r="E108" s="15" t="s">
        <v>37</v>
      </c>
      <c r="F108" s="15" t="s">
        <v>38</v>
      </c>
      <c r="G108" s="15" t="s">
        <v>264</v>
      </c>
      <c r="H108" s="3">
        <v>6.0</v>
      </c>
      <c r="I108" s="15" t="s">
        <v>47</v>
      </c>
      <c r="J108" s="15" t="s">
        <v>370</v>
      </c>
      <c r="K108" s="15" t="s">
        <v>35</v>
      </c>
      <c r="L108" s="15" t="s">
        <v>35</v>
      </c>
      <c r="M108" s="15" t="s">
        <v>35</v>
      </c>
      <c r="N108" s="15" t="s">
        <v>35</v>
      </c>
      <c r="O108" s="15" t="s">
        <v>35</v>
      </c>
      <c r="P108" s="4">
        <v>72.051469</v>
      </c>
      <c r="Q108" s="4">
        <v>14.058635</v>
      </c>
      <c r="R108" s="5">
        <v>0.191</v>
      </c>
      <c r="S108" s="5">
        <v>0.19511933892701064</v>
      </c>
      <c r="T108" s="5">
        <v>0.15837248779842425</v>
      </c>
      <c r="U108" s="15">
        <v>55.0</v>
      </c>
      <c r="V108" s="5">
        <v>0.0822883099180276</v>
      </c>
      <c r="W108" s="5">
        <v>0.32102956221165024</v>
      </c>
      <c r="X108" s="5">
        <v>0.00949880000000003</v>
      </c>
      <c r="Y108" s="5">
        <v>0.0021617999999999915</v>
      </c>
      <c r="Z108" s="5">
        <v>0.028484399999999965</v>
      </c>
      <c r="AA108" s="5" t="s">
        <v>35</v>
      </c>
      <c r="AB108" s="5" t="s">
        <v>35</v>
      </c>
      <c r="AC108" s="15">
        <v>41.1</v>
      </c>
      <c r="AD108" s="15" t="s">
        <v>447</v>
      </c>
      <c r="AE108" s="5">
        <v>0.8982</v>
      </c>
      <c r="AF108" s="15" t="s">
        <v>35</v>
      </c>
    </row>
    <row r="109" ht="12.75" customHeight="1">
      <c r="A109" s="15" t="s">
        <v>33</v>
      </c>
      <c r="B109" s="15" t="s">
        <v>448</v>
      </c>
      <c r="C109" s="15" t="s">
        <v>35</v>
      </c>
      <c r="D109" s="2" t="s">
        <v>449</v>
      </c>
      <c r="E109" s="15" t="s">
        <v>246</v>
      </c>
      <c r="F109" s="15" t="s">
        <v>46</v>
      </c>
      <c r="G109" s="15" t="s">
        <v>264</v>
      </c>
      <c r="H109" s="3">
        <v>7.0</v>
      </c>
      <c r="I109" s="15" t="s">
        <v>47</v>
      </c>
      <c r="J109" s="15" t="s">
        <v>370</v>
      </c>
      <c r="K109" s="15" t="s">
        <v>35</v>
      </c>
      <c r="L109" s="15" t="s">
        <v>35</v>
      </c>
      <c r="M109" s="15" t="s">
        <v>35</v>
      </c>
      <c r="N109" s="15" t="s">
        <v>35</v>
      </c>
      <c r="O109" s="15" t="s">
        <v>35</v>
      </c>
      <c r="P109" s="4">
        <v>80.075127</v>
      </c>
      <c r="Q109" s="4">
        <v>18.619236</v>
      </c>
      <c r="R109" s="5">
        <v>0.254</v>
      </c>
      <c r="S109" s="5">
        <v>0.23252209141048255</v>
      </c>
      <c r="T109" s="5">
        <v>0.1371888191330729</v>
      </c>
      <c r="U109" s="15">
        <v>54.0</v>
      </c>
      <c r="V109" s="5">
        <v>0.0765884164089728</v>
      </c>
      <c r="W109" s="5">
        <v>0.3232749340102391</v>
      </c>
      <c r="X109" s="5">
        <v>0.016473199999999966</v>
      </c>
      <c r="Y109" s="5">
        <v>0.0030761999999999734</v>
      </c>
      <c r="Z109" s="5">
        <v>0.04294600000000004</v>
      </c>
      <c r="AA109" s="5">
        <v>0.05506922</v>
      </c>
      <c r="AB109" s="5">
        <v>0.04974135</v>
      </c>
      <c r="AC109" s="15">
        <v>27.0</v>
      </c>
      <c r="AD109" s="15" t="s">
        <v>98</v>
      </c>
      <c r="AE109" s="5">
        <v>0.7177</v>
      </c>
      <c r="AF109" s="15" t="s">
        <v>328</v>
      </c>
    </row>
    <row r="110" ht="12.75" customHeight="1">
      <c r="A110" s="15" t="s">
        <v>33</v>
      </c>
      <c r="B110" s="15" t="s">
        <v>450</v>
      </c>
      <c r="C110" s="15" t="s">
        <v>35</v>
      </c>
      <c r="D110" s="2" t="s">
        <v>451</v>
      </c>
      <c r="E110" s="15" t="s">
        <v>37</v>
      </c>
      <c r="F110" s="15" t="s">
        <v>46</v>
      </c>
      <c r="G110" s="15" t="s">
        <v>264</v>
      </c>
      <c r="H110" s="3">
        <v>7.0</v>
      </c>
      <c r="I110" s="15" t="s">
        <v>47</v>
      </c>
      <c r="J110" s="15" t="s">
        <v>370</v>
      </c>
      <c r="K110" s="15" t="s">
        <v>35</v>
      </c>
      <c r="L110" s="15" t="s">
        <v>35</v>
      </c>
      <c r="M110" s="15" t="s">
        <v>35</v>
      </c>
      <c r="N110" s="15" t="s">
        <v>35</v>
      </c>
      <c r="O110" s="15" t="s">
        <v>35</v>
      </c>
      <c r="P110" s="4">
        <v>39.18816</v>
      </c>
      <c r="Q110" s="4">
        <v>16.223082</v>
      </c>
      <c r="R110" s="5">
        <v>0.172</v>
      </c>
      <c r="S110" s="5">
        <v>0.41397917125989075</v>
      </c>
      <c r="T110" s="5">
        <v>0.27324062098681373</v>
      </c>
      <c r="U110" s="15">
        <v>51.0</v>
      </c>
      <c r="V110" s="5">
        <v>0.105386767358598</v>
      </c>
      <c r="W110" s="5">
        <v>0.3280985612111794</v>
      </c>
      <c r="X110" s="5">
        <v>0.02752560000000004</v>
      </c>
      <c r="Y110" s="5">
        <v>0.008288300000000026</v>
      </c>
      <c r="Z110" s="5">
        <v>0.073801</v>
      </c>
      <c r="AA110" s="5">
        <v>0.02515843</v>
      </c>
      <c r="AB110" s="5">
        <v>0.03928831</v>
      </c>
      <c r="AC110" s="15">
        <v>16.7</v>
      </c>
      <c r="AD110" s="15" t="s">
        <v>452</v>
      </c>
      <c r="AE110" s="5">
        <v>0.5999</v>
      </c>
      <c r="AF110" s="15" t="s">
        <v>153</v>
      </c>
    </row>
    <row r="111" ht="12.75" customHeight="1">
      <c r="A111" s="15" t="s">
        <v>33</v>
      </c>
      <c r="B111" s="15" t="s">
        <v>453</v>
      </c>
      <c r="C111" s="15" t="s">
        <v>35</v>
      </c>
      <c r="D111" s="2" t="s">
        <v>454</v>
      </c>
      <c r="E111" s="15" t="s">
        <v>37</v>
      </c>
      <c r="F111" s="2" t="s">
        <v>38</v>
      </c>
      <c r="G111" s="15" t="s">
        <v>264</v>
      </c>
      <c r="H111" s="3">
        <v>7.0</v>
      </c>
      <c r="I111" s="15" t="s">
        <v>47</v>
      </c>
      <c r="J111" s="15" t="s">
        <v>265</v>
      </c>
      <c r="K111" s="15" t="s">
        <v>455</v>
      </c>
      <c r="L111" s="15">
        <v>1808.0</v>
      </c>
      <c r="M111" s="15" t="s">
        <v>456</v>
      </c>
      <c r="N111" s="15">
        <v>-19.4</v>
      </c>
      <c r="O111" s="15">
        <v>11.4</v>
      </c>
      <c r="P111" s="4">
        <v>104.017392</v>
      </c>
      <c r="Q111" s="4">
        <v>15.048128</v>
      </c>
      <c r="R111" s="5">
        <v>0.135</v>
      </c>
      <c r="S111" s="5">
        <v>0.14466934529564057</v>
      </c>
      <c r="T111" s="5">
        <v>0.230218</v>
      </c>
      <c r="U111" s="15">
        <v>47.0</v>
      </c>
      <c r="V111" s="5">
        <v>0.147484199215525</v>
      </c>
      <c r="W111" s="5">
        <v>0.31579934016609235</v>
      </c>
      <c r="X111" s="5">
        <v>9.457999999999966E-4</v>
      </c>
      <c r="Y111" s="5">
        <v>1.554999999999751E-4</v>
      </c>
      <c r="Z111" s="5">
        <v>0.02153970000000005</v>
      </c>
      <c r="AA111" s="5" t="s">
        <v>35</v>
      </c>
      <c r="AB111" s="5" t="s">
        <v>35</v>
      </c>
      <c r="AC111" s="15">
        <v>19.7</v>
      </c>
      <c r="AD111" s="15" t="s">
        <v>457</v>
      </c>
      <c r="AE111" s="5">
        <v>0.6872</v>
      </c>
      <c r="AF111" s="15" t="s">
        <v>35</v>
      </c>
    </row>
    <row r="112" ht="12.75" customHeight="1">
      <c r="A112" s="15" t="s">
        <v>33</v>
      </c>
      <c r="B112" s="15" t="s">
        <v>458</v>
      </c>
      <c r="C112" s="15" t="s">
        <v>35</v>
      </c>
      <c r="D112" s="2" t="s">
        <v>459</v>
      </c>
      <c r="E112" s="15" t="s">
        <v>37</v>
      </c>
      <c r="F112" s="15" t="s">
        <v>46</v>
      </c>
      <c r="G112" s="15" t="s">
        <v>264</v>
      </c>
      <c r="H112" s="3">
        <v>7.0</v>
      </c>
      <c r="I112" s="15" t="s">
        <v>47</v>
      </c>
      <c r="J112" s="15" t="s">
        <v>48</v>
      </c>
      <c r="K112" s="15" t="s">
        <v>460</v>
      </c>
      <c r="L112" s="15">
        <v>1348.0</v>
      </c>
      <c r="M112" s="15" t="s">
        <v>461</v>
      </c>
      <c r="N112" s="15">
        <v>-19.9</v>
      </c>
      <c r="O112" s="15">
        <v>11.4</v>
      </c>
      <c r="P112" s="4">
        <v>86.934094</v>
      </c>
      <c r="Q112" s="4">
        <v>51.000369</v>
      </c>
      <c r="R112" s="5">
        <v>0.698</v>
      </c>
      <c r="S112" s="5">
        <v>0.5866555531136035</v>
      </c>
      <c r="T112" s="5">
        <v>0.15706592240538494</v>
      </c>
      <c r="U112" s="15">
        <v>56.0</v>
      </c>
      <c r="V112" s="5">
        <v>0.120767508589416</v>
      </c>
      <c r="W112" s="5">
        <v>0.3187525218799533</v>
      </c>
      <c r="X112" s="5">
        <v>0.010293100000000055</v>
      </c>
      <c r="Y112" s="5">
        <v>0.002393700000000054</v>
      </c>
      <c r="Z112" s="5">
        <v>0.024409000000000014</v>
      </c>
      <c r="AA112" s="5">
        <v>0.01549176</v>
      </c>
      <c r="AB112" s="5">
        <v>0.01344457</v>
      </c>
      <c r="AC112" s="15">
        <v>52.5</v>
      </c>
      <c r="AD112" s="15" t="s">
        <v>462</v>
      </c>
      <c r="AE112" s="5">
        <v>0.8895</v>
      </c>
      <c r="AF112" s="15" t="s">
        <v>463</v>
      </c>
    </row>
    <row r="113" ht="12.75" customHeight="1">
      <c r="A113" s="15" t="s">
        <v>33</v>
      </c>
      <c r="B113" s="15" t="s">
        <v>464</v>
      </c>
      <c r="C113" s="15" t="s">
        <v>35</v>
      </c>
      <c r="D113" s="2" t="s">
        <v>465</v>
      </c>
      <c r="E113" s="15" t="s">
        <v>37</v>
      </c>
      <c r="F113" s="15" t="s">
        <v>46</v>
      </c>
      <c r="G113" s="15" t="s">
        <v>264</v>
      </c>
      <c r="H113" s="3">
        <v>8.0</v>
      </c>
      <c r="I113" s="15" t="s">
        <v>47</v>
      </c>
      <c r="J113" s="15" t="s">
        <v>48</v>
      </c>
      <c r="K113" s="15" t="s">
        <v>466</v>
      </c>
      <c r="L113" s="15">
        <v>1345.0</v>
      </c>
      <c r="M113" s="15" t="s">
        <v>50</v>
      </c>
      <c r="N113" s="15">
        <v>-19.8</v>
      </c>
      <c r="O113" s="15">
        <v>10.6</v>
      </c>
      <c r="P113" s="4">
        <v>103.062031</v>
      </c>
      <c r="Q113" s="4">
        <v>53.362377</v>
      </c>
      <c r="R113" s="5">
        <v>0.694</v>
      </c>
      <c r="S113" s="5">
        <v>0.5177695071815536</v>
      </c>
      <c r="T113" s="5">
        <v>0.14982063111618885</v>
      </c>
      <c r="U113" s="15">
        <v>53.0</v>
      </c>
      <c r="V113" s="5">
        <v>0.0909975727747091</v>
      </c>
      <c r="W113" s="5">
        <v>0.3223933111690003</v>
      </c>
      <c r="X113" s="5">
        <v>4.3309999999996407E-4</v>
      </c>
      <c r="Y113" s="5">
        <v>7.190000000001362E-5</v>
      </c>
      <c r="Z113" s="5">
        <v>0.009496300000000013</v>
      </c>
      <c r="AA113" s="5">
        <v>0.01581586</v>
      </c>
      <c r="AB113" s="5">
        <v>0.01499029</v>
      </c>
      <c r="AC113" s="15">
        <v>42.2</v>
      </c>
      <c r="AD113" s="15" t="s">
        <v>467</v>
      </c>
      <c r="AE113" s="5">
        <v>0.8011</v>
      </c>
      <c r="AF113" s="15" t="s">
        <v>468</v>
      </c>
    </row>
    <row r="114" ht="12.75" customHeight="1">
      <c r="A114" s="15" t="s">
        <v>33</v>
      </c>
      <c r="B114" s="15" t="s">
        <v>469</v>
      </c>
      <c r="C114" s="15" t="s">
        <v>35</v>
      </c>
      <c r="D114" s="2" t="s">
        <v>470</v>
      </c>
      <c r="E114" s="15" t="s">
        <v>37</v>
      </c>
      <c r="F114" s="15" t="s">
        <v>46</v>
      </c>
      <c r="G114" s="15" t="s">
        <v>264</v>
      </c>
      <c r="H114" s="3">
        <v>8.0</v>
      </c>
      <c r="I114" s="15" t="s">
        <v>47</v>
      </c>
      <c r="J114" s="15" t="s">
        <v>48</v>
      </c>
      <c r="K114" s="15" t="s">
        <v>471</v>
      </c>
      <c r="L114" s="15">
        <v>1800.0</v>
      </c>
      <c r="M114" s="15" t="s">
        <v>472</v>
      </c>
      <c r="N114" s="15">
        <v>-19.3</v>
      </c>
      <c r="O114" s="15">
        <v>11.7</v>
      </c>
      <c r="P114" s="4">
        <v>77.038856</v>
      </c>
      <c r="Q114" s="4">
        <v>29.518332</v>
      </c>
      <c r="R114" s="5">
        <v>0.375</v>
      </c>
      <c r="S114" s="5">
        <v>0.38316160873416916</v>
      </c>
      <c r="T114" s="5">
        <v>0.2015426210396983</v>
      </c>
      <c r="U114" s="15">
        <v>57.0</v>
      </c>
      <c r="V114" s="5">
        <v>0.0754738059032905</v>
      </c>
      <c r="W114" s="5">
        <v>0.31711704234829086</v>
      </c>
      <c r="X114" s="5">
        <v>7.561000000000373E-4</v>
      </c>
      <c r="Y114" s="5">
        <v>1.3499999999999623E-4</v>
      </c>
      <c r="Z114" s="5">
        <v>0.01067130000000005</v>
      </c>
      <c r="AA114" s="5">
        <v>0.01999213</v>
      </c>
      <c r="AB114" s="5">
        <v>0.02008041</v>
      </c>
      <c r="AC114" s="15">
        <v>50.8</v>
      </c>
      <c r="AD114" s="15" t="s">
        <v>473</v>
      </c>
      <c r="AE114" s="5">
        <v>0.7161</v>
      </c>
      <c r="AF114" s="15" t="s">
        <v>165</v>
      </c>
    </row>
    <row r="115" ht="12.75" customHeight="1">
      <c r="A115" s="15" t="s">
        <v>33</v>
      </c>
      <c r="B115" s="15" t="s">
        <v>474</v>
      </c>
      <c r="C115" s="15" t="s">
        <v>35</v>
      </c>
      <c r="D115" s="2" t="s">
        <v>475</v>
      </c>
      <c r="E115" s="15" t="s">
        <v>341</v>
      </c>
      <c r="F115" s="15" t="s">
        <v>38</v>
      </c>
      <c r="G115" s="15" t="s">
        <v>264</v>
      </c>
      <c r="H115" s="3">
        <v>8.0</v>
      </c>
      <c r="I115" s="15" t="s">
        <v>322</v>
      </c>
      <c r="J115" s="15" t="s">
        <v>48</v>
      </c>
      <c r="K115" s="15" t="s">
        <v>35</v>
      </c>
      <c r="L115" s="15" t="s">
        <v>35</v>
      </c>
      <c r="M115" s="15" t="s">
        <v>35</v>
      </c>
      <c r="N115" s="15" t="s">
        <v>35</v>
      </c>
      <c r="O115" s="15" t="s">
        <v>35</v>
      </c>
      <c r="P115" s="4">
        <v>45.724446</v>
      </c>
      <c r="Q115" s="4">
        <v>16.435636</v>
      </c>
      <c r="R115" s="5">
        <v>0.162</v>
      </c>
      <c r="S115" s="5">
        <v>0.35944964756926745</v>
      </c>
      <c r="T115" s="5">
        <v>0.2724135530867196</v>
      </c>
      <c r="U115" s="15">
        <v>48.0</v>
      </c>
      <c r="V115" s="5">
        <v>0.0973696937354601</v>
      </c>
      <c r="W115" s="5">
        <v>0.32655572123901133</v>
      </c>
      <c r="X115" s="5">
        <v>0.013848799999999994</v>
      </c>
      <c r="Y115" s="5">
        <v>0.004379099999999969</v>
      </c>
      <c r="Z115" s="5">
        <v>0.031636099999999945</v>
      </c>
      <c r="AA115" s="5" t="s">
        <v>35</v>
      </c>
      <c r="AB115" s="5" t="s">
        <v>35</v>
      </c>
      <c r="AC115" s="15">
        <v>43.7</v>
      </c>
      <c r="AD115" s="15" t="s">
        <v>324</v>
      </c>
      <c r="AE115" s="5">
        <v>0.7882</v>
      </c>
      <c r="AF115" s="15" t="s">
        <v>35</v>
      </c>
    </row>
    <row r="116" ht="12.75" customHeight="1">
      <c r="A116" s="15" t="s">
        <v>33</v>
      </c>
      <c r="B116" s="15" t="s">
        <v>476</v>
      </c>
      <c r="C116" s="15" t="s">
        <v>35</v>
      </c>
      <c r="D116" s="2" t="s">
        <v>477</v>
      </c>
      <c r="E116" s="15" t="s">
        <v>37</v>
      </c>
      <c r="F116" s="15" t="s">
        <v>46</v>
      </c>
      <c r="G116" s="15" t="s">
        <v>264</v>
      </c>
      <c r="H116" s="3">
        <v>8.0</v>
      </c>
      <c r="I116" s="15" t="s">
        <v>47</v>
      </c>
      <c r="J116" s="15" t="s">
        <v>48</v>
      </c>
      <c r="K116" s="15" t="s">
        <v>478</v>
      </c>
      <c r="L116" s="15">
        <v>1348.0</v>
      </c>
      <c r="M116" s="15" t="s">
        <v>461</v>
      </c>
      <c r="N116" s="15">
        <v>-19.9</v>
      </c>
      <c r="O116" s="15">
        <v>10.8</v>
      </c>
      <c r="P116" s="4">
        <v>111.685923</v>
      </c>
      <c r="Q116" s="4">
        <v>94.713216</v>
      </c>
      <c r="R116" s="5">
        <v>1.37</v>
      </c>
      <c r="S116" s="5">
        <v>0.8480318150748506</v>
      </c>
      <c r="T116" s="5">
        <v>0.17826117318199816</v>
      </c>
      <c r="U116" s="15">
        <v>60.0</v>
      </c>
      <c r="V116" s="5">
        <v>0.124244973232454</v>
      </c>
      <c r="W116" s="5">
        <v>0.3190189743654145</v>
      </c>
      <c r="X116" s="5">
        <v>0.005591000000000013</v>
      </c>
      <c r="Y116" s="5">
        <v>0.0015264999999999862</v>
      </c>
      <c r="Z116" s="5">
        <v>0.015580600000000056</v>
      </c>
      <c r="AA116" s="5">
        <v>0.01179929</v>
      </c>
      <c r="AB116" s="5">
        <v>0.01126947</v>
      </c>
      <c r="AC116" s="15">
        <v>76.3</v>
      </c>
      <c r="AD116" s="15" t="s">
        <v>252</v>
      </c>
      <c r="AE116" s="5">
        <v>0.6732</v>
      </c>
      <c r="AF116" s="15" t="s">
        <v>296</v>
      </c>
    </row>
    <row r="117" ht="12.75" customHeight="1">
      <c r="A117" s="15" t="s">
        <v>33</v>
      </c>
      <c r="B117" s="15" t="s">
        <v>479</v>
      </c>
      <c r="C117" s="15" t="s">
        <v>35</v>
      </c>
      <c r="D117" s="2" t="s">
        <v>480</v>
      </c>
      <c r="E117" s="15" t="s">
        <v>37</v>
      </c>
      <c r="F117" s="15" t="s">
        <v>38</v>
      </c>
      <c r="G117" s="15" t="s">
        <v>264</v>
      </c>
      <c r="H117" s="3">
        <v>9.0</v>
      </c>
      <c r="I117" s="15" t="s">
        <v>47</v>
      </c>
      <c r="J117" s="15" t="s">
        <v>48</v>
      </c>
      <c r="K117" s="15" t="s">
        <v>35</v>
      </c>
      <c r="L117" s="15" t="s">
        <v>35</v>
      </c>
      <c r="M117" s="15" t="s">
        <v>35</v>
      </c>
      <c r="N117" s="15" t="s">
        <v>35</v>
      </c>
      <c r="O117" s="15" t="s">
        <v>35</v>
      </c>
      <c r="P117" s="4">
        <v>107.529395</v>
      </c>
      <c r="Q117" s="4">
        <v>70.251447</v>
      </c>
      <c r="R117" s="5">
        <v>0.939</v>
      </c>
      <c r="S117" s="5">
        <v>0.6533231866504968</v>
      </c>
      <c r="T117" s="5">
        <v>0.1510619845310802</v>
      </c>
      <c r="U117" s="15">
        <v>54.0</v>
      </c>
      <c r="V117" s="5">
        <v>0.15675813646311</v>
      </c>
      <c r="W117" s="5">
        <v>0.3232765720378137</v>
      </c>
      <c r="X117" s="5">
        <v>3.6599999999997745E-4</v>
      </c>
      <c r="Y117" s="5">
        <v>5.189999999999362E-5</v>
      </c>
      <c r="Z117" s="5">
        <v>0.007762200000000052</v>
      </c>
      <c r="AA117" s="5" t="s">
        <v>35</v>
      </c>
      <c r="AB117" s="5" t="s">
        <v>35</v>
      </c>
      <c r="AC117" s="15">
        <v>69.5</v>
      </c>
      <c r="AD117" s="15" t="s">
        <v>481</v>
      </c>
      <c r="AE117" s="5">
        <v>0.8604</v>
      </c>
      <c r="AF117" s="15" t="s">
        <v>35</v>
      </c>
    </row>
    <row r="118" ht="12.75" customHeight="1">
      <c r="A118" s="15" t="s">
        <v>33</v>
      </c>
      <c r="B118" s="15" t="s">
        <v>482</v>
      </c>
      <c r="C118" s="15" t="s">
        <v>35</v>
      </c>
      <c r="D118" s="2" t="s">
        <v>483</v>
      </c>
      <c r="E118" s="15" t="s">
        <v>37</v>
      </c>
      <c r="F118" s="2" t="s">
        <v>38</v>
      </c>
      <c r="G118" s="15" t="s">
        <v>264</v>
      </c>
      <c r="H118" s="3">
        <v>9.0</v>
      </c>
      <c r="I118" s="15" t="s">
        <v>47</v>
      </c>
      <c r="J118" s="15" t="s">
        <v>48</v>
      </c>
      <c r="K118" s="15" t="s">
        <v>35</v>
      </c>
      <c r="L118" s="15" t="s">
        <v>35</v>
      </c>
      <c r="M118" s="15" t="s">
        <v>35</v>
      </c>
      <c r="N118" s="15" t="s">
        <v>35</v>
      </c>
      <c r="O118" s="15" t="s">
        <v>35</v>
      </c>
      <c r="P118" s="4">
        <v>137.229071</v>
      </c>
      <c r="Q118" s="4">
        <v>48.943526</v>
      </c>
      <c r="R118" s="5">
        <v>0.252</v>
      </c>
      <c r="S118" s="5">
        <v>0.35665566809819765</v>
      </c>
      <c r="T118" s="5">
        <v>0.541612183805474</v>
      </c>
      <c r="U118" s="15">
        <v>53.0</v>
      </c>
      <c r="V118" s="5">
        <v>0.157726672869783</v>
      </c>
      <c r="W118" s="5">
        <v>0.3241594689004995</v>
      </c>
      <c r="X118" s="5">
        <v>0.01232690000000003</v>
      </c>
      <c r="Y118" s="5">
        <v>0.005038499999999946</v>
      </c>
      <c r="Z118" s="5">
        <v>0.024377399999999994</v>
      </c>
      <c r="AA118" s="5" t="s">
        <v>35</v>
      </c>
      <c r="AB118" s="5" t="s">
        <v>35</v>
      </c>
      <c r="AC118" s="15">
        <v>57.0</v>
      </c>
      <c r="AD118" s="15" t="s">
        <v>484</v>
      </c>
      <c r="AE118" s="5">
        <v>0.8654</v>
      </c>
      <c r="AF118" s="15" t="s">
        <v>35</v>
      </c>
    </row>
    <row r="119" ht="12.75" customHeight="1">
      <c r="A119" s="15" t="s">
        <v>33</v>
      </c>
      <c r="B119" s="15" t="s">
        <v>485</v>
      </c>
      <c r="C119" s="15" t="s">
        <v>35</v>
      </c>
      <c r="D119" s="2" t="s">
        <v>486</v>
      </c>
      <c r="E119" s="15" t="s">
        <v>37</v>
      </c>
      <c r="F119" s="15" t="s">
        <v>38</v>
      </c>
      <c r="G119" s="15" t="s">
        <v>264</v>
      </c>
      <c r="H119" s="3">
        <v>9.0</v>
      </c>
      <c r="I119" s="15" t="s">
        <v>47</v>
      </c>
      <c r="J119" s="15" t="s">
        <v>48</v>
      </c>
      <c r="K119" s="15" t="s">
        <v>35</v>
      </c>
      <c r="L119" s="15" t="s">
        <v>35</v>
      </c>
      <c r="M119" s="15" t="s">
        <v>35</v>
      </c>
      <c r="N119" s="15" t="s">
        <v>35</v>
      </c>
      <c r="O119" s="15" t="s">
        <v>35</v>
      </c>
      <c r="P119" s="4">
        <v>104.45871</v>
      </c>
      <c r="Q119" s="4">
        <v>89.676731</v>
      </c>
      <c r="R119" s="5">
        <v>1.28</v>
      </c>
      <c r="S119" s="5">
        <v>0.8584897420234272</v>
      </c>
      <c r="T119" s="5">
        <v>0.163096946520051</v>
      </c>
      <c r="U119" s="15">
        <v>58.0</v>
      </c>
      <c r="V119" s="5">
        <v>0.123636598676241</v>
      </c>
      <c r="W119" s="5">
        <v>0.32204477530174747</v>
      </c>
      <c r="X119" s="5">
        <v>5.193999999999477E-4</v>
      </c>
      <c r="Y119" s="5">
        <v>9.490000000000887E-5</v>
      </c>
      <c r="Z119" s="5">
        <v>0.007035499999999972</v>
      </c>
      <c r="AA119" s="5" t="s">
        <v>35</v>
      </c>
      <c r="AB119" s="5" t="s">
        <v>35</v>
      </c>
      <c r="AC119" s="15">
        <v>80.5</v>
      </c>
      <c r="AD119" s="15" t="s">
        <v>487</v>
      </c>
      <c r="AE119" s="5">
        <v>0.9296</v>
      </c>
      <c r="AF119" s="15" t="s">
        <v>35</v>
      </c>
    </row>
    <row r="120" ht="12.75" customHeight="1">
      <c r="A120" s="15" t="s">
        <v>33</v>
      </c>
      <c r="B120" s="15" t="s">
        <v>488</v>
      </c>
      <c r="C120" s="15" t="s">
        <v>35</v>
      </c>
      <c r="D120" s="2" t="s">
        <v>489</v>
      </c>
      <c r="E120" s="15" t="s">
        <v>37</v>
      </c>
      <c r="F120" s="15" t="s">
        <v>46</v>
      </c>
      <c r="G120" s="15" t="s">
        <v>264</v>
      </c>
      <c r="H120" s="3">
        <v>9.0</v>
      </c>
      <c r="I120" s="15" t="s">
        <v>47</v>
      </c>
      <c r="J120" s="15" t="s">
        <v>48</v>
      </c>
      <c r="K120" s="15" t="s">
        <v>490</v>
      </c>
      <c r="L120" s="15">
        <v>1130.0</v>
      </c>
      <c r="M120" s="15" t="s">
        <v>491</v>
      </c>
      <c r="N120" s="15">
        <v>-19.7</v>
      </c>
      <c r="O120" s="15">
        <v>10.6</v>
      </c>
      <c r="P120" s="4">
        <v>123.553204</v>
      </c>
      <c r="Q120" s="4">
        <v>101.704148</v>
      </c>
      <c r="R120" s="5">
        <v>1.42</v>
      </c>
      <c r="S120" s="5">
        <v>0.8231607494371412</v>
      </c>
      <c r="T120" s="5">
        <v>0.15574087499361383</v>
      </c>
      <c r="U120" s="15">
        <v>57.0</v>
      </c>
      <c r="V120" s="5">
        <v>0.15075937275274</v>
      </c>
      <c r="W120" s="5">
        <v>0.32058911479715846</v>
      </c>
      <c r="X120" s="5">
        <v>3.3130000000003434E-4</v>
      </c>
      <c r="Y120" s="5">
        <v>5.390000000005113E-5</v>
      </c>
      <c r="Z120" s="5">
        <v>0.006336299999999961</v>
      </c>
      <c r="AA120" s="5">
        <v>0.0118174</v>
      </c>
      <c r="AB120" s="5">
        <v>0.01280694</v>
      </c>
      <c r="AC120" s="15">
        <v>87.5</v>
      </c>
      <c r="AD120" s="15" t="s">
        <v>110</v>
      </c>
      <c r="AE120" s="5">
        <v>5.5192</v>
      </c>
      <c r="AF120" s="15" t="s">
        <v>492</v>
      </c>
    </row>
    <row r="121" ht="12.75" customHeight="1">
      <c r="A121" s="15" t="s">
        <v>33</v>
      </c>
      <c r="B121" s="15" t="s">
        <v>493</v>
      </c>
      <c r="C121" s="15" t="s">
        <v>35</v>
      </c>
      <c r="D121" s="2" t="s">
        <v>494</v>
      </c>
      <c r="E121" s="15" t="s">
        <v>37</v>
      </c>
      <c r="F121" s="15" t="s">
        <v>46</v>
      </c>
      <c r="G121" s="15" t="s">
        <v>264</v>
      </c>
      <c r="H121" s="3">
        <v>9.0</v>
      </c>
      <c r="I121" s="15" t="s">
        <v>47</v>
      </c>
      <c r="J121" s="15" t="s">
        <v>48</v>
      </c>
      <c r="K121" s="15" t="s">
        <v>495</v>
      </c>
      <c r="L121" s="15">
        <v>1330.0</v>
      </c>
      <c r="M121" s="15" t="s">
        <v>496</v>
      </c>
      <c r="N121" s="15">
        <v>-19.4</v>
      </c>
      <c r="O121" s="15">
        <v>10.6</v>
      </c>
      <c r="P121" s="4">
        <v>90.808198</v>
      </c>
      <c r="Q121" s="4">
        <v>43.360431</v>
      </c>
      <c r="R121" s="5">
        <v>0.591</v>
      </c>
      <c r="S121" s="5">
        <v>0.47749467509530363</v>
      </c>
      <c r="T121" s="5">
        <v>0.14754119948669328</v>
      </c>
      <c r="U121" s="15">
        <v>54.0</v>
      </c>
      <c r="V121" s="5">
        <v>0.0754505531946698</v>
      </c>
      <c r="W121" s="5">
        <v>0.32016249961551857</v>
      </c>
      <c r="X121" s="5">
        <v>0.012066899999999992</v>
      </c>
      <c r="Y121" s="5">
        <v>0.0033338000000000534</v>
      </c>
      <c r="Z121" s="5">
        <v>0.028799800000000042</v>
      </c>
      <c r="AA121" s="5">
        <v>0.006249775</v>
      </c>
      <c r="AB121" s="5">
        <v>0.00821293</v>
      </c>
      <c r="AC121" s="15">
        <v>40.6</v>
      </c>
      <c r="AD121" s="15" t="s">
        <v>497</v>
      </c>
      <c r="AE121" s="5">
        <v>0.7651</v>
      </c>
      <c r="AF121" s="15" t="s">
        <v>498</v>
      </c>
    </row>
    <row r="122" ht="12.75" customHeight="1">
      <c r="A122" s="15" t="s">
        <v>33</v>
      </c>
      <c r="B122" s="15" t="s">
        <v>499</v>
      </c>
      <c r="C122" s="15" t="s">
        <v>35</v>
      </c>
      <c r="D122" s="2" t="s">
        <v>500</v>
      </c>
      <c r="E122" s="15" t="s">
        <v>37</v>
      </c>
      <c r="F122" s="15" t="s">
        <v>46</v>
      </c>
      <c r="G122" s="15" t="s">
        <v>264</v>
      </c>
      <c r="H122" s="3">
        <v>9.0</v>
      </c>
      <c r="I122" s="15" t="s">
        <v>47</v>
      </c>
      <c r="J122" s="15" t="s">
        <v>48</v>
      </c>
      <c r="K122" s="15" t="s">
        <v>35</v>
      </c>
      <c r="L122" s="15" t="s">
        <v>35</v>
      </c>
      <c r="M122" s="15" t="s">
        <v>35</v>
      </c>
      <c r="N122" s="15" t="s">
        <v>35</v>
      </c>
      <c r="O122" s="15" t="s">
        <v>35</v>
      </c>
      <c r="P122" s="4">
        <v>124.628287</v>
      </c>
      <c r="Q122" s="4">
        <v>101.366134</v>
      </c>
      <c r="R122" s="5">
        <v>1.28</v>
      </c>
      <c r="S122" s="5">
        <v>0.8133477273903316</v>
      </c>
      <c r="T122" s="5">
        <v>0.21327238345698377</v>
      </c>
      <c r="U122" s="15">
        <v>59.0</v>
      </c>
      <c r="V122" s="5">
        <v>0.140266411492613</v>
      </c>
      <c r="W122" s="5">
        <v>0.3222023899550325</v>
      </c>
      <c r="X122" s="5">
        <v>0.02131380000000005</v>
      </c>
      <c r="Y122" s="5">
        <v>0.013076599999999994</v>
      </c>
      <c r="Z122" s="5">
        <v>0.03091149999999998</v>
      </c>
      <c r="AA122" s="5">
        <v>0.008874251</v>
      </c>
      <c r="AB122" s="5">
        <v>0.007272871</v>
      </c>
      <c r="AC122" s="15">
        <v>124.0</v>
      </c>
      <c r="AD122" s="15" t="s">
        <v>501</v>
      </c>
      <c r="AE122" s="5">
        <v>0.9458</v>
      </c>
      <c r="AF122" s="15" t="s">
        <v>502</v>
      </c>
    </row>
    <row r="123" ht="12.75" customHeight="1">
      <c r="A123" s="15" t="s">
        <v>33</v>
      </c>
      <c r="B123" s="15" t="s">
        <v>503</v>
      </c>
      <c r="C123" s="15" t="s">
        <v>35</v>
      </c>
      <c r="D123" s="2" t="s">
        <v>504</v>
      </c>
      <c r="E123" s="15" t="s">
        <v>37</v>
      </c>
      <c r="F123" s="15" t="s">
        <v>46</v>
      </c>
      <c r="G123" s="15" t="s">
        <v>264</v>
      </c>
      <c r="H123" s="3">
        <v>9.0</v>
      </c>
      <c r="I123" s="15" t="s">
        <v>47</v>
      </c>
      <c r="J123" s="15" t="s">
        <v>48</v>
      </c>
      <c r="K123" s="15" t="s">
        <v>35</v>
      </c>
      <c r="L123" s="15" t="s">
        <v>35</v>
      </c>
      <c r="M123" s="15" t="s">
        <v>35</v>
      </c>
      <c r="N123" s="15" t="s">
        <v>35</v>
      </c>
      <c r="O123" s="15" t="s">
        <v>35</v>
      </c>
      <c r="P123" s="4">
        <v>40.459759</v>
      </c>
      <c r="Q123" s="4">
        <v>0.07886</v>
      </c>
      <c r="R123" s="5">
        <v>0.00106</v>
      </c>
      <c r="S123" s="5">
        <v>0.0019490971263570799</v>
      </c>
      <c r="T123" s="5">
        <v>0.138093</v>
      </c>
      <c r="U123" s="15">
        <v>53.0</v>
      </c>
      <c r="V123" s="5">
        <v>0.157256412357617</v>
      </c>
      <c r="W123" s="5" t="s">
        <v>35</v>
      </c>
      <c r="X123" s="5" t="s">
        <v>35</v>
      </c>
      <c r="Y123" s="5" t="s">
        <v>35</v>
      </c>
      <c r="Z123" s="5" t="s">
        <v>35</v>
      </c>
      <c r="AA123" s="5" t="s">
        <v>56</v>
      </c>
      <c r="AB123" s="5" t="s">
        <v>56</v>
      </c>
      <c r="AC123" s="15">
        <v>1.38</v>
      </c>
      <c r="AD123" s="15" t="s">
        <v>426</v>
      </c>
      <c r="AE123" s="5">
        <v>0.5601</v>
      </c>
      <c r="AF123" s="15" t="s">
        <v>35</v>
      </c>
    </row>
    <row r="124" ht="12.75" customHeight="1">
      <c r="A124" s="15" t="s">
        <v>33</v>
      </c>
      <c r="B124" s="15" t="s">
        <v>505</v>
      </c>
      <c r="C124" s="15" t="s">
        <v>35</v>
      </c>
      <c r="D124" s="2" t="s">
        <v>506</v>
      </c>
      <c r="E124" s="15" t="s">
        <v>37</v>
      </c>
      <c r="F124" s="15" t="s">
        <v>46</v>
      </c>
      <c r="G124" s="15" t="s">
        <v>264</v>
      </c>
      <c r="H124" s="3">
        <v>9.0</v>
      </c>
      <c r="I124" s="15" t="s">
        <v>47</v>
      </c>
      <c r="J124" s="15" t="s">
        <v>48</v>
      </c>
      <c r="K124" s="15" t="s">
        <v>507</v>
      </c>
      <c r="L124" s="15">
        <v>1340.0</v>
      </c>
      <c r="M124" s="15" t="s">
        <v>508</v>
      </c>
      <c r="N124" s="15">
        <v>-19.5</v>
      </c>
      <c r="O124" s="15">
        <v>10.8</v>
      </c>
      <c r="P124" s="4">
        <v>678.823694</v>
      </c>
      <c r="Q124" s="4">
        <v>419.91236</v>
      </c>
      <c r="R124" s="5">
        <v>3.74</v>
      </c>
      <c r="S124" s="5">
        <v>0.6185882486299896</v>
      </c>
      <c r="T124" s="5">
        <v>0.435743</v>
      </c>
      <c r="U124" s="15">
        <v>55.0</v>
      </c>
      <c r="V124" s="5">
        <v>0.0787830192726361</v>
      </c>
      <c r="W124" s="5">
        <v>0.32381366307920423</v>
      </c>
      <c r="X124" s="5">
        <v>2.7999999999994696E-4</v>
      </c>
      <c r="Y124" s="5">
        <v>5.2000000000052005E-5</v>
      </c>
      <c r="Z124" s="5">
        <v>0.004626299999999972</v>
      </c>
      <c r="AA124" s="5">
        <v>0.004204548</v>
      </c>
      <c r="AB124" s="5">
        <v>0.003287847</v>
      </c>
      <c r="AC124" s="15">
        <v>117.0</v>
      </c>
      <c r="AD124" s="15" t="s">
        <v>77</v>
      </c>
      <c r="AE124" s="5">
        <v>0.8867</v>
      </c>
      <c r="AF124" s="15" t="s">
        <v>509</v>
      </c>
    </row>
    <row r="125" ht="12.75" customHeight="1">
      <c r="A125" s="15" t="s">
        <v>33</v>
      </c>
      <c r="B125" s="15" t="s">
        <v>510</v>
      </c>
      <c r="C125" s="15" t="s">
        <v>35</v>
      </c>
      <c r="D125" s="2" t="s">
        <v>511</v>
      </c>
      <c r="E125" s="15" t="s">
        <v>37</v>
      </c>
      <c r="F125" s="15" t="s">
        <v>38</v>
      </c>
      <c r="G125" s="15" t="s">
        <v>264</v>
      </c>
      <c r="H125" s="3">
        <v>9.0</v>
      </c>
      <c r="I125" s="15" t="s">
        <v>47</v>
      </c>
      <c r="J125" s="15" t="s">
        <v>48</v>
      </c>
      <c r="K125" s="15" t="s">
        <v>512</v>
      </c>
      <c r="L125" s="15">
        <v>1330.0</v>
      </c>
      <c r="M125" s="15" t="s">
        <v>496</v>
      </c>
      <c r="N125" s="15">
        <v>-19.5</v>
      </c>
      <c r="O125" s="15">
        <v>12.9</v>
      </c>
      <c r="P125" s="4">
        <v>1258.14598</v>
      </c>
      <c r="Q125" s="4">
        <v>573.998284</v>
      </c>
      <c r="R125" s="5">
        <v>4.4</v>
      </c>
      <c r="S125" s="5">
        <v>0.4562255041342659</v>
      </c>
      <c r="T125" s="5">
        <v>0.561919</v>
      </c>
      <c r="U125" s="15">
        <v>62.0</v>
      </c>
      <c r="V125" s="5">
        <v>0.0710503969201373</v>
      </c>
      <c r="W125" s="5">
        <v>0.3185477684331338</v>
      </c>
      <c r="X125" s="5">
        <v>0.0012134000000000311</v>
      </c>
      <c r="Y125" s="5">
        <v>1.0699999999996823E-4</v>
      </c>
      <c r="Z125" s="5">
        <v>0.005158600000000013</v>
      </c>
      <c r="AA125" s="5" t="s">
        <v>35</v>
      </c>
      <c r="AB125" s="5" t="s">
        <v>35</v>
      </c>
      <c r="AC125" s="15">
        <v>152.0</v>
      </c>
      <c r="AD125" s="15" t="s">
        <v>431</v>
      </c>
      <c r="AE125" s="5">
        <v>0.9594</v>
      </c>
      <c r="AF125" s="15" t="s">
        <v>35</v>
      </c>
    </row>
    <row r="126" ht="12.75" customHeight="1">
      <c r="A126" s="15" t="s">
        <v>33</v>
      </c>
      <c r="B126" s="15" t="s">
        <v>513</v>
      </c>
      <c r="C126" s="15" t="s">
        <v>35</v>
      </c>
      <c r="D126" s="2" t="s">
        <v>514</v>
      </c>
      <c r="E126" s="15" t="s">
        <v>37</v>
      </c>
      <c r="F126" s="15" t="s">
        <v>46</v>
      </c>
      <c r="G126" s="15" t="s">
        <v>264</v>
      </c>
      <c r="H126" s="3">
        <v>9.0</v>
      </c>
      <c r="I126" s="15" t="s">
        <v>47</v>
      </c>
      <c r="J126" s="15" t="s">
        <v>48</v>
      </c>
      <c r="K126" s="15" t="s">
        <v>515</v>
      </c>
      <c r="L126" s="15">
        <v>1325.0</v>
      </c>
      <c r="M126" s="15" t="s">
        <v>516</v>
      </c>
      <c r="N126" s="15">
        <v>-20.1</v>
      </c>
      <c r="O126" s="15">
        <v>11.1</v>
      </c>
      <c r="P126" s="4">
        <v>251.519168</v>
      </c>
      <c r="Q126" s="4">
        <v>11.828642</v>
      </c>
      <c r="R126" s="5">
        <v>0.142</v>
      </c>
      <c r="S126" s="5">
        <v>0.04702878947182268</v>
      </c>
      <c r="T126" s="5">
        <v>0.07458261058200932</v>
      </c>
      <c r="U126" s="15">
        <v>45.0</v>
      </c>
      <c r="V126" s="5">
        <v>0.116896087976706</v>
      </c>
      <c r="W126" s="5">
        <v>0.319146558513166</v>
      </c>
      <c r="X126" s="5">
        <v>0.00715089999999996</v>
      </c>
      <c r="Y126" s="5">
        <v>7.85499999999995E-4</v>
      </c>
      <c r="Z126" s="5">
        <v>0.03542869999999998</v>
      </c>
      <c r="AA126" s="5">
        <v>0.04070092</v>
      </c>
      <c r="AB126" s="5">
        <v>0.02850482</v>
      </c>
      <c r="AC126" s="15">
        <v>18.9</v>
      </c>
      <c r="AD126" s="15" t="s">
        <v>517</v>
      </c>
      <c r="AE126" s="5">
        <v>0.5</v>
      </c>
      <c r="AF126" s="15" t="s">
        <v>153</v>
      </c>
    </row>
    <row r="127" ht="12.75" customHeight="1">
      <c r="A127" s="15" t="s">
        <v>33</v>
      </c>
      <c r="B127" s="15" t="s">
        <v>518</v>
      </c>
      <c r="C127" s="15" t="s">
        <v>35</v>
      </c>
      <c r="D127" s="2" t="s">
        <v>519</v>
      </c>
      <c r="E127" s="15" t="s">
        <v>37</v>
      </c>
      <c r="F127" s="15" t="s">
        <v>46</v>
      </c>
      <c r="G127" s="15" t="s">
        <v>264</v>
      </c>
      <c r="H127" s="3">
        <v>9.0</v>
      </c>
      <c r="I127" s="15" t="s">
        <v>47</v>
      </c>
      <c r="J127" s="15" t="s">
        <v>48</v>
      </c>
      <c r="K127" s="15" t="s">
        <v>520</v>
      </c>
      <c r="L127" s="15">
        <v>1340.0</v>
      </c>
      <c r="M127" s="15" t="s">
        <v>508</v>
      </c>
      <c r="N127" s="15">
        <v>-20.4</v>
      </c>
      <c r="O127" s="15">
        <v>10.9</v>
      </c>
      <c r="P127" s="4">
        <v>112.878608</v>
      </c>
      <c r="Q127" s="4">
        <v>74.90388</v>
      </c>
      <c r="R127" s="5">
        <v>1.0</v>
      </c>
      <c r="S127" s="5">
        <v>0.6635790547665152</v>
      </c>
      <c r="T127" s="5">
        <v>0.15052496612992544</v>
      </c>
      <c r="U127" s="15">
        <v>55.0</v>
      </c>
      <c r="V127" s="5">
        <v>0.107958661156131</v>
      </c>
      <c r="W127" s="5">
        <v>0.32070232070286675</v>
      </c>
      <c r="X127" s="5">
        <v>3.4679999999998046E-4</v>
      </c>
      <c r="Y127" s="5">
        <v>5.2399999999952485E-5</v>
      </c>
      <c r="Z127" s="5">
        <v>0.006784000000000012</v>
      </c>
      <c r="AA127" s="5">
        <v>0.006852297</v>
      </c>
      <c r="AB127" s="5">
        <v>0.005622998</v>
      </c>
      <c r="AC127" s="15">
        <v>76.9</v>
      </c>
      <c r="AD127" s="15" t="s">
        <v>247</v>
      </c>
      <c r="AE127" s="5">
        <v>0.8505</v>
      </c>
      <c r="AF127" s="15" t="s">
        <v>194</v>
      </c>
    </row>
    <row r="128" ht="12.75" customHeight="1">
      <c r="A128" s="15" t="s">
        <v>33</v>
      </c>
      <c r="B128" s="15" t="s">
        <v>521</v>
      </c>
      <c r="C128" s="15" t="s">
        <v>35</v>
      </c>
      <c r="D128" s="2" t="s">
        <v>522</v>
      </c>
      <c r="E128" s="15" t="s">
        <v>246</v>
      </c>
      <c r="F128" s="15" t="s">
        <v>46</v>
      </c>
      <c r="G128" s="15" t="s">
        <v>264</v>
      </c>
      <c r="H128" s="3">
        <v>9.0</v>
      </c>
      <c r="I128" s="15" t="s">
        <v>47</v>
      </c>
      <c r="J128" s="15" t="s">
        <v>48</v>
      </c>
      <c r="K128" s="15" t="s">
        <v>35</v>
      </c>
      <c r="L128" s="15" t="s">
        <v>35</v>
      </c>
      <c r="M128" s="15" t="s">
        <v>35</v>
      </c>
      <c r="N128" s="15" t="s">
        <v>35</v>
      </c>
      <c r="O128" s="15" t="s">
        <v>35</v>
      </c>
      <c r="P128" s="4">
        <v>257.983776</v>
      </c>
      <c r="Q128" s="4">
        <v>6.272005</v>
      </c>
      <c r="R128" s="5">
        <v>0.0724</v>
      </c>
      <c r="S128" s="5">
        <v>0.02431162570471098</v>
      </c>
      <c r="T128" s="5">
        <v>0.07259034391713655</v>
      </c>
      <c r="U128" s="15">
        <v>44.0</v>
      </c>
      <c r="V128" s="5">
        <v>0.164881939336264</v>
      </c>
      <c r="W128" s="5" t="s">
        <v>35</v>
      </c>
      <c r="X128" s="5">
        <v>0.006080399999999986</v>
      </c>
      <c r="Y128" s="5">
        <v>4.8610000000004483E-4</v>
      </c>
      <c r="Z128" s="5">
        <v>0.027116699999999994</v>
      </c>
      <c r="AA128" s="5">
        <v>6.610696E-5</v>
      </c>
      <c r="AB128" s="5">
        <v>6.610696E-5</v>
      </c>
      <c r="AC128" s="15">
        <v>34.9</v>
      </c>
      <c r="AD128" s="15" t="s">
        <v>523</v>
      </c>
      <c r="AE128" s="5">
        <v>0.8919</v>
      </c>
      <c r="AF128" s="15" t="s">
        <v>153</v>
      </c>
    </row>
    <row r="129" ht="12.75" customHeight="1">
      <c r="A129" s="15" t="s">
        <v>33</v>
      </c>
      <c r="B129" s="15" t="s">
        <v>524</v>
      </c>
      <c r="C129" s="15" t="s">
        <v>35</v>
      </c>
      <c r="D129" s="2" t="s">
        <v>525</v>
      </c>
      <c r="E129" s="15" t="s">
        <v>37</v>
      </c>
      <c r="F129" s="15" t="s">
        <v>46</v>
      </c>
      <c r="G129" s="15" t="s">
        <v>264</v>
      </c>
      <c r="H129" s="3">
        <v>9.0</v>
      </c>
      <c r="I129" s="15" t="s">
        <v>47</v>
      </c>
      <c r="J129" s="15" t="s">
        <v>48</v>
      </c>
      <c r="K129" s="15" t="s">
        <v>35</v>
      </c>
      <c r="L129" s="15" t="s">
        <v>35</v>
      </c>
      <c r="M129" s="15" t="s">
        <v>35</v>
      </c>
      <c r="N129" s="15" t="s">
        <v>35</v>
      </c>
      <c r="O129" s="15" t="s">
        <v>35</v>
      </c>
      <c r="P129" s="4">
        <v>175.539476</v>
      </c>
      <c r="Q129" s="4">
        <v>85.072771</v>
      </c>
      <c r="R129" s="5">
        <v>1.04</v>
      </c>
      <c r="S129" s="5">
        <v>0.48463612253234706</v>
      </c>
      <c r="T129" s="5">
        <v>0.09287253614908111</v>
      </c>
      <c r="U129" s="15">
        <v>48.0</v>
      </c>
      <c r="V129" s="5">
        <v>0.14795804433637</v>
      </c>
      <c r="W129" s="5">
        <v>0.3210961753330156</v>
      </c>
      <c r="X129" s="5">
        <v>0.0014847999999999528</v>
      </c>
      <c r="Y129" s="5">
        <v>1.9119999999994697E-4</v>
      </c>
      <c r="Z129" s="5">
        <v>0.007776600000000022</v>
      </c>
      <c r="AA129" s="5">
        <v>0.004019214</v>
      </c>
      <c r="AB129" s="5">
        <v>0.002885424</v>
      </c>
      <c r="AC129" s="15">
        <v>91.7</v>
      </c>
      <c r="AD129" s="15" t="s">
        <v>526</v>
      </c>
      <c r="AE129" s="5">
        <v>0.6632</v>
      </c>
      <c r="AF129" s="15" t="s">
        <v>392</v>
      </c>
    </row>
    <row r="130" ht="12.75" customHeight="1">
      <c r="A130" s="15" t="s">
        <v>33</v>
      </c>
      <c r="B130" s="15" t="s">
        <v>527</v>
      </c>
      <c r="C130" s="15" t="s">
        <v>35</v>
      </c>
      <c r="D130" s="2" t="s">
        <v>528</v>
      </c>
      <c r="E130" s="15" t="s">
        <v>37</v>
      </c>
      <c r="F130" s="15" t="s">
        <v>46</v>
      </c>
      <c r="G130" s="15" t="s">
        <v>529</v>
      </c>
      <c r="H130" s="3">
        <v>1.0</v>
      </c>
      <c r="I130" s="15" t="s">
        <v>530</v>
      </c>
      <c r="J130" s="15" t="s">
        <v>265</v>
      </c>
      <c r="K130" s="15" t="s">
        <v>531</v>
      </c>
      <c r="L130" s="15">
        <v>1803.0</v>
      </c>
      <c r="M130" s="15" t="s">
        <v>271</v>
      </c>
      <c r="N130" s="15">
        <v>-19.5</v>
      </c>
      <c r="O130" s="15">
        <v>11.5</v>
      </c>
      <c r="P130" s="4">
        <v>127.298562</v>
      </c>
      <c r="Q130" s="4">
        <v>79.23446</v>
      </c>
      <c r="R130" s="5">
        <v>1.04</v>
      </c>
      <c r="S130" s="5">
        <v>0.622430126115643</v>
      </c>
      <c r="T130" s="5">
        <v>0.1862926307568702</v>
      </c>
      <c r="U130" s="15">
        <v>57.0</v>
      </c>
      <c r="V130" s="5">
        <v>0.0861320792759103</v>
      </c>
      <c r="W130" s="5">
        <v>0.32053342185962364</v>
      </c>
      <c r="X130" s="5">
        <v>0.0043216000000000365</v>
      </c>
      <c r="Y130" s="5">
        <v>6.389999999999452E-4</v>
      </c>
      <c r="Z130" s="5">
        <v>0.013187700000000024</v>
      </c>
      <c r="AA130" s="5">
        <v>0.006690547</v>
      </c>
      <c r="AB130" s="5">
        <v>0.003894459</v>
      </c>
      <c r="AC130" s="15">
        <v>93.1</v>
      </c>
      <c r="AD130" s="15" t="s">
        <v>98</v>
      </c>
      <c r="AE130" s="5">
        <v>0.709</v>
      </c>
      <c r="AF130" s="15" t="s">
        <v>532</v>
      </c>
    </row>
    <row r="131" ht="12.75" customHeight="1">
      <c r="A131" s="15" t="s">
        <v>33</v>
      </c>
      <c r="B131" s="15" t="s">
        <v>533</v>
      </c>
      <c r="C131" s="15" t="s">
        <v>35</v>
      </c>
      <c r="D131" s="2" t="s">
        <v>534</v>
      </c>
      <c r="E131" s="15" t="s">
        <v>246</v>
      </c>
      <c r="F131" s="15" t="s">
        <v>38</v>
      </c>
      <c r="G131" s="15" t="s">
        <v>264</v>
      </c>
      <c r="H131" s="3">
        <v>10.0</v>
      </c>
      <c r="I131" s="15" t="s">
        <v>47</v>
      </c>
      <c r="J131" s="15" t="s">
        <v>48</v>
      </c>
      <c r="K131" s="15" t="s">
        <v>535</v>
      </c>
      <c r="L131" s="15">
        <v>1335.0</v>
      </c>
      <c r="M131" s="15" t="s">
        <v>536</v>
      </c>
      <c r="N131" s="15">
        <v>-20.0</v>
      </c>
      <c r="O131" s="15">
        <v>11.2</v>
      </c>
      <c r="P131" s="4">
        <v>199.435615</v>
      </c>
      <c r="Q131" s="4">
        <v>16.991969</v>
      </c>
      <c r="R131" s="5">
        <v>0.245</v>
      </c>
      <c r="S131" s="5">
        <v>0.08520027378259394</v>
      </c>
      <c r="T131" s="5">
        <v>0.1978207469658166</v>
      </c>
      <c r="U131" s="15">
        <v>60.0</v>
      </c>
      <c r="V131" s="5">
        <v>0.0650265694246785</v>
      </c>
      <c r="W131" s="5">
        <v>0.321502952180697</v>
      </c>
      <c r="X131" s="5">
        <v>0.00115949999999998</v>
      </c>
      <c r="Y131" s="5">
        <v>2.1890000000002185E-4</v>
      </c>
      <c r="Z131" s="5">
        <v>0.015990999999999977</v>
      </c>
      <c r="AA131" s="5" t="s">
        <v>35</v>
      </c>
      <c r="AB131" s="5" t="s">
        <v>35</v>
      </c>
      <c r="AC131" s="15">
        <v>48.7</v>
      </c>
      <c r="AD131" s="15" t="s">
        <v>537</v>
      </c>
      <c r="AE131" s="5">
        <v>0.9283</v>
      </c>
      <c r="AF131" s="15" t="s">
        <v>35</v>
      </c>
    </row>
    <row r="132" ht="12.75" customHeight="1">
      <c r="A132" s="15" t="s">
        <v>33</v>
      </c>
      <c r="B132" s="15" t="s">
        <v>538</v>
      </c>
      <c r="C132" s="15" t="s">
        <v>35</v>
      </c>
      <c r="D132" s="2" t="s">
        <v>539</v>
      </c>
      <c r="E132" s="15" t="s">
        <v>37</v>
      </c>
      <c r="F132" s="15" t="s">
        <v>46</v>
      </c>
      <c r="G132" s="15" t="s">
        <v>264</v>
      </c>
      <c r="H132" s="3">
        <v>10.0</v>
      </c>
      <c r="I132" s="15" t="s">
        <v>47</v>
      </c>
      <c r="J132" s="15" t="s">
        <v>48</v>
      </c>
      <c r="K132" s="15" t="s">
        <v>35</v>
      </c>
      <c r="L132" s="15" t="s">
        <v>35</v>
      </c>
      <c r="M132" s="15" t="s">
        <v>35</v>
      </c>
      <c r="N132" s="15" t="s">
        <v>35</v>
      </c>
      <c r="O132" s="15" t="s">
        <v>35</v>
      </c>
      <c r="P132" s="4">
        <v>167.888305</v>
      </c>
      <c r="Q132" s="4">
        <v>30.290499</v>
      </c>
      <c r="R132" s="5">
        <v>0.413</v>
      </c>
      <c r="S132" s="5">
        <v>0.18042054209791444</v>
      </c>
      <c r="T132" s="5">
        <v>0.09859953115991915</v>
      </c>
      <c r="U132" s="15">
        <v>51.0</v>
      </c>
      <c r="V132" s="5">
        <v>0.106688909500627</v>
      </c>
      <c r="W132" s="5">
        <v>0.31882568711161685</v>
      </c>
      <c r="X132" s="5">
        <v>6.593000000000293E-4</v>
      </c>
      <c r="Y132" s="5">
        <v>1.1600000000000499E-4</v>
      </c>
      <c r="Z132" s="5">
        <v>0.01247240000000005</v>
      </c>
      <c r="AA132" s="5">
        <v>0.001922818</v>
      </c>
      <c r="AB132" s="5">
        <v>0.008657812</v>
      </c>
      <c r="AC132" s="15">
        <v>48.9</v>
      </c>
      <c r="AD132" s="15" t="s">
        <v>247</v>
      </c>
      <c r="AE132" s="5">
        <v>0.719</v>
      </c>
      <c r="AF132" s="15" t="s">
        <v>540</v>
      </c>
    </row>
    <row r="133" ht="12.75" customHeight="1">
      <c r="A133" s="15" t="s">
        <v>33</v>
      </c>
      <c r="B133" s="15" t="s">
        <v>541</v>
      </c>
      <c r="C133" s="15" t="s">
        <v>35</v>
      </c>
      <c r="D133" s="2" t="s">
        <v>542</v>
      </c>
      <c r="E133" s="15" t="s">
        <v>37</v>
      </c>
      <c r="F133" s="15" t="s">
        <v>46</v>
      </c>
      <c r="G133" s="15" t="s">
        <v>264</v>
      </c>
      <c r="H133" s="3">
        <v>10.0</v>
      </c>
      <c r="I133" s="15" t="s">
        <v>47</v>
      </c>
      <c r="J133" s="15" t="s">
        <v>48</v>
      </c>
      <c r="K133" s="15" t="s">
        <v>543</v>
      </c>
      <c r="L133" s="15">
        <v>1330.0</v>
      </c>
      <c r="M133" s="15" t="s">
        <v>496</v>
      </c>
      <c r="N133" s="15" t="s">
        <v>544</v>
      </c>
      <c r="O133" s="15">
        <v>11.3</v>
      </c>
      <c r="P133" s="4">
        <v>213.16342</v>
      </c>
      <c r="Q133" s="4">
        <v>27.803987</v>
      </c>
      <c r="R133" s="5">
        <v>0.35</v>
      </c>
      <c r="S133" s="5">
        <v>0.13043507652485592</v>
      </c>
      <c r="T133" s="5">
        <v>0.07826593358715064</v>
      </c>
      <c r="U133" s="15">
        <v>47.0</v>
      </c>
      <c r="V133" s="5">
        <v>0.0941022499794767</v>
      </c>
      <c r="W133" s="5">
        <v>0.3211846288220416</v>
      </c>
      <c r="X133" s="5">
        <v>0.010238700000000045</v>
      </c>
      <c r="Y133" s="5">
        <v>0.0027192000000000327</v>
      </c>
      <c r="Z133" s="5">
        <v>0.02783930000000001</v>
      </c>
      <c r="AA133" s="5">
        <v>0.00285851</v>
      </c>
      <c r="AB133" s="5">
        <v>0.001669507</v>
      </c>
      <c r="AC133" s="15">
        <v>29.9</v>
      </c>
      <c r="AD133" s="15" t="s">
        <v>88</v>
      </c>
      <c r="AE133" s="5">
        <v>0.7754</v>
      </c>
      <c r="AF133" s="15" t="s">
        <v>194</v>
      </c>
    </row>
    <row r="134" ht="12.75" customHeight="1">
      <c r="A134" s="15" t="s">
        <v>33</v>
      </c>
      <c r="B134" s="15" t="s">
        <v>545</v>
      </c>
      <c r="C134" s="15" t="s">
        <v>35</v>
      </c>
      <c r="D134" s="2" t="s">
        <v>546</v>
      </c>
      <c r="E134" s="15" t="s">
        <v>37</v>
      </c>
      <c r="F134" s="15" t="s">
        <v>38</v>
      </c>
      <c r="G134" s="15" t="s">
        <v>264</v>
      </c>
      <c r="H134" s="3">
        <v>10.0</v>
      </c>
      <c r="I134" s="15" t="s">
        <v>47</v>
      </c>
      <c r="J134" s="15" t="s">
        <v>48</v>
      </c>
      <c r="K134" s="15" t="s">
        <v>547</v>
      </c>
      <c r="L134" s="15">
        <v>1250.0</v>
      </c>
      <c r="M134" s="15" t="s">
        <v>81</v>
      </c>
      <c r="N134" s="15">
        <v>-20.1</v>
      </c>
      <c r="O134" s="15">
        <v>10.7</v>
      </c>
      <c r="P134" s="4">
        <v>122.196228</v>
      </c>
      <c r="Q134" s="4">
        <v>51.649472</v>
      </c>
      <c r="R134" s="5">
        <v>0.668</v>
      </c>
      <c r="S134" s="5">
        <v>0.4226764839255104</v>
      </c>
      <c r="T134" s="5">
        <v>0.07979907326061339</v>
      </c>
      <c r="U134" s="15">
        <v>48.0</v>
      </c>
      <c r="V134" s="5">
        <v>0.149590765132724</v>
      </c>
      <c r="W134" s="5">
        <v>0.322285747358271</v>
      </c>
      <c r="X134" s="5">
        <v>0.01170059999999995</v>
      </c>
      <c r="Y134" s="5">
        <v>0.004181800000000013</v>
      </c>
      <c r="Z134" s="5">
        <v>0.02283690000000005</v>
      </c>
      <c r="AA134" s="5" t="s">
        <v>35</v>
      </c>
      <c r="AB134" s="5" t="s">
        <v>35</v>
      </c>
      <c r="AC134" s="15">
        <v>49.0</v>
      </c>
      <c r="AD134" s="15" t="s">
        <v>143</v>
      </c>
      <c r="AE134" s="5">
        <v>0.8829</v>
      </c>
      <c r="AF134" s="15" t="s">
        <v>35</v>
      </c>
    </row>
    <row r="135" ht="12.75" customHeight="1">
      <c r="A135" s="15" t="s">
        <v>33</v>
      </c>
      <c r="B135" s="15" t="s">
        <v>548</v>
      </c>
      <c r="C135" s="15" t="s">
        <v>35</v>
      </c>
      <c r="D135" s="2" t="s">
        <v>549</v>
      </c>
      <c r="E135" s="15" t="s">
        <v>37</v>
      </c>
      <c r="F135" s="15" t="s">
        <v>38</v>
      </c>
      <c r="G135" s="15" t="s">
        <v>264</v>
      </c>
      <c r="H135" s="3">
        <v>10.0</v>
      </c>
      <c r="I135" s="15" t="s">
        <v>47</v>
      </c>
      <c r="J135" s="15" t="s">
        <v>48</v>
      </c>
      <c r="K135" s="15" t="s">
        <v>550</v>
      </c>
      <c r="L135" s="15">
        <v>1348.0</v>
      </c>
      <c r="M135" s="15" t="s">
        <v>461</v>
      </c>
      <c r="N135" s="15">
        <v>-19.9</v>
      </c>
      <c r="O135" s="15">
        <v>10.1</v>
      </c>
      <c r="P135" s="4">
        <v>145.93546</v>
      </c>
      <c r="Q135" s="4">
        <v>47.219477</v>
      </c>
      <c r="R135" s="5">
        <v>0.704</v>
      </c>
      <c r="S135" s="5">
        <v>0.32356410840792227</v>
      </c>
      <c r="T135" s="5">
        <v>0.10626210451250868</v>
      </c>
      <c r="U135" s="15">
        <v>57.0</v>
      </c>
      <c r="V135" s="5">
        <v>0.0930510308403652</v>
      </c>
      <c r="W135" s="5">
        <v>0.32086848950015223</v>
      </c>
      <c r="X135" s="5">
        <v>5.351000000000106E-4</v>
      </c>
      <c r="Y135" s="5">
        <v>1.0390000000004562E-4</v>
      </c>
      <c r="Z135" s="5">
        <v>0.01096370000000002</v>
      </c>
      <c r="AA135" s="5" t="s">
        <v>35</v>
      </c>
      <c r="AB135" s="5" t="s">
        <v>35</v>
      </c>
      <c r="AC135" s="15">
        <v>67.3</v>
      </c>
      <c r="AD135" s="15" t="s">
        <v>551</v>
      </c>
      <c r="AE135" s="5">
        <v>0.8346</v>
      </c>
      <c r="AF135" s="15" t="s">
        <v>35</v>
      </c>
    </row>
    <row r="136" ht="12.75" customHeight="1">
      <c r="A136" s="15" t="s">
        <v>33</v>
      </c>
      <c r="B136" s="15" t="s">
        <v>552</v>
      </c>
      <c r="C136" s="15" t="s">
        <v>35</v>
      </c>
      <c r="D136" s="2" t="s">
        <v>553</v>
      </c>
      <c r="E136" s="15" t="s">
        <v>37</v>
      </c>
      <c r="F136" s="15" t="s">
        <v>46</v>
      </c>
      <c r="G136" s="15" t="s">
        <v>264</v>
      </c>
      <c r="H136" s="3">
        <v>10.0</v>
      </c>
      <c r="I136" s="15" t="s">
        <v>47</v>
      </c>
      <c r="J136" s="15" t="s">
        <v>48</v>
      </c>
      <c r="K136" s="15" t="s">
        <v>554</v>
      </c>
      <c r="L136" s="15">
        <v>1345.0</v>
      </c>
      <c r="M136" s="15" t="s">
        <v>50</v>
      </c>
      <c r="N136" s="15">
        <v>-19.9</v>
      </c>
      <c r="O136" s="15">
        <v>9.3</v>
      </c>
      <c r="P136" s="4">
        <v>113.832757</v>
      </c>
      <c r="Q136" s="4">
        <v>75.929103</v>
      </c>
      <c r="R136" s="5">
        <v>0.969</v>
      </c>
      <c r="S136" s="5">
        <v>0.6670233156173139</v>
      </c>
      <c r="T136" s="5">
        <v>0.14529352467129764</v>
      </c>
      <c r="U136" s="15">
        <v>52.0</v>
      </c>
      <c r="V136" s="5">
        <v>0.139213208812009</v>
      </c>
      <c r="W136" s="5">
        <v>0.321400848461883</v>
      </c>
      <c r="X136" s="5">
        <v>0.007591600000000032</v>
      </c>
      <c r="Y136" s="5">
        <v>0.0018312000000000328</v>
      </c>
      <c r="Z136" s="5">
        <v>0.016701500000000036</v>
      </c>
      <c r="AA136" s="5">
        <v>0.006486192</v>
      </c>
      <c r="AB136" s="5">
        <v>0.005948491</v>
      </c>
      <c r="AC136" s="15">
        <v>65.8</v>
      </c>
      <c r="AD136" s="15" t="s">
        <v>555</v>
      </c>
      <c r="AE136" s="5">
        <v>0.8815</v>
      </c>
      <c r="AF136" s="15" t="s">
        <v>556</v>
      </c>
    </row>
    <row r="137" ht="12.75" customHeight="1">
      <c r="A137" s="15" t="s">
        <v>33</v>
      </c>
      <c r="B137" s="15" t="s">
        <v>557</v>
      </c>
      <c r="C137" s="15" t="s">
        <v>35</v>
      </c>
      <c r="D137" s="2" t="s">
        <v>558</v>
      </c>
      <c r="E137" s="15" t="s">
        <v>55</v>
      </c>
      <c r="F137" s="15" t="s">
        <v>38</v>
      </c>
      <c r="G137" s="15" t="s">
        <v>264</v>
      </c>
      <c r="H137" s="3">
        <v>10.0</v>
      </c>
      <c r="I137" s="15" t="s">
        <v>47</v>
      </c>
      <c r="J137" s="15" t="s">
        <v>48</v>
      </c>
      <c r="K137" s="15" t="s">
        <v>35</v>
      </c>
      <c r="L137" s="15" t="s">
        <v>35</v>
      </c>
      <c r="M137" s="15" t="s">
        <v>35</v>
      </c>
      <c r="N137" s="15" t="s">
        <v>35</v>
      </c>
      <c r="O137" s="15" t="s">
        <v>35</v>
      </c>
      <c r="P137" s="4">
        <v>74.444401</v>
      </c>
      <c r="Q137" s="4">
        <v>6.864954</v>
      </c>
      <c r="R137" s="5">
        <v>0.0973</v>
      </c>
      <c r="S137" s="5">
        <v>0.09221585381552067</v>
      </c>
      <c r="T137" s="5">
        <v>0.22171976680397276</v>
      </c>
      <c r="U137" s="15">
        <v>64.0</v>
      </c>
      <c r="V137" s="5">
        <v>0.0356419963244324</v>
      </c>
      <c r="W137" s="5" t="s">
        <v>35</v>
      </c>
      <c r="X137" s="5">
        <v>0.02023470000000005</v>
      </c>
      <c r="Y137" s="5">
        <v>0.004732700000000034</v>
      </c>
      <c r="Z137" s="5">
        <v>0.05172169999999998</v>
      </c>
      <c r="AA137" s="5" t="s">
        <v>35</v>
      </c>
      <c r="AB137" s="5" t="s">
        <v>35</v>
      </c>
      <c r="AC137" s="15">
        <v>17.6</v>
      </c>
      <c r="AD137" s="15" t="s">
        <v>559</v>
      </c>
      <c r="AE137" s="5">
        <v>0.7987</v>
      </c>
      <c r="AF137" s="15" t="s">
        <v>35</v>
      </c>
    </row>
    <row r="138" ht="12.75" customHeight="1">
      <c r="A138" s="15" t="s">
        <v>33</v>
      </c>
      <c r="B138" s="15" t="s">
        <v>560</v>
      </c>
      <c r="C138" s="15" t="s">
        <v>35</v>
      </c>
      <c r="D138" s="2" t="s">
        <v>561</v>
      </c>
      <c r="E138" s="15" t="s">
        <v>37</v>
      </c>
      <c r="F138" s="15" t="s">
        <v>38</v>
      </c>
      <c r="G138" s="15" t="s">
        <v>529</v>
      </c>
      <c r="H138" s="3">
        <v>1.0</v>
      </c>
      <c r="I138" s="15" t="s">
        <v>47</v>
      </c>
      <c r="J138" s="15" t="s">
        <v>370</v>
      </c>
      <c r="K138" s="15" t="s">
        <v>562</v>
      </c>
      <c r="L138" s="15">
        <v>1555.0</v>
      </c>
      <c r="M138" s="15" t="s">
        <v>563</v>
      </c>
      <c r="N138" s="15">
        <v>-19.9</v>
      </c>
      <c r="O138" s="15">
        <v>10.0</v>
      </c>
      <c r="P138" s="4">
        <v>138.139766</v>
      </c>
      <c r="Q138" s="4">
        <v>104.678374</v>
      </c>
      <c r="R138" s="5">
        <v>0.914</v>
      </c>
      <c r="S138" s="5">
        <v>0.7577714732772893</v>
      </c>
      <c r="T138" s="5">
        <v>0.4047407729126553</v>
      </c>
      <c r="U138" s="15">
        <v>63.0</v>
      </c>
      <c r="V138" s="5">
        <v>0.160462689701527</v>
      </c>
      <c r="W138" s="5">
        <v>0.32052086364821863</v>
      </c>
      <c r="X138" s="5">
        <v>0.004502299999999959</v>
      </c>
      <c r="Y138" s="5">
        <v>7.500000000000284E-4</v>
      </c>
      <c r="Z138" s="5">
        <v>0.01210420000000001</v>
      </c>
      <c r="AA138" s="5" t="s">
        <v>35</v>
      </c>
      <c r="AB138" s="5" t="s">
        <v>35</v>
      </c>
      <c r="AC138" s="15">
        <v>106.0</v>
      </c>
      <c r="AD138" s="15" t="s">
        <v>564</v>
      </c>
      <c r="AE138" s="5">
        <v>0.9438</v>
      </c>
      <c r="AF138" s="15" t="s">
        <v>35</v>
      </c>
    </row>
    <row r="139" ht="12.75" customHeight="1">
      <c r="A139" s="15" t="s">
        <v>33</v>
      </c>
      <c r="B139" s="15" t="s">
        <v>565</v>
      </c>
      <c r="C139" s="15" t="s">
        <v>35</v>
      </c>
      <c r="D139" s="2" t="s">
        <v>566</v>
      </c>
      <c r="E139" s="15" t="s">
        <v>55</v>
      </c>
      <c r="F139" s="15" t="s">
        <v>38</v>
      </c>
      <c r="G139" s="15" t="s">
        <v>264</v>
      </c>
      <c r="H139" s="3">
        <v>11.0</v>
      </c>
      <c r="I139" s="15" t="s">
        <v>567</v>
      </c>
      <c r="J139" s="15" t="s">
        <v>61</v>
      </c>
      <c r="K139" s="15" t="s">
        <v>35</v>
      </c>
      <c r="L139" s="15" t="s">
        <v>35</v>
      </c>
      <c r="M139" s="15" t="s">
        <v>35</v>
      </c>
      <c r="N139" s="15" t="s">
        <v>35</v>
      </c>
      <c r="O139" s="15" t="s">
        <v>35</v>
      </c>
      <c r="P139" s="4">
        <v>32.396445</v>
      </c>
      <c r="Q139" s="4">
        <v>0.831499</v>
      </c>
      <c r="R139" s="5">
        <v>0.00762</v>
      </c>
      <c r="S139" s="5">
        <v>0.025666365553380935</v>
      </c>
      <c r="T139" s="5">
        <v>0.374872</v>
      </c>
      <c r="U139" s="15">
        <v>54.0</v>
      </c>
      <c r="V139" s="5">
        <v>0.137068918845758</v>
      </c>
      <c r="W139" s="5" t="s">
        <v>35</v>
      </c>
      <c r="X139" s="5">
        <v>0.005627999999999966</v>
      </c>
      <c r="Y139" s="5">
        <v>6.775999999999449E-4</v>
      </c>
      <c r="Z139" s="5">
        <v>0.03660399999999997</v>
      </c>
      <c r="AA139" s="5" t="s">
        <v>35</v>
      </c>
      <c r="AB139" s="5" t="s">
        <v>35</v>
      </c>
      <c r="AC139" s="15">
        <v>21.3</v>
      </c>
      <c r="AD139" s="15" t="s">
        <v>252</v>
      </c>
      <c r="AE139" s="5">
        <v>0.774</v>
      </c>
      <c r="AF139" s="15" t="s">
        <v>35</v>
      </c>
    </row>
    <row r="140" ht="12.75" customHeight="1">
      <c r="A140" s="15" t="s">
        <v>33</v>
      </c>
      <c r="B140" s="15" t="s">
        <v>568</v>
      </c>
      <c r="C140" s="15" t="s">
        <v>35</v>
      </c>
      <c r="D140" s="2" t="s">
        <v>569</v>
      </c>
      <c r="E140" s="15" t="s">
        <v>37</v>
      </c>
      <c r="F140" s="2" t="s">
        <v>38</v>
      </c>
      <c r="G140" s="15" t="s">
        <v>264</v>
      </c>
      <c r="H140" s="3">
        <v>11.0</v>
      </c>
      <c r="I140" s="15" t="s">
        <v>47</v>
      </c>
      <c r="J140" s="15" t="s">
        <v>61</v>
      </c>
      <c r="K140" s="15" t="s">
        <v>570</v>
      </c>
      <c r="L140" s="15">
        <v>1090.0</v>
      </c>
      <c r="M140" s="15" t="s">
        <v>63</v>
      </c>
      <c r="N140" s="15">
        <v>-20.5</v>
      </c>
      <c r="O140" s="15">
        <v>10.3</v>
      </c>
      <c r="P140" s="4">
        <v>85.422106</v>
      </c>
      <c r="Q140" s="4">
        <v>5.965458</v>
      </c>
      <c r="R140" s="5">
        <v>0.0733</v>
      </c>
      <c r="S140" s="5">
        <v>0.06983506119598597</v>
      </c>
      <c r="T140" s="5">
        <v>0.194615</v>
      </c>
      <c r="U140" s="15">
        <v>55.0</v>
      </c>
      <c r="V140" s="5">
        <v>0.123002136821107</v>
      </c>
      <c r="W140" s="5" t="s">
        <v>35</v>
      </c>
      <c r="X140" s="5">
        <v>0.0011373000000000077</v>
      </c>
      <c r="Y140" s="5">
        <v>1.9199999999996997E-4</v>
      </c>
      <c r="Z140" s="5">
        <v>0.026914699999999958</v>
      </c>
      <c r="AA140" s="5" t="s">
        <v>35</v>
      </c>
      <c r="AB140" s="5" t="s">
        <v>35</v>
      </c>
      <c r="AC140" s="15">
        <v>19.6</v>
      </c>
      <c r="AD140" s="15" t="s">
        <v>571</v>
      </c>
      <c r="AE140" s="5">
        <v>0.8655</v>
      </c>
      <c r="AF140" s="15" t="s">
        <v>35</v>
      </c>
    </row>
    <row r="141" ht="12.75" customHeight="1">
      <c r="A141" s="15" t="s">
        <v>33</v>
      </c>
      <c r="B141" s="15" t="s">
        <v>572</v>
      </c>
      <c r="C141" s="15" t="s">
        <v>35</v>
      </c>
      <c r="D141" s="2" t="s">
        <v>573</v>
      </c>
      <c r="E141" s="15" t="s">
        <v>37</v>
      </c>
      <c r="F141" s="15" t="s">
        <v>38</v>
      </c>
      <c r="G141" s="15" t="s">
        <v>264</v>
      </c>
      <c r="H141" s="3">
        <v>11.0</v>
      </c>
      <c r="I141" s="15" t="s">
        <v>47</v>
      </c>
      <c r="J141" s="15" t="s">
        <v>61</v>
      </c>
      <c r="K141" s="15" t="s">
        <v>35</v>
      </c>
      <c r="L141" s="15" t="s">
        <v>35</v>
      </c>
      <c r="M141" s="15" t="s">
        <v>35</v>
      </c>
      <c r="N141" s="15" t="s">
        <v>35</v>
      </c>
      <c r="O141" s="15" t="s">
        <v>35</v>
      </c>
      <c r="P141" s="4">
        <v>138.074294</v>
      </c>
      <c r="Q141" s="4">
        <v>102.72476</v>
      </c>
      <c r="R141" s="5">
        <v>1.41</v>
      </c>
      <c r="S141" s="5">
        <v>0.7439817870805119</v>
      </c>
      <c r="T141" s="5">
        <v>0.16579235619533206</v>
      </c>
      <c r="U141" s="15">
        <v>57.0</v>
      </c>
      <c r="V141" s="5">
        <v>0.151007252731777</v>
      </c>
      <c r="W141" s="5">
        <v>0.3180152274683392</v>
      </c>
      <c r="X141" s="5">
        <v>0.002708400000000055</v>
      </c>
      <c r="Y141" s="5">
        <v>2.550999999999526E-4</v>
      </c>
      <c r="Z141" s="5">
        <v>0.010471899999999978</v>
      </c>
      <c r="AA141" s="5" t="s">
        <v>35</v>
      </c>
      <c r="AB141" s="5" t="s">
        <v>35</v>
      </c>
      <c r="AC141" s="15">
        <v>91.8</v>
      </c>
      <c r="AD141" s="15" t="s">
        <v>58</v>
      </c>
      <c r="AE141" s="5">
        <v>0.8069</v>
      </c>
      <c r="AF141" s="15" t="s">
        <v>35</v>
      </c>
    </row>
    <row r="142" ht="12.75" customHeight="1">
      <c r="A142" s="15" t="s">
        <v>33</v>
      </c>
      <c r="B142" s="15" t="s">
        <v>574</v>
      </c>
      <c r="C142" s="15" t="s">
        <v>35</v>
      </c>
      <c r="D142" s="2" t="s">
        <v>575</v>
      </c>
      <c r="E142" s="15" t="s">
        <v>37</v>
      </c>
      <c r="F142" s="15" t="s">
        <v>46</v>
      </c>
      <c r="G142" s="15" t="s">
        <v>264</v>
      </c>
      <c r="H142" s="3">
        <v>11.0</v>
      </c>
      <c r="I142" s="15" t="s">
        <v>47</v>
      </c>
      <c r="J142" s="15" t="s">
        <v>61</v>
      </c>
      <c r="K142" s="15" t="s">
        <v>576</v>
      </c>
      <c r="L142" s="15">
        <v>1095.0</v>
      </c>
      <c r="M142" s="15" t="s">
        <v>121</v>
      </c>
      <c r="N142" s="15">
        <v>-20.2</v>
      </c>
      <c r="O142" s="15">
        <v>9.3</v>
      </c>
      <c r="P142" s="4">
        <v>108.185743</v>
      </c>
      <c r="Q142" s="4">
        <v>87.564027</v>
      </c>
      <c r="R142" s="5">
        <v>1.13</v>
      </c>
      <c r="S142" s="5">
        <v>0.8093860112417955</v>
      </c>
      <c r="T142" s="5">
        <v>0.18491293233921277</v>
      </c>
      <c r="U142" s="15">
        <v>56.0</v>
      </c>
      <c r="V142" s="5">
        <v>0.134108872030601</v>
      </c>
      <c r="W142" s="5">
        <v>0.3238183951588641</v>
      </c>
      <c r="X142" s="5">
        <v>0.009222700000000028</v>
      </c>
      <c r="Y142" s="5">
        <v>0.004427500000000029</v>
      </c>
      <c r="Z142" s="5">
        <v>0.016306400000000054</v>
      </c>
      <c r="AA142" s="5">
        <v>0.00708872</v>
      </c>
      <c r="AB142" s="5">
        <v>0.008896934</v>
      </c>
      <c r="AC142" s="15">
        <v>85.1</v>
      </c>
      <c r="AD142" s="15" t="s">
        <v>577</v>
      </c>
      <c r="AE142" s="5">
        <v>0.925</v>
      </c>
      <c r="AF142" s="15" t="s">
        <v>578</v>
      </c>
    </row>
    <row r="143" ht="12.75" customHeight="1">
      <c r="A143" s="15" t="s">
        <v>33</v>
      </c>
      <c r="B143" s="15" t="s">
        <v>579</v>
      </c>
      <c r="C143" s="15" t="s">
        <v>35</v>
      </c>
      <c r="D143" s="2" t="s">
        <v>580</v>
      </c>
      <c r="E143" s="15" t="s">
        <v>37</v>
      </c>
      <c r="F143" s="15" t="s">
        <v>46</v>
      </c>
      <c r="G143" s="15" t="s">
        <v>264</v>
      </c>
      <c r="H143" s="3">
        <v>11.0</v>
      </c>
      <c r="I143" s="15" t="s">
        <v>47</v>
      </c>
      <c r="J143" s="15" t="s">
        <v>61</v>
      </c>
      <c r="K143" s="15" t="s">
        <v>35</v>
      </c>
      <c r="L143" s="15" t="s">
        <v>35</v>
      </c>
      <c r="M143" s="15" t="s">
        <v>35</v>
      </c>
      <c r="N143" s="15" t="s">
        <v>35</v>
      </c>
      <c r="O143" s="15" t="s">
        <v>35</v>
      </c>
      <c r="P143" s="4">
        <v>140.310055</v>
      </c>
      <c r="Q143" s="4">
        <v>83.911485</v>
      </c>
      <c r="R143" s="5">
        <v>0.927</v>
      </c>
      <c r="S143" s="5">
        <v>0.5980432763710342</v>
      </c>
      <c r="T143" s="5">
        <v>0.25511415987930613</v>
      </c>
      <c r="U143" s="15">
        <v>56.0</v>
      </c>
      <c r="V143" s="5">
        <v>0.0832195813153792</v>
      </c>
      <c r="W143" s="5">
        <v>0.32336666355441424</v>
      </c>
      <c r="X143" s="5">
        <v>0.0021200000000000108</v>
      </c>
      <c r="Y143" s="5">
        <v>2.59200000000015E-4</v>
      </c>
      <c r="Z143" s="5">
        <v>0.012368599999999952</v>
      </c>
      <c r="AA143" s="5">
        <v>0.01203145</v>
      </c>
      <c r="AB143" s="5">
        <v>0.009745593</v>
      </c>
      <c r="AC143" s="15">
        <v>76.1</v>
      </c>
      <c r="AD143" s="15" t="s">
        <v>581</v>
      </c>
      <c r="AE143" s="5">
        <v>0.8807</v>
      </c>
      <c r="AF143" s="15" t="s">
        <v>153</v>
      </c>
    </row>
    <row r="144" ht="12.75" customHeight="1">
      <c r="A144" s="15" t="s">
        <v>33</v>
      </c>
      <c r="B144" s="15" t="s">
        <v>582</v>
      </c>
      <c r="C144" s="15" t="s">
        <v>35</v>
      </c>
      <c r="D144" s="2" t="s">
        <v>583</v>
      </c>
      <c r="E144" s="15" t="s">
        <v>37</v>
      </c>
      <c r="F144" s="2" t="s">
        <v>38</v>
      </c>
      <c r="G144" s="15" t="s">
        <v>264</v>
      </c>
      <c r="H144" s="3">
        <v>11.0</v>
      </c>
      <c r="I144" s="15" t="s">
        <v>47</v>
      </c>
      <c r="J144" s="15" t="s">
        <v>61</v>
      </c>
      <c r="K144" s="15" t="s">
        <v>35</v>
      </c>
      <c r="L144" s="15" t="s">
        <v>35</v>
      </c>
      <c r="M144" s="15" t="s">
        <v>35</v>
      </c>
      <c r="N144" s="15" t="s">
        <v>35</v>
      </c>
      <c r="O144" s="15" t="s">
        <v>35</v>
      </c>
      <c r="P144" s="4">
        <v>55.774681</v>
      </c>
      <c r="Q144" s="4">
        <v>3.212858</v>
      </c>
      <c r="R144" s="5">
        <v>0.0171</v>
      </c>
      <c r="S144" s="5">
        <v>0.057604238023342524</v>
      </c>
      <c r="T144" s="5">
        <v>0.584034</v>
      </c>
      <c r="U144" s="15">
        <v>52.0</v>
      </c>
      <c r="V144" s="5">
        <v>0.163883312164543</v>
      </c>
      <c r="W144" s="5" t="s">
        <v>35</v>
      </c>
      <c r="X144" s="5">
        <v>0.002017099999999994</v>
      </c>
      <c r="Y144" s="5">
        <v>3.7650000000000183E-4</v>
      </c>
      <c r="Z144" s="5">
        <v>0.04348470000000004</v>
      </c>
      <c r="AA144" s="5" t="s">
        <v>35</v>
      </c>
      <c r="AB144" s="5" t="s">
        <v>35</v>
      </c>
      <c r="AC144" s="15">
        <v>11.2</v>
      </c>
      <c r="AD144" s="15" t="s">
        <v>584</v>
      </c>
      <c r="AE144" s="5">
        <v>0.8255</v>
      </c>
      <c r="AF144" s="15" t="s">
        <v>35</v>
      </c>
    </row>
    <row r="145" ht="12.75" customHeight="1">
      <c r="A145" s="15" t="s">
        <v>33</v>
      </c>
      <c r="B145" s="15" t="s">
        <v>585</v>
      </c>
      <c r="C145" s="15" t="s">
        <v>35</v>
      </c>
      <c r="D145" s="2" t="s">
        <v>586</v>
      </c>
      <c r="E145" s="15" t="s">
        <v>37</v>
      </c>
      <c r="F145" s="15" t="s">
        <v>46</v>
      </c>
      <c r="G145" s="15" t="s">
        <v>264</v>
      </c>
      <c r="H145" s="3">
        <v>11.0</v>
      </c>
      <c r="I145" s="2" t="s">
        <v>35</v>
      </c>
      <c r="J145" s="15" t="s">
        <v>61</v>
      </c>
      <c r="K145" s="15" t="s">
        <v>35</v>
      </c>
      <c r="L145" s="15" t="s">
        <v>35</v>
      </c>
      <c r="M145" s="15" t="s">
        <v>35</v>
      </c>
      <c r="N145" s="15" t="s">
        <v>35</v>
      </c>
      <c r="O145" s="15" t="s">
        <v>35</v>
      </c>
      <c r="P145" s="4">
        <v>115.754853</v>
      </c>
      <c r="Q145" s="4">
        <v>99.215043</v>
      </c>
      <c r="R145" s="5">
        <v>1.3</v>
      </c>
      <c r="S145" s="5">
        <v>0.8571134637439348</v>
      </c>
      <c r="T145" s="5">
        <v>0.1385596839382512</v>
      </c>
      <c r="U145" s="15">
        <v>52.0</v>
      </c>
      <c r="V145" s="5">
        <v>0.120285695606075</v>
      </c>
      <c r="W145" s="5">
        <v>0.3201473933612199</v>
      </c>
      <c r="X145" s="5">
        <v>3.0359999999995946E-4</v>
      </c>
      <c r="Y145" s="5">
        <v>5.299999999996974E-5</v>
      </c>
      <c r="Z145" s="5">
        <v>0.00574920000000001</v>
      </c>
      <c r="AA145" s="5">
        <v>0.008384218</v>
      </c>
      <c r="AB145" s="5">
        <v>0.006881986</v>
      </c>
      <c r="AC145" s="15">
        <v>71.8</v>
      </c>
      <c r="AD145" s="15" t="s">
        <v>587</v>
      </c>
      <c r="AE145" s="5">
        <v>0.9147</v>
      </c>
      <c r="AF145" s="15" t="s">
        <v>588</v>
      </c>
    </row>
    <row r="146" ht="12.75" customHeight="1">
      <c r="A146" s="15" t="s">
        <v>33</v>
      </c>
      <c r="B146" s="15" t="s">
        <v>589</v>
      </c>
      <c r="C146" s="15" t="s">
        <v>35</v>
      </c>
      <c r="D146" s="2" t="s">
        <v>590</v>
      </c>
      <c r="E146" s="15" t="s">
        <v>55</v>
      </c>
      <c r="F146" s="15" t="s">
        <v>46</v>
      </c>
      <c r="G146" s="15" t="s">
        <v>264</v>
      </c>
      <c r="H146" s="3">
        <v>11.0</v>
      </c>
      <c r="I146" s="15" t="s">
        <v>591</v>
      </c>
      <c r="J146" s="15" t="s">
        <v>61</v>
      </c>
      <c r="K146" s="15" t="s">
        <v>35</v>
      </c>
      <c r="L146" s="15" t="s">
        <v>35</v>
      </c>
      <c r="M146" s="15" t="s">
        <v>35</v>
      </c>
      <c r="N146" s="15" t="s">
        <v>35</v>
      </c>
      <c r="O146" s="15" t="s">
        <v>35</v>
      </c>
      <c r="P146" s="4">
        <v>43.213262</v>
      </c>
      <c r="Q146" s="4">
        <v>0.139875</v>
      </c>
      <c r="R146" s="5">
        <v>0.00166</v>
      </c>
      <c r="S146" s="5">
        <v>0.003236853538156874</v>
      </c>
      <c r="T146" s="5">
        <v>0.193115</v>
      </c>
      <c r="U146" s="15">
        <v>51.0</v>
      </c>
      <c r="V146" s="5">
        <v>0.126179084073821</v>
      </c>
      <c r="W146" s="5" t="s">
        <v>35</v>
      </c>
      <c r="X146" s="5" t="s">
        <v>35</v>
      </c>
      <c r="Y146" s="5" t="s">
        <v>35</v>
      </c>
      <c r="Z146" s="5" t="s">
        <v>35</v>
      </c>
      <c r="AA146" s="5" t="s">
        <v>56</v>
      </c>
      <c r="AB146" s="5" t="s">
        <v>56</v>
      </c>
      <c r="AC146" s="15">
        <v>0.718</v>
      </c>
      <c r="AD146" s="15" t="s">
        <v>592</v>
      </c>
      <c r="AE146" s="5">
        <v>0.6158</v>
      </c>
      <c r="AF146" s="15" t="s">
        <v>35</v>
      </c>
    </row>
    <row r="147" ht="12.75" customHeight="1">
      <c r="A147" s="15" t="s">
        <v>33</v>
      </c>
      <c r="B147" s="15" t="s">
        <v>593</v>
      </c>
      <c r="C147" s="15" t="s">
        <v>35</v>
      </c>
      <c r="D147" s="2" t="s">
        <v>594</v>
      </c>
      <c r="E147" s="15" t="s">
        <v>37</v>
      </c>
      <c r="F147" s="15" t="s">
        <v>38</v>
      </c>
      <c r="G147" s="15" t="s">
        <v>264</v>
      </c>
      <c r="H147" s="3">
        <v>11.0</v>
      </c>
      <c r="I147" s="15" t="s">
        <v>47</v>
      </c>
      <c r="J147" s="15" t="s">
        <v>61</v>
      </c>
      <c r="K147" s="15" t="s">
        <v>35</v>
      </c>
      <c r="L147" s="15" t="s">
        <v>35</v>
      </c>
      <c r="M147" s="15" t="s">
        <v>35</v>
      </c>
      <c r="N147" s="15" t="s">
        <v>35</v>
      </c>
      <c r="O147" s="15" t="s">
        <v>35</v>
      </c>
      <c r="P147" s="4">
        <v>88.31793</v>
      </c>
      <c r="Q147" s="4">
        <v>41.251321</v>
      </c>
      <c r="R147" s="5">
        <v>0.49</v>
      </c>
      <c r="S147" s="5">
        <v>0.46707753453913603</v>
      </c>
      <c r="T147" s="5">
        <v>0.20323448550896103</v>
      </c>
      <c r="U147" s="15">
        <v>54.0</v>
      </c>
      <c r="V147" s="5">
        <v>0.144474229228133</v>
      </c>
      <c r="W147" s="5">
        <v>0.3193323836413462</v>
      </c>
      <c r="X147" s="5">
        <v>4.355000000000331E-4</v>
      </c>
      <c r="Y147" s="5">
        <v>7.869999999998711E-5</v>
      </c>
      <c r="Z147" s="5">
        <v>0.00859500000000002</v>
      </c>
      <c r="AA147" s="5" t="s">
        <v>35</v>
      </c>
      <c r="AB147" s="5" t="s">
        <v>35</v>
      </c>
      <c r="AC147" s="15">
        <v>73.3</v>
      </c>
      <c r="AD147" s="15" t="s">
        <v>595</v>
      </c>
      <c r="AE147" s="5">
        <v>0.8653</v>
      </c>
      <c r="AF147" s="15" t="s">
        <v>35</v>
      </c>
    </row>
    <row r="148" ht="12.75" customHeight="1">
      <c r="A148" s="15" t="s">
        <v>33</v>
      </c>
      <c r="B148" s="15" t="s">
        <v>596</v>
      </c>
      <c r="C148" s="15" t="s">
        <v>35</v>
      </c>
      <c r="D148" s="2" t="s">
        <v>597</v>
      </c>
      <c r="E148" s="15" t="s">
        <v>55</v>
      </c>
      <c r="F148" s="15" t="s">
        <v>38</v>
      </c>
      <c r="G148" s="15" t="s">
        <v>264</v>
      </c>
      <c r="H148" s="3">
        <v>11.0</v>
      </c>
      <c r="I148" s="15" t="s">
        <v>47</v>
      </c>
      <c r="J148" s="15" t="s">
        <v>61</v>
      </c>
      <c r="K148" s="15" t="s">
        <v>35</v>
      </c>
      <c r="L148" s="15" t="s">
        <v>35</v>
      </c>
      <c r="M148" s="15" t="s">
        <v>35</v>
      </c>
      <c r="N148" s="15" t="s">
        <v>35</v>
      </c>
      <c r="O148" s="15" t="s">
        <v>35</v>
      </c>
      <c r="P148" s="4">
        <v>87.446207</v>
      </c>
      <c r="Q148" s="4">
        <v>18.678109</v>
      </c>
      <c r="R148" s="5">
        <v>0.227</v>
      </c>
      <c r="S148" s="5">
        <v>0.21359541643698737</v>
      </c>
      <c r="T148" s="5">
        <v>0.19970661912295298</v>
      </c>
      <c r="U148" s="15">
        <v>55.0</v>
      </c>
      <c r="V148" s="5">
        <v>0.0852385276712651</v>
      </c>
      <c r="W148" s="5">
        <v>0.3208917858923237</v>
      </c>
      <c r="X148" s="5">
        <v>7.973999999999482E-4</v>
      </c>
      <c r="Y148" s="5">
        <v>1.2739999999999974E-4</v>
      </c>
      <c r="Z148" s="5">
        <v>0.012747300000000017</v>
      </c>
      <c r="AA148" s="5" t="s">
        <v>35</v>
      </c>
      <c r="AB148" s="5" t="s">
        <v>35</v>
      </c>
      <c r="AC148" s="15">
        <v>55.8</v>
      </c>
      <c r="AD148" s="15" t="s">
        <v>426</v>
      </c>
      <c r="AE148" s="5">
        <v>0.8527</v>
      </c>
      <c r="AF148" s="15" t="s">
        <v>35</v>
      </c>
    </row>
    <row r="149" ht="12.75" customHeight="1">
      <c r="A149" s="15" t="s">
        <v>33</v>
      </c>
      <c r="B149" s="15" t="s">
        <v>598</v>
      </c>
      <c r="C149" s="15" t="s">
        <v>35</v>
      </c>
      <c r="D149" s="2" t="s">
        <v>599</v>
      </c>
      <c r="E149" s="15" t="s">
        <v>37</v>
      </c>
      <c r="F149" s="15" t="s">
        <v>46</v>
      </c>
      <c r="G149" s="15" t="s">
        <v>264</v>
      </c>
      <c r="H149" s="3">
        <v>11.0</v>
      </c>
      <c r="I149" s="15" t="s">
        <v>47</v>
      </c>
      <c r="J149" s="15" t="s">
        <v>61</v>
      </c>
      <c r="K149" s="15" t="s">
        <v>35</v>
      </c>
      <c r="L149" s="15" t="s">
        <v>35</v>
      </c>
      <c r="M149" s="15" t="s">
        <v>35</v>
      </c>
      <c r="N149" s="15" t="s">
        <v>35</v>
      </c>
      <c r="O149" s="15" t="s">
        <v>35</v>
      </c>
      <c r="P149" s="4">
        <v>121.111664</v>
      </c>
      <c r="Q149" s="4">
        <v>99.991265</v>
      </c>
      <c r="R149" s="5">
        <v>1.12</v>
      </c>
      <c r="S149" s="5">
        <v>0.8256121805080641</v>
      </c>
      <c r="T149" s="5">
        <v>0.2730712827765505</v>
      </c>
      <c r="U149" s="15">
        <v>58.0</v>
      </c>
      <c r="V149" s="5">
        <v>0.196067421337322</v>
      </c>
      <c r="W149" s="5">
        <v>0.32262754911216174</v>
      </c>
      <c r="X149" s="5">
        <v>0.022442300000000026</v>
      </c>
      <c r="Y149" s="5">
        <v>0.015306299999999995</v>
      </c>
      <c r="Z149" s="5">
        <v>0.03371400000000002</v>
      </c>
      <c r="AA149" s="5">
        <v>0.01924403</v>
      </c>
      <c r="AB149" s="5">
        <v>0.01342936</v>
      </c>
      <c r="AC149" s="15">
        <v>93.2</v>
      </c>
      <c r="AD149" s="15" t="s">
        <v>600</v>
      </c>
      <c r="AE149" s="5">
        <v>0.925</v>
      </c>
      <c r="AF149" s="15" t="s">
        <v>180</v>
      </c>
    </row>
    <row r="150" ht="12.75" customHeight="1">
      <c r="A150" s="15" t="s">
        <v>33</v>
      </c>
      <c r="B150" s="15" t="s">
        <v>601</v>
      </c>
      <c r="C150" s="15" t="s">
        <v>35</v>
      </c>
      <c r="D150" s="2" t="s">
        <v>602</v>
      </c>
      <c r="E150" s="15" t="s">
        <v>37</v>
      </c>
      <c r="F150" s="15" t="s">
        <v>46</v>
      </c>
      <c r="G150" s="15" t="s">
        <v>264</v>
      </c>
      <c r="H150" s="3">
        <v>11.0</v>
      </c>
      <c r="I150" s="15" t="s">
        <v>47</v>
      </c>
      <c r="J150" s="15" t="s">
        <v>61</v>
      </c>
      <c r="K150" s="15" t="s">
        <v>35</v>
      </c>
      <c r="L150" s="15" t="s">
        <v>35</v>
      </c>
      <c r="M150" s="15" t="s">
        <v>35</v>
      </c>
      <c r="N150" s="15" t="s">
        <v>35</v>
      </c>
      <c r="O150" s="15" t="s">
        <v>35</v>
      </c>
      <c r="P150" s="4">
        <v>143.477004</v>
      </c>
      <c r="Q150" s="4">
        <v>98.761378</v>
      </c>
      <c r="R150" s="5">
        <v>1.28</v>
      </c>
      <c r="S150" s="5">
        <v>0.688342906853561</v>
      </c>
      <c r="T150" s="5">
        <v>0.16970288729669203</v>
      </c>
      <c r="U150" s="15">
        <v>55.0</v>
      </c>
      <c r="V150" s="5">
        <v>0.133401330337817</v>
      </c>
      <c r="W150" s="5">
        <v>0.318010859394807</v>
      </c>
      <c r="X150" s="5">
        <v>0.006601700000000044</v>
      </c>
      <c r="Y150" s="5">
        <v>0.002318700000000007</v>
      </c>
      <c r="Z150" s="5">
        <v>0.01574540000000002</v>
      </c>
      <c r="AA150" s="5">
        <v>0.01308586</v>
      </c>
      <c r="AB150" s="5">
        <v>0.01568688</v>
      </c>
      <c r="AC150" s="15">
        <v>75.4</v>
      </c>
      <c r="AD150" s="15" t="s">
        <v>603</v>
      </c>
      <c r="AE150" s="5">
        <v>0.9121</v>
      </c>
      <c r="AF150" s="15" t="s">
        <v>604</v>
      </c>
    </row>
    <row r="151" ht="12.75" customHeight="1">
      <c r="A151" s="15" t="s">
        <v>33</v>
      </c>
      <c r="B151" s="15" t="s">
        <v>605</v>
      </c>
      <c r="C151" s="15" t="s">
        <v>35</v>
      </c>
      <c r="D151" s="2" t="s">
        <v>606</v>
      </c>
      <c r="E151" s="15" t="s">
        <v>37</v>
      </c>
      <c r="F151" s="15" t="s">
        <v>46</v>
      </c>
      <c r="G151" s="15" t="s">
        <v>264</v>
      </c>
      <c r="H151" s="3">
        <v>11.0</v>
      </c>
      <c r="I151" s="15" t="s">
        <v>47</v>
      </c>
      <c r="J151" s="15" t="s">
        <v>61</v>
      </c>
      <c r="K151" s="15" t="s">
        <v>35</v>
      </c>
      <c r="L151" s="15" t="s">
        <v>35</v>
      </c>
      <c r="M151" s="15" t="s">
        <v>35</v>
      </c>
      <c r="N151" s="15" t="s">
        <v>35</v>
      </c>
      <c r="O151" s="15" t="s">
        <v>35</v>
      </c>
      <c r="P151" s="4">
        <v>129.705099</v>
      </c>
      <c r="Q151" s="4">
        <v>83.802705</v>
      </c>
      <c r="R151" s="5">
        <v>1.09</v>
      </c>
      <c r="S151" s="5">
        <v>0.6461018544845334</v>
      </c>
      <c r="T151" s="5">
        <v>0.16061387278608727</v>
      </c>
      <c r="U151" s="15">
        <v>54.0</v>
      </c>
      <c r="V151" s="5">
        <v>0.130947053243467</v>
      </c>
      <c r="W151" s="5">
        <v>0.32161069799449005</v>
      </c>
      <c r="X151" s="5">
        <v>0.00442140000000002</v>
      </c>
      <c r="Y151" s="5">
        <v>6.732999999999878E-4</v>
      </c>
      <c r="Z151" s="5">
        <v>0.013938800000000029</v>
      </c>
      <c r="AA151" s="5">
        <v>0.007134729</v>
      </c>
      <c r="AB151" s="5">
        <v>0.004943618</v>
      </c>
      <c r="AC151" s="15">
        <v>65.3</v>
      </c>
      <c r="AD151" s="15" t="s">
        <v>607</v>
      </c>
      <c r="AE151" s="5">
        <v>0.8594</v>
      </c>
      <c r="AF151" s="15" t="s">
        <v>608</v>
      </c>
    </row>
    <row r="152" ht="12.75" customHeight="1">
      <c r="A152" s="15" t="s">
        <v>33</v>
      </c>
      <c r="B152" s="15" t="s">
        <v>609</v>
      </c>
      <c r="C152" s="15" t="s">
        <v>35</v>
      </c>
      <c r="D152" s="2" t="s">
        <v>610</v>
      </c>
      <c r="E152" s="15" t="s">
        <v>246</v>
      </c>
      <c r="F152" s="15" t="s">
        <v>46</v>
      </c>
      <c r="G152" s="15" t="s">
        <v>264</v>
      </c>
      <c r="H152" s="3">
        <v>11.0</v>
      </c>
      <c r="I152" s="15" t="s">
        <v>47</v>
      </c>
      <c r="J152" s="15" t="s">
        <v>61</v>
      </c>
      <c r="K152" s="15" t="s">
        <v>35</v>
      </c>
      <c r="L152" s="15" t="s">
        <v>35</v>
      </c>
      <c r="M152" s="15" t="s">
        <v>35</v>
      </c>
      <c r="N152" s="15" t="s">
        <v>35</v>
      </c>
      <c r="O152" s="15" t="s">
        <v>35</v>
      </c>
      <c r="P152" s="4">
        <v>152.70928</v>
      </c>
      <c r="Q152" s="4">
        <v>114.054363</v>
      </c>
      <c r="R152" s="5">
        <v>1.19</v>
      </c>
      <c r="S152" s="5">
        <v>0.7468725083374108</v>
      </c>
      <c r="T152" s="5">
        <v>0.19393996352423626</v>
      </c>
      <c r="U152" s="15">
        <v>48.0</v>
      </c>
      <c r="V152" s="5">
        <v>0.18728247648752</v>
      </c>
      <c r="W152" s="5">
        <v>0.3224763045661111</v>
      </c>
      <c r="X152" s="5">
        <v>0.010938499999999962</v>
      </c>
      <c r="Y152" s="5">
        <v>0.005465999999999971</v>
      </c>
      <c r="Z152" s="5">
        <v>0.02118869999999995</v>
      </c>
      <c r="AA152" s="5">
        <v>0.01497583</v>
      </c>
      <c r="AB152" s="5">
        <v>0.01602958</v>
      </c>
      <c r="AC152" s="15">
        <v>66.9</v>
      </c>
      <c r="AD152" s="15" t="s">
        <v>222</v>
      </c>
      <c r="AE152" s="5">
        <v>0.8927</v>
      </c>
      <c r="AF152" s="15" t="s">
        <v>611</v>
      </c>
    </row>
    <row r="153" ht="12.75" customHeight="1">
      <c r="A153" s="15" t="s">
        <v>33</v>
      </c>
      <c r="B153" s="15" t="s">
        <v>612</v>
      </c>
      <c r="C153" s="15" t="s">
        <v>35</v>
      </c>
      <c r="D153" s="2" t="s">
        <v>613</v>
      </c>
      <c r="E153" s="15" t="s">
        <v>37</v>
      </c>
      <c r="F153" s="15" t="s">
        <v>38</v>
      </c>
      <c r="G153" s="15" t="s">
        <v>264</v>
      </c>
      <c r="H153" s="3">
        <v>11.0</v>
      </c>
      <c r="I153" s="15" t="s">
        <v>47</v>
      </c>
      <c r="J153" s="15" t="s">
        <v>61</v>
      </c>
      <c r="K153" s="15" t="s">
        <v>35</v>
      </c>
      <c r="L153" s="15" t="s">
        <v>35</v>
      </c>
      <c r="M153" s="15" t="s">
        <v>35</v>
      </c>
      <c r="N153" s="15" t="s">
        <v>35</v>
      </c>
      <c r="O153" s="15" t="s">
        <v>35</v>
      </c>
      <c r="P153" s="4">
        <v>170.643107</v>
      </c>
      <c r="Q153" s="4">
        <v>135.455165</v>
      </c>
      <c r="R153" s="5">
        <v>1.54</v>
      </c>
      <c r="S153" s="5">
        <v>0.7937921864022319</v>
      </c>
      <c r="T153" s="5">
        <v>0.23829267049359099</v>
      </c>
      <c r="U153" s="15">
        <v>55.0</v>
      </c>
      <c r="V153" s="5">
        <v>0.127060666592398</v>
      </c>
      <c r="W153" s="5">
        <v>0.3206171432689898</v>
      </c>
      <c r="X153" s="5">
        <v>0.02946470000000001</v>
      </c>
      <c r="Y153" s="5">
        <v>0.01772589999999996</v>
      </c>
      <c r="Z153" s="5">
        <v>0.04513400000000001</v>
      </c>
      <c r="AA153" s="5" t="s">
        <v>35</v>
      </c>
      <c r="AB153" s="5" t="s">
        <v>35</v>
      </c>
      <c r="AC153" s="15">
        <v>79.4</v>
      </c>
      <c r="AD153" s="15" t="s">
        <v>614</v>
      </c>
      <c r="AE153" s="5">
        <v>0.7249</v>
      </c>
      <c r="AF153" s="15" t="s">
        <v>35</v>
      </c>
    </row>
    <row r="154" ht="12.75" customHeight="1">
      <c r="A154" s="15" t="s">
        <v>33</v>
      </c>
      <c r="B154" s="15" t="s">
        <v>615</v>
      </c>
      <c r="C154" s="15" t="s">
        <v>35</v>
      </c>
      <c r="D154" s="2" t="s">
        <v>616</v>
      </c>
      <c r="E154" s="15" t="s">
        <v>37</v>
      </c>
      <c r="F154" s="15" t="s">
        <v>46</v>
      </c>
      <c r="G154" s="15" t="s">
        <v>264</v>
      </c>
      <c r="H154" s="3">
        <v>11.0</v>
      </c>
      <c r="I154" s="15" t="s">
        <v>47</v>
      </c>
      <c r="J154" s="15" t="s">
        <v>61</v>
      </c>
      <c r="K154" s="15" t="s">
        <v>35</v>
      </c>
      <c r="L154" s="15" t="s">
        <v>35</v>
      </c>
      <c r="M154" s="15" t="s">
        <v>35</v>
      </c>
      <c r="N154" s="15" t="s">
        <v>35</v>
      </c>
      <c r="O154" s="15" t="s">
        <v>35</v>
      </c>
      <c r="P154" s="4">
        <v>79.368962</v>
      </c>
      <c r="Q154" s="4">
        <v>22.072243</v>
      </c>
      <c r="R154" s="5">
        <v>0.25</v>
      </c>
      <c r="S154" s="5">
        <v>0.27809665697782465</v>
      </c>
      <c r="T154" s="5">
        <v>0.162178</v>
      </c>
      <c r="U154" s="15">
        <v>50.0</v>
      </c>
      <c r="V154" s="5">
        <v>0.15010157798528</v>
      </c>
      <c r="W154" s="5">
        <v>0.3196492509754909</v>
      </c>
      <c r="X154" s="5">
        <v>0.003603000000000023</v>
      </c>
      <c r="Y154" s="5">
        <v>4.1919999999995294E-4</v>
      </c>
      <c r="Z154" s="5">
        <v>0.020573799999999975</v>
      </c>
      <c r="AA154" s="5">
        <v>0.002101973</v>
      </c>
      <c r="AB154" s="5">
        <v>0.00585655</v>
      </c>
      <c r="AC154" s="15">
        <v>24.3</v>
      </c>
      <c r="AD154" s="15" t="s">
        <v>617</v>
      </c>
      <c r="AE154" s="5">
        <v>0.8866</v>
      </c>
      <c r="AF154" s="15" t="s">
        <v>194</v>
      </c>
    </row>
    <row r="155" ht="12.75" customHeight="1">
      <c r="A155" s="15" t="s">
        <v>33</v>
      </c>
      <c r="B155" s="15" t="s">
        <v>618</v>
      </c>
      <c r="C155" s="15" t="s">
        <v>35</v>
      </c>
      <c r="D155" s="2" t="s">
        <v>619</v>
      </c>
      <c r="E155" s="15" t="s">
        <v>55</v>
      </c>
      <c r="F155" s="15" t="s">
        <v>46</v>
      </c>
      <c r="G155" s="15" t="s">
        <v>264</v>
      </c>
      <c r="H155" s="3">
        <v>11.0</v>
      </c>
      <c r="I155" s="2" t="s">
        <v>35</v>
      </c>
      <c r="J155" s="15" t="s">
        <v>61</v>
      </c>
      <c r="K155" s="15" t="s">
        <v>35</v>
      </c>
      <c r="L155" s="15" t="s">
        <v>35</v>
      </c>
      <c r="M155" s="15" t="s">
        <v>35</v>
      </c>
      <c r="N155" s="15" t="s">
        <v>35</v>
      </c>
      <c r="O155" s="15" t="s">
        <v>35</v>
      </c>
      <c r="P155" s="4">
        <v>171.121694</v>
      </c>
      <c r="Q155" s="4">
        <v>3.298951</v>
      </c>
      <c r="R155" s="5">
        <v>0.0361</v>
      </c>
      <c r="S155" s="5">
        <v>0.0192783914352788</v>
      </c>
      <c r="T155" s="5">
        <v>0.198773</v>
      </c>
      <c r="U155" s="15">
        <v>51.0</v>
      </c>
      <c r="V155" s="5">
        <v>0.110565155781299</v>
      </c>
      <c r="W155" s="5" t="s">
        <v>35</v>
      </c>
      <c r="X155" s="5">
        <v>0.0021993999999999625</v>
      </c>
      <c r="Y155" s="5">
        <v>4.068999999999878E-4</v>
      </c>
      <c r="Z155" s="5">
        <v>0.038474099999999956</v>
      </c>
      <c r="AA155" s="5" t="s">
        <v>56</v>
      </c>
      <c r="AB155" s="5" t="s">
        <v>56</v>
      </c>
      <c r="AC155" s="15">
        <v>16.3</v>
      </c>
      <c r="AD155" s="15" t="s">
        <v>620</v>
      </c>
      <c r="AE155" s="5">
        <v>0.7724</v>
      </c>
      <c r="AF155" s="15" t="s">
        <v>58</v>
      </c>
    </row>
    <row r="156" ht="12.75" customHeight="1">
      <c r="A156" s="15" t="s">
        <v>33</v>
      </c>
      <c r="B156" s="15" t="s">
        <v>621</v>
      </c>
      <c r="C156" s="15" t="s">
        <v>35</v>
      </c>
      <c r="D156" s="2" t="s">
        <v>622</v>
      </c>
      <c r="E156" s="15" t="s">
        <v>623</v>
      </c>
      <c r="F156" s="2" t="s">
        <v>38</v>
      </c>
      <c r="G156" s="15" t="s">
        <v>264</v>
      </c>
      <c r="H156" s="3">
        <v>11.0</v>
      </c>
      <c r="I156" s="2" t="s">
        <v>35</v>
      </c>
      <c r="J156" s="15" t="s">
        <v>61</v>
      </c>
      <c r="K156" s="15" t="s">
        <v>35</v>
      </c>
      <c r="L156" s="15" t="s">
        <v>35</v>
      </c>
      <c r="M156" s="15" t="s">
        <v>35</v>
      </c>
      <c r="N156" s="15" t="s">
        <v>35</v>
      </c>
      <c r="O156" s="15" t="s">
        <v>35</v>
      </c>
      <c r="P156" s="4">
        <v>63.645632</v>
      </c>
      <c r="Q156" s="4">
        <v>3.494962</v>
      </c>
      <c r="R156" s="5">
        <v>0.0387</v>
      </c>
      <c r="S156" s="5">
        <v>0.05491283360969689</v>
      </c>
      <c r="T156" s="5">
        <v>0.144461</v>
      </c>
      <c r="U156" s="15">
        <v>48.0</v>
      </c>
      <c r="V156" s="5">
        <v>0.108563774544537</v>
      </c>
      <c r="W156" s="5" t="s">
        <v>35</v>
      </c>
      <c r="X156" s="5">
        <v>0.001542999999999961</v>
      </c>
      <c r="Y156" s="5">
        <v>2.554000000000167E-4</v>
      </c>
      <c r="Z156" s="5">
        <v>0.027214599999999978</v>
      </c>
      <c r="AA156" s="5" t="s">
        <v>35</v>
      </c>
      <c r="AB156" s="5" t="s">
        <v>35</v>
      </c>
      <c r="AC156" s="15">
        <v>16.4</v>
      </c>
      <c r="AD156" s="15" t="s">
        <v>624</v>
      </c>
      <c r="AE156" s="5">
        <v>0.873</v>
      </c>
      <c r="AF156" s="15" t="s">
        <v>35</v>
      </c>
    </row>
    <row r="157" ht="12.75" customHeight="1">
      <c r="A157" s="15" t="s">
        <v>33</v>
      </c>
      <c r="B157" s="15" t="s">
        <v>625</v>
      </c>
      <c r="C157" s="15" t="s">
        <v>35</v>
      </c>
      <c r="D157" s="2" t="s">
        <v>626</v>
      </c>
      <c r="E157" s="15" t="s">
        <v>246</v>
      </c>
      <c r="F157" s="15" t="s">
        <v>46</v>
      </c>
      <c r="G157" s="15" t="s">
        <v>264</v>
      </c>
      <c r="H157" s="3">
        <v>11.0</v>
      </c>
      <c r="I157" s="15" t="s">
        <v>47</v>
      </c>
      <c r="J157" s="15" t="s">
        <v>137</v>
      </c>
      <c r="K157" s="15" t="s">
        <v>627</v>
      </c>
      <c r="L157" s="15">
        <v>740.0</v>
      </c>
      <c r="M157" s="15" t="s">
        <v>628</v>
      </c>
      <c r="N157" s="15">
        <v>-20.4</v>
      </c>
      <c r="O157" s="15">
        <v>8.2</v>
      </c>
      <c r="P157" s="4">
        <v>36.588849</v>
      </c>
      <c r="Q157" s="4">
        <v>5.371098</v>
      </c>
      <c r="R157" s="5">
        <v>0.0455</v>
      </c>
      <c r="S157" s="5">
        <v>0.14679603613658357</v>
      </c>
      <c r="T157" s="5">
        <v>0.41580455243974324</v>
      </c>
      <c r="U157" s="15">
        <v>53.0</v>
      </c>
      <c r="V157" s="5">
        <v>0.0683082014063851</v>
      </c>
      <c r="W157" s="5" t="s">
        <v>35</v>
      </c>
      <c r="X157" s="5">
        <v>0.025692500000000007</v>
      </c>
      <c r="Y157" s="5">
        <v>0.006996499999999961</v>
      </c>
      <c r="Z157" s="5">
        <v>0.06577650000000002</v>
      </c>
      <c r="AA157" s="5">
        <v>6.610696E-5</v>
      </c>
      <c r="AB157" s="5">
        <v>6.610696E-5</v>
      </c>
      <c r="AC157" s="15">
        <v>15.1</v>
      </c>
      <c r="AD157" s="15" t="s">
        <v>629</v>
      </c>
      <c r="AE157" s="5">
        <v>0.944</v>
      </c>
      <c r="AF157" s="15" t="s">
        <v>630</v>
      </c>
    </row>
    <row r="158" ht="12.75" customHeight="1">
      <c r="A158" s="15" t="s">
        <v>33</v>
      </c>
      <c r="B158" s="15" t="s">
        <v>631</v>
      </c>
      <c r="C158" s="15" t="s">
        <v>35</v>
      </c>
      <c r="D158" s="2" t="s">
        <v>632</v>
      </c>
      <c r="E158" s="15" t="s">
        <v>37</v>
      </c>
      <c r="F158" s="15" t="s">
        <v>46</v>
      </c>
      <c r="G158" s="15" t="s">
        <v>264</v>
      </c>
      <c r="H158" s="3">
        <v>11.0</v>
      </c>
      <c r="I158" s="15" t="s">
        <v>47</v>
      </c>
      <c r="J158" s="15" t="s">
        <v>61</v>
      </c>
      <c r="K158" s="15" t="s">
        <v>35</v>
      </c>
      <c r="L158" s="15" t="s">
        <v>35</v>
      </c>
      <c r="M158" s="15" t="s">
        <v>35</v>
      </c>
      <c r="N158" s="15" t="s">
        <v>35</v>
      </c>
      <c r="O158" s="15" t="s">
        <v>35</v>
      </c>
      <c r="P158" s="4">
        <v>120.750905</v>
      </c>
      <c r="Q158" s="4">
        <v>77.556338</v>
      </c>
      <c r="R158" s="5">
        <v>1.07</v>
      </c>
      <c r="S158" s="5">
        <v>0.6422836996542594</v>
      </c>
      <c r="T158" s="5">
        <v>0.14417034491752306</v>
      </c>
      <c r="U158" s="15">
        <v>55.0</v>
      </c>
      <c r="V158" s="5">
        <v>0.140331358547477</v>
      </c>
      <c r="W158" s="5">
        <v>0.32319139460393675</v>
      </c>
      <c r="X158" s="5">
        <v>0.0034444999999999615</v>
      </c>
      <c r="Y158" s="5">
        <v>9.272000000000169E-4</v>
      </c>
      <c r="Z158" s="5">
        <v>0.011463099999999948</v>
      </c>
      <c r="AA158" s="5">
        <v>0.00910401</v>
      </c>
      <c r="AB158" s="5">
        <v>0.008055244</v>
      </c>
      <c r="AC158" s="15">
        <v>76.1</v>
      </c>
      <c r="AD158" s="15" t="s">
        <v>416</v>
      </c>
      <c r="AE158" s="5">
        <v>0.8922</v>
      </c>
      <c r="AF158" s="15" t="s">
        <v>241</v>
      </c>
    </row>
    <row r="159" ht="12.75" customHeight="1">
      <c r="A159" s="15" t="s">
        <v>33</v>
      </c>
      <c r="B159" s="15" t="s">
        <v>633</v>
      </c>
      <c r="C159" s="15" t="s">
        <v>35</v>
      </c>
      <c r="D159" s="2" t="s">
        <v>634</v>
      </c>
      <c r="E159" s="15" t="s">
        <v>37</v>
      </c>
      <c r="F159" s="15" t="s">
        <v>46</v>
      </c>
      <c r="G159" s="15" t="s">
        <v>264</v>
      </c>
      <c r="H159" s="3">
        <v>12.0</v>
      </c>
      <c r="I159" s="15" t="s">
        <v>47</v>
      </c>
      <c r="J159" s="15" t="s">
        <v>61</v>
      </c>
      <c r="K159" s="15" t="s">
        <v>35</v>
      </c>
      <c r="L159" s="15" t="s">
        <v>35</v>
      </c>
      <c r="M159" s="15" t="s">
        <v>35</v>
      </c>
      <c r="N159" s="15" t="s">
        <v>35</v>
      </c>
      <c r="O159" s="15" t="s">
        <v>35</v>
      </c>
      <c r="P159" s="4">
        <v>77.980162</v>
      </c>
      <c r="Q159" s="4">
        <v>15.29552</v>
      </c>
      <c r="R159" s="5">
        <v>0.2</v>
      </c>
      <c r="S159" s="5">
        <v>0.19614629679789586</v>
      </c>
      <c r="T159" s="5">
        <v>0.1865729311589276</v>
      </c>
      <c r="U159" s="15">
        <v>56.0</v>
      </c>
      <c r="V159" s="5">
        <v>0.0986735598909305</v>
      </c>
      <c r="W159" s="5">
        <v>0.32190026486905876</v>
      </c>
      <c r="X159" s="5">
        <v>0.020686500000000052</v>
      </c>
      <c r="Y159" s="5">
        <v>0.00928070000000003</v>
      </c>
      <c r="Z159" s="5">
        <v>0.04097139999999999</v>
      </c>
      <c r="AA159" s="5">
        <v>0.01473305</v>
      </c>
      <c r="AB159" s="5">
        <v>0.008331315</v>
      </c>
      <c r="AC159" s="15">
        <v>43.1</v>
      </c>
      <c r="AD159" s="15" t="s">
        <v>473</v>
      </c>
      <c r="AE159" s="5">
        <v>0.7534</v>
      </c>
      <c r="AF159" s="15" t="s">
        <v>635</v>
      </c>
    </row>
    <row r="160" ht="12.75" customHeight="1">
      <c r="A160" s="15" t="s">
        <v>33</v>
      </c>
      <c r="B160" s="15" t="s">
        <v>636</v>
      </c>
      <c r="C160" s="15" t="s">
        <v>35</v>
      </c>
      <c r="D160" s="2" t="s">
        <v>637</v>
      </c>
      <c r="E160" s="15" t="s">
        <v>37</v>
      </c>
      <c r="F160" s="15" t="s">
        <v>46</v>
      </c>
      <c r="G160" s="15" t="s">
        <v>264</v>
      </c>
      <c r="H160" s="3">
        <v>12.0</v>
      </c>
      <c r="I160" s="15" t="s">
        <v>47</v>
      </c>
      <c r="J160" s="15" t="s">
        <v>61</v>
      </c>
      <c r="K160" s="15" t="s">
        <v>35</v>
      </c>
      <c r="L160" s="15" t="s">
        <v>35</v>
      </c>
      <c r="M160" s="15" t="s">
        <v>35</v>
      </c>
      <c r="N160" s="15" t="s">
        <v>35</v>
      </c>
      <c r="O160" s="15" t="s">
        <v>35</v>
      </c>
      <c r="P160" s="4">
        <v>140.55226</v>
      </c>
      <c r="Q160" s="4">
        <v>81.849594</v>
      </c>
      <c r="R160" s="5">
        <v>1.13</v>
      </c>
      <c r="S160" s="5">
        <v>0.58234278125446</v>
      </c>
      <c r="T160" s="5">
        <v>0.14507263163699993</v>
      </c>
      <c r="U160" s="15">
        <v>55.0</v>
      </c>
      <c r="V160" s="5">
        <v>0.0985529662670374</v>
      </c>
      <c r="W160" s="5">
        <v>0.3216534687144923</v>
      </c>
      <c r="X160" s="5">
        <v>0.005655900000000047</v>
      </c>
      <c r="Y160" s="5">
        <v>9.430999999999745E-4</v>
      </c>
      <c r="Z160" s="5">
        <v>0.017127299999999956</v>
      </c>
      <c r="AA160" s="5">
        <v>0.01478765</v>
      </c>
      <c r="AB160" s="5">
        <v>0.01904548</v>
      </c>
      <c r="AC160" s="15">
        <v>61.9</v>
      </c>
      <c r="AD160" s="15" t="s">
        <v>638</v>
      </c>
      <c r="AE160" s="5">
        <v>0.7468</v>
      </c>
      <c r="AF160" s="15" t="s">
        <v>639</v>
      </c>
    </row>
    <row r="161" ht="12.75" customHeight="1">
      <c r="A161" s="15" t="s">
        <v>33</v>
      </c>
      <c r="B161" s="15" t="s">
        <v>640</v>
      </c>
      <c r="C161" s="15" t="s">
        <v>35</v>
      </c>
      <c r="D161" s="2" t="s">
        <v>641</v>
      </c>
      <c r="E161" s="15" t="s">
        <v>37</v>
      </c>
      <c r="F161" s="15" t="s">
        <v>46</v>
      </c>
      <c r="G161" s="15" t="s">
        <v>264</v>
      </c>
      <c r="H161" s="3">
        <v>13.0</v>
      </c>
      <c r="I161" s="15" t="s">
        <v>47</v>
      </c>
      <c r="J161" s="15" t="s">
        <v>61</v>
      </c>
      <c r="K161" s="15" t="s">
        <v>35</v>
      </c>
      <c r="L161" s="15" t="s">
        <v>35</v>
      </c>
      <c r="M161" s="15" t="s">
        <v>35</v>
      </c>
      <c r="N161" s="15" t="s">
        <v>35</v>
      </c>
      <c r="O161" s="15" t="s">
        <v>35</v>
      </c>
      <c r="P161" s="4">
        <v>63.201522</v>
      </c>
      <c r="Q161" s="4">
        <v>9.126927</v>
      </c>
      <c r="R161" s="5">
        <v>0.0671</v>
      </c>
      <c r="S161" s="5">
        <v>0.1444099241787247</v>
      </c>
      <c r="T161" s="5">
        <v>0.504262</v>
      </c>
      <c r="U161" s="15">
        <v>56.0</v>
      </c>
      <c r="V161" s="5">
        <v>0.0986233575668645</v>
      </c>
      <c r="W161" s="5" t="s">
        <v>35</v>
      </c>
      <c r="X161" s="5">
        <v>0.0013182000000000471</v>
      </c>
      <c r="Y161" s="5">
        <v>2.391000000000476E-4</v>
      </c>
      <c r="Z161" s="5">
        <v>0.02312829999999999</v>
      </c>
      <c r="AA161" s="5">
        <v>6.610696E-5</v>
      </c>
      <c r="AB161" s="5">
        <v>6.610696E-5</v>
      </c>
      <c r="AC161" s="15">
        <v>17.6</v>
      </c>
      <c r="AD161" s="15" t="s">
        <v>642</v>
      </c>
      <c r="AE161" s="5">
        <v>0.6819</v>
      </c>
      <c r="AF161" s="15" t="s">
        <v>153</v>
      </c>
    </row>
    <row r="162" ht="12.75" customHeight="1">
      <c r="A162" s="15" t="s">
        <v>33</v>
      </c>
      <c r="B162" s="15" t="s">
        <v>643</v>
      </c>
      <c r="C162" s="15" t="s">
        <v>35</v>
      </c>
      <c r="D162" s="2" t="s">
        <v>644</v>
      </c>
      <c r="E162" s="15" t="s">
        <v>37</v>
      </c>
      <c r="F162" s="15" t="s">
        <v>46</v>
      </c>
      <c r="G162" s="15" t="s">
        <v>264</v>
      </c>
      <c r="H162" s="3">
        <v>13.0</v>
      </c>
      <c r="I162" s="15" t="s">
        <v>47</v>
      </c>
      <c r="J162" s="15" t="s">
        <v>61</v>
      </c>
      <c r="K162" s="15" t="s">
        <v>645</v>
      </c>
      <c r="L162" s="15">
        <v>1090.0</v>
      </c>
      <c r="M162" s="15" t="s">
        <v>63</v>
      </c>
      <c r="N162" s="15">
        <v>-19.8</v>
      </c>
      <c r="O162" s="15">
        <v>10.0</v>
      </c>
      <c r="P162" s="4">
        <v>102.997979</v>
      </c>
      <c r="Q162" s="4">
        <v>53.215781</v>
      </c>
      <c r="R162" s="5">
        <v>0.646</v>
      </c>
      <c r="S162" s="5">
        <v>0.5166682056936283</v>
      </c>
      <c r="T162" s="5">
        <v>0.19046042000210425</v>
      </c>
      <c r="U162" s="15">
        <v>54.0</v>
      </c>
      <c r="V162" s="5">
        <v>0.152929826710426</v>
      </c>
      <c r="W162" s="5">
        <v>0.3210748809745463</v>
      </c>
      <c r="X162" s="5">
        <v>0.013606200000000013</v>
      </c>
      <c r="Y162" s="5">
        <v>0.006154899999999963</v>
      </c>
      <c r="Z162" s="5">
        <v>0.024458100000000038</v>
      </c>
      <c r="AA162" s="5">
        <v>0.01652308</v>
      </c>
      <c r="AB162" s="5">
        <v>0.01032173</v>
      </c>
      <c r="AC162" s="15">
        <v>64.1</v>
      </c>
      <c r="AD162" s="15" t="s">
        <v>70</v>
      </c>
      <c r="AE162" s="5">
        <v>0.8612</v>
      </c>
      <c r="AF162" s="15" t="s">
        <v>180</v>
      </c>
    </row>
    <row r="163" ht="12.75" customHeight="1">
      <c r="A163" s="15" t="s">
        <v>33</v>
      </c>
      <c r="B163" s="15" t="s">
        <v>646</v>
      </c>
      <c r="C163" s="15" t="s">
        <v>35</v>
      </c>
      <c r="D163" s="2" t="s">
        <v>647</v>
      </c>
      <c r="E163" s="15" t="s">
        <v>37</v>
      </c>
      <c r="F163" s="15" t="s">
        <v>38</v>
      </c>
      <c r="G163" s="15" t="s">
        <v>264</v>
      </c>
      <c r="H163" s="3">
        <v>13.0</v>
      </c>
      <c r="I163" s="15" t="s">
        <v>47</v>
      </c>
      <c r="J163" s="15" t="s">
        <v>61</v>
      </c>
      <c r="K163" s="15" t="s">
        <v>35</v>
      </c>
      <c r="L163" s="15" t="s">
        <v>35</v>
      </c>
      <c r="M163" s="15" t="s">
        <v>35</v>
      </c>
      <c r="N163" s="15" t="s">
        <v>35</v>
      </c>
      <c r="O163" s="15" t="s">
        <v>35</v>
      </c>
      <c r="P163" s="4">
        <v>147.784675</v>
      </c>
      <c r="Q163" s="4">
        <v>120.637729</v>
      </c>
      <c r="R163" s="5">
        <v>1.56</v>
      </c>
      <c r="S163" s="5">
        <v>0.8163074351247854</v>
      </c>
      <c r="T163" s="5">
        <v>0.15546549288904468</v>
      </c>
      <c r="U163" s="15">
        <v>53.0</v>
      </c>
      <c r="V163" s="5">
        <v>0.103486886751561</v>
      </c>
      <c r="W163" s="5">
        <v>0.31620648101990145</v>
      </c>
      <c r="X163" s="5">
        <v>0.002305400000000013</v>
      </c>
      <c r="Y163" s="5">
        <v>2.2020000000000373E-4</v>
      </c>
      <c r="Z163" s="5">
        <v>0.010063299999999997</v>
      </c>
      <c r="AA163" s="5" t="s">
        <v>35</v>
      </c>
      <c r="AB163" s="5" t="s">
        <v>35</v>
      </c>
      <c r="AC163" s="15">
        <v>67.4</v>
      </c>
      <c r="AD163" s="15" t="s">
        <v>278</v>
      </c>
      <c r="AE163" s="5">
        <v>0.8898</v>
      </c>
      <c r="AF163" s="15" t="s">
        <v>35</v>
      </c>
    </row>
    <row r="164" ht="12.75" customHeight="1">
      <c r="A164" s="15" t="s">
        <v>33</v>
      </c>
      <c r="B164" s="15" t="s">
        <v>648</v>
      </c>
      <c r="C164" s="15" t="s">
        <v>35</v>
      </c>
      <c r="D164" s="2" t="s">
        <v>649</v>
      </c>
      <c r="E164" s="15" t="s">
        <v>37</v>
      </c>
      <c r="F164" s="15" t="s">
        <v>46</v>
      </c>
      <c r="G164" s="15" t="s">
        <v>264</v>
      </c>
      <c r="H164" s="3">
        <v>13.0</v>
      </c>
      <c r="I164" s="15" t="s">
        <v>47</v>
      </c>
      <c r="J164" s="15" t="s">
        <v>61</v>
      </c>
      <c r="K164" s="15" t="s">
        <v>35</v>
      </c>
      <c r="L164" s="15" t="s">
        <v>35</v>
      </c>
      <c r="M164" s="15" t="s">
        <v>35</v>
      </c>
      <c r="N164" s="15" t="s">
        <v>35</v>
      </c>
      <c r="O164" s="15" t="s">
        <v>35</v>
      </c>
      <c r="P164" s="4">
        <v>176.432502</v>
      </c>
      <c r="Q164" s="4">
        <v>122.533314</v>
      </c>
      <c r="R164" s="5">
        <v>1.56</v>
      </c>
      <c r="S164" s="5">
        <v>0.6945053355305248</v>
      </c>
      <c r="T164" s="5">
        <v>0.14876046688821296</v>
      </c>
      <c r="U164" s="15">
        <v>51.0</v>
      </c>
      <c r="V164" s="5">
        <v>0.10477483017089</v>
      </c>
      <c r="W164" s="5">
        <v>0.3178459646189684</v>
      </c>
      <c r="X164" s="5">
        <v>0.0028844999999999565</v>
      </c>
      <c r="Y164" s="5">
        <v>3.427000000000291E-4</v>
      </c>
      <c r="Z164" s="5">
        <v>0.014104600000000023</v>
      </c>
      <c r="AA164" s="5">
        <v>0.007990172</v>
      </c>
      <c r="AB164" s="5">
        <v>0.005024999</v>
      </c>
      <c r="AC164" s="15">
        <v>67.1</v>
      </c>
      <c r="AD164" s="15" t="s">
        <v>650</v>
      </c>
      <c r="AE164" s="5">
        <v>0.7277</v>
      </c>
      <c r="AF164" s="15" t="s">
        <v>651</v>
      </c>
    </row>
    <row r="165" ht="12.75" customHeight="1">
      <c r="A165" s="15" t="s">
        <v>33</v>
      </c>
      <c r="B165" s="15" t="s">
        <v>652</v>
      </c>
      <c r="C165" s="15" t="s">
        <v>35</v>
      </c>
      <c r="D165" s="2" t="s">
        <v>653</v>
      </c>
      <c r="E165" s="15" t="s">
        <v>37</v>
      </c>
      <c r="F165" s="15" t="s">
        <v>46</v>
      </c>
      <c r="G165" s="15" t="s">
        <v>264</v>
      </c>
      <c r="H165" s="3">
        <v>13.0</v>
      </c>
      <c r="I165" s="15" t="s">
        <v>47</v>
      </c>
      <c r="J165" s="15" t="s">
        <v>61</v>
      </c>
      <c r="K165" s="15" t="s">
        <v>35</v>
      </c>
      <c r="L165" s="15" t="s">
        <v>35</v>
      </c>
      <c r="M165" s="15" t="s">
        <v>35</v>
      </c>
      <c r="N165" s="15" t="s">
        <v>35</v>
      </c>
      <c r="O165" s="15" t="s">
        <v>35</v>
      </c>
      <c r="P165" s="4">
        <v>46.770702</v>
      </c>
      <c r="Q165" s="4">
        <v>35.066317</v>
      </c>
      <c r="R165" s="5">
        <v>0.415</v>
      </c>
      <c r="S165" s="5">
        <v>0.7497496402769409</v>
      </c>
      <c r="T165" s="5">
        <v>0.27724388620567136</v>
      </c>
      <c r="U165" s="15">
        <v>56.0</v>
      </c>
      <c r="V165" s="5">
        <v>0.159831419491191</v>
      </c>
      <c r="W165" s="5">
        <v>0.3216747630729616</v>
      </c>
      <c r="X165" s="5">
        <v>0.0053275000000000405</v>
      </c>
      <c r="Y165" s="5">
        <v>7.110000000000172E-4</v>
      </c>
      <c r="Z165" s="5">
        <v>0.019010399999999983</v>
      </c>
      <c r="AA165" s="5">
        <v>0.01773321</v>
      </c>
      <c r="AB165" s="5">
        <v>0.01542664</v>
      </c>
      <c r="AC165" s="15">
        <v>41.4</v>
      </c>
      <c r="AD165" s="15" t="s">
        <v>117</v>
      </c>
      <c r="AE165" s="5">
        <v>0.8677</v>
      </c>
      <c r="AF165" s="15" t="s">
        <v>267</v>
      </c>
    </row>
    <row r="166" ht="12.75" customHeight="1">
      <c r="A166" s="15" t="s">
        <v>33</v>
      </c>
      <c r="B166" s="15" t="s">
        <v>654</v>
      </c>
      <c r="C166" s="15" t="s">
        <v>35</v>
      </c>
      <c r="D166" s="2" t="s">
        <v>655</v>
      </c>
      <c r="E166" s="15" t="s">
        <v>37</v>
      </c>
      <c r="F166" s="15" t="s">
        <v>38</v>
      </c>
      <c r="G166" s="15" t="s">
        <v>264</v>
      </c>
      <c r="H166" s="3">
        <v>13.0</v>
      </c>
      <c r="I166" s="15" t="s">
        <v>47</v>
      </c>
      <c r="J166" s="15" t="s">
        <v>61</v>
      </c>
      <c r="K166" s="15" t="s">
        <v>656</v>
      </c>
      <c r="L166" s="15">
        <v>1075.0</v>
      </c>
      <c r="M166" s="15" t="s">
        <v>132</v>
      </c>
      <c r="N166" s="15">
        <v>-20.3</v>
      </c>
      <c r="O166" s="15">
        <v>9.5</v>
      </c>
      <c r="P166" s="4">
        <v>259.492021</v>
      </c>
      <c r="Q166" s="4">
        <v>193.145995</v>
      </c>
      <c r="R166" s="5">
        <v>2.54</v>
      </c>
      <c r="S166" s="5">
        <v>0.7443234449201042</v>
      </c>
      <c r="T166" s="5">
        <v>0.1349539243617244</v>
      </c>
      <c r="U166" s="15">
        <v>52.0</v>
      </c>
      <c r="V166" s="5">
        <v>0.103716995303356</v>
      </c>
      <c r="W166" s="5">
        <v>0.3201137227944095</v>
      </c>
      <c r="X166" s="5">
        <v>2.9489999999998684E-4</v>
      </c>
      <c r="Y166" s="5">
        <v>5.299999999996974E-5</v>
      </c>
      <c r="Z166" s="5">
        <v>0.005519399999999952</v>
      </c>
      <c r="AA166" s="5" t="s">
        <v>35</v>
      </c>
      <c r="AB166" s="5" t="s">
        <v>35</v>
      </c>
      <c r="AC166" s="15">
        <v>105.0</v>
      </c>
      <c r="AD166" s="15" t="s">
        <v>187</v>
      </c>
      <c r="AE166" s="5">
        <v>0.6958</v>
      </c>
      <c r="AF166" s="15" t="s">
        <v>35</v>
      </c>
    </row>
    <row r="167" ht="12.75" customHeight="1">
      <c r="A167" s="15" t="s">
        <v>33</v>
      </c>
      <c r="B167" s="15" t="s">
        <v>657</v>
      </c>
      <c r="C167" s="15" t="s">
        <v>35</v>
      </c>
      <c r="D167" s="2" t="s">
        <v>658</v>
      </c>
      <c r="E167" s="15" t="s">
        <v>37</v>
      </c>
      <c r="F167" s="15" t="s">
        <v>46</v>
      </c>
      <c r="G167" s="15" t="s">
        <v>264</v>
      </c>
      <c r="H167" s="3">
        <v>13.0</v>
      </c>
      <c r="I167" s="15" t="s">
        <v>47</v>
      </c>
      <c r="J167" s="15" t="s">
        <v>61</v>
      </c>
      <c r="K167" s="15" t="s">
        <v>35</v>
      </c>
      <c r="L167" s="15" t="s">
        <v>35</v>
      </c>
      <c r="M167" s="15" t="s">
        <v>35</v>
      </c>
      <c r="N167" s="15" t="s">
        <v>35</v>
      </c>
      <c r="O167" s="15" t="s">
        <v>35</v>
      </c>
      <c r="P167" s="4">
        <v>159.896267</v>
      </c>
      <c r="Q167" s="4">
        <v>118.407915</v>
      </c>
      <c r="R167" s="5">
        <v>1.35</v>
      </c>
      <c r="S167" s="5">
        <v>0.7405295772164587</v>
      </c>
      <c r="T167" s="5">
        <v>0.2487612335712524</v>
      </c>
      <c r="U167" s="15">
        <v>57.0</v>
      </c>
      <c r="V167" s="5">
        <v>0.132425888030865</v>
      </c>
      <c r="W167" s="5">
        <v>0.3191492885591236</v>
      </c>
      <c r="X167" s="5">
        <v>0.009719000000000033</v>
      </c>
      <c r="Y167" s="5">
        <v>0.003993699999999989</v>
      </c>
      <c r="Z167" s="5">
        <v>0.01971160000000005</v>
      </c>
      <c r="AA167" s="5">
        <v>0.0105662</v>
      </c>
      <c r="AB167" s="5">
        <v>0.007370804</v>
      </c>
      <c r="AC167" s="15">
        <v>93.3</v>
      </c>
      <c r="AD167" s="15" t="s">
        <v>659</v>
      </c>
      <c r="AE167" s="5">
        <v>0.9078</v>
      </c>
      <c r="AF167" s="15" t="s">
        <v>660</v>
      </c>
    </row>
    <row r="168" ht="12.75" customHeight="1">
      <c r="A168" s="15" t="s">
        <v>33</v>
      </c>
      <c r="B168" s="15" t="s">
        <v>661</v>
      </c>
      <c r="C168" s="15" t="s">
        <v>35</v>
      </c>
      <c r="D168" s="2" t="s">
        <v>662</v>
      </c>
      <c r="E168" s="15" t="s">
        <v>246</v>
      </c>
      <c r="F168" s="2" t="s">
        <v>38</v>
      </c>
      <c r="G168" s="15" t="s">
        <v>264</v>
      </c>
      <c r="H168" s="3">
        <v>13.0</v>
      </c>
      <c r="I168" s="15" t="s">
        <v>47</v>
      </c>
      <c r="J168" s="15" t="s">
        <v>61</v>
      </c>
      <c r="K168" s="15" t="s">
        <v>663</v>
      </c>
      <c r="L168" s="15">
        <v>1090.0</v>
      </c>
      <c r="M168" s="15" t="s">
        <v>63</v>
      </c>
      <c r="N168" s="15">
        <v>-20.6</v>
      </c>
      <c r="O168" s="15">
        <v>13.2</v>
      </c>
      <c r="P168" s="4">
        <v>125.936744</v>
      </c>
      <c r="Q168" s="4">
        <v>2.664814</v>
      </c>
      <c r="R168" s="5">
        <v>0.0312</v>
      </c>
      <c r="S168" s="5">
        <v>0.021159940422153523</v>
      </c>
      <c r="T168" s="5">
        <v>0.230917</v>
      </c>
      <c r="U168" s="15">
        <v>55.0</v>
      </c>
      <c r="V168" s="5">
        <v>0.115266109782041</v>
      </c>
      <c r="W168" s="5" t="s">
        <v>35</v>
      </c>
      <c r="X168" s="5">
        <v>0.01820719999999998</v>
      </c>
      <c r="Y168" s="5">
        <v>0.004991300000000032</v>
      </c>
      <c r="Z168" s="5">
        <v>0.05546490000000004</v>
      </c>
      <c r="AA168" s="5" t="s">
        <v>35</v>
      </c>
      <c r="AB168" s="5" t="s">
        <v>35</v>
      </c>
      <c r="AC168" s="15">
        <v>16.4</v>
      </c>
      <c r="AD168" s="15" t="s">
        <v>664</v>
      </c>
      <c r="AE168" s="5">
        <v>0.7614</v>
      </c>
      <c r="AF168" s="15" t="s">
        <v>35</v>
      </c>
    </row>
    <row r="169" ht="12.75" customHeight="1">
      <c r="A169" s="15" t="s">
        <v>33</v>
      </c>
      <c r="B169" s="15" t="s">
        <v>665</v>
      </c>
      <c r="C169" s="15" t="s">
        <v>35</v>
      </c>
      <c r="D169" s="2" t="s">
        <v>666</v>
      </c>
      <c r="E169" s="15" t="s">
        <v>37</v>
      </c>
      <c r="F169" s="15" t="s">
        <v>46</v>
      </c>
      <c r="G169" s="15" t="s">
        <v>264</v>
      </c>
      <c r="H169" s="3">
        <v>13.0</v>
      </c>
      <c r="I169" s="2" t="s">
        <v>35</v>
      </c>
      <c r="J169" s="15" t="s">
        <v>61</v>
      </c>
      <c r="K169" s="15" t="s">
        <v>35</v>
      </c>
      <c r="L169" s="15" t="s">
        <v>35</v>
      </c>
      <c r="M169" s="15" t="s">
        <v>35</v>
      </c>
      <c r="N169" s="15" t="s">
        <v>35</v>
      </c>
      <c r="O169" s="15" t="s">
        <v>35</v>
      </c>
      <c r="P169" s="4">
        <v>99.081387</v>
      </c>
      <c r="Q169" s="4">
        <v>47.298272</v>
      </c>
      <c r="R169" s="5">
        <v>0.605</v>
      </c>
      <c r="S169" s="5">
        <v>0.4773678834350593</v>
      </c>
      <c r="T169" s="5">
        <v>0.19219647178653798</v>
      </c>
      <c r="U169" s="15">
        <v>56.0</v>
      </c>
      <c r="V169" s="5">
        <v>0.121450656070258</v>
      </c>
      <c r="W169" s="5">
        <v>0.3208157086116388</v>
      </c>
      <c r="X169" s="5">
        <v>8.148000000000044E-4</v>
      </c>
      <c r="Y169" s="5">
        <v>1.354999999999551E-4</v>
      </c>
      <c r="Z169" s="5">
        <v>0.010295399999999955</v>
      </c>
      <c r="AA169" s="5">
        <v>0.01489059</v>
      </c>
      <c r="AB169" s="5">
        <v>0.01606051</v>
      </c>
      <c r="AC169" s="15">
        <v>85.9</v>
      </c>
      <c r="AD169" s="15" t="s">
        <v>667</v>
      </c>
      <c r="AE169" s="5">
        <v>0.584</v>
      </c>
      <c r="AF169" s="15" t="s">
        <v>668</v>
      </c>
    </row>
    <row r="170" ht="12.75" customHeight="1">
      <c r="A170" s="15" t="s">
        <v>33</v>
      </c>
      <c r="B170" s="15" t="s">
        <v>669</v>
      </c>
      <c r="C170" s="15" t="s">
        <v>287</v>
      </c>
      <c r="D170" s="2" t="s">
        <v>670</v>
      </c>
      <c r="E170" s="15" t="s">
        <v>37</v>
      </c>
      <c r="F170" s="15" t="s">
        <v>38</v>
      </c>
      <c r="G170" s="15" t="s">
        <v>264</v>
      </c>
      <c r="H170" s="3">
        <v>13.0</v>
      </c>
      <c r="I170" s="15" t="s">
        <v>47</v>
      </c>
      <c r="J170" s="15" t="s">
        <v>61</v>
      </c>
      <c r="K170" s="15" t="s">
        <v>35</v>
      </c>
      <c r="L170" s="15" t="s">
        <v>35</v>
      </c>
      <c r="M170" s="15" t="s">
        <v>35</v>
      </c>
      <c r="N170" s="15" t="s">
        <v>35</v>
      </c>
      <c r="O170" s="15" t="s">
        <v>35</v>
      </c>
      <c r="P170" s="4">
        <v>139.918004</v>
      </c>
      <c r="Q170" s="4">
        <v>110.680147</v>
      </c>
      <c r="R170" s="5">
        <v>1.65</v>
      </c>
      <c r="S170" s="5">
        <v>0.7910357769254627</v>
      </c>
      <c r="T170" s="5">
        <v>0.14833319655782531</v>
      </c>
      <c r="U170" s="15">
        <v>59.0</v>
      </c>
      <c r="V170" s="5">
        <v>0.166377171112961</v>
      </c>
      <c r="W170" s="5">
        <v>0.31941410301701023</v>
      </c>
      <c r="X170" s="5">
        <v>0.00969819999999999</v>
      </c>
      <c r="Y170" s="5">
        <v>0.00446599999999997</v>
      </c>
      <c r="Z170" s="5">
        <v>0.016716500000000023</v>
      </c>
      <c r="AA170" s="5" t="s">
        <v>35</v>
      </c>
      <c r="AB170" s="5" t="s">
        <v>35</v>
      </c>
      <c r="AC170" s="15">
        <v>95.7</v>
      </c>
      <c r="AD170" s="15" t="s">
        <v>671</v>
      </c>
      <c r="AE170" s="5">
        <v>0.9025</v>
      </c>
      <c r="AF170" s="15" t="s">
        <v>35</v>
      </c>
    </row>
    <row r="171" ht="12.75" customHeight="1">
      <c r="A171" s="15" t="s">
        <v>33</v>
      </c>
      <c r="B171" s="15" t="s">
        <v>672</v>
      </c>
      <c r="C171" s="15" t="s">
        <v>35</v>
      </c>
      <c r="D171" s="2" t="s">
        <v>673</v>
      </c>
      <c r="E171" s="15" t="s">
        <v>55</v>
      </c>
      <c r="F171" s="15" t="s">
        <v>46</v>
      </c>
      <c r="G171" s="15" t="s">
        <v>264</v>
      </c>
      <c r="H171" s="3">
        <v>13.0</v>
      </c>
      <c r="I171" s="15" t="s">
        <v>567</v>
      </c>
      <c r="J171" s="15" t="s">
        <v>61</v>
      </c>
      <c r="K171" s="15" t="s">
        <v>35</v>
      </c>
      <c r="L171" s="15" t="s">
        <v>35</v>
      </c>
      <c r="M171" s="15" t="s">
        <v>35</v>
      </c>
      <c r="N171" s="15" t="s">
        <v>35</v>
      </c>
      <c r="O171" s="15" t="s">
        <v>35</v>
      </c>
      <c r="P171" s="4">
        <v>41.411426</v>
      </c>
      <c r="Q171" s="4">
        <v>0.197248</v>
      </c>
      <c r="R171" s="5">
        <v>0.00238</v>
      </c>
      <c r="S171" s="5">
        <v>0.0047631298666218356</v>
      </c>
      <c r="T171" s="5">
        <v>0.227967</v>
      </c>
      <c r="U171" s="15">
        <v>54.0</v>
      </c>
      <c r="V171" s="5">
        <v>0.127226463104326</v>
      </c>
      <c r="W171" s="5" t="s">
        <v>35</v>
      </c>
      <c r="X171" s="5">
        <v>0.0010799000000000225</v>
      </c>
      <c r="Y171" s="5">
        <v>1.9409999999997485E-4</v>
      </c>
      <c r="Z171" s="5">
        <v>0.022967799999999983</v>
      </c>
      <c r="AA171" s="5" t="s">
        <v>56</v>
      </c>
      <c r="AB171" s="5" t="s">
        <v>56</v>
      </c>
      <c r="AC171" s="15">
        <v>19.5</v>
      </c>
      <c r="AD171" s="15" t="s">
        <v>347</v>
      </c>
      <c r="AE171" s="5">
        <v>0.7653</v>
      </c>
      <c r="AF171" s="15" t="s">
        <v>35</v>
      </c>
    </row>
    <row r="172" ht="12.75" customHeight="1">
      <c r="A172" s="15" t="s">
        <v>33</v>
      </c>
      <c r="B172" s="15" t="s">
        <v>674</v>
      </c>
      <c r="C172" s="15" t="s">
        <v>35</v>
      </c>
      <c r="D172" s="2" t="s">
        <v>675</v>
      </c>
      <c r="E172" s="15" t="s">
        <v>37</v>
      </c>
      <c r="F172" s="15" t="s">
        <v>46</v>
      </c>
      <c r="G172" s="15" t="s">
        <v>264</v>
      </c>
      <c r="H172" s="3">
        <v>13.0</v>
      </c>
      <c r="I172" s="15" t="s">
        <v>47</v>
      </c>
      <c r="J172" s="15" t="s">
        <v>61</v>
      </c>
      <c r="K172" s="15" t="s">
        <v>35</v>
      </c>
      <c r="L172" s="15" t="s">
        <v>35</v>
      </c>
      <c r="M172" s="15" t="s">
        <v>35</v>
      </c>
      <c r="N172" s="15" t="s">
        <v>35</v>
      </c>
      <c r="O172" s="15" t="s">
        <v>35</v>
      </c>
      <c r="P172" s="4">
        <v>183.279207</v>
      </c>
      <c r="Q172" s="4">
        <v>137.33237</v>
      </c>
      <c r="R172" s="5">
        <v>1.99</v>
      </c>
      <c r="S172" s="5">
        <v>0.7493068758203433</v>
      </c>
      <c r="T172" s="5">
        <v>0.15106095525767158</v>
      </c>
      <c r="U172" s="15">
        <v>58.0</v>
      </c>
      <c r="V172" s="5">
        <v>0.108639502964534</v>
      </c>
      <c r="W172" s="5">
        <v>0.3211560543410188</v>
      </c>
      <c r="X172" s="5">
        <v>3.1760000000002897E-4</v>
      </c>
      <c r="Y172" s="5">
        <v>4.939999999997724E-5</v>
      </c>
      <c r="Z172" s="5">
        <v>0.0057411000000000545</v>
      </c>
      <c r="AA172" s="5">
        <v>0.004688376</v>
      </c>
      <c r="AB172" s="5">
        <v>0.005973451</v>
      </c>
      <c r="AC172" s="15">
        <v>95.4</v>
      </c>
      <c r="AD172" s="15" t="s">
        <v>676</v>
      </c>
      <c r="AE172" s="5">
        <v>0.7935</v>
      </c>
      <c r="AF172" s="15" t="s">
        <v>677</v>
      </c>
    </row>
    <row r="173" ht="12.75" customHeight="1">
      <c r="A173" s="15" t="s">
        <v>33</v>
      </c>
      <c r="B173" s="15" t="s">
        <v>678</v>
      </c>
      <c r="C173" s="15" t="s">
        <v>287</v>
      </c>
      <c r="D173" s="2" t="s">
        <v>679</v>
      </c>
      <c r="E173" s="15" t="s">
        <v>246</v>
      </c>
      <c r="F173" s="15" t="s">
        <v>46</v>
      </c>
      <c r="G173" s="15" t="s">
        <v>264</v>
      </c>
      <c r="H173" s="3">
        <v>13.0</v>
      </c>
      <c r="I173" s="15" t="s">
        <v>47</v>
      </c>
      <c r="J173" s="15" t="s">
        <v>61</v>
      </c>
      <c r="K173" s="15" t="s">
        <v>680</v>
      </c>
      <c r="L173" s="15">
        <v>1075.0</v>
      </c>
      <c r="M173" s="15" t="s">
        <v>132</v>
      </c>
      <c r="N173" s="15">
        <v>-20.8</v>
      </c>
      <c r="O173" s="15">
        <v>11.1</v>
      </c>
      <c r="P173" s="4">
        <v>187.219993</v>
      </c>
      <c r="Q173" s="4">
        <v>146.474627</v>
      </c>
      <c r="R173" s="5">
        <v>1.99</v>
      </c>
      <c r="S173" s="5">
        <v>0.7823663736596764</v>
      </c>
      <c r="T173" s="5">
        <v>0.15939327840036077</v>
      </c>
      <c r="U173" s="15">
        <v>55.0</v>
      </c>
      <c r="V173" s="5">
        <v>0.121371589504962</v>
      </c>
      <c r="W173" s="5">
        <v>0.31627800822399044</v>
      </c>
      <c r="X173" s="5">
        <v>0.010010300000000028</v>
      </c>
      <c r="Y173" s="5">
        <v>0.0049342</v>
      </c>
      <c r="Z173" s="5">
        <v>0.016951999999999967</v>
      </c>
      <c r="AA173" s="5">
        <v>0.01101633</v>
      </c>
      <c r="AB173" s="5">
        <v>0.01078612</v>
      </c>
      <c r="AC173" s="15">
        <v>81.3</v>
      </c>
      <c r="AD173" s="15" t="s">
        <v>681</v>
      </c>
      <c r="AE173" s="5">
        <v>0.9427</v>
      </c>
      <c r="AF173" s="15" t="s">
        <v>682</v>
      </c>
    </row>
    <row r="174" ht="12.75" customHeight="1">
      <c r="A174" s="15" t="s">
        <v>33</v>
      </c>
      <c r="B174" s="15" t="s">
        <v>683</v>
      </c>
      <c r="C174" s="15" t="s">
        <v>35</v>
      </c>
      <c r="D174" s="2" t="s">
        <v>684</v>
      </c>
      <c r="E174" s="15" t="s">
        <v>37</v>
      </c>
      <c r="F174" s="15" t="s">
        <v>46</v>
      </c>
      <c r="G174" s="15" t="s">
        <v>264</v>
      </c>
      <c r="H174" s="3">
        <v>13.0</v>
      </c>
      <c r="I174" s="15" t="s">
        <v>47</v>
      </c>
      <c r="J174" s="15" t="s">
        <v>61</v>
      </c>
      <c r="K174" s="15" t="s">
        <v>35</v>
      </c>
      <c r="L174" s="15" t="s">
        <v>35</v>
      </c>
      <c r="M174" s="15" t="s">
        <v>35</v>
      </c>
      <c r="N174" s="15" t="s">
        <v>35</v>
      </c>
      <c r="O174" s="15" t="s">
        <v>35</v>
      </c>
      <c r="P174" s="4">
        <v>218.861407</v>
      </c>
      <c r="Q174" s="4">
        <v>143.219687</v>
      </c>
      <c r="R174" s="5">
        <v>1.66</v>
      </c>
      <c r="S174" s="5">
        <v>0.6543852978154344</v>
      </c>
      <c r="T174" s="5">
        <v>0.29127948729562575</v>
      </c>
      <c r="U174" s="15">
        <v>60.0</v>
      </c>
      <c r="V174" s="5">
        <v>0.127851035309093</v>
      </c>
      <c r="W174" s="5">
        <v>0.32304943221414184</v>
      </c>
      <c r="X174" s="5">
        <v>3.2080000000000997E-4</v>
      </c>
      <c r="Y174" s="5">
        <v>5.599999999994498E-5</v>
      </c>
      <c r="Z174" s="5">
        <v>0.006173300000000048</v>
      </c>
      <c r="AA174" s="5">
        <v>0.007036587</v>
      </c>
      <c r="AB174" s="5">
        <v>0.00577903</v>
      </c>
      <c r="AC174" s="15">
        <v>87.4</v>
      </c>
      <c r="AD174" s="15" t="s">
        <v>314</v>
      </c>
      <c r="AE174" s="5">
        <v>0.865</v>
      </c>
      <c r="AF174" s="15" t="s">
        <v>685</v>
      </c>
    </row>
    <row r="175" ht="12.75" customHeight="1">
      <c r="A175" s="15" t="s">
        <v>33</v>
      </c>
      <c r="B175" s="15" t="s">
        <v>686</v>
      </c>
      <c r="C175" s="15" t="s">
        <v>35</v>
      </c>
      <c r="D175" s="2" t="s">
        <v>687</v>
      </c>
      <c r="E175" s="15" t="s">
        <v>37</v>
      </c>
      <c r="F175" s="15" t="s">
        <v>46</v>
      </c>
      <c r="G175" s="15" t="s">
        <v>529</v>
      </c>
      <c r="H175" s="3">
        <v>2.0</v>
      </c>
      <c r="I175" s="15" t="s">
        <v>47</v>
      </c>
      <c r="J175" s="15" t="s">
        <v>370</v>
      </c>
      <c r="K175" s="15" t="s">
        <v>35</v>
      </c>
      <c r="L175" s="15" t="s">
        <v>35</v>
      </c>
      <c r="M175" s="15" t="s">
        <v>35</v>
      </c>
      <c r="N175" s="15" t="s">
        <v>35</v>
      </c>
      <c r="O175" s="15" t="s">
        <v>35</v>
      </c>
      <c r="P175" s="4">
        <v>136.634338</v>
      </c>
      <c r="Q175" s="4">
        <v>31.583961</v>
      </c>
      <c r="R175" s="5">
        <v>0.377</v>
      </c>
      <c r="S175" s="5">
        <v>0.23115683408953905</v>
      </c>
      <c r="T175" s="5">
        <v>0.113175</v>
      </c>
      <c r="U175" s="15">
        <v>49.0</v>
      </c>
      <c r="V175" s="5">
        <v>0.095513987573259</v>
      </c>
      <c r="W175" s="5">
        <v>0.3171905715860821</v>
      </c>
      <c r="X175" s="5">
        <v>0.01880320000000002</v>
      </c>
      <c r="Y175" s="5">
        <v>0.0060803000000000385</v>
      </c>
      <c r="Z175" s="5">
        <v>0.04805320000000002</v>
      </c>
      <c r="AA175" s="5">
        <v>0.01541808</v>
      </c>
      <c r="AB175" s="5">
        <v>0.01691143</v>
      </c>
      <c r="AC175" s="15">
        <v>25.7</v>
      </c>
      <c r="AD175" s="15" t="s">
        <v>688</v>
      </c>
      <c r="AE175" s="5">
        <v>0.8184</v>
      </c>
      <c r="AF175" s="15" t="s">
        <v>689</v>
      </c>
    </row>
    <row r="176" ht="12.75" customHeight="1">
      <c r="A176" s="15" t="s">
        <v>33</v>
      </c>
      <c r="B176" s="15" t="s">
        <v>690</v>
      </c>
      <c r="C176" s="15" t="s">
        <v>35</v>
      </c>
      <c r="D176" s="2" t="s">
        <v>691</v>
      </c>
      <c r="E176" s="15" t="s">
        <v>37</v>
      </c>
      <c r="F176" s="15" t="s">
        <v>38</v>
      </c>
      <c r="G176" s="15" t="s">
        <v>529</v>
      </c>
      <c r="H176" s="3">
        <v>2.0</v>
      </c>
      <c r="I176" s="15" t="s">
        <v>47</v>
      </c>
      <c r="J176" s="15" t="s">
        <v>370</v>
      </c>
      <c r="K176" s="15" t="s">
        <v>35</v>
      </c>
      <c r="L176" s="15" t="s">
        <v>35</v>
      </c>
      <c r="M176" s="15" t="s">
        <v>35</v>
      </c>
      <c r="N176" s="15" t="s">
        <v>35</v>
      </c>
      <c r="O176" s="15" t="s">
        <v>35</v>
      </c>
      <c r="P176" s="4">
        <v>127.504387</v>
      </c>
      <c r="Q176" s="4">
        <v>22.611584</v>
      </c>
      <c r="R176" s="5">
        <v>0.289</v>
      </c>
      <c r="S176" s="5">
        <v>0.17733965498771426</v>
      </c>
      <c r="T176" s="5">
        <v>0.24592598200992907</v>
      </c>
      <c r="U176" s="15">
        <v>63.0</v>
      </c>
      <c r="V176" s="5">
        <v>0.119795891144598</v>
      </c>
      <c r="W176" s="5">
        <v>0.3174704922982674</v>
      </c>
      <c r="X176" s="5">
        <v>5.332000000000114E-4</v>
      </c>
      <c r="Y176" s="5">
        <v>9.420000000004425E-5</v>
      </c>
      <c r="Z176" s="5">
        <v>0.007688600000000045</v>
      </c>
      <c r="AA176" s="5" t="s">
        <v>35</v>
      </c>
      <c r="AB176" s="5" t="s">
        <v>35</v>
      </c>
      <c r="AC176" s="15">
        <v>74.6</v>
      </c>
      <c r="AD176" s="15" t="s">
        <v>487</v>
      </c>
      <c r="AE176" s="5">
        <v>0.9296</v>
      </c>
      <c r="AF176" s="15" t="s">
        <v>35</v>
      </c>
    </row>
    <row r="177" ht="12.75" customHeight="1">
      <c r="A177" s="15" t="s">
        <v>33</v>
      </c>
      <c r="B177" s="15" t="s">
        <v>692</v>
      </c>
      <c r="C177" s="15" t="s">
        <v>35</v>
      </c>
      <c r="D177" s="2" t="s">
        <v>693</v>
      </c>
      <c r="E177" s="15" t="s">
        <v>37</v>
      </c>
      <c r="F177" s="15" t="s">
        <v>46</v>
      </c>
      <c r="G177" s="15" t="s">
        <v>529</v>
      </c>
      <c r="H177" s="3">
        <v>2.0</v>
      </c>
      <c r="I177" s="15" t="s">
        <v>47</v>
      </c>
      <c r="J177" s="15" t="s">
        <v>48</v>
      </c>
      <c r="K177" s="15" t="s">
        <v>694</v>
      </c>
      <c r="L177" s="15">
        <v>1420.0</v>
      </c>
      <c r="M177" s="15" t="s">
        <v>695</v>
      </c>
      <c r="N177" s="15">
        <v>-19.5</v>
      </c>
      <c r="O177" s="15">
        <v>11.9</v>
      </c>
      <c r="P177" s="4">
        <v>185.940399</v>
      </c>
      <c r="Q177" s="4">
        <v>131.610127</v>
      </c>
      <c r="R177" s="5">
        <v>1.98</v>
      </c>
      <c r="S177" s="5">
        <v>0.7078081347991514</v>
      </c>
      <c r="T177" s="5">
        <v>0.15129002952789491</v>
      </c>
      <c r="U177" s="15">
        <v>60.0</v>
      </c>
      <c r="V177" s="5">
        <v>0.151079447992404</v>
      </c>
      <c r="W177" s="5">
        <v>0.3234367347339925</v>
      </c>
      <c r="X177" s="5">
        <v>0.003365399999999963</v>
      </c>
      <c r="Y177" s="5">
        <v>4.4429999999995307E-4</v>
      </c>
      <c r="Z177" s="5">
        <v>0.013045100000000032</v>
      </c>
      <c r="AA177" s="5">
        <v>0.008457567</v>
      </c>
      <c r="AB177" s="5">
        <v>0.00585519</v>
      </c>
      <c r="AC177" s="15">
        <v>91.0</v>
      </c>
      <c r="AD177" s="15" t="s">
        <v>696</v>
      </c>
      <c r="AE177" s="5">
        <v>0.7325</v>
      </c>
      <c r="AF177" s="15" t="s">
        <v>697</v>
      </c>
    </row>
    <row r="178" ht="12.75" customHeight="1">
      <c r="A178" s="15" t="s">
        <v>33</v>
      </c>
      <c r="B178" s="15" t="s">
        <v>698</v>
      </c>
      <c r="C178" s="15" t="s">
        <v>35</v>
      </c>
      <c r="D178" s="2" t="s">
        <v>699</v>
      </c>
      <c r="E178" s="15" t="s">
        <v>246</v>
      </c>
      <c r="F178" s="15" t="s">
        <v>38</v>
      </c>
      <c r="G178" s="15" t="s">
        <v>529</v>
      </c>
      <c r="H178" s="3">
        <v>2.0</v>
      </c>
      <c r="I178" s="15" t="s">
        <v>567</v>
      </c>
      <c r="J178" s="15" t="s">
        <v>265</v>
      </c>
      <c r="K178" s="15" t="s">
        <v>700</v>
      </c>
      <c r="L178" s="15">
        <v>1660.0</v>
      </c>
      <c r="M178" s="15" t="s">
        <v>425</v>
      </c>
      <c r="N178" s="15">
        <v>-19.8</v>
      </c>
      <c r="O178" s="15">
        <v>11.7</v>
      </c>
      <c r="P178" s="4">
        <v>112.110858</v>
      </c>
      <c r="Q178" s="4">
        <v>25.502579</v>
      </c>
      <c r="R178" s="5">
        <v>0.414</v>
      </c>
      <c r="S178" s="5">
        <v>0.22747644122034996</v>
      </c>
      <c r="T178" s="5">
        <v>0.18576732964928763</v>
      </c>
      <c r="U178" s="15">
        <v>68.0</v>
      </c>
      <c r="V178" s="5">
        <v>0.0592725178630938</v>
      </c>
      <c r="W178" s="5">
        <v>0.3163668257191442</v>
      </c>
      <c r="X178" s="5">
        <v>0.008181299999999947</v>
      </c>
      <c r="Y178" s="5">
        <v>0.0023096000000000227</v>
      </c>
      <c r="Z178" s="5">
        <v>0.017001799999999956</v>
      </c>
      <c r="AA178" s="5" t="s">
        <v>35</v>
      </c>
      <c r="AB178" s="5" t="s">
        <v>35</v>
      </c>
      <c r="AC178" s="15">
        <v>85.9</v>
      </c>
      <c r="AD178" s="15" t="s">
        <v>367</v>
      </c>
      <c r="AE178" s="5">
        <v>0.9013</v>
      </c>
      <c r="AF178" s="15" t="s">
        <v>35</v>
      </c>
    </row>
    <row r="179" ht="12.75" customHeight="1">
      <c r="A179" s="15" t="s">
        <v>33</v>
      </c>
      <c r="B179" s="15" t="s">
        <v>701</v>
      </c>
      <c r="C179" s="15" t="s">
        <v>35</v>
      </c>
      <c r="D179" s="2" t="s">
        <v>702</v>
      </c>
      <c r="E179" s="15" t="s">
        <v>37</v>
      </c>
      <c r="F179" s="15" t="s">
        <v>38</v>
      </c>
      <c r="G179" s="15" t="s">
        <v>529</v>
      </c>
      <c r="H179" s="3">
        <v>2.0</v>
      </c>
      <c r="I179" s="15" t="s">
        <v>47</v>
      </c>
      <c r="J179" s="15" t="s">
        <v>370</v>
      </c>
      <c r="K179" s="15" t="s">
        <v>35</v>
      </c>
      <c r="L179" s="15" t="s">
        <v>35</v>
      </c>
      <c r="M179" s="15" t="s">
        <v>35</v>
      </c>
      <c r="N179" s="15" t="s">
        <v>35</v>
      </c>
      <c r="O179" s="15" t="s">
        <v>35</v>
      </c>
      <c r="P179" s="4">
        <v>124.211243</v>
      </c>
      <c r="Q179" s="4">
        <v>58.725929</v>
      </c>
      <c r="R179" s="5">
        <v>0.834</v>
      </c>
      <c r="S179" s="5">
        <v>0.472790768223775</v>
      </c>
      <c r="T179" s="5">
        <v>0.2007868789951369</v>
      </c>
      <c r="U179" s="15">
        <v>62.0</v>
      </c>
      <c r="V179" s="5">
        <v>0.0962769834341363</v>
      </c>
      <c r="W179" s="5">
        <v>0.32167458106989777</v>
      </c>
      <c r="X179" s="5">
        <v>5.212999999999468E-4</v>
      </c>
      <c r="Y179" s="5">
        <v>7.999999999996898E-5</v>
      </c>
      <c r="Z179" s="5">
        <v>0.009655999999999998</v>
      </c>
      <c r="AA179" s="5" t="s">
        <v>35</v>
      </c>
      <c r="AB179" s="5" t="s">
        <v>35</v>
      </c>
      <c r="AC179" s="15">
        <v>103.0</v>
      </c>
      <c r="AD179" s="15" t="s">
        <v>703</v>
      </c>
      <c r="AE179" s="5">
        <v>0.79</v>
      </c>
      <c r="AF179" s="15" t="s">
        <v>35</v>
      </c>
    </row>
    <row r="180" ht="12.75" customHeight="1">
      <c r="A180" s="15" t="s">
        <v>33</v>
      </c>
      <c r="B180" s="15" t="s">
        <v>704</v>
      </c>
      <c r="C180" s="15" t="s">
        <v>35</v>
      </c>
      <c r="D180" s="2" t="s">
        <v>705</v>
      </c>
      <c r="E180" s="15" t="s">
        <v>37</v>
      </c>
      <c r="F180" s="15" t="s">
        <v>46</v>
      </c>
      <c r="G180" s="15" t="s">
        <v>529</v>
      </c>
      <c r="H180" s="3">
        <v>2.0</v>
      </c>
      <c r="I180" s="15" t="s">
        <v>47</v>
      </c>
      <c r="J180" s="15" t="s">
        <v>48</v>
      </c>
      <c r="K180" s="15" t="s">
        <v>706</v>
      </c>
      <c r="L180" s="15">
        <v>1420.0</v>
      </c>
      <c r="M180" s="15" t="s">
        <v>707</v>
      </c>
      <c r="N180" s="15">
        <v>-19.4</v>
      </c>
      <c r="O180" s="15">
        <v>12.0</v>
      </c>
      <c r="P180" s="4">
        <v>355.11815</v>
      </c>
      <c r="Q180" s="4">
        <v>45.736069</v>
      </c>
      <c r="R180" s="5">
        <v>0.702</v>
      </c>
      <c r="S180" s="5">
        <v>0.1287911333171791</v>
      </c>
      <c r="T180" s="5">
        <v>0.15472361649620564</v>
      </c>
      <c r="U180" s="15">
        <v>61.0</v>
      </c>
      <c r="V180" s="5">
        <v>0.159084538500872</v>
      </c>
      <c r="W180" s="5">
        <v>0.319481262147567</v>
      </c>
      <c r="X180" s="5">
        <v>0.004512300000000025</v>
      </c>
      <c r="Y180" s="5">
        <v>3.5600000000002296E-4</v>
      </c>
      <c r="Z180" s="5">
        <v>0.012723400000000051</v>
      </c>
      <c r="AA180" s="5">
        <v>0.01117741</v>
      </c>
      <c r="AB180" s="5">
        <v>0.009406144</v>
      </c>
      <c r="AC180" s="15">
        <v>107.0</v>
      </c>
      <c r="AD180" s="15" t="s">
        <v>77</v>
      </c>
      <c r="AE180" s="5">
        <v>0.8682</v>
      </c>
      <c r="AF180" s="15" t="s">
        <v>708</v>
      </c>
    </row>
    <row r="181" ht="12.75" customHeight="1">
      <c r="A181" s="15" t="s">
        <v>33</v>
      </c>
      <c r="B181" s="15" t="s">
        <v>709</v>
      </c>
      <c r="C181" s="15" t="s">
        <v>35</v>
      </c>
      <c r="D181" s="2" t="s">
        <v>710</v>
      </c>
      <c r="E181" s="15" t="s">
        <v>37</v>
      </c>
      <c r="F181" s="15" t="s">
        <v>38</v>
      </c>
      <c r="G181" s="15" t="s">
        <v>529</v>
      </c>
      <c r="H181" s="3">
        <v>2.0</v>
      </c>
      <c r="I181" s="15" t="s">
        <v>47</v>
      </c>
      <c r="J181" s="15" t="s">
        <v>370</v>
      </c>
      <c r="K181" s="15" t="s">
        <v>711</v>
      </c>
      <c r="L181" s="15">
        <v>1545.0</v>
      </c>
      <c r="M181" s="15" t="s">
        <v>712</v>
      </c>
      <c r="N181" s="15">
        <v>-20.1</v>
      </c>
      <c r="O181" s="15">
        <v>11.6</v>
      </c>
      <c r="P181" s="4">
        <v>208.109089</v>
      </c>
      <c r="Q181" s="4">
        <v>164.018975</v>
      </c>
      <c r="R181" s="5">
        <v>2.28</v>
      </c>
      <c r="S181" s="5">
        <v>0.788139411825497</v>
      </c>
      <c r="T181" s="5">
        <v>0.22492805481804773</v>
      </c>
      <c r="U181" s="15">
        <v>63.0</v>
      </c>
      <c r="V181" s="5">
        <v>0.134873609610485</v>
      </c>
      <c r="W181" s="5">
        <v>0.31875324989220866</v>
      </c>
      <c r="X181" s="5">
        <v>2.9129999999999434E-4</v>
      </c>
      <c r="Y181" s="5">
        <v>5.449999999995736E-5</v>
      </c>
      <c r="Z181" s="5">
        <v>0.005740199999999973</v>
      </c>
      <c r="AA181" s="5" t="s">
        <v>35</v>
      </c>
      <c r="AB181" s="5" t="s">
        <v>35</v>
      </c>
      <c r="AC181" s="15">
        <v>131.0</v>
      </c>
      <c r="AD181" s="15" t="s">
        <v>713</v>
      </c>
      <c r="AE181" s="5">
        <v>0.7642</v>
      </c>
      <c r="AF181" s="15" t="s">
        <v>35</v>
      </c>
    </row>
    <row r="182" ht="12.75" customHeight="1">
      <c r="A182" s="15" t="s">
        <v>33</v>
      </c>
      <c r="B182" s="15" t="s">
        <v>714</v>
      </c>
      <c r="C182" s="15" t="s">
        <v>35</v>
      </c>
      <c r="D182" s="2" t="s">
        <v>715</v>
      </c>
      <c r="E182" s="15" t="s">
        <v>37</v>
      </c>
      <c r="F182" s="15" t="s">
        <v>46</v>
      </c>
      <c r="G182" s="15" t="s">
        <v>529</v>
      </c>
      <c r="H182" s="3">
        <v>3.0</v>
      </c>
      <c r="I182" s="15" t="s">
        <v>591</v>
      </c>
      <c r="J182" s="15" t="s">
        <v>48</v>
      </c>
      <c r="K182" s="15" t="s">
        <v>716</v>
      </c>
      <c r="L182" s="15">
        <v>1570.0</v>
      </c>
      <c r="M182" s="15" t="s">
        <v>372</v>
      </c>
      <c r="N182" s="15">
        <v>-19.7</v>
      </c>
      <c r="O182" s="15">
        <v>11.6</v>
      </c>
      <c r="P182" s="4">
        <v>218.076762</v>
      </c>
      <c r="Q182" s="4">
        <v>177.328757</v>
      </c>
      <c r="R182" s="5">
        <v>2.33</v>
      </c>
      <c r="S182" s="5">
        <v>0.8131483399409608</v>
      </c>
      <c r="T182" s="5">
        <v>0.17839662069023582</v>
      </c>
      <c r="U182" s="15">
        <v>55.0</v>
      </c>
      <c r="V182" s="5">
        <v>0.0814087741321994</v>
      </c>
      <c r="W182" s="5">
        <v>0.32088031969930186</v>
      </c>
      <c r="X182" s="5">
        <v>0.002892299999999959</v>
      </c>
      <c r="Y182" s="5">
        <v>2.6959999999998097E-4</v>
      </c>
      <c r="Z182" s="5">
        <v>0.011446700000000032</v>
      </c>
      <c r="AA182" s="5">
        <v>0.004615793</v>
      </c>
      <c r="AB182" s="5">
        <v>0.00373929</v>
      </c>
      <c r="AC182" s="15">
        <v>125.0</v>
      </c>
      <c r="AD182" s="15" t="s">
        <v>717</v>
      </c>
      <c r="AE182" s="5">
        <v>0.9223</v>
      </c>
      <c r="AF182" s="15" t="s">
        <v>718</v>
      </c>
    </row>
    <row r="183" ht="12.75" customHeight="1">
      <c r="A183" s="15" t="s">
        <v>33</v>
      </c>
      <c r="B183" s="15" t="s">
        <v>719</v>
      </c>
      <c r="C183" s="15" t="s">
        <v>35</v>
      </c>
      <c r="D183" s="2" t="s">
        <v>720</v>
      </c>
      <c r="E183" s="15" t="s">
        <v>37</v>
      </c>
      <c r="F183" s="15" t="s">
        <v>46</v>
      </c>
      <c r="G183" s="15" t="s">
        <v>529</v>
      </c>
      <c r="H183" s="3">
        <v>3.0</v>
      </c>
      <c r="I183" s="15" t="s">
        <v>47</v>
      </c>
      <c r="J183" s="15" t="s">
        <v>48</v>
      </c>
      <c r="K183" s="15" t="s">
        <v>721</v>
      </c>
      <c r="L183" s="15">
        <v>1355.0</v>
      </c>
      <c r="M183" s="15" t="s">
        <v>722</v>
      </c>
      <c r="N183" s="15">
        <v>-19.2</v>
      </c>
      <c r="O183" s="15">
        <v>13.1</v>
      </c>
      <c r="P183" s="4">
        <v>196.38944</v>
      </c>
      <c r="Q183" s="4">
        <v>118.404285</v>
      </c>
      <c r="R183" s="5">
        <v>1.58</v>
      </c>
      <c r="S183" s="5">
        <v>0.6029055584658727</v>
      </c>
      <c r="T183" s="5">
        <v>0.1457558736155537</v>
      </c>
      <c r="U183" s="15">
        <v>54.0</v>
      </c>
      <c r="V183" s="5">
        <v>0.133951005297664</v>
      </c>
      <c r="W183" s="5">
        <v>0.32137209197779637</v>
      </c>
      <c r="X183" s="5">
        <v>0.005322099999999996</v>
      </c>
      <c r="Y183" s="5">
        <v>9.09900000000019E-4</v>
      </c>
      <c r="Z183" s="5">
        <v>0.01470629999999995</v>
      </c>
      <c r="AA183" s="5">
        <v>0.008324032</v>
      </c>
      <c r="AB183" s="5">
        <v>0.006444469</v>
      </c>
      <c r="AC183" s="15">
        <v>80.8</v>
      </c>
      <c r="AD183" s="15" t="s">
        <v>713</v>
      </c>
      <c r="AE183" s="5">
        <v>0.7642</v>
      </c>
      <c r="AF183" s="15" t="s">
        <v>723</v>
      </c>
    </row>
    <row r="184" ht="12.75" customHeight="1">
      <c r="A184" s="15" t="s">
        <v>33</v>
      </c>
      <c r="B184" s="15" t="s">
        <v>724</v>
      </c>
      <c r="C184" s="15" t="s">
        <v>35</v>
      </c>
      <c r="D184" s="2" t="s">
        <v>725</v>
      </c>
      <c r="E184" s="15" t="s">
        <v>37</v>
      </c>
      <c r="F184" s="15" t="s">
        <v>46</v>
      </c>
      <c r="G184" s="15" t="s">
        <v>529</v>
      </c>
      <c r="H184" s="3">
        <v>3.0</v>
      </c>
      <c r="I184" s="15" t="s">
        <v>567</v>
      </c>
      <c r="J184" s="15" t="s">
        <v>48</v>
      </c>
      <c r="K184" s="15" t="s">
        <v>726</v>
      </c>
      <c r="L184" s="15">
        <v>1340.0</v>
      </c>
      <c r="M184" s="15" t="s">
        <v>508</v>
      </c>
      <c r="N184" s="15">
        <v>-19.1</v>
      </c>
      <c r="O184" s="15">
        <v>12.5</v>
      </c>
      <c r="P184" s="4">
        <v>216.70032</v>
      </c>
      <c r="Q184" s="4">
        <v>176.035569</v>
      </c>
      <c r="R184" s="5">
        <v>2.12</v>
      </c>
      <c r="S184" s="5">
        <v>0.8123456808923956</v>
      </c>
      <c r="T184" s="5">
        <v>0.19835282266165197</v>
      </c>
      <c r="U184" s="15">
        <v>54.0</v>
      </c>
      <c r="V184" s="5">
        <v>0.154481193310159</v>
      </c>
      <c r="W184" s="5">
        <v>0.32348569355816537</v>
      </c>
      <c r="X184" s="5">
        <v>0.004027899999999973</v>
      </c>
      <c r="Y184" s="5">
        <v>0.0010447999999999569</v>
      </c>
      <c r="Z184" s="5">
        <v>0.009761099999999967</v>
      </c>
      <c r="AA184" s="5">
        <v>0.006344139</v>
      </c>
      <c r="AB184" s="5">
        <v>0.007920538</v>
      </c>
      <c r="AC184" s="15">
        <v>99.2</v>
      </c>
      <c r="AD184" s="15" t="s">
        <v>727</v>
      </c>
      <c r="AE184" s="5">
        <v>0.8971</v>
      </c>
      <c r="AF184" s="15" t="s">
        <v>728</v>
      </c>
    </row>
    <row r="185" ht="12.75" customHeight="1">
      <c r="A185" s="15" t="s">
        <v>33</v>
      </c>
      <c r="B185" s="15" t="s">
        <v>729</v>
      </c>
      <c r="C185" s="15" t="s">
        <v>35</v>
      </c>
      <c r="D185" s="2" t="s">
        <v>730</v>
      </c>
      <c r="E185" s="15" t="s">
        <v>37</v>
      </c>
      <c r="F185" s="15" t="s">
        <v>38</v>
      </c>
      <c r="G185" s="15" t="s">
        <v>529</v>
      </c>
      <c r="H185" s="3">
        <v>3.0</v>
      </c>
      <c r="I185" s="15" t="s">
        <v>430</v>
      </c>
      <c r="J185" s="15" t="s">
        <v>48</v>
      </c>
      <c r="K185" s="15" t="s">
        <v>35</v>
      </c>
      <c r="L185" s="15" t="s">
        <v>35</v>
      </c>
      <c r="M185" s="15" t="s">
        <v>35</v>
      </c>
      <c r="N185" s="15" t="s">
        <v>35</v>
      </c>
      <c r="O185" s="15" t="s">
        <v>35</v>
      </c>
      <c r="P185" s="4">
        <v>146.819806</v>
      </c>
      <c r="Q185" s="4">
        <v>21.066717</v>
      </c>
      <c r="R185" s="5">
        <v>0.212</v>
      </c>
      <c r="S185" s="5">
        <v>0.1434868875933537</v>
      </c>
      <c r="T185" s="5">
        <v>0.19523682783606008</v>
      </c>
      <c r="U185" s="15">
        <v>44.0</v>
      </c>
      <c r="V185" s="5">
        <v>0.160343493852178</v>
      </c>
      <c r="W185" s="5">
        <v>0.3242288120678224</v>
      </c>
      <c r="X185" s="5">
        <v>0.00672740000000005</v>
      </c>
      <c r="Y185" s="5">
        <v>6.152000000000379E-4</v>
      </c>
      <c r="Z185" s="5">
        <v>0.027634000000000047</v>
      </c>
      <c r="AA185" s="5" t="s">
        <v>35</v>
      </c>
      <c r="AB185" s="5" t="s">
        <v>35</v>
      </c>
      <c r="AC185" s="15">
        <v>29.8</v>
      </c>
      <c r="AD185" s="15" t="s">
        <v>731</v>
      </c>
      <c r="AE185" s="5">
        <v>0.7775</v>
      </c>
      <c r="AF185" s="15" t="s">
        <v>35</v>
      </c>
    </row>
    <row r="186" ht="12.75" customHeight="1">
      <c r="A186" s="15" t="s">
        <v>33</v>
      </c>
      <c r="B186" s="15" t="s">
        <v>732</v>
      </c>
      <c r="C186" s="15" t="s">
        <v>35</v>
      </c>
      <c r="D186" s="2" t="s">
        <v>733</v>
      </c>
      <c r="E186" s="15" t="s">
        <v>37</v>
      </c>
      <c r="F186" s="15" t="s">
        <v>46</v>
      </c>
      <c r="G186" s="15" t="s">
        <v>529</v>
      </c>
      <c r="H186" s="3">
        <v>3.0</v>
      </c>
      <c r="I186" s="15" t="s">
        <v>430</v>
      </c>
      <c r="J186" s="15" t="s">
        <v>48</v>
      </c>
      <c r="K186" s="15" t="s">
        <v>734</v>
      </c>
      <c r="L186" s="15">
        <v>1355.0</v>
      </c>
      <c r="M186" s="15" t="s">
        <v>722</v>
      </c>
      <c r="N186" s="15">
        <v>-19.7</v>
      </c>
      <c r="O186" s="15">
        <v>11.0</v>
      </c>
      <c r="P186" s="4">
        <v>108.123871</v>
      </c>
      <c r="Q186" s="4">
        <v>21.889072</v>
      </c>
      <c r="R186" s="5">
        <v>0.283</v>
      </c>
      <c r="S186" s="5">
        <v>0.20244439824023688</v>
      </c>
      <c r="T186" s="5">
        <v>0.1477839718376366</v>
      </c>
      <c r="U186" s="15">
        <v>53.0</v>
      </c>
      <c r="V186" s="5">
        <v>0.125434430181242</v>
      </c>
      <c r="W186" s="5">
        <v>0.3169328552476852</v>
      </c>
      <c r="X186" s="5">
        <v>0.008087100000000014</v>
      </c>
      <c r="Y186" s="5">
        <v>0.002432100000000048</v>
      </c>
      <c r="Z186" s="5">
        <v>0.0237522</v>
      </c>
      <c r="AA186" s="5">
        <v>0.0289962</v>
      </c>
      <c r="AB186" s="5">
        <v>0.03172097</v>
      </c>
      <c r="AC186" s="15">
        <v>47.1</v>
      </c>
      <c r="AD186" s="15" t="s">
        <v>252</v>
      </c>
      <c r="AE186" s="5">
        <v>0.6835</v>
      </c>
      <c r="AF186" s="15" t="s">
        <v>735</v>
      </c>
    </row>
    <row r="187" ht="12.75" customHeight="1">
      <c r="A187" s="15" t="s">
        <v>33</v>
      </c>
      <c r="B187" s="15" t="s">
        <v>736</v>
      </c>
      <c r="C187" s="15" t="s">
        <v>35</v>
      </c>
      <c r="D187" s="2" t="s">
        <v>737</v>
      </c>
      <c r="E187" s="15" t="s">
        <v>37</v>
      </c>
      <c r="F187" s="15" t="s">
        <v>46</v>
      </c>
      <c r="G187" s="15" t="s">
        <v>529</v>
      </c>
      <c r="H187" s="3">
        <v>3.0</v>
      </c>
      <c r="I187" s="15" t="s">
        <v>47</v>
      </c>
      <c r="J187" s="15" t="s">
        <v>48</v>
      </c>
      <c r="K187" s="15" t="s">
        <v>35</v>
      </c>
      <c r="L187" s="15" t="s">
        <v>35</v>
      </c>
      <c r="M187" s="15" t="s">
        <v>35</v>
      </c>
      <c r="N187" s="15" t="s">
        <v>35</v>
      </c>
      <c r="O187" s="15" t="s">
        <v>35</v>
      </c>
      <c r="P187" s="4">
        <v>438.251614</v>
      </c>
      <c r="Q187" s="4">
        <v>44.587001</v>
      </c>
      <c r="R187" s="5">
        <v>0.581</v>
      </c>
      <c r="S187" s="5">
        <v>0.10173836119631495</v>
      </c>
      <c r="T187" s="5">
        <v>0.11120263504603056</v>
      </c>
      <c r="U187" s="15">
        <v>50.0</v>
      </c>
      <c r="V187" s="5">
        <v>0.0656906861311398</v>
      </c>
      <c r="W187" s="5">
        <v>0.3220966461749417</v>
      </c>
      <c r="X187" s="5">
        <v>8.048999999999973E-4</v>
      </c>
      <c r="Y187" s="5">
        <v>1.4460000000005024E-4</v>
      </c>
      <c r="Z187" s="5">
        <v>0.011700900000000014</v>
      </c>
      <c r="AA187" s="5">
        <v>0.01410079</v>
      </c>
      <c r="AB187" s="5">
        <v>0.01193347</v>
      </c>
      <c r="AC187" s="15">
        <v>43.3</v>
      </c>
      <c r="AD187" s="15" t="s">
        <v>738</v>
      </c>
      <c r="AE187" s="5">
        <v>0.8879</v>
      </c>
      <c r="AF187" s="15" t="s">
        <v>739</v>
      </c>
    </row>
    <row r="188" ht="12.75" customHeight="1">
      <c r="A188" s="15" t="s">
        <v>33</v>
      </c>
      <c r="B188" s="15" t="s">
        <v>740</v>
      </c>
      <c r="C188" s="15" t="s">
        <v>35</v>
      </c>
      <c r="D188" s="2" t="s">
        <v>741</v>
      </c>
      <c r="E188" s="15" t="s">
        <v>37</v>
      </c>
      <c r="F188" s="15" t="s">
        <v>38</v>
      </c>
      <c r="G188" s="15" t="s">
        <v>529</v>
      </c>
      <c r="H188" s="3">
        <v>3.0</v>
      </c>
      <c r="I188" s="15" t="s">
        <v>47</v>
      </c>
      <c r="J188" s="15" t="s">
        <v>48</v>
      </c>
      <c r="K188" s="15" t="s">
        <v>35</v>
      </c>
      <c r="L188" s="15" t="s">
        <v>35</v>
      </c>
      <c r="M188" s="15" t="s">
        <v>35</v>
      </c>
      <c r="N188" s="15" t="s">
        <v>35</v>
      </c>
      <c r="O188" s="15" t="s">
        <v>35</v>
      </c>
      <c r="P188" s="4">
        <v>86.350355</v>
      </c>
      <c r="Q188" s="4">
        <v>60.927679</v>
      </c>
      <c r="R188" s="5">
        <v>0.662</v>
      </c>
      <c r="S188" s="5">
        <v>0.7055868965448955</v>
      </c>
      <c r="T188" s="5">
        <v>0.139804</v>
      </c>
      <c r="U188" s="15">
        <v>44.0</v>
      </c>
      <c r="V188" s="5">
        <v>0.110384896419801</v>
      </c>
      <c r="W188" s="5">
        <v>0.32265721561156757</v>
      </c>
      <c r="X188" s="5">
        <v>0.001217899999999994</v>
      </c>
      <c r="Y188" s="5">
        <v>2.170999999999701E-4</v>
      </c>
      <c r="Z188" s="5">
        <v>0.02011839999999998</v>
      </c>
      <c r="AA188" s="5" t="s">
        <v>35</v>
      </c>
      <c r="AB188" s="5" t="s">
        <v>35</v>
      </c>
      <c r="AC188" s="15">
        <v>21.5</v>
      </c>
      <c r="AD188" s="15" t="s">
        <v>581</v>
      </c>
      <c r="AE188" s="5">
        <v>0.7598</v>
      </c>
      <c r="AF188" s="15" t="s">
        <v>35</v>
      </c>
    </row>
    <row r="189" ht="12.75" customHeight="1">
      <c r="A189" s="15" t="s">
        <v>33</v>
      </c>
      <c r="B189" s="15" t="s">
        <v>742</v>
      </c>
      <c r="C189" s="15" t="s">
        <v>35</v>
      </c>
      <c r="D189" s="2" t="s">
        <v>743</v>
      </c>
      <c r="E189" s="15" t="s">
        <v>37</v>
      </c>
      <c r="F189" s="15" t="s">
        <v>46</v>
      </c>
      <c r="G189" s="15" t="s">
        <v>529</v>
      </c>
      <c r="H189" s="3">
        <v>3.0</v>
      </c>
      <c r="I189" s="15" t="s">
        <v>47</v>
      </c>
      <c r="J189" s="15" t="s">
        <v>48</v>
      </c>
      <c r="K189" s="15" t="s">
        <v>744</v>
      </c>
      <c r="L189" s="15">
        <v>1525.0</v>
      </c>
      <c r="M189" s="15" t="s">
        <v>745</v>
      </c>
      <c r="N189" s="15">
        <v>-19.7</v>
      </c>
      <c r="O189" s="15">
        <v>12.5</v>
      </c>
      <c r="P189" s="4">
        <v>622.183813</v>
      </c>
      <c r="Q189" s="4">
        <v>339.101173</v>
      </c>
      <c r="R189" s="5">
        <v>4.35</v>
      </c>
      <c r="S189" s="5">
        <v>0.5450176714899524</v>
      </c>
      <c r="T189" s="5">
        <v>0.15023633079558826</v>
      </c>
      <c r="U189" s="15">
        <v>51.0</v>
      </c>
      <c r="V189" s="5">
        <v>0.128229095701033</v>
      </c>
      <c r="W189" s="5">
        <v>0.32048282500787617</v>
      </c>
      <c r="X189" s="5">
        <v>0.004657800000000045</v>
      </c>
      <c r="Y189" s="5">
        <v>7.057000000000313E-4</v>
      </c>
      <c r="Z189" s="5">
        <v>0.01240450000000004</v>
      </c>
      <c r="AA189" s="5">
        <v>0.006472832</v>
      </c>
      <c r="AB189" s="5">
        <v>0.006957598</v>
      </c>
      <c r="AC189" s="15">
        <v>110.0</v>
      </c>
      <c r="AD189" s="15" t="s">
        <v>703</v>
      </c>
      <c r="AE189" s="5">
        <v>0.7205</v>
      </c>
      <c r="AF189" s="15" t="s">
        <v>746</v>
      </c>
    </row>
    <row r="190" ht="12.75" customHeight="1">
      <c r="A190" s="15" t="s">
        <v>33</v>
      </c>
      <c r="B190" s="15" t="s">
        <v>747</v>
      </c>
      <c r="C190" s="15" t="s">
        <v>35</v>
      </c>
      <c r="D190" s="2" t="s">
        <v>748</v>
      </c>
      <c r="E190" s="15" t="s">
        <v>37</v>
      </c>
      <c r="F190" s="15" t="s">
        <v>46</v>
      </c>
      <c r="G190" s="15" t="s">
        <v>529</v>
      </c>
      <c r="H190" s="3">
        <v>3.0</v>
      </c>
      <c r="I190" s="15" t="s">
        <v>47</v>
      </c>
      <c r="J190" s="15" t="s">
        <v>48</v>
      </c>
      <c r="K190" s="15" t="s">
        <v>35</v>
      </c>
      <c r="L190" s="15" t="s">
        <v>35</v>
      </c>
      <c r="M190" s="15" t="s">
        <v>35</v>
      </c>
      <c r="N190" s="15" t="s">
        <v>35</v>
      </c>
      <c r="O190" s="15" t="s">
        <v>35</v>
      </c>
      <c r="P190" s="4">
        <v>159.164631</v>
      </c>
      <c r="Q190" s="4">
        <v>19.797468</v>
      </c>
      <c r="R190" s="5">
        <v>0.248</v>
      </c>
      <c r="S190" s="5">
        <v>0.12438358871324874</v>
      </c>
      <c r="T190" s="5">
        <v>0.16759112832004577</v>
      </c>
      <c r="U190" s="15">
        <v>53.0</v>
      </c>
      <c r="V190" s="5">
        <v>0.13135008592557</v>
      </c>
      <c r="W190" s="5">
        <v>0.3200176251767022</v>
      </c>
      <c r="X190" s="5">
        <v>0.019684600000000052</v>
      </c>
      <c r="Y190" s="5">
        <v>0.009160399999999957</v>
      </c>
      <c r="Z190" s="5">
        <v>0.03571040000000003</v>
      </c>
      <c r="AA190" s="5">
        <v>0.04625362</v>
      </c>
      <c r="AB190" s="5">
        <v>0.04939288</v>
      </c>
      <c r="AC190" s="15">
        <v>45.7</v>
      </c>
      <c r="AD190" s="15" t="s">
        <v>749</v>
      </c>
      <c r="AE190" s="5">
        <v>0.8893</v>
      </c>
      <c r="AF190" s="15" t="s">
        <v>180</v>
      </c>
    </row>
    <row r="191" ht="12.75" customHeight="1">
      <c r="A191" s="15" t="s">
        <v>33</v>
      </c>
      <c r="B191" s="15" t="s">
        <v>750</v>
      </c>
      <c r="C191" s="15" t="s">
        <v>35</v>
      </c>
      <c r="D191" s="2" t="s">
        <v>751</v>
      </c>
      <c r="E191" s="15" t="s">
        <v>37</v>
      </c>
      <c r="F191" s="15" t="s">
        <v>46</v>
      </c>
      <c r="G191" s="15" t="s">
        <v>529</v>
      </c>
      <c r="H191" s="3">
        <v>3.0</v>
      </c>
      <c r="I191" s="15" t="s">
        <v>47</v>
      </c>
      <c r="J191" s="15" t="s">
        <v>48</v>
      </c>
      <c r="K191" s="15" t="s">
        <v>35</v>
      </c>
      <c r="L191" s="15" t="s">
        <v>35</v>
      </c>
      <c r="M191" s="15" t="s">
        <v>35</v>
      </c>
      <c r="N191" s="15" t="s">
        <v>35</v>
      </c>
      <c r="O191" s="15" t="s">
        <v>35</v>
      </c>
      <c r="P191" s="4">
        <v>132.331514</v>
      </c>
      <c r="Q191" s="4">
        <v>17.804292</v>
      </c>
      <c r="R191" s="5">
        <v>0.227</v>
      </c>
      <c r="S191" s="5">
        <v>0.13454309908371487</v>
      </c>
      <c r="T191" s="5">
        <v>0.16199223198541116</v>
      </c>
      <c r="U191" s="15">
        <v>54.0</v>
      </c>
      <c r="V191" s="5">
        <v>0.170803461418687</v>
      </c>
      <c r="W191" s="5">
        <v>0.3238043809229485</v>
      </c>
      <c r="X191" s="5">
        <v>0.0201886</v>
      </c>
      <c r="Y191" s="5">
        <v>0.00959589999999999</v>
      </c>
      <c r="Z191" s="5">
        <v>0.034496799999999994</v>
      </c>
      <c r="AA191" s="5">
        <v>0.05958637</v>
      </c>
      <c r="AB191" s="5">
        <v>0.04780701</v>
      </c>
      <c r="AC191" s="15">
        <v>50.3</v>
      </c>
      <c r="AD191" s="15" t="s">
        <v>211</v>
      </c>
      <c r="AE191" s="5">
        <v>0.8579</v>
      </c>
      <c r="AF191" s="15" t="s">
        <v>752</v>
      </c>
    </row>
    <row r="192" ht="12.75" customHeight="1">
      <c r="A192" s="15" t="s">
        <v>33</v>
      </c>
      <c r="B192" s="15" t="s">
        <v>753</v>
      </c>
      <c r="C192" s="15" t="s">
        <v>35</v>
      </c>
      <c r="D192" s="2" t="s">
        <v>754</v>
      </c>
      <c r="E192" s="15" t="s">
        <v>37</v>
      </c>
      <c r="F192" s="15" t="s">
        <v>46</v>
      </c>
      <c r="G192" s="15" t="s">
        <v>529</v>
      </c>
      <c r="H192" s="3">
        <v>4.0</v>
      </c>
      <c r="I192" s="15" t="s">
        <v>47</v>
      </c>
      <c r="J192" s="15" t="s">
        <v>48</v>
      </c>
      <c r="K192" s="15" t="s">
        <v>755</v>
      </c>
      <c r="L192" s="15">
        <v>1428.0</v>
      </c>
      <c r="M192" s="15" t="s">
        <v>756</v>
      </c>
      <c r="N192" s="15">
        <v>-19.5</v>
      </c>
      <c r="O192" s="15">
        <v>11.9</v>
      </c>
      <c r="P192" s="4">
        <v>230.501733</v>
      </c>
      <c r="Q192" s="4">
        <v>147.17584</v>
      </c>
      <c r="R192" s="5">
        <v>2.03</v>
      </c>
      <c r="S192" s="5">
        <v>0.6385020975091757</v>
      </c>
      <c r="T192" s="5">
        <v>0.17109804842968793</v>
      </c>
      <c r="U192" s="15">
        <v>58.0</v>
      </c>
      <c r="V192" s="5">
        <v>0.1358071310338</v>
      </c>
      <c r="W192" s="5">
        <v>0.3200966145064086</v>
      </c>
      <c r="X192" s="5">
        <v>0.012499900000000008</v>
      </c>
      <c r="Y192" s="5">
        <v>0.006390699999999971</v>
      </c>
      <c r="Z192" s="5">
        <v>0.022812500000000013</v>
      </c>
      <c r="AA192" s="5">
        <v>0.008421523</v>
      </c>
      <c r="AB192" s="5">
        <v>0.009215987</v>
      </c>
      <c r="AC192" s="15">
        <v>89.8</v>
      </c>
      <c r="AD192" s="15" t="s">
        <v>757</v>
      </c>
      <c r="AE192" s="5">
        <v>0.8036</v>
      </c>
      <c r="AF192" s="15" t="s">
        <v>758</v>
      </c>
    </row>
    <row r="193" ht="12.75" customHeight="1">
      <c r="A193" s="15" t="s">
        <v>33</v>
      </c>
      <c r="B193" s="15" t="s">
        <v>759</v>
      </c>
      <c r="C193" s="15" t="s">
        <v>35</v>
      </c>
      <c r="D193" s="2" t="s">
        <v>760</v>
      </c>
      <c r="E193" s="15" t="s">
        <v>246</v>
      </c>
      <c r="F193" s="15" t="s">
        <v>38</v>
      </c>
      <c r="G193" s="15" t="s">
        <v>529</v>
      </c>
      <c r="H193" s="3">
        <v>4.0</v>
      </c>
      <c r="I193" s="15" t="s">
        <v>47</v>
      </c>
      <c r="J193" s="15" t="s">
        <v>48</v>
      </c>
      <c r="K193" s="15" t="s">
        <v>35</v>
      </c>
      <c r="L193" s="15" t="s">
        <v>35</v>
      </c>
      <c r="M193" s="15" t="s">
        <v>35</v>
      </c>
      <c r="N193" s="15" t="s">
        <v>35</v>
      </c>
      <c r="O193" s="15" t="s">
        <v>35</v>
      </c>
      <c r="P193" s="4">
        <v>148.614157</v>
      </c>
      <c r="Q193" s="4">
        <v>25.355364</v>
      </c>
      <c r="R193" s="5">
        <v>0.297</v>
      </c>
      <c r="S193" s="5">
        <v>0.170612036644665</v>
      </c>
      <c r="T193" s="5">
        <v>0.12706822114642094</v>
      </c>
      <c r="U193" s="15">
        <v>47.0</v>
      </c>
      <c r="V193" s="5">
        <v>0.162871723741148</v>
      </c>
      <c r="W193" s="5">
        <v>0.3246792696508253</v>
      </c>
      <c r="X193" s="5">
        <v>0.0035226999999999897</v>
      </c>
      <c r="Y193" s="5">
        <v>3.313999999999817E-4</v>
      </c>
      <c r="Z193" s="5">
        <v>0.02054009999999995</v>
      </c>
      <c r="AA193" s="5" t="s">
        <v>35</v>
      </c>
      <c r="AB193" s="5" t="s">
        <v>35</v>
      </c>
      <c r="AC193" s="15">
        <v>35.5</v>
      </c>
      <c r="AD193" s="15" t="s">
        <v>473</v>
      </c>
      <c r="AE193" s="5">
        <v>0.7636</v>
      </c>
      <c r="AF193" s="15" t="s">
        <v>35</v>
      </c>
    </row>
    <row r="194" ht="12.75" customHeight="1">
      <c r="A194" s="15" t="s">
        <v>33</v>
      </c>
      <c r="B194" s="15" t="s">
        <v>761</v>
      </c>
      <c r="C194" s="15" t="s">
        <v>35</v>
      </c>
      <c r="D194" s="2" t="s">
        <v>762</v>
      </c>
      <c r="E194" s="15" t="s">
        <v>37</v>
      </c>
      <c r="F194" s="15" t="s">
        <v>38</v>
      </c>
      <c r="G194" s="15" t="s">
        <v>529</v>
      </c>
      <c r="H194" s="3">
        <v>4.0</v>
      </c>
      <c r="I194" s="15" t="s">
        <v>47</v>
      </c>
      <c r="J194" s="15" t="s">
        <v>48</v>
      </c>
      <c r="K194" s="15" t="s">
        <v>763</v>
      </c>
      <c r="L194" s="15">
        <v>1355.0</v>
      </c>
      <c r="M194" s="15" t="s">
        <v>722</v>
      </c>
      <c r="N194" s="15">
        <v>-20.3</v>
      </c>
      <c r="O194" s="15">
        <v>10.4</v>
      </c>
      <c r="P194" s="4">
        <v>199.214205</v>
      </c>
      <c r="Q194" s="4">
        <v>114.138903</v>
      </c>
      <c r="R194" s="5">
        <v>1.54</v>
      </c>
      <c r="S194" s="5">
        <v>0.5729456039542963</v>
      </c>
      <c r="T194" s="5">
        <v>0.16149967728356387</v>
      </c>
      <c r="U194" s="15">
        <v>55.0</v>
      </c>
      <c r="V194" s="5">
        <v>0.0994539316615948</v>
      </c>
      <c r="W194" s="5">
        <v>0.3292025917964303</v>
      </c>
      <c r="X194" s="5">
        <v>0.009217400000000042</v>
      </c>
      <c r="Y194" s="5">
        <v>0.0021316000000000113</v>
      </c>
      <c r="Z194" s="5">
        <v>0.022653499999999993</v>
      </c>
      <c r="AA194" s="5" t="s">
        <v>35</v>
      </c>
      <c r="AB194" s="5" t="s">
        <v>35</v>
      </c>
      <c r="AC194" s="15">
        <v>91.5</v>
      </c>
      <c r="AD194" s="15" t="s">
        <v>133</v>
      </c>
      <c r="AE194" s="5">
        <v>0.7701</v>
      </c>
      <c r="AF194" s="15" t="s">
        <v>35</v>
      </c>
    </row>
    <row r="195" ht="12.75" customHeight="1">
      <c r="A195" s="15" t="s">
        <v>33</v>
      </c>
      <c r="B195" s="15" t="s">
        <v>764</v>
      </c>
      <c r="C195" s="15" t="s">
        <v>35</v>
      </c>
      <c r="D195" s="2" t="s">
        <v>765</v>
      </c>
      <c r="E195" s="15" t="s">
        <v>37</v>
      </c>
      <c r="F195" s="15" t="s">
        <v>38</v>
      </c>
      <c r="G195" s="15" t="s">
        <v>529</v>
      </c>
      <c r="H195" s="3">
        <v>4.0</v>
      </c>
      <c r="I195" s="15" t="s">
        <v>47</v>
      </c>
      <c r="J195" s="15" t="s">
        <v>48</v>
      </c>
      <c r="K195" s="15" t="s">
        <v>766</v>
      </c>
      <c r="L195" s="15">
        <v>1360.0</v>
      </c>
      <c r="M195" s="15" t="s">
        <v>767</v>
      </c>
      <c r="N195" s="15">
        <v>-19.5</v>
      </c>
      <c r="O195" s="15">
        <v>11.3</v>
      </c>
      <c r="P195" s="4">
        <v>223.629206</v>
      </c>
      <c r="Q195" s="4">
        <v>102.317827</v>
      </c>
      <c r="R195" s="5">
        <v>1.39</v>
      </c>
      <c r="S195" s="5">
        <v>0.457533382289968</v>
      </c>
      <c r="T195" s="5">
        <v>0.13000625003500124</v>
      </c>
      <c r="U195" s="15">
        <v>53.0</v>
      </c>
      <c r="V195" s="5">
        <v>0.147386316620806</v>
      </c>
      <c r="W195" s="5">
        <v>0.3220384051945131</v>
      </c>
      <c r="X195" s="5">
        <v>5.110000000000392E-4</v>
      </c>
      <c r="Y195" s="5">
        <v>9.179999999997523E-5</v>
      </c>
      <c r="Z195" s="5">
        <v>0.009328000000000003</v>
      </c>
      <c r="AA195" s="5" t="s">
        <v>35</v>
      </c>
      <c r="AB195" s="5" t="s">
        <v>35</v>
      </c>
      <c r="AC195" s="15">
        <v>86.5</v>
      </c>
      <c r="AD195" s="15" t="s">
        <v>768</v>
      </c>
      <c r="AE195" s="5">
        <v>0.8569</v>
      </c>
      <c r="AF195" s="15" t="s">
        <v>35</v>
      </c>
    </row>
    <row r="196" ht="12.75" customHeight="1">
      <c r="A196" s="15" t="s">
        <v>33</v>
      </c>
      <c r="B196" s="15" t="s">
        <v>769</v>
      </c>
      <c r="C196" s="15" t="s">
        <v>35</v>
      </c>
      <c r="D196" s="2" t="s">
        <v>770</v>
      </c>
      <c r="E196" s="15" t="s">
        <v>37</v>
      </c>
      <c r="F196" s="15" t="s">
        <v>38</v>
      </c>
      <c r="G196" s="15" t="s">
        <v>529</v>
      </c>
      <c r="H196" s="3">
        <v>4.0</v>
      </c>
      <c r="I196" s="15" t="s">
        <v>47</v>
      </c>
      <c r="J196" s="15" t="s">
        <v>48</v>
      </c>
      <c r="K196" s="15" t="s">
        <v>466</v>
      </c>
      <c r="L196" s="15">
        <v>1345.0</v>
      </c>
      <c r="M196" s="15" t="s">
        <v>50</v>
      </c>
      <c r="N196" s="15">
        <v>-19.6</v>
      </c>
      <c r="O196" s="15">
        <v>10.9</v>
      </c>
      <c r="P196" s="4">
        <v>234.219432</v>
      </c>
      <c r="Q196" s="4">
        <v>182.458188</v>
      </c>
      <c r="R196" s="5">
        <v>2.68</v>
      </c>
      <c r="S196" s="5">
        <v>0.7790053388909252</v>
      </c>
      <c r="T196" s="5">
        <v>0.1663634300697977</v>
      </c>
      <c r="U196" s="15">
        <v>59.0</v>
      </c>
      <c r="V196" s="5">
        <v>0.108864595514589</v>
      </c>
      <c r="W196" s="5">
        <v>0.3227553152629772</v>
      </c>
      <c r="X196" s="5">
        <v>4.5589999999995356E-4</v>
      </c>
      <c r="Y196" s="5">
        <v>8.859999999999424E-5</v>
      </c>
      <c r="Z196" s="5">
        <v>0.007185200000000003</v>
      </c>
      <c r="AA196" s="5" t="s">
        <v>35</v>
      </c>
      <c r="AB196" s="5" t="s">
        <v>35</v>
      </c>
      <c r="AC196" s="15">
        <v>118.0</v>
      </c>
      <c r="AD196" s="15" t="s">
        <v>771</v>
      </c>
      <c r="AE196" s="5">
        <v>0.8813</v>
      </c>
      <c r="AF196" s="15" t="s">
        <v>35</v>
      </c>
    </row>
    <row r="197" ht="12.75" customHeight="1">
      <c r="A197" s="15" t="s">
        <v>33</v>
      </c>
      <c r="B197" s="15" t="s">
        <v>772</v>
      </c>
      <c r="C197" s="15" t="s">
        <v>35</v>
      </c>
      <c r="D197" s="2" t="s">
        <v>773</v>
      </c>
      <c r="E197" s="15" t="s">
        <v>37</v>
      </c>
      <c r="F197" s="15" t="s">
        <v>46</v>
      </c>
      <c r="G197" s="15" t="s">
        <v>529</v>
      </c>
      <c r="H197" s="3">
        <v>5.0</v>
      </c>
      <c r="I197" s="15" t="s">
        <v>47</v>
      </c>
      <c r="J197" s="15" t="s">
        <v>48</v>
      </c>
      <c r="K197" s="15" t="s">
        <v>35</v>
      </c>
      <c r="L197" s="15" t="s">
        <v>35</v>
      </c>
      <c r="M197" s="15" t="s">
        <v>35</v>
      </c>
      <c r="N197" s="15" t="s">
        <v>35</v>
      </c>
      <c r="O197" s="15" t="s">
        <v>35</v>
      </c>
      <c r="P197" s="4">
        <v>172.790227</v>
      </c>
      <c r="Q197" s="4">
        <v>140.827211</v>
      </c>
      <c r="R197" s="5">
        <v>1.91</v>
      </c>
      <c r="S197" s="5">
        <v>0.815018380640243</v>
      </c>
      <c r="T197" s="5">
        <v>0.19144593440823024</v>
      </c>
      <c r="U197" s="15">
        <v>59.0</v>
      </c>
      <c r="V197" s="5">
        <v>0.121437590424409</v>
      </c>
      <c r="W197" s="5">
        <v>0.32072179503069753</v>
      </c>
      <c r="X197" s="5">
        <v>8.080999999999783E-4</v>
      </c>
      <c r="Y197" s="5">
        <v>1.5019999999998923E-4</v>
      </c>
      <c r="Z197" s="5">
        <v>0.010113900000000009</v>
      </c>
      <c r="AA197" s="5">
        <v>0.005792733</v>
      </c>
      <c r="AB197" s="5">
        <v>0.006452572</v>
      </c>
      <c r="AC197" s="15">
        <v>125.0</v>
      </c>
      <c r="AD197" s="15" t="s">
        <v>462</v>
      </c>
      <c r="AE197" s="5">
        <v>0.8885</v>
      </c>
      <c r="AF197" s="15" t="s">
        <v>774</v>
      </c>
    </row>
    <row r="198" ht="12.75" customHeight="1">
      <c r="A198" s="15" t="s">
        <v>33</v>
      </c>
      <c r="B198" s="15" t="s">
        <v>775</v>
      </c>
      <c r="C198" s="15" t="s">
        <v>35</v>
      </c>
      <c r="D198" s="2" t="s">
        <v>776</v>
      </c>
      <c r="E198" s="15" t="s">
        <v>37</v>
      </c>
      <c r="F198" s="15" t="s">
        <v>46</v>
      </c>
      <c r="G198" s="15" t="s">
        <v>529</v>
      </c>
      <c r="H198" s="3">
        <v>5.0</v>
      </c>
      <c r="I198" s="15" t="s">
        <v>47</v>
      </c>
      <c r="J198" s="15" t="s">
        <v>48</v>
      </c>
      <c r="K198" s="15" t="s">
        <v>777</v>
      </c>
      <c r="L198" s="15">
        <v>1335.0</v>
      </c>
      <c r="M198" s="15" t="s">
        <v>536</v>
      </c>
      <c r="N198" s="15">
        <v>-19.2</v>
      </c>
      <c r="O198" s="15">
        <v>11.3</v>
      </c>
      <c r="P198" s="4">
        <v>138.755747</v>
      </c>
      <c r="Q198" s="4">
        <v>36.248103</v>
      </c>
      <c r="R198" s="5">
        <v>0.483</v>
      </c>
      <c r="S198" s="5">
        <v>0.2612367688092948</v>
      </c>
      <c r="T198" s="5">
        <v>0.1905609515620721</v>
      </c>
      <c r="U198" s="15">
        <v>59.0</v>
      </c>
      <c r="V198" s="5">
        <v>0.165623147782001</v>
      </c>
      <c r="W198" s="5">
        <v>0.32247575855691957</v>
      </c>
      <c r="X198" s="5">
        <v>0.009093600000000035</v>
      </c>
      <c r="Y198" s="5">
        <v>0.002548400000000006</v>
      </c>
      <c r="Z198" s="5">
        <v>0.019224800000000042</v>
      </c>
      <c r="AA198" s="5">
        <v>0.02166574</v>
      </c>
      <c r="AB198" s="5">
        <v>0.01662714</v>
      </c>
      <c r="AC198" s="15">
        <v>93.4</v>
      </c>
      <c r="AD198" s="15" t="s">
        <v>778</v>
      </c>
      <c r="AE198" s="5">
        <v>0.8581</v>
      </c>
      <c r="AF198" s="15" t="s">
        <v>99</v>
      </c>
    </row>
    <row r="199" ht="12.75" customHeight="1">
      <c r="A199" s="15" t="s">
        <v>33</v>
      </c>
      <c r="B199" s="15" t="s">
        <v>779</v>
      </c>
      <c r="C199" s="15" t="s">
        <v>35</v>
      </c>
      <c r="D199" s="2" t="s">
        <v>780</v>
      </c>
      <c r="E199" s="15" t="s">
        <v>37</v>
      </c>
      <c r="F199" s="15" t="s">
        <v>46</v>
      </c>
      <c r="G199" s="15" t="s">
        <v>529</v>
      </c>
      <c r="H199" s="3">
        <v>5.0</v>
      </c>
      <c r="I199" s="15" t="s">
        <v>47</v>
      </c>
      <c r="J199" s="15" t="s">
        <v>48</v>
      </c>
      <c r="K199" s="15" t="s">
        <v>781</v>
      </c>
      <c r="L199" s="15">
        <v>1330.0</v>
      </c>
      <c r="M199" s="15" t="s">
        <v>496</v>
      </c>
      <c r="N199" s="15">
        <v>-19.5</v>
      </c>
      <c r="O199" s="15">
        <v>11.3</v>
      </c>
      <c r="P199" s="4">
        <v>234.520089</v>
      </c>
      <c r="Q199" s="4">
        <v>138.294064</v>
      </c>
      <c r="R199" s="5">
        <v>1.93</v>
      </c>
      <c r="S199" s="5">
        <v>0.589689627825444</v>
      </c>
      <c r="T199" s="5">
        <v>0.15257589797925095</v>
      </c>
      <c r="U199" s="15">
        <v>56.0</v>
      </c>
      <c r="V199" s="5">
        <v>0.119343022354956</v>
      </c>
      <c r="W199" s="5">
        <v>0.31849971962428014</v>
      </c>
      <c r="X199" s="5">
        <v>0.006763300000000028</v>
      </c>
      <c r="Y199" s="5">
        <v>0.003188599999999986</v>
      </c>
      <c r="Z199" s="5">
        <v>0.014388599999999974</v>
      </c>
      <c r="AA199" s="5">
        <v>0.01023888</v>
      </c>
      <c r="AB199" s="5">
        <v>0.009786498</v>
      </c>
      <c r="AC199" s="15">
        <v>97.2</v>
      </c>
      <c r="AD199" s="15" t="s">
        <v>353</v>
      </c>
      <c r="AE199" s="5">
        <v>0.9342</v>
      </c>
      <c r="AF199" s="15" t="s">
        <v>782</v>
      </c>
    </row>
    <row r="200" ht="12.75" customHeight="1">
      <c r="A200" s="15" t="s">
        <v>33</v>
      </c>
      <c r="B200" s="15" t="s">
        <v>783</v>
      </c>
      <c r="C200" s="15" t="s">
        <v>35</v>
      </c>
      <c r="D200" s="2" t="s">
        <v>784</v>
      </c>
      <c r="E200" s="15" t="s">
        <v>37</v>
      </c>
      <c r="F200" s="15" t="s">
        <v>46</v>
      </c>
      <c r="G200" s="15" t="s">
        <v>529</v>
      </c>
      <c r="H200" s="3">
        <v>5.0</v>
      </c>
      <c r="I200" s="15" t="s">
        <v>47</v>
      </c>
      <c r="J200" s="15" t="s">
        <v>48</v>
      </c>
      <c r="K200" s="15" t="s">
        <v>785</v>
      </c>
      <c r="L200" s="15">
        <v>1245.0</v>
      </c>
      <c r="M200" s="15" t="s">
        <v>786</v>
      </c>
      <c r="N200" s="15">
        <v>-20.9</v>
      </c>
      <c r="O200" s="15">
        <v>10.0</v>
      </c>
      <c r="P200" s="4">
        <v>125.322716</v>
      </c>
      <c r="Q200" s="4">
        <v>57.776121</v>
      </c>
      <c r="R200" s="5">
        <v>0.833</v>
      </c>
      <c r="S200" s="5">
        <v>0.4610187430026652</v>
      </c>
      <c r="T200" s="5">
        <v>0.14546791744637894</v>
      </c>
      <c r="U200" s="15">
        <v>57.0</v>
      </c>
      <c r="V200" s="5">
        <v>0.12921742641027</v>
      </c>
      <c r="W200" s="5">
        <v>0.3224189736010016</v>
      </c>
      <c r="X200" s="5">
        <v>3.163000000000471E-4</v>
      </c>
      <c r="Y200" s="5">
        <v>4.830000000000112E-5</v>
      </c>
      <c r="Z200" s="5">
        <v>0.007267699999999988</v>
      </c>
      <c r="AA200" s="5">
        <v>0.004560308</v>
      </c>
      <c r="AB200" s="5">
        <v>0.005586895</v>
      </c>
      <c r="AC200" s="15">
        <v>68.8</v>
      </c>
      <c r="AD200" s="15" t="s">
        <v>172</v>
      </c>
      <c r="AE200" s="5">
        <v>0.867</v>
      </c>
      <c r="AF200" s="15" t="s">
        <v>787</v>
      </c>
    </row>
    <row r="201" ht="12.75" customHeight="1">
      <c r="A201" s="15" t="s">
        <v>33</v>
      </c>
      <c r="B201" s="15" t="s">
        <v>788</v>
      </c>
      <c r="C201" s="15" t="s">
        <v>35</v>
      </c>
      <c r="D201" s="2" t="s">
        <v>789</v>
      </c>
      <c r="E201" s="15" t="s">
        <v>37</v>
      </c>
      <c r="F201" s="15" t="s">
        <v>46</v>
      </c>
      <c r="G201" s="15" t="s">
        <v>529</v>
      </c>
      <c r="H201" s="3">
        <v>2.0</v>
      </c>
      <c r="I201" s="15" t="s">
        <v>47</v>
      </c>
      <c r="J201" s="15" t="s">
        <v>370</v>
      </c>
      <c r="K201" s="15" t="s">
        <v>35</v>
      </c>
      <c r="L201" s="15" t="s">
        <v>35</v>
      </c>
      <c r="M201" s="15" t="s">
        <v>35</v>
      </c>
      <c r="N201" s="15" t="s">
        <v>35</v>
      </c>
      <c r="O201" s="15" t="s">
        <v>35</v>
      </c>
      <c r="P201" s="4">
        <v>93.257938</v>
      </c>
      <c r="Q201" s="4">
        <v>2.606295</v>
      </c>
      <c r="R201" s="5">
        <v>0.0328</v>
      </c>
      <c r="S201" s="5">
        <v>0.02794716520538981</v>
      </c>
      <c r="T201" s="5">
        <v>0.122256</v>
      </c>
      <c r="U201" s="15">
        <v>49.0</v>
      </c>
      <c r="V201" s="5">
        <v>0.111069349328384</v>
      </c>
      <c r="W201" s="5" t="s">
        <v>35</v>
      </c>
      <c r="X201" s="5">
        <v>0.0022067999999999532</v>
      </c>
      <c r="Y201" s="5">
        <v>3.3240000000001046E-4</v>
      </c>
      <c r="Z201" s="5">
        <v>0.047349399999999986</v>
      </c>
      <c r="AA201" s="5" t="s">
        <v>56</v>
      </c>
      <c r="AB201" s="5" t="s">
        <v>56</v>
      </c>
      <c r="AC201" s="15">
        <v>9.86</v>
      </c>
      <c r="AD201" s="15" t="s">
        <v>790</v>
      </c>
      <c r="AE201" s="5">
        <v>0.8823</v>
      </c>
      <c r="AF201" s="15" t="s">
        <v>58</v>
      </c>
    </row>
    <row r="202" ht="12.75" customHeight="1">
      <c r="A202" s="15" t="s">
        <v>33</v>
      </c>
      <c r="B202" s="15" t="s">
        <v>791</v>
      </c>
      <c r="C202" s="15" t="s">
        <v>35</v>
      </c>
      <c r="D202" s="2" t="s">
        <v>792</v>
      </c>
      <c r="E202" s="15" t="s">
        <v>37</v>
      </c>
      <c r="F202" s="15" t="s">
        <v>46</v>
      </c>
      <c r="G202" s="2" t="s">
        <v>529</v>
      </c>
      <c r="H202" s="3">
        <v>2.0</v>
      </c>
      <c r="I202" s="15" t="s">
        <v>430</v>
      </c>
      <c r="J202" s="15" t="s">
        <v>61</v>
      </c>
      <c r="K202" s="15" t="s">
        <v>35</v>
      </c>
      <c r="L202" s="15" t="s">
        <v>35</v>
      </c>
      <c r="M202" s="15" t="s">
        <v>35</v>
      </c>
      <c r="N202" s="15" t="s">
        <v>35</v>
      </c>
      <c r="O202" s="15" t="s">
        <v>35</v>
      </c>
      <c r="P202" s="4">
        <v>191.9666</v>
      </c>
      <c r="Q202" s="4">
        <v>42.325781</v>
      </c>
      <c r="R202" s="5">
        <v>0.602</v>
      </c>
      <c r="S202" s="5">
        <v>0.22048513126762675</v>
      </c>
      <c r="T202" s="5">
        <v>0.11312823737381243</v>
      </c>
      <c r="U202" s="15">
        <v>54.0</v>
      </c>
      <c r="V202" s="5">
        <v>0.108237576945833</v>
      </c>
      <c r="W202" s="5">
        <v>0.32323689536989664</v>
      </c>
      <c r="X202" s="5">
        <v>9.436999999999918E-4</v>
      </c>
      <c r="Y202" s="5">
        <v>1.843000000000261E-4</v>
      </c>
      <c r="Z202" s="5">
        <v>0.014947500000000002</v>
      </c>
      <c r="AA202" s="5">
        <v>0.006728351</v>
      </c>
      <c r="AB202" s="5">
        <v>0.01016655</v>
      </c>
      <c r="AC202" s="15">
        <v>56.4</v>
      </c>
      <c r="AD202" s="15" t="s">
        <v>793</v>
      </c>
      <c r="AE202" s="5">
        <v>0.6399</v>
      </c>
      <c r="AF202" s="15" t="s">
        <v>794</v>
      </c>
    </row>
    <row r="203" ht="12.75" customHeight="1">
      <c r="A203" s="15" t="s">
        <v>33</v>
      </c>
      <c r="B203" s="15" t="s">
        <v>795</v>
      </c>
      <c r="C203" s="15" t="s">
        <v>35</v>
      </c>
      <c r="D203" s="2" t="s">
        <v>796</v>
      </c>
      <c r="E203" s="15" t="s">
        <v>37</v>
      </c>
      <c r="F203" s="15" t="s">
        <v>38</v>
      </c>
      <c r="G203" s="15" t="s">
        <v>529</v>
      </c>
      <c r="H203" s="3">
        <v>5.0</v>
      </c>
      <c r="I203" s="15" t="s">
        <v>430</v>
      </c>
      <c r="J203" s="15" t="s">
        <v>48</v>
      </c>
      <c r="K203" s="15" t="s">
        <v>35</v>
      </c>
      <c r="L203" s="15" t="s">
        <v>35</v>
      </c>
      <c r="M203" s="15" t="s">
        <v>35</v>
      </c>
      <c r="N203" s="15" t="s">
        <v>35</v>
      </c>
      <c r="O203" s="15" t="s">
        <v>35</v>
      </c>
      <c r="P203" s="4">
        <v>346.780695</v>
      </c>
      <c r="Q203" s="4">
        <v>9.904071</v>
      </c>
      <c r="R203" s="5">
        <v>0.112</v>
      </c>
      <c r="S203" s="5">
        <v>0.028560041382926463</v>
      </c>
      <c r="T203" s="5">
        <v>0.16762066830902161</v>
      </c>
      <c r="U203" s="15">
        <v>48.0</v>
      </c>
      <c r="V203" s="5">
        <v>0.16346097710733</v>
      </c>
      <c r="W203" s="5">
        <v>0.3197793831661362</v>
      </c>
      <c r="X203" s="5">
        <v>5.699000000000121E-4</v>
      </c>
      <c r="Y203" s="5">
        <v>9.219999999998674E-5</v>
      </c>
      <c r="Z203" s="5">
        <v>0.00945969999999996</v>
      </c>
      <c r="AA203" s="5" t="s">
        <v>35</v>
      </c>
      <c r="AB203" s="5" t="s">
        <v>35</v>
      </c>
      <c r="AC203" s="15">
        <v>56.1</v>
      </c>
      <c r="AD203" s="15" t="s">
        <v>797</v>
      </c>
      <c r="AE203" s="5">
        <v>0.8101</v>
      </c>
      <c r="AF203" s="15" t="s">
        <v>35</v>
      </c>
    </row>
    <row r="204" ht="12.75" customHeight="1">
      <c r="A204" s="15" t="s">
        <v>33</v>
      </c>
      <c r="B204" s="15" t="s">
        <v>798</v>
      </c>
      <c r="C204" s="15" t="s">
        <v>35</v>
      </c>
      <c r="D204" s="2" t="s">
        <v>799</v>
      </c>
      <c r="E204" s="15" t="s">
        <v>37</v>
      </c>
      <c r="F204" s="15" t="s">
        <v>38</v>
      </c>
      <c r="G204" s="15" t="s">
        <v>529</v>
      </c>
      <c r="H204" s="3">
        <v>8.0</v>
      </c>
      <c r="I204" s="15" t="s">
        <v>47</v>
      </c>
      <c r="J204" s="15" t="s">
        <v>61</v>
      </c>
      <c r="K204" s="15" t="s">
        <v>35</v>
      </c>
      <c r="L204" s="15" t="s">
        <v>35</v>
      </c>
      <c r="M204" s="15" t="s">
        <v>35</v>
      </c>
      <c r="N204" s="15" t="s">
        <v>35</v>
      </c>
      <c r="O204" s="15" t="s">
        <v>35</v>
      </c>
      <c r="P204" s="4">
        <v>242.756446</v>
      </c>
      <c r="Q204" s="4">
        <v>197.175209</v>
      </c>
      <c r="R204" s="5">
        <v>2.19</v>
      </c>
      <c r="S204" s="5">
        <v>0.812234699629768</v>
      </c>
      <c r="T204" s="5">
        <v>0.29766601642095886</v>
      </c>
      <c r="U204" s="15">
        <v>59.0</v>
      </c>
      <c r="V204" s="5">
        <v>0.170504181109542</v>
      </c>
      <c r="W204" s="5">
        <v>0.32008078023985453</v>
      </c>
      <c r="X204" s="5">
        <v>9.457999999999966E-4</v>
      </c>
      <c r="Y204" s="5">
        <v>1.1030000000000761E-4</v>
      </c>
      <c r="Z204" s="5">
        <v>0.007210599999999956</v>
      </c>
      <c r="AA204" s="5" t="s">
        <v>35</v>
      </c>
      <c r="AB204" s="5" t="s">
        <v>35</v>
      </c>
      <c r="AC204" s="15">
        <v>157.0</v>
      </c>
      <c r="AD204" s="15" t="s">
        <v>800</v>
      </c>
      <c r="AE204" s="5">
        <v>0.7696</v>
      </c>
      <c r="AF204" s="15" t="s">
        <v>35</v>
      </c>
    </row>
    <row r="205" ht="12.75" customHeight="1">
      <c r="A205" s="15" t="s">
        <v>33</v>
      </c>
      <c r="B205" s="15" t="s">
        <v>801</v>
      </c>
      <c r="C205" s="15" t="s">
        <v>35</v>
      </c>
      <c r="D205" s="2" t="s">
        <v>802</v>
      </c>
      <c r="E205" s="15" t="s">
        <v>37</v>
      </c>
      <c r="F205" s="15" t="s">
        <v>46</v>
      </c>
      <c r="G205" s="15" t="s">
        <v>529</v>
      </c>
      <c r="H205" s="3">
        <v>8.0</v>
      </c>
      <c r="I205" s="15" t="s">
        <v>47</v>
      </c>
      <c r="J205" s="15" t="s">
        <v>61</v>
      </c>
      <c r="K205" s="15" t="s">
        <v>35</v>
      </c>
      <c r="L205" s="15" t="s">
        <v>35</v>
      </c>
      <c r="M205" s="15" t="s">
        <v>35</v>
      </c>
      <c r="N205" s="15" t="s">
        <v>35</v>
      </c>
      <c r="O205" s="15" t="s">
        <v>35</v>
      </c>
      <c r="P205" s="4">
        <v>194.997082</v>
      </c>
      <c r="Q205" s="4">
        <v>139.972296</v>
      </c>
      <c r="R205" s="5">
        <v>1.93</v>
      </c>
      <c r="S205" s="5">
        <v>0.7178173876468572</v>
      </c>
      <c r="T205" s="5">
        <v>0.19663653298935668</v>
      </c>
      <c r="U205" s="15">
        <v>59.0</v>
      </c>
      <c r="V205" s="5">
        <v>0.120768740632295</v>
      </c>
      <c r="W205" s="5">
        <v>0.3197919413775412</v>
      </c>
      <c r="X205" s="5">
        <v>2.721999999999447E-4</v>
      </c>
      <c r="Y205" s="5">
        <v>4.5100000000020124E-5</v>
      </c>
      <c r="Z205" s="5">
        <v>0.00518059999999998</v>
      </c>
      <c r="AA205" s="5">
        <v>0.006156985</v>
      </c>
      <c r="AB205" s="5">
        <v>0.00858821</v>
      </c>
      <c r="AC205" s="15">
        <v>89.9</v>
      </c>
      <c r="AD205" s="15" t="s">
        <v>803</v>
      </c>
      <c r="AE205" s="5">
        <v>0.896</v>
      </c>
      <c r="AF205" s="15" t="s">
        <v>804</v>
      </c>
    </row>
    <row r="206" ht="12.75" customHeight="1">
      <c r="A206" s="15" t="s">
        <v>33</v>
      </c>
      <c r="B206" s="15" t="s">
        <v>805</v>
      </c>
      <c r="C206" s="15" t="s">
        <v>35</v>
      </c>
      <c r="D206" s="2" t="s">
        <v>806</v>
      </c>
      <c r="E206" s="15" t="s">
        <v>37</v>
      </c>
      <c r="F206" s="15" t="s">
        <v>46</v>
      </c>
      <c r="G206" s="15" t="s">
        <v>529</v>
      </c>
      <c r="H206" s="3">
        <v>6.0</v>
      </c>
      <c r="I206" s="15" t="s">
        <v>47</v>
      </c>
      <c r="J206" s="15" t="s">
        <v>48</v>
      </c>
      <c r="K206" s="15" t="s">
        <v>35</v>
      </c>
      <c r="L206" s="15" t="s">
        <v>35</v>
      </c>
      <c r="M206" s="15" t="s">
        <v>35</v>
      </c>
      <c r="N206" s="15" t="s">
        <v>35</v>
      </c>
      <c r="O206" s="15" t="s">
        <v>35</v>
      </c>
      <c r="P206" s="4">
        <v>270.861955</v>
      </c>
      <c r="Q206" s="4">
        <v>42.767278</v>
      </c>
      <c r="R206" s="5">
        <v>0.591</v>
      </c>
      <c r="S206" s="5">
        <v>0.15789326337838772</v>
      </c>
      <c r="T206" s="5">
        <v>0.13952873035314522</v>
      </c>
      <c r="U206" s="15">
        <v>54.0</v>
      </c>
      <c r="V206" s="5">
        <v>0.0920864863268234</v>
      </c>
      <c r="W206" s="5">
        <v>0.32307855270435626</v>
      </c>
      <c r="X206" s="5">
        <v>0.0012246999999999675</v>
      </c>
      <c r="Y206" s="5">
        <v>1.8910000000005311E-4</v>
      </c>
      <c r="Z206" s="5">
        <v>0.012378200000000006</v>
      </c>
      <c r="AA206" s="5">
        <v>0.002111215</v>
      </c>
      <c r="AB206" s="5">
        <v>0.006672701</v>
      </c>
      <c r="AC206" s="15">
        <v>58.2</v>
      </c>
      <c r="AD206" s="15" t="s">
        <v>807</v>
      </c>
      <c r="AE206" s="5">
        <v>0.7614</v>
      </c>
      <c r="AF206" s="15" t="s">
        <v>808</v>
      </c>
    </row>
    <row r="207" ht="12.75" customHeight="1">
      <c r="A207" s="15" t="s">
        <v>33</v>
      </c>
      <c r="B207" s="15" t="s">
        <v>809</v>
      </c>
      <c r="C207" s="15" t="s">
        <v>35</v>
      </c>
      <c r="D207" s="2" t="s">
        <v>810</v>
      </c>
      <c r="E207" s="15" t="s">
        <v>37</v>
      </c>
      <c r="F207" s="15" t="s">
        <v>38</v>
      </c>
      <c r="G207" s="15" t="s">
        <v>529</v>
      </c>
      <c r="H207" s="3">
        <v>6.0</v>
      </c>
      <c r="I207" s="15" t="s">
        <v>47</v>
      </c>
      <c r="J207" s="15" t="s">
        <v>48</v>
      </c>
      <c r="K207" s="15" t="s">
        <v>811</v>
      </c>
      <c r="L207" s="15">
        <v>1360.0</v>
      </c>
      <c r="M207" s="15" t="s">
        <v>767</v>
      </c>
      <c r="N207" s="15">
        <v>-20.0</v>
      </c>
      <c r="O207" s="15">
        <v>11.3</v>
      </c>
      <c r="P207" s="4">
        <v>155.113319</v>
      </c>
      <c r="Q207" s="4">
        <v>51.155565</v>
      </c>
      <c r="R207" s="5">
        <v>0.64</v>
      </c>
      <c r="S207" s="5">
        <v>0.32979479344388213</v>
      </c>
      <c r="T207" s="5">
        <v>0.13271003848750376</v>
      </c>
      <c r="U207" s="15">
        <v>49.0</v>
      </c>
      <c r="V207" s="5">
        <v>0.0982291981098291</v>
      </c>
      <c r="W207" s="5">
        <v>0.3233890499312665</v>
      </c>
      <c r="X207" s="5">
        <v>0.009550199999999953</v>
      </c>
      <c r="Y207" s="5">
        <v>0.002355299999999949</v>
      </c>
      <c r="Z207" s="5">
        <v>0.026090599999999964</v>
      </c>
      <c r="AA207" s="5" t="s">
        <v>35</v>
      </c>
      <c r="AB207" s="5" t="s">
        <v>35</v>
      </c>
      <c r="AC207" s="15">
        <v>50.1</v>
      </c>
      <c r="AD207" s="15" t="s">
        <v>159</v>
      </c>
      <c r="AE207" s="5">
        <v>0.8672</v>
      </c>
      <c r="AF207" s="15" t="s">
        <v>35</v>
      </c>
    </row>
    <row r="208" ht="12.75" customHeight="1">
      <c r="A208" s="15" t="s">
        <v>33</v>
      </c>
      <c r="B208" s="15" t="s">
        <v>812</v>
      </c>
      <c r="C208" s="15" t="s">
        <v>35</v>
      </c>
      <c r="D208" s="2" t="s">
        <v>813</v>
      </c>
      <c r="E208" s="15" t="s">
        <v>37</v>
      </c>
      <c r="F208" s="15" t="s">
        <v>46</v>
      </c>
      <c r="G208" s="15" t="s">
        <v>529</v>
      </c>
      <c r="H208" s="3">
        <v>6.0</v>
      </c>
      <c r="I208" s="15" t="s">
        <v>567</v>
      </c>
      <c r="J208" s="15" t="s">
        <v>48</v>
      </c>
      <c r="K208" s="15" t="s">
        <v>814</v>
      </c>
      <c r="L208" s="15">
        <v>1330.0</v>
      </c>
      <c r="M208" s="15" t="s">
        <v>496</v>
      </c>
      <c r="N208" s="15">
        <v>-18.8</v>
      </c>
      <c r="O208" s="15">
        <v>12.5</v>
      </c>
      <c r="P208" s="4">
        <v>150.06513</v>
      </c>
      <c r="Q208" s="4">
        <v>47.314513</v>
      </c>
      <c r="R208" s="5">
        <v>0.836</v>
      </c>
      <c r="S208" s="5">
        <v>0.3152931863651469</v>
      </c>
      <c r="T208" s="5">
        <v>0.15209134668679777</v>
      </c>
      <c r="U208" s="15">
        <v>70.0</v>
      </c>
      <c r="V208" s="5">
        <v>0.133468395473301</v>
      </c>
      <c r="W208" s="5">
        <v>0.3220957361596225</v>
      </c>
      <c r="X208" s="5">
        <v>3.587000000000451E-4</v>
      </c>
      <c r="Y208" s="5">
        <v>6.819999999996273E-5</v>
      </c>
      <c r="Z208" s="5">
        <v>0.006348800000000043</v>
      </c>
      <c r="AA208" s="5">
        <v>0.007279421</v>
      </c>
      <c r="AB208" s="5">
        <v>0.001672916</v>
      </c>
      <c r="AC208" s="15">
        <v>80.4</v>
      </c>
      <c r="AD208" s="15" t="s">
        <v>487</v>
      </c>
      <c r="AE208" s="5">
        <v>0.9272</v>
      </c>
      <c r="AF208" s="15" t="s">
        <v>194</v>
      </c>
    </row>
    <row r="209" ht="12.75" customHeight="1">
      <c r="A209" s="15" t="s">
        <v>33</v>
      </c>
      <c r="B209" s="15" t="s">
        <v>815</v>
      </c>
      <c r="C209" s="15" t="s">
        <v>35</v>
      </c>
      <c r="D209" s="2" t="s">
        <v>816</v>
      </c>
      <c r="E209" s="15" t="s">
        <v>37</v>
      </c>
      <c r="F209" s="15" t="s">
        <v>46</v>
      </c>
      <c r="G209" s="15" t="s">
        <v>529</v>
      </c>
      <c r="H209" s="3">
        <v>6.0</v>
      </c>
      <c r="I209" s="15" t="s">
        <v>47</v>
      </c>
      <c r="J209" s="15" t="s">
        <v>48</v>
      </c>
      <c r="K209" s="15" t="s">
        <v>35</v>
      </c>
      <c r="L209" s="15" t="s">
        <v>35</v>
      </c>
      <c r="M209" s="15" t="s">
        <v>35</v>
      </c>
      <c r="N209" s="15" t="s">
        <v>35</v>
      </c>
      <c r="O209" s="15" t="s">
        <v>35</v>
      </c>
      <c r="P209" s="4">
        <v>162.414123</v>
      </c>
      <c r="Q209" s="4">
        <v>12.151418</v>
      </c>
      <c r="R209" s="5">
        <v>0.194</v>
      </c>
      <c r="S209" s="5">
        <v>0.0748174960129545</v>
      </c>
      <c r="T209" s="5">
        <v>0.1892013755102491</v>
      </c>
      <c r="U209" s="15">
        <v>68.0</v>
      </c>
      <c r="V209" s="5">
        <v>0.0264510990499807</v>
      </c>
      <c r="W209" s="5">
        <v>0.3209613110627104</v>
      </c>
      <c r="X209" s="5">
        <v>0.002303500000000014</v>
      </c>
      <c r="Y209" s="5">
        <v>2.953999999999457E-4</v>
      </c>
      <c r="Z209" s="5">
        <v>0.018125100000000005</v>
      </c>
      <c r="AA209" s="5">
        <v>0.01415187</v>
      </c>
      <c r="AB209" s="5">
        <v>6.610696E-5</v>
      </c>
      <c r="AC209" s="15">
        <v>26.5</v>
      </c>
      <c r="AD209" s="15" t="s">
        <v>817</v>
      </c>
      <c r="AE209" s="5">
        <v>0.872</v>
      </c>
      <c r="AF209" s="15" t="s">
        <v>818</v>
      </c>
    </row>
    <row r="210" ht="12.75" customHeight="1">
      <c r="A210" s="15" t="s">
        <v>33</v>
      </c>
      <c r="B210" s="15" t="s">
        <v>819</v>
      </c>
      <c r="C210" s="15" t="s">
        <v>35</v>
      </c>
      <c r="D210" s="2" t="s">
        <v>820</v>
      </c>
      <c r="E210" s="15" t="s">
        <v>37</v>
      </c>
      <c r="F210" s="15" t="s">
        <v>46</v>
      </c>
      <c r="G210" s="15" t="s">
        <v>529</v>
      </c>
      <c r="H210" s="3">
        <v>6.0</v>
      </c>
      <c r="I210" s="15" t="s">
        <v>47</v>
      </c>
      <c r="J210" s="15" t="s">
        <v>48</v>
      </c>
      <c r="K210" s="15" t="s">
        <v>821</v>
      </c>
      <c r="L210" s="15">
        <v>1360.0</v>
      </c>
      <c r="M210" s="15" t="s">
        <v>767</v>
      </c>
      <c r="N210" s="15">
        <v>-19.9</v>
      </c>
      <c r="O210" s="15">
        <v>9.6</v>
      </c>
      <c r="P210" s="4">
        <v>187.229635</v>
      </c>
      <c r="Q210" s="4">
        <v>144.192636</v>
      </c>
      <c r="R210" s="5">
        <v>2.08</v>
      </c>
      <c r="S210" s="5">
        <v>0.7701378897630174</v>
      </c>
      <c r="T210" s="5">
        <v>0.13620187233417386</v>
      </c>
      <c r="U210" s="15">
        <v>56.0</v>
      </c>
      <c r="V210" s="5">
        <v>0.0927959715989289</v>
      </c>
      <c r="W210" s="5">
        <v>0.3195207568124202</v>
      </c>
      <c r="X210" s="5">
        <v>0.002672299999999961</v>
      </c>
      <c r="Y210" s="5">
        <v>4.503000000000146E-4</v>
      </c>
      <c r="Z210" s="5">
        <v>0.009310400000000052</v>
      </c>
      <c r="AA210" s="5">
        <v>0.004711948</v>
      </c>
      <c r="AB210" s="5">
        <v>0.004082495</v>
      </c>
      <c r="AC210" s="15">
        <v>99.9</v>
      </c>
      <c r="AD210" s="15" t="s">
        <v>822</v>
      </c>
      <c r="AE210" s="5">
        <v>0.9457</v>
      </c>
      <c r="AF210" s="15" t="s">
        <v>823</v>
      </c>
    </row>
    <row r="211" ht="12.75" customHeight="1">
      <c r="A211" s="15" t="s">
        <v>33</v>
      </c>
      <c r="B211" s="15" t="s">
        <v>824</v>
      </c>
      <c r="C211" s="15" t="s">
        <v>35</v>
      </c>
      <c r="D211" s="2" t="s">
        <v>825</v>
      </c>
      <c r="E211" s="15" t="s">
        <v>37</v>
      </c>
      <c r="F211" s="2" t="s">
        <v>38</v>
      </c>
      <c r="G211" s="15" t="s">
        <v>529</v>
      </c>
      <c r="H211" s="3">
        <v>6.0</v>
      </c>
      <c r="I211" s="15" t="s">
        <v>47</v>
      </c>
      <c r="J211" s="15" t="s">
        <v>48</v>
      </c>
      <c r="K211" s="15" t="s">
        <v>826</v>
      </c>
      <c r="L211" s="15">
        <v>1330.0</v>
      </c>
      <c r="M211" s="15" t="s">
        <v>496</v>
      </c>
      <c r="N211" s="15">
        <v>-19.0</v>
      </c>
      <c r="O211" s="15">
        <v>12.2</v>
      </c>
      <c r="P211" s="4">
        <v>262.536979</v>
      </c>
      <c r="Q211" s="4">
        <v>174.085949</v>
      </c>
      <c r="R211" s="5">
        <v>1.19</v>
      </c>
      <c r="S211" s="5">
        <v>0.6630911563890586</v>
      </c>
      <c r="T211" s="5">
        <v>0.455923</v>
      </c>
      <c r="U211" s="15">
        <v>50.0</v>
      </c>
      <c r="V211" s="5">
        <v>0.135659018963141</v>
      </c>
      <c r="W211" s="5">
        <v>0.3240500850591319</v>
      </c>
      <c r="X211" s="5">
        <v>3.081999999999807E-4</v>
      </c>
      <c r="Y211" s="5">
        <v>5.2000000000052005E-5</v>
      </c>
      <c r="Z211" s="5">
        <v>0.007398899999999986</v>
      </c>
      <c r="AA211" s="5" t="s">
        <v>35</v>
      </c>
      <c r="AB211" s="5" t="s">
        <v>35</v>
      </c>
      <c r="AC211" s="15">
        <v>47.7</v>
      </c>
      <c r="AD211" s="15" t="s">
        <v>827</v>
      </c>
      <c r="AE211" s="5">
        <v>0.7478</v>
      </c>
      <c r="AF211" s="15" t="s">
        <v>35</v>
      </c>
    </row>
    <row r="212" ht="12.75" customHeight="1">
      <c r="A212" s="15" t="s">
        <v>33</v>
      </c>
      <c r="B212" s="15" t="s">
        <v>828</v>
      </c>
      <c r="C212" s="15" t="s">
        <v>35</v>
      </c>
      <c r="D212" s="2" t="s">
        <v>829</v>
      </c>
      <c r="E212" s="15" t="s">
        <v>37</v>
      </c>
      <c r="F212" s="15" t="s">
        <v>46</v>
      </c>
      <c r="G212" s="15" t="s">
        <v>529</v>
      </c>
      <c r="H212" s="3">
        <v>6.0</v>
      </c>
      <c r="I212" s="15" t="s">
        <v>47</v>
      </c>
      <c r="J212" s="15" t="s">
        <v>48</v>
      </c>
      <c r="K212" s="15" t="s">
        <v>35</v>
      </c>
      <c r="L212" s="15" t="s">
        <v>35</v>
      </c>
      <c r="M212" s="15" t="s">
        <v>35</v>
      </c>
      <c r="N212" s="15" t="s">
        <v>35</v>
      </c>
      <c r="O212" s="15" t="s">
        <v>35</v>
      </c>
      <c r="P212" s="4">
        <v>144.3871</v>
      </c>
      <c r="Q212" s="4">
        <v>60.967343</v>
      </c>
      <c r="R212" s="5">
        <v>0.875</v>
      </c>
      <c r="S212" s="5">
        <v>0.42224923833223327</v>
      </c>
      <c r="T212" s="5">
        <v>0.14017994846847762</v>
      </c>
      <c r="U212" s="15">
        <v>57.0</v>
      </c>
      <c r="V212" s="5">
        <v>0.189011337207159</v>
      </c>
      <c r="W212" s="5">
        <v>0.31962995865072397</v>
      </c>
      <c r="X212" s="5">
        <v>0.010683299999999951</v>
      </c>
      <c r="Y212" s="5">
        <v>0.004457099999999992</v>
      </c>
      <c r="Z212" s="5">
        <v>0.020617600000000014</v>
      </c>
      <c r="AA212" s="5">
        <v>0.01059258</v>
      </c>
      <c r="AB212" s="5">
        <v>0.01311493</v>
      </c>
      <c r="AC212" s="15">
        <v>72.0</v>
      </c>
      <c r="AD212" s="15" t="s">
        <v>830</v>
      </c>
      <c r="AE212" s="5">
        <v>0.8693</v>
      </c>
      <c r="AF212" s="15" t="s">
        <v>831</v>
      </c>
    </row>
    <row r="213" ht="12.75" customHeight="1">
      <c r="A213" s="15" t="s">
        <v>33</v>
      </c>
      <c r="B213" s="15" t="s">
        <v>832</v>
      </c>
      <c r="C213" s="15" t="s">
        <v>35</v>
      </c>
      <c r="D213" s="2" t="s">
        <v>833</v>
      </c>
      <c r="E213" s="15" t="s">
        <v>55</v>
      </c>
      <c r="F213" s="2" t="s">
        <v>38</v>
      </c>
      <c r="G213" s="2" t="s">
        <v>529</v>
      </c>
      <c r="H213" s="3">
        <v>3.0</v>
      </c>
      <c r="I213" s="15" t="s">
        <v>47</v>
      </c>
      <c r="J213" s="15" t="s">
        <v>61</v>
      </c>
      <c r="K213" s="15" t="s">
        <v>35</v>
      </c>
      <c r="L213" s="15" t="s">
        <v>35</v>
      </c>
      <c r="M213" s="15" t="s">
        <v>35</v>
      </c>
      <c r="N213" s="15" t="s">
        <v>35</v>
      </c>
      <c r="O213" s="15" t="s">
        <v>35</v>
      </c>
      <c r="P213" s="4">
        <v>41.399823</v>
      </c>
      <c r="Q213" s="4">
        <v>0.828926</v>
      </c>
      <c r="R213" s="5">
        <v>0.00886</v>
      </c>
      <c r="S213" s="5">
        <v>0.020022452752998486</v>
      </c>
      <c r="T213" s="5">
        <v>0.134989</v>
      </c>
      <c r="U213" s="15">
        <v>47.0</v>
      </c>
      <c r="V213" s="5">
        <v>0.102719167433449</v>
      </c>
      <c r="W213" s="5" t="s">
        <v>35</v>
      </c>
      <c r="X213" s="5">
        <v>0.0034399000000000513</v>
      </c>
      <c r="Y213" s="5">
        <v>5.749000000000448E-4</v>
      </c>
      <c r="Z213" s="5">
        <v>0.07704699999999998</v>
      </c>
      <c r="AA213" s="5" t="s">
        <v>35</v>
      </c>
      <c r="AB213" s="5" t="s">
        <v>35</v>
      </c>
      <c r="AC213" s="15">
        <v>4.57</v>
      </c>
      <c r="AD213" s="15" t="s">
        <v>272</v>
      </c>
      <c r="AE213" s="5">
        <v>0.694</v>
      </c>
      <c r="AF213" s="15" t="s">
        <v>35</v>
      </c>
    </row>
    <row r="214" ht="12.75" customHeight="1">
      <c r="A214" s="15" t="s">
        <v>33</v>
      </c>
      <c r="B214" s="15" t="s">
        <v>834</v>
      </c>
      <c r="C214" s="15" t="s">
        <v>35</v>
      </c>
      <c r="D214" s="2" t="s">
        <v>835</v>
      </c>
      <c r="E214" s="15" t="s">
        <v>37</v>
      </c>
      <c r="F214" s="15" t="s">
        <v>38</v>
      </c>
      <c r="G214" s="2" t="s">
        <v>529</v>
      </c>
      <c r="H214" s="3">
        <v>3.0</v>
      </c>
      <c r="I214" s="15" t="s">
        <v>430</v>
      </c>
      <c r="J214" s="15" t="s">
        <v>61</v>
      </c>
      <c r="K214" s="15" t="s">
        <v>836</v>
      </c>
      <c r="L214" s="15">
        <v>1250.0</v>
      </c>
      <c r="M214" s="15" t="s">
        <v>81</v>
      </c>
      <c r="N214" s="15">
        <v>-19.2</v>
      </c>
      <c r="O214" s="15">
        <v>12.8</v>
      </c>
      <c r="P214" s="4">
        <v>274.681663</v>
      </c>
      <c r="Q214" s="4">
        <v>207.926636</v>
      </c>
      <c r="R214" s="5">
        <v>2.59</v>
      </c>
      <c r="S214" s="5">
        <v>0.7569731220099684</v>
      </c>
      <c r="T214" s="5">
        <v>0.08905755585830764</v>
      </c>
      <c r="U214" s="15">
        <v>48.0</v>
      </c>
      <c r="V214" s="5">
        <v>0.141747711371893</v>
      </c>
      <c r="W214" s="5">
        <v>0.32477027118274504</v>
      </c>
      <c r="X214" s="5">
        <v>0.01816770000000001</v>
      </c>
      <c r="Y214" s="5">
        <v>0.010444200000000015</v>
      </c>
      <c r="Z214" s="5">
        <v>0.029658399999999974</v>
      </c>
      <c r="AA214" s="5" t="s">
        <v>35</v>
      </c>
      <c r="AB214" s="5" t="s">
        <v>35</v>
      </c>
      <c r="AC214" s="15">
        <v>87.7</v>
      </c>
      <c r="AD214" s="15" t="s">
        <v>837</v>
      </c>
      <c r="AE214" s="5">
        <v>0.9227</v>
      </c>
      <c r="AF214" s="15" t="s">
        <v>35</v>
      </c>
    </row>
    <row r="215" ht="12.75" customHeight="1">
      <c r="A215" s="15" t="s">
        <v>33</v>
      </c>
      <c r="B215" s="15" t="s">
        <v>838</v>
      </c>
      <c r="C215" s="15" t="s">
        <v>35</v>
      </c>
      <c r="D215" s="2" t="s">
        <v>839</v>
      </c>
      <c r="E215" s="15" t="s">
        <v>37</v>
      </c>
      <c r="F215" s="15" t="s">
        <v>38</v>
      </c>
      <c r="G215" s="15" t="s">
        <v>529</v>
      </c>
      <c r="H215" s="3">
        <v>7.0</v>
      </c>
      <c r="I215" s="15" t="s">
        <v>47</v>
      </c>
      <c r="J215" s="15" t="s">
        <v>61</v>
      </c>
      <c r="K215" s="15" t="s">
        <v>35</v>
      </c>
      <c r="L215" s="15" t="s">
        <v>35</v>
      </c>
      <c r="M215" s="15" t="s">
        <v>35</v>
      </c>
      <c r="N215" s="15" t="s">
        <v>35</v>
      </c>
      <c r="O215" s="15" t="s">
        <v>35</v>
      </c>
      <c r="P215" s="4">
        <v>320.789629</v>
      </c>
      <c r="Q215" s="4">
        <v>28.892563</v>
      </c>
      <c r="R215" s="5">
        <v>0.29</v>
      </c>
      <c r="S215" s="5">
        <v>0.09006701086337177</v>
      </c>
      <c r="T215" s="5">
        <v>0.20782932964444864</v>
      </c>
      <c r="U215" s="15">
        <v>48.0</v>
      </c>
      <c r="V215" s="5">
        <v>0.119563045271711</v>
      </c>
      <c r="W215" s="5">
        <v>0.3191380043691655</v>
      </c>
      <c r="X215" s="5">
        <v>0.0019660000000000233</v>
      </c>
      <c r="Y215" s="5">
        <v>2.9489999999998684E-4</v>
      </c>
      <c r="Z215" s="5">
        <v>0.018376999999999977</v>
      </c>
      <c r="AA215" s="5" t="s">
        <v>35</v>
      </c>
      <c r="AB215" s="5" t="s">
        <v>35</v>
      </c>
      <c r="AC215" s="15">
        <v>37.2</v>
      </c>
      <c r="AD215" s="15" t="s">
        <v>347</v>
      </c>
      <c r="AE215" s="5">
        <v>0.6736</v>
      </c>
      <c r="AF215" s="15" t="s">
        <v>35</v>
      </c>
    </row>
    <row r="216" ht="12.75" customHeight="1">
      <c r="A216" s="15" t="s">
        <v>33</v>
      </c>
      <c r="B216" s="15" t="s">
        <v>840</v>
      </c>
      <c r="C216" s="15" t="s">
        <v>35</v>
      </c>
      <c r="D216" s="2" t="s">
        <v>841</v>
      </c>
      <c r="E216" s="15" t="s">
        <v>37</v>
      </c>
      <c r="F216" s="15" t="s">
        <v>46</v>
      </c>
      <c r="G216" s="15" t="s">
        <v>529</v>
      </c>
      <c r="H216" s="3">
        <v>7.0</v>
      </c>
      <c r="I216" s="15" t="s">
        <v>47</v>
      </c>
      <c r="J216" s="15" t="s">
        <v>61</v>
      </c>
      <c r="K216" s="15" t="s">
        <v>35</v>
      </c>
      <c r="L216" s="15" t="s">
        <v>35</v>
      </c>
      <c r="M216" s="15" t="s">
        <v>35</v>
      </c>
      <c r="N216" s="15" t="s">
        <v>35</v>
      </c>
      <c r="O216" s="15" t="s">
        <v>35</v>
      </c>
      <c r="P216" s="4">
        <v>203.663277</v>
      </c>
      <c r="Q216" s="4">
        <v>52.724739</v>
      </c>
      <c r="R216" s="5">
        <v>0.625</v>
      </c>
      <c r="S216" s="5">
        <v>0.25888191419015616</v>
      </c>
      <c r="T216" s="5">
        <v>0.08847381871345063</v>
      </c>
      <c r="U216" s="15">
        <v>45.0</v>
      </c>
      <c r="V216" s="5">
        <v>0.0722123115872535</v>
      </c>
      <c r="W216" s="5">
        <v>0.3210714229163334</v>
      </c>
      <c r="X216" s="5">
        <v>3.566000000000402E-4</v>
      </c>
      <c r="Y216" s="5">
        <v>6.079999999997199E-5</v>
      </c>
      <c r="Z216" s="5">
        <v>0.008417099999999955</v>
      </c>
      <c r="AA216" s="5">
        <v>5.575066E-4</v>
      </c>
      <c r="AB216" s="5">
        <v>6.610696E-5</v>
      </c>
      <c r="AC216" s="15">
        <v>38.2</v>
      </c>
      <c r="AD216" s="15" t="s">
        <v>688</v>
      </c>
      <c r="AE216" s="5">
        <v>0.755</v>
      </c>
      <c r="AF216" s="15" t="s">
        <v>83</v>
      </c>
    </row>
    <row r="217" ht="12.75" customHeight="1">
      <c r="A217" s="15" t="s">
        <v>33</v>
      </c>
      <c r="B217" s="15" t="s">
        <v>842</v>
      </c>
      <c r="C217" s="15" t="s">
        <v>35</v>
      </c>
      <c r="D217" s="2" t="s">
        <v>843</v>
      </c>
      <c r="E217" s="15" t="s">
        <v>37</v>
      </c>
      <c r="F217" s="15" t="s">
        <v>46</v>
      </c>
      <c r="G217" s="15" t="s">
        <v>529</v>
      </c>
      <c r="H217" s="3">
        <v>7.0</v>
      </c>
      <c r="I217" s="15" t="s">
        <v>47</v>
      </c>
      <c r="J217" s="15" t="s">
        <v>61</v>
      </c>
      <c r="K217" s="15" t="s">
        <v>35</v>
      </c>
      <c r="L217" s="15" t="s">
        <v>35</v>
      </c>
      <c r="M217" s="15" t="s">
        <v>35</v>
      </c>
      <c r="N217" s="15" t="s">
        <v>35</v>
      </c>
      <c r="O217" s="15" t="s">
        <v>35</v>
      </c>
      <c r="P217" s="4">
        <v>166.154732</v>
      </c>
      <c r="Q217" s="4">
        <v>84.384348</v>
      </c>
      <c r="R217" s="5">
        <v>1.14</v>
      </c>
      <c r="S217" s="5">
        <v>0.5078660534326521</v>
      </c>
      <c r="T217" s="5">
        <v>0.19610410451947796</v>
      </c>
      <c r="U217" s="15">
        <v>60.0</v>
      </c>
      <c r="V217" s="5">
        <v>0.14752473257472</v>
      </c>
      <c r="W217" s="5">
        <v>0.3232250651707471</v>
      </c>
      <c r="X217" s="5">
        <v>0.005619099999999988</v>
      </c>
      <c r="Y217" s="5">
        <v>0.0011712999999999862</v>
      </c>
      <c r="Z217" s="5">
        <v>0.01542969999999999</v>
      </c>
      <c r="AA217" s="5">
        <v>0.01154261</v>
      </c>
      <c r="AB217" s="5">
        <v>0.01465379</v>
      </c>
      <c r="AC217" s="15">
        <v>84.8</v>
      </c>
      <c r="AD217" s="15" t="s">
        <v>347</v>
      </c>
      <c r="AE217" s="5">
        <v>0.7444</v>
      </c>
      <c r="AF217" s="15" t="s">
        <v>399</v>
      </c>
    </row>
    <row r="218" ht="12.75" customHeight="1">
      <c r="A218" s="15" t="s">
        <v>33</v>
      </c>
      <c r="B218" s="15" t="s">
        <v>844</v>
      </c>
      <c r="C218" s="15" t="s">
        <v>35</v>
      </c>
      <c r="D218" s="2" t="s">
        <v>845</v>
      </c>
      <c r="E218" s="15" t="s">
        <v>37</v>
      </c>
      <c r="F218" s="15" t="s">
        <v>38</v>
      </c>
      <c r="G218" s="15" t="s">
        <v>529</v>
      </c>
      <c r="H218" s="3">
        <v>7.0</v>
      </c>
      <c r="I218" s="15" t="s">
        <v>47</v>
      </c>
      <c r="J218" s="15" t="s">
        <v>61</v>
      </c>
      <c r="K218" s="15" t="s">
        <v>846</v>
      </c>
      <c r="L218" s="15">
        <v>1280.0</v>
      </c>
      <c r="M218" s="15" t="s">
        <v>847</v>
      </c>
      <c r="N218" s="15">
        <v>-20.4</v>
      </c>
      <c r="O218" s="15">
        <v>11.5</v>
      </c>
      <c r="P218" s="4">
        <v>175.811144</v>
      </c>
      <c r="Q218" s="4">
        <v>39.653874</v>
      </c>
      <c r="R218" s="5">
        <v>0.598</v>
      </c>
      <c r="S218" s="5">
        <v>0.225548125663752</v>
      </c>
      <c r="T218" s="5">
        <v>0.1478402841548344</v>
      </c>
      <c r="U218" s="15">
        <v>59.0</v>
      </c>
      <c r="V218" s="5">
        <v>0.0646902550371502</v>
      </c>
      <c r="W218" s="5">
        <v>0.32071615293571853</v>
      </c>
      <c r="X218" s="5">
        <v>0.001005600000000051</v>
      </c>
      <c r="Y218" s="5">
        <v>1.316000000000095E-4</v>
      </c>
      <c r="Z218" s="5">
        <v>0.011312100000000047</v>
      </c>
      <c r="AA218" s="5" t="s">
        <v>35</v>
      </c>
      <c r="AB218" s="5" t="s">
        <v>35</v>
      </c>
      <c r="AC218" s="15">
        <v>78.7</v>
      </c>
      <c r="AD218" s="15" t="s">
        <v>848</v>
      </c>
      <c r="AE218" s="5">
        <v>0.8298</v>
      </c>
      <c r="AF218" s="15" t="s">
        <v>35</v>
      </c>
    </row>
    <row r="219" ht="12.75" customHeight="1">
      <c r="A219" s="15" t="s">
        <v>33</v>
      </c>
      <c r="B219" s="15" t="s">
        <v>849</v>
      </c>
      <c r="C219" s="15" t="s">
        <v>287</v>
      </c>
      <c r="D219" s="2" t="s">
        <v>850</v>
      </c>
      <c r="E219" s="15" t="s">
        <v>37</v>
      </c>
      <c r="F219" s="15" t="s">
        <v>46</v>
      </c>
      <c r="G219" s="15" t="s">
        <v>529</v>
      </c>
      <c r="H219" s="3">
        <v>7.0</v>
      </c>
      <c r="I219" s="15" t="s">
        <v>47</v>
      </c>
      <c r="J219" s="15" t="s">
        <v>61</v>
      </c>
      <c r="K219" s="15" t="s">
        <v>35</v>
      </c>
      <c r="L219" s="15" t="s">
        <v>35</v>
      </c>
      <c r="M219" s="15" t="s">
        <v>35</v>
      </c>
      <c r="N219" s="15" t="s">
        <v>35</v>
      </c>
      <c r="O219" s="15" t="s">
        <v>35</v>
      </c>
      <c r="P219" s="4">
        <v>173.327607</v>
      </c>
      <c r="Q219" s="4">
        <v>97.318095</v>
      </c>
      <c r="R219" s="5">
        <v>1.52</v>
      </c>
      <c r="S219" s="5">
        <v>0.5614690970723435</v>
      </c>
      <c r="T219" s="5">
        <v>0.1446204942667651</v>
      </c>
      <c r="U219" s="15">
        <v>61.0</v>
      </c>
      <c r="V219" s="5">
        <v>0.0962099229156897</v>
      </c>
      <c r="W219" s="5">
        <v>0.3221845536547763</v>
      </c>
      <c r="X219" s="5">
        <v>2.955000000000041E-4</v>
      </c>
      <c r="Y219" s="5">
        <v>4.8000000000048004E-5</v>
      </c>
      <c r="Z219" s="5">
        <v>0.00603050000000005</v>
      </c>
      <c r="AA219" s="5">
        <v>0.005152231</v>
      </c>
      <c r="AB219" s="5">
        <v>0.00621459</v>
      </c>
      <c r="AC219" s="15">
        <v>89.0</v>
      </c>
      <c r="AD219" s="15" t="s">
        <v>851</v>
      </c>
      <c r="AE219" s="5">
        <v>0.9123</v>
      </c>
      <c r="AF219" s="15" t="s">
        <v>852</v>
      </c>
    </row>
    <row r="220" ht="12.75" customHeight="1">
      <c r="A220" s="15" t="s">
        <v>33</v>
      </c>
      <c r="B220" s="15" t="s">
        <v>853</v>
      </c>
      <c r="C220" s="15" t="s">
        <v>35</v>
      </c>
      <c r="D220" s="2" t="s">
        <v>854</v>
      </c>
      <c r="E220" s="15" t="s">
        <v>37</v>
      </c>
      <c r="F220" s="15" t="s">
        <v>46</v>
      </c>
      <c r="G220" s="15" t="s">
        <v>529</v>
      </c>
      <c r="H220" s="3">
        <v>7.0</v>
      </c>
      <c r="I220" s="15" t="s">
        <v>47</v>
      </c>
      <c r="J220" s="15" t="s">
        <v>61</v>
      </c>
      <c r="K220" s="15" t="s">
        <v>35</v>
      </c>
      <c r="L220" s="15" t="s">
        <v>35</v>
      </c>
      <c r="M220" s="15" t="s">
        <v>35</v>
      </c>
      <c r="N220" s="15" t="s">
        <v>35</v>
      </c>
      <c r="O220" s="15" t="s">
        <v>35</v>
      </c>
      <c r="P220" s="4">
        <v>170.171902</v>
      </c>
      <c r="Q220" s="4">
        <v>131.510448</v>
      </c>
      <c r="R220" s="5">
        <v>1.67</v>
      </c>
      <c r="S220" s="5">
        <v>0.7728094147998651</v>
      </c>
      <c r="T220" s="5">
        <v>0.21662633983271048</v>
      </c>
      <c r="U220" s="15">
        <v>59.0</v>
      </c>
      <c r="V220" s="5">
        <v>0.140029577015156</v>
      </c>
      <c r="W220" s="5">
        <v>0.3216001418167873</v>
      </c>
      <c r="X220" s="5">
        <v>0.003458799999999984</v>
      </c>
      <c r="Y220" s="5">
        <v>4.769999999999497E-4</v>
      </c>
      <c r="Z220" s="5">
        <v>0.010172199999999965</v>
      </c>
      <c r="AA220" s="5">
        <v>0.007392854</v>
      </c>
      <c r="AB220" s="5">
        <v>0.008130619</v>
      </c>
      <c r="AC220" s="15">
        <v>97.3</v>
      </c>
      <c r="AD220" s="15" t="s">
        <v>855</v>
      </c>
      <c r="AE220" s="5">
        <v>0.928</v>
      </c>
      <c r="AF220" s="15" t="s">
        <v>856</v>
      </c>
    </row>
    <row r="221" ht="12.75" customHeight="1">
      <c r="A221" s="15" t="s">
        <v>33</v>
      </c>
      <c r="B221" s="15" t="s">
        <v>857</v>
      </c>
      <c r="C221" s="15" t="s">
        <v>35</v>
      </c>
      <c r="D221" s="2" t="s">
        <v>858</v>
      </c>
      <c r="E221" s="15" t="s">
        <v>37</v>
      </c>
      <c r="F221" s="15" t="s">
        <v>46</v>
      </c>
      <c r="G221" s="2" t="s">
        <v>529</v>
      </c>
      <c r="H221" s="3">
        <v>4.0</v>
      </c>
      <c r="I221" s="15" t="s">
        <v>47</v>
      </c>
      <c r="J221" s="15" t="s">
        <v>61</v>
      </c>
      <c r="K221" s="15" t="s">
        <v>35</v>
      </c>
      <c r="L221" s="15" t="s">
        <v>35</v>
      </c>
      <c r="M221" s="15" t="s">
        <v>35</v>
      </c>
      <c r="N221" s="15" t="s">
        <v>35</v>
      </c>
      <c r="O221" s="15" t="s">
        <v>35</v>
      </c>
      <c r="P221" s="4">
        <v>126.870761</v>
      </c>
      <c r="Q221" s="4">
        <v>72.536483</v>
      </c>
      <c r="R221" s="5">
        <v>1.03</v>
      </c>
      <c r="S221" s="5">
        <v>0.5717352243201252</v>
      </c>
      <c r="T221" s="5">
        <v>0.21670161482739658</v>
      </c>
      <c r="U221" s="15">
        <v>64.0</v>
      </c>
      <c r="V221" s="5">
        <v>0.14606806846446</v>
      </c>
      <c r="W221" s="5">
        <v>0.32756401821268255</v>
      </c>
      <c r="X221" s="5">
        <v>0.007902900000000046</v>
      </c>
      <c r="Y221" s="5">
        <v>9.928999999999633E-4</v>
      </c>
      <c r="Z221" s="5">
        <v>0.018543399999999988</v>
      </c>
      <c r="AA221" s="5">
        <v>0.01832346</v>
      </c>
      <c r="AB221" s="5">
        <v>0.01412483</v>
      </c>
      <c r="AC221" s="15">
        <v>84.3</v>
      </c>
      <c r="AD221" s="15" t="s">
        <v>859</v>
      </c>
      <c r="AE221" s="5">
        <v>0.8486</v>
      </c>
      <c r="AF221" s="15" t="s">
        <v>860</v>
      </c>
    </row>
    <row r="222" ht="12.75" customHeight="1">
      <c r="A222" s="15" t="s">
        <v>33</v>
      </c>
      <c r="B222" s="15" t="s">
        <v>861</v>
      </c>
      <c r="C222" s="15" t="s">
        <v>35</v>
      </c>
      <c r="D222" s="2" t="s">
        <v>862</v>
      </c>
      <c r="E222" s="15" t="s">
        <v>37</v>
      </c>
      <c r="F222" s="15" t="s">
        <v>46</v>
      </c>
      <c r="G222" s="2" t="s">
        <v>529</v>
      </c>
      <c r="H222" s="3">
        <v>4.0</v>
      </c>
      <c r="I222" s="15" t="s">
        <v>430</v>
      </c>
      <c r="J222" s="15" t="s">
        <v>61</v>
      </c>
      <c r="K222" s="15" t="s">
        <v>35</v>
      </c>
      <c r="L222" s="15" t="s">
        <v>35</v>
      </c>
      <c r="M222" s="15" t="s">
        <v>35</v>
      </c>
      <c r="N222" s="15" t="s">
        <v>35</v>
      </c>
      <c r="O222" s="15" t="s">
        <v>35</v>
      </c>
      <c r="P222" s="4">
        <v>121.850989</v>
      </c>
      <c r="Q222" s="4">
        <v>102.291604</v>
      </c>
      <c r="R222" s="5">
        <v>1.08</v>
      </c>
      <c r="S222" s="5">
        <v>0.8394811141007645</v>
      </c>
      <c r="T222" s="5">
        <v>0.3390870281005663</v>
      </c>
      <c r="U222" s="15">
        <v>66.0</v>
      </c>
      <c r="V222" s="5">
        <v>0.127215975924009</v>
      </c>
      <c r="W222" s="5">
        <v>0.3207880441459352</v>
      </c>
      <c r="X222" s="5">
        <v>0.008889099999999983</v>
      </c>
      <c r="Y222" s="5">
        <v>0.0044535999999999465</v>
      </c>
      <c r="Z222" s="5">
        <v>0.016236600000000045</v>
      </c>
      <c r="AA222" s="5">
        <v>0.0120231</v>
      </c>
      <c r="AB222" s="5">
        <v>0.0137019</v>
      </c>
      <c r="AC222" s="15">
        <v>124.0</v>
      </c>
      <c r="AD222" s="15" t="s">
        <v>863</v>
      </c>
      <c r="AE222" s="5">
        <v>0.9302</v>
      </c>
      <c r="AF222" s="15" t="s">
        <v>864</v>
      </c>
    </row>
    <row r="223" ht="12.75" customHeight="1">
      <c r="A223" s="15" t="s">
        <v>33</v>
      </c>
      <c r="B223" s="15" t="s">
        <v>865</v>
      </c>
      <c r="C223" s="15" t="s">
        <v>35</v>
      </c>
      <c r="D223" s="2" t="s">
        <v>866</v>
      </c>
      <c r="E223" s="15" t="s">
        <v>37</v>
      </c>
      <c r="F223" s="15" t="s">
        <v>46</v>
      </c>
      <c r="G223" s="2" t="s">
        <v>529</v>
      </c>
      <c r="H223" s="3">
        <v>4.0</v>
      </c>
      <c r="I223" s="15" t="s">
        <v>47</v>
      </c>
      <c r="J223" s="15" t="s">
        <v>61</v>
      </c>
      <c r="K223" s="15" t="s">
        <v>35</v>
      </c>
      <c r="L223" s="15" t="s">
        <v>35</v>
      </c>
      <c r="M223" s="15" t="s">
        <v>35</v>
      </c>
      <c r="N223" s="15" t="s">
        <v>35</v>
      </c>
      <c r="O223" s="15" t="s">
        <v>35</v>
      </c>
      <c r="P223" s="4">
        <v>144.091299</v>
      </c>
      <c r="Q223" s="4">
        <v>36.276189</v>
      </c>
      <c r="R223" s="5">
        <v>0.423</v>
      </c>
      <c r="S223" s="5">
        <v>0.2517583591220175</v>
      </c>
      <c r="T223" s="5">
        <v>0.176495</v>
      </c>
      <c r="U223" s="15">
        <v>49.0</v>
      </c>
      <c r="V223" s="5">
        <v>0.15199128241348</v>
      </c>
      <c r="W223" s="5">
        <v>0.31738913692873105</v>
      </c>
      <c r="X223" s="5">
        <v>0.004442599999999963</v>
      </c>
      <c r="Y223" s="5">
        <v>8.025999999999867E-4</v>
      </c>
      <c r="Z223" s="5">
        <v>0.01719729999999997</v>
      </c>
      <c r="AA223" s="5">
        <v>0.02501212</v>
      </c>
      <c r="AB223" s="5">
        <v>0.02895656</v>
      </c>
      <c r="AC223" s="15">
        <v>45.4</v>
      </c>
      <c r="AD223" s="15" t="s">
        <v>867</v>
      </c>
      <c r="AE223" s="5">
        <v>0.7743</v>
      </c>
      <c r="AF223" s="15" t="s">
        <v>868</v>
      </c>
    </row>
    <row r="224" ht="12.75" customHeight="1">
      <c r="A224" s="15" t="s">
        <v>33</v>
      </c>
      <c r="B224" s="15" t="s">
        <v>869</v>
      </c>
      <c r="C224" s="15" t="s">
        <v>35</v>
      </c>
      <c r="D224" s="2" t="s">
        <v>870</v>
      </c>
      <c r="E224" s="15" t="s">
        <v>37</v>
      </c>
      <c r="F224" s="15" t="s">
        <v>38</v>
      </c>
      <c r="G224" s="15" t="s">
        <v>529</v>
      </c>
      <c r="H224" s="3">
        <v>7.0</v>
      </c>
      <c r="I224" s="15" t="s">
        <v>591</v>
      </c>
      <c r="J224" s="15" t="s">
        <v>61</v>
      </c>
      <c r="K224" s="15" t="s">
        <v>35</v>
      </c>
      <c r="L224" s="15" t="s">
        <v>35</v>
      </c>
      <c r="M224" s="15" t="s">
        <v>35</v>
      </c>
      <c r="N224" s="15" t="s">
        <v>35</v>
      </c>
      <c r="O224" s="15" t="s">
        <v>35</v>
      </c>
      <c r="P224" s="4">
        <v>131.767048</v>
      </c>
      <c r="Q224" s="4">
        <v>104.105605</v>
      </c>
      <c r="R224" s="5">
        <v>1.41</v>
      </c>
      <c r="S224" s="5">
        <v>0.7900731372535568</v>
      </c>
      <c r="T224" s="5">
        <v>0.14847134311356242</v>
      </c>
      <c r="U224" s="15">
        <v>54.0</v>
      </c>
      <c r="V224" s="5">
        <v>0.134008552286323</v>
      </c>
      <c r="W224" s="5">
        <v>0.32356905096140387</v>
      </c>
      <c r="X224" s="5">
        <v>8.253000000000288E-4</v>
      </c>
      <c r="Y224" s="5">
        <v>1.6810000000000436E-4</v>
      </c>
      <c r="Z224" s="5">
        <v>0.011291900000000021</v>
      </c>
      <c r="AA224" s="5" t="s">
        <v>35</v>
      </c>
      <c r="AB224" s="5" t="s">
        <v>35</v>
      </c>
      <c r="AC224" s="15">
        <v>85.4</v>
      </c>
      <c r="AD224" s="15" t="s">
        <v>871</v>
      </c>
      <c r="AE224" s="5">
        <v>0.8406</v>
      </c>
      <c r="AF224" s="15" t="s">
        <v>35</v>
      </c>
    </row>
    <row r="225" ht="12.75" customHeight="1">
      <c r="A225" s="15" t="s">
        <v>33</v>
      </c>
      <c r="B225" s="15" t="s">
        <v>872</v>
      </c>
      <c r="C225" s="15" t="s">
        <v>35</v>
      </c>
      <c r="D225" s="2" t="s">
        <v>873</v>
      </c>
      <c r="E225" s="15" t="s">
        <v>246</v>
      </c>
      <c r="F225" s="15" t="s">
        <v>46</v>
      </c>
      <c r="G225" s="15" t="s">
        <v>529</v>
      </c>
      <c r="H225" s="3">
        <v>7.0</v>
      </c>
      <c r="I225" s="15" t="s">
        <v>567</v>
      </c>
      <c r="J225" s="15" t="s">
        <v>61</v>
      </c>
      <c r="K225" s="15" t="s">
        <v>35</v>
      </c>
      <c r="L225" s="15" t="s">
        <v>35</v>
      </c>
      <c r="M225" s="15" t="s">
        <v>35</v>
      </c>
      <c r="N225" s="15" t="s">
        <v>35</v>
      </c>
      <c r="O225" s="15" t="s">
        <v>35</v>
      </c>
      <c r="P225" s="4">
        <v>123.978929</v>
      </c>
      <c r="Q225" s="4">
        <v>39.984437</v>
      </c>
      <c r="R225" s="5">
        <v>0.558</v>
      </c>
      <c r="S225" s="5">
        <v>0.32250994037865904</v>
      </c>
      <c r="T225" s="5">
        <v>0.207225</v>
      </c>
      <c r="U225" s="15">
        <v>58.0</v>
      </c>
      <c r="V225" s="5">
        <v>0.0874016513380672</v>
      </c>
      <c r="W225" s="5">
        <v>0.32113075591514506</v>
      </c>
      <c r="X225" s="5">
        <v>0.002943299999999982</v>
      </c>
      <c r="Y225" s="5">
        <v>2.2409999999994934E-4</v>
      </c>
      <c r="Z225" s="5">
        <v>0.015842000000000023</v>
      </c>
      <c r="AA225" s="5">
        <v>0.02627887</v>
      </c>
      <c r="AB225" s="5">
        <v>0.03610191</v>
      </c>
      <c r="AC225" s="15">
        <v>68.3</v>
      </c>
      <c r="AD225" s="15" t="s">
        <v>252</v>
      </c>
      <c r="AE225" s="5">
        <v>0.8696</v>
      </c>
      <c r="AF225" s="15" t="s">
        <v>399</v>
      </c>
    </row>
    <row r="226" ht="12.75" customHeight="1">
      <c r="A226" s="15" t="s">
        <v>33</v>
      </c>
      <c r="B226" s="15" t="s">
        <v>874</v>
      </c>
      <c r="C226" s="15" t="s">
        <v>35</v>
      </c>
      <c r="D226" s="2" t="s">
        <v>875</v>
      </c>
      <c r="E226" s="15" t="s">
        <v>37</v>
      </c>
      <c r="F226" s="15" t="s">
        <v>46</v>
      </c>
      <c r="G226" s="2" t="s">
        <v>529</v>
      </c>
      <c r="H226" s="3">
        <v>4.0</v>
      </c>
      <c r="I226" s="15" t="s">
        <v>47</v>
      </c>
      <c r="J226" s="15" t="s">
        <v>61</v>
      </c>
      <c r="K226" s="15" t="s">
        <v>35</v>
      </c>
      <c r="L226" s="15" t="s">
        <v>35</v>
      </c>
      <c r="M226" s="15" t="s">
        <v>35</v>
      </c>
      <c r="N226" s="15" t="s">
        <v>35</v>
      </c>
      <c r="O226" s="15" t="s">
        <v>35</v>
      </c>
      <c r="P226" s="4">
        <v>134.834902</v>
      </c>
      <c r="Q226" s="4">
        <v>100.777797</v>
      </c>
      <c r="R226" s="5">
        <v>1.45</v>
      </c>
      <c r="S226" s="5">
        <v>0.7474162513204482</v>
      </c>
      <c r="T226" s="5">
        <v>0.16278537027357326</v>
      </c>
      <c r="U226" s="15">
        <v>58.0</v>
      </c>
      <c r="V226" s="5">
        <v>0.139806182112929</v>
      </c>
      <c r="W226" s="5">
        <v>0.3228639710920894</v>
      </c>
      <c r="X226" s="5">
        <v>0.008191500000000018</v>
      </c>
      <c r="Y226" s="5">
        <v>0.0023151000000000144</v>
      </c>
      <c r="Z226" s="5">
        <v>0.0173527</v>
      </c>
      <c r="AA226" s="5">
        <v>0.01116517</v>
      </c>
      <c r="AB226" s="5">
        <v>0.008081793</v>
      </c>
      <c r="AC226" s="15">
        <v>79.6</v>
      </c>
      <c r="AD226" s="15" t="s">
        <v>205</v>
      </c>
      <c r="AE226" s="5">
        <v>0.8752</v>
      </c>
      <c r="AF226" s="15" t="s">
        <v>876</v>
      </c>
    </row>
    <row r="227" ht="12.75" customHeight="1">
      <c r="A227" s="15" t="s">
        <v>33</v>
      </c>
      <c r="B227" s="15" t="s">
        <v>877</v>
      </c>
      <c r="C227" s="15" t="s">
        <v>35</v>
      </c>
      <c r="D227" s="2" t="s">
        <v>878</v>
      </c>
      <c r="E227" s="15" t="s">
        <v>37</v>
      </c>
      <c r="F227" s="2" t="s">
        <v>38</v>
      </c>
      <c r="G227" s="2" t="s">
        <v>529</v>
      </c>
      <c r="H227" s="3">
        <v>2.0</v>
      </c>
      <c r="I227" s="15" t="s">
        <v>430</v>
      </c>
      <c r="J227" s="15" t="s">
        <v>61</v>
      </c>
      <c r="K227" s="15" t="s">
        <v>879</v>
      </c>
      <c r="L227" s="15">
        <v>1140.0</v>
      </c>
      <c r="M227" s="15" t="s">
        <v>880</v>
      </c>
      <c r="N227" s="15">
        <v>-20.2</v>
      </c>
      <c r="O227" s="15">
        <v>10.7</v>
      </c>
      <c r="P227" s="4">
        <v>87.961082</v>
      </c>
      <c r="Q227" s="4">
        <v>12.141035</v>
      </c>
      <c r="R227" s="5">
        <v>0.0999</v>
      </c>
      <c r="S227" s="5">
        <v>0.13802734941345993</v>
      </c>
      <c r="T227" s="5">
        <v>0.26505853907842286</v>
      </c>
      <c r="U227" s="15">
        <v>48.0</v>
      </c>
      <c r="V227" s="5">
        <v>0.164074567290155</v>
      </c>
      <c r="W227" s="5" t="s">
        <v>35</v>
      </c>
      <c r="X227" s="5">
        <v>0.0014319999999999888</v>
      </c>
      <c r="Y227" s="5">
        <v>2.391000000000476E-4</v>
      </c>
      <c r="Z227" s="5">
        <v>0.01982740000000005</v>
      </c>
      <c r="AA227" s="5" t="s">
        <v>35</v>
      </c>
      <c r="AB227" s="5" t="s">
        <v>35</v>
      </c>
      <c r="AC227" s="15">
        <v>44.9</v>
      </c>
      <c r="AD227" s="15" t="s">
        <v>324</v>
      </c>
      <c r="AE227" s="5">
        <v>0.8359</v>
      </c>
      <c r="AF227" s="15" t="s">
        <v>35</v>
      </c>
    </row>
    <row r="228" ht="12.75" customHeight="1">
      <c r="A228" s="15" t="s">
        <v>33</v>
      </c>
      <c r="B228" s="15" t="s">
        <v>881</v>
      </c>
      <c r="C228" s="15" t="s">
        <v>35</v>
      </c>
      <c r="D228" s="2" t="s">
        <v>882</v>
      </c>
      <c r="E228" s="15" t="s">
        <v>55</v>
      </c>
      <c r="F228" s="15" t="s">
        <v>38</v>
      </c>
      <c r="G228" s="15" t="s">
        <v>529</v>
      </c>
      <c r="H228" s="3">
        <v>7.0</v>
      </c>
      <c r="I228" s="15" t="s">
        <v>47</v>
      </c>
      <c r="J228" s="15" t="s">
        <v>61</v>
      </c>
      <c r="K228" s="15" t="s">
        <v>35</v>
      </c>
      <c r="L228" s="15" t="s">
        <v>35</v>
      </c>
      <c r="M228" s="15" t="s">
        <v>35</v>
      </c>
      <c r="N228" s="15" t="s">
        <v>35</v>
      </c>
      <c r="O228" s="15" t="s">
        <v>35</v>
      </c>
      <c r="P228" s="4">
        <v>67.128793</v>
      </c>
      <c r="Q228" s="4">
        <v>1.15764</v>
      </c>
      <c r="R228" s="5">
        <v>0.0135</v>
      </c>
      <c r="S228" s="5">
        <v>0.017245059061318145</v>
      </c>
      <c r="T228" s="5">
        <v>0.11987</v>
      </c>
      <c r="U228" s="15">
        <v>46.0</v>
      </c>
      <c r="V228" s="5">
        <v>0.145769999031245</v>
      </c>
      <c r="W228" s="5" t="s">
        <v>35</v>
      </c>
      <c r="X228" s="5">
        <v>0.004503600000000052</v>
      </c>
      <c r="Y228" s="5">
        <v>3.790000000000182E-4</v>
      </c>
      <c r="Z228" s="5">
        <v>0.031186900000000017</v>
      </c>
      <c r="AA228" s="5" t="s">
        <v>35</v>
      </c>
      <c r="AB228" s="5" t="s">
        <v>35</v>
      </c>
      <c r="AC228" s="15">
        <v>22.9</v>
      </c>
      <c r="AD228" s="15" t="s">
        <v>883</v>
      </c>
      <c r="AE228" s="5">
        <v>0.6601</v>
      </c>
      <c r="AF228" s="15" t="s">
        <v>35</v>
      </c>
    </row>
    <row r="229" ht="12.75" customHeight="1">
      <c r="A229" s="15" t="s">
        <v>33</v>
      </c>
      <c r="B229" s="15" t="s">
        <v>884</v>
      </c>
      <c r="C229" s="15" t="s">
        <v>35</v>
      </c>
      <c r="D229" s="2" t="s">
        <v>885</v>
      </c>
      <c r="E229" s="15" t="s">
        <v>37</v>
      </c>
      <c r="F229" s="15" t="s">
        <v>38</v>
      </c>
      <c r="G229" s="15" t="s">
        <v>529</v>
      </c>
      <c r="H229" s="3">
        <v>7.0</v>
      </c>
      <c r="I229" s="15" t="s">
        <v>47</v>
      </c>
      <c r="J229" s="15" t="s">
        <v>137</v>
      </c>
      <c r="K229" s="15" t="s">
        <v>886</v>
      </c>
      <c r="L229" s="15">
        <v>795.0</v>
      </c>
      <c r="M229" s="15" t="s">
        <v>887</v>
      </c>
      <c r="N229" s="15">
        <v>-20.0</v>
      </c>
      <c r="O229" s="15">
        <v>10.2</v>
      </c>
      <c r="P229" s="4">
        <v>134.804114</v>
      </c>
      <c r="Q229" s="4">
        <v>19.274635</v>
      </c>
      <c r="R229" s="5">
        <v>0.263</v>
      </c>
      <c r="S229" s="5">
        <v>0.1429825428028109</v>
      </c>
      <c r="T229" s="5">
        <v>0.16148907618743494</v>
      </c>
      <c r="U229" s="15">
        <v>56.0</v>
      </c>
      <c r="V229" s="5">
        <v>0.117500701975811</v>
      </c>
      <c r="W229" s="5">
        <v>0.3182531054727775</v>
      </c>
      <c r="X229" s="5">
        <v>0.004759500000000028</v>
      </c>
      <c r="Y229" s="5">
        <v>6.209000000000353E-4</v>
      </c>
      <c r="Z229" s="5">
        <v>0.02161959999999996</v>
      </c>
      <c r="AA229" s="5" t="s">
        <v>35</v>
      </c>
      <c r="AB229" s="5" t="s">
        <v>35</v>
      </c>
      <c r="AC229" s="15">
        <v>40.7</v>
      </c>
      <c r="AD229" s="15" t="s">
        <v>888</v>
      </c>
      <c r="AE229" s="5">
        <v>0.7696</v>
      </c>
      <c r="AF229" s="15" t="s">
        <v>35</v>
      </c>
    </row>
    <row r="230" ht="12.75" customHeight="1">
      <c r="A230" s="15" t="s">
        <v>33</v>
      </c>
      <c r="B230" s="15" t="s">
        <v>889</v>
      </c>
      <c r="C230" s="15" t="s">
        <v>35</v>
      </c>
      <c r="D230" s="2" t="s">
        <v>890</v>
      </c>
      <c r="E230" s="15" t="s">
        <v>37</v>
      </c>
      <c r="F230" s="15" t="s">
        <v>38</v>
      </c>
      <c r="G230" s="15" t="s">
        <v>529</v>
      </c>
      <c r="H230" s="3">
        <v>7.0</v>
      </c>
      <c r="I230" s="15" t="s">
        <v>567</v>
      </c>
      <c r="J230" s="15" t="s">
        <v>61</v>
      </c>
      <c r="K230" s="15" t="s">
        <v>891</v>
      </c>
      <c r="L230" s="15">
        <v>1110.0</v>
      </c>
      <c r="M230" s="15" t="s">
        <v>892</v>
      </c>
      <c r="N230" s="15">
        <v>-20.5</v>
      </c>
      <c r="O230" s="15">
        <v>9.7</v>
      </c>
      <c r="P230" s="4">
        <v>114.351053</v>
      </c>
      <c r="Q230" s="4">
        <v>91.636471</v>
      </c>
      <c r="R230" s="5">
        <v>1.25</v>
      </c>
      <c r="S230" s="5">
        <v>0.8013609721635008</v>
      </c>
      <c r="T230" s="5">
        <v>0.1601036011087769</v>
      </c>
      <c r="U230" s="15">
        <v>55.0</v>
      </c>
      <c r="V230" s="5">
        <v>0.109767340728782</v>
      </c>
      <c r="W230" s="5">
        <v>0.3195123846714836</v>
      </c>
      <c r="X230" s="5">
        <v>3.4440000000002247E-4</v>
      </c>
      <c r="Y230" s="5">
        <v>5.719999999997949E-5</v>
      </c>
      <c r="Z230" s="5">
        <v>0.007341000000000042</v>
      </c>
      <c r="AA230" s="5" t="s">
        <v>35</v>
      </c>
      <c r="AB230" s="5" t="s">
        <v>35</v>
      </c>
      <c r="AC230" s="15">
        <v>70.2</v>
      </c>
      <c r="AD230" s="15" t="s">
        <v>526</v>
      </c>
      <c r="AE230" s="5">
        <v>0.7336</v>
      </c>
      <c r="AF230" s="15" t="s">
        <v>35</v>
      </c>
    </row>
    <row r="231" ht="12.75" customHeight="1">
      <c r="A231" s="15" t="s">
        <v>33</v>
      </c>
      <c r="B231" s="15" t="s">
        <v>893</v>
      </c>
      <c r="C231" s="15" t="s">
        <v>35</v>
      </c>
      <c r="D231" s="2" t="s">
        <v>894</v>
      </c>
      <c r="E231" s="15" t="s">
        <v>37</v>
      </c>
      <c r="F231" s="15" t="s">
        <v>38</v>
      </c>
      <c r="G231" s="15" t="s">
        <v>529</v>
      </c>
      <c r="H231" s="3">
        <v>7.0</v>
      </c>
      <c r="I231" s="2" t="s">
        <v>35</v>
      </c>
      <c r="J231" s="15" t="s">
        <v>61</v>
      </c>
      <c r="K231" s="15" t="s">
        <v>35</v>
      </c>
      <c r="L231" s="15" t="s">
        <v>35</v>
      </c>
      <c r="M231" s="15" t="s">
        <v>35</v>
      </c>
      <c r="N231" s="15" t="s">
        <v>35</v>
      </c>
      <c r="O231" s="15" t="s">
        <v>35</v>
      </c>
      <c r="P231" s="4">
        <v>146.493051</v>
      </c>
      <c r="Q231" s="4">
        <v>123.729298</v>
      </c>
      <c r="R231" s="5">
        <v>1.75</v>
      </c>
      <c r="S231" s="5">
        <v>0.844608649730423</v>
      </c>
      <c r="T231" s="5">
        <v>0.222989</v>
      </c>
      <c r="U231" s="15">
        <v>60.0</v>
      </c>
      <c r="V231" s="5">
        <v>0.120983191431385</v>
      </c>
      <c r="W231" s="5">
        <v>0.3227875298052767</v>
      </c>
      <c r="X231" s="5">
        <v>0.0028517000000000126</v>
      </c>
      <c r="Y231" s="5">
        <v>3.6519999999995445E-4</v>
      </c>
      <c r="Z231" s="5">
        <v>0.01328320000000005</v>
      </c>
      <c r="AA231" s="5" t="s">
        <v>35</v>
      </c>
      <c r="AB231" s="5" t="s">
        <v>35</v>
      </c>
      <c r="AC231" s="15">
        <v>87.6</v>
      </c>
      <c r="AD231" s="15" t="s">
        <v>219</v>
      </c>
      <c r="AE231" s="5">
        <v>0.79</v>
      </c>
      <c r="AF231" s="15" t="s">
        <v>35</v>
      </c>
    </row>
    <row r="232" ht="12.75" customHeight="1">
      <c r="A232" s="15" t="s">
        <v>33</v>
      </c>
      <c r="B232" s="15" t="s">
        <v>895</v>
      </c>
      <c r="C232" s="15" t="s">
        <v>35</v>
      </c>
      <c r="D232" s="2" t="s">
        <v>896</v>
      </c>
      <c r="E232" s="15" t="s">
        <v>37</v>
      </c>
      <c r="F232" s="15" t="s">
        <v>46</v>
      </c>
      <c r="G232" s="15" t="s">
        <v>529</v>
      </c>
      <c r="H232" s="3">
        <v>7.0</v>
      </c>
      <c r="I232" s="15" t="s">
        <v>47</v>
      </c>
      <c r="J232" s="15" t="s">
        <v>61</v>
      </c>
      <c r="K232" s="15" t="s">
        <v>35</v>
      </c>
      <c r="L232" s="15" t="s">
        <v>35</v>
      </c>
      <c r="M232" s="15" t="s">
        <v>35</v>
      </c>
      <c r="N232" s="15" t="s">
        <v>35</v>
      </c>
      <c r="O232" s="15" t="s">
        <v>35</v>
      </c>
      <c r="P232" s="4">
        <v>109.083057</v>
      </c>
      <c r="Q232" s="4">
        <v>68.442117</v>
      </c>
      <c r="R232" s="5">
        <v>1.02</v>
      </c>
      <c r="S232" s="5">
        <v>0.6274312334316043</v>
      </c>
      <c r="T232" s="5">
        <v>0.1891430827599912</v>
      </c>
      <c r="U232" s="15">
        <v>61.0</v>
      </c>
      <c r="V232" s="5">
        <v>0.160645034290616</v>
      </c>
      <c r="W232" s="5">
        <v>0.32034850674676263</v>
      </c>
      <c r="X232" s="5">
        <v>0.0025789000000000506</v>
      </c>
      <c r="Y232" s="5">
        <v>1.799000000000106E-4</v>
      </c>
      <c r="Z232" s="5">
        <v>0.012366499999999947</v>
      </c>
      <c r="AA232" s="5">
        <v>0.01119555</v>
      </c>
      <c r="AB232" s="5">
        <v>0.008017564</v>
      </c>
      <c r="AC232" s="15">
        <v>87.8</v>
      </c>
      <c r="AD232" s="15" t="s">
        <v>620</v>
      </c>
      <c r="AE232" s="5">
        <v>0.8268</v>
      </c>
      <c r="AF232" s="15" t="s">
        <v>897</v>
      </c>
    </row>
    <row r="233" ht="12.75" customHeight="1">
      <c r="A233" s="15" t="s">
        <v>33</v>
      </c>
      <c r="B233" s="15" t="s">
        <v>898</v>
      </c>
      <c r="C233" s="15" t="s">
        <v>35</v>
      </c>
      <c r="D233" s="2" t="s">
        <v>899</v>
      </c>
      <c r="E233" s="15" t="s">
        <v>37</v>
      </c>
      <c r="F233" s="15" t="s">
        <v>38</v>
      </c>
      <c r="G233" s="15" t="s">
        <v>529</v>
      </c>
      <c r="H233" s="3">
        <v>8.0</v>
      </c>
      <c r="I233" s="15" t="s">
        <v>47</v>
      </c>
      <c r="J233" s="15" t="s">
        <v>61</v>
      </c>
      <c r="K233" s="15" t="s">
        <v>900</v>
      </c>
      <c r="L233" s="15">
        <v>1135.0</v>
      </c>
      <c r="M233" s="15" t="s">
        <v>901</v>
      </c>
      <c r="N233" s="15">
        <v>-19.7</v>
      </c>
      <c r="O233" s="15">
        <v>10.5</v>
      </c>
      <c r="P233" s="4">
        <v>126.080659</v>
      </c>
      <c r="Q233" s="4">
        <v>84.006902</v>
      </c>
      <c r="R233" s="5">
        <v>0.817</v>
      </c>
      <c r="S233" s="5">
        <v>0.6662949152256572</v>
      </c>
      <c r="T233" s="5">
        <v>0.3255433821378153</v>
      </c>
      <c r="U233" s="15">
        <v>62.0</v>
      </c>
      <c r="V233" s="5">
        <v>0.165946912047679</v>
      </c>
      <c r="W233" s="5">
        <v>0.32167185102394014</v>
      </c>
      <c r="X233" s="5">
        <v>0.01748459999999996</v>
      </c>
      <c r="Y233" s="5">
        <v>0.010096100000000052</v>
      </c>
      <c r="Z233" s="5">
        <v>0.026924100000000006</v>
      </c>
      <c r="AA233" s="5" t="s">
        <v>35</v>
      </c>
      <c r="AB233" s="5" t="s">
        <v>35</v>
      </c>
      <c r="AC233" s="15">
        <v>115.0</v>
      </c>
      <c r="AD233" s="15" t="s">
        <v>902</v>
      </c>
      <c r="AE233" s="5">
        <v>0.959</v>
      </c>
      <c r="AF233" s="15" t="s">
        <v>35</v>
      </c>
    </row>
    <row r="234" ht="12.75" customHeight="1">
      <c r="A234" s="15" t="s">
        <v>33</v>
      </c>
      <c r="B234" s="15" t="s">
        <v>903</v>
      </c>
      <c r="C234" s="15" t="s">
        <v>35</v>
      </c>
      <c r="D234" s="2" t="s">
        <v>904</v>
      </c>
      <c r="E234" s="15" t="s">
        <v>37</v>
      </c>
      <c r="F234" s="15" t="s">
        <v>46</v>
      </c>
      <c r="G234" s="15" t="s">
        <v>529</v>
      </c>
      <c r="H234" s="3">
        <v>8.0</v>
      </c>
      <c r="I234" s="15" t="s">
        <v>47</v>
      </c>
      <c r="J234" s="15" t="s">
        <v>61</v>
      </c>
      <c r="K234" s="15" t="s">
        <v>35</v>
      </c>
      <c r="L234" s="15" t="s">
        <v>35</v>
      </c>
      <c r="M234" s="15" t="s">
        <v>35</v>
      </c>
      <c r="N234" s="15" t="s">
        <v>35</v>
      </c>
      <c r="O234" s="15" t="s">
        <v>35</v>
      </c>
      <c r="P234" s="4">
        <v>133.515876</v>
      </c>
      <c r="Q234" s="4">
        <v>66.663978</v>
      </c>
      <c r="R234" s="5">
        <v>1.01</v>
      </c>
      <c r="S234" s="5">
        <v>0.49929626346457856</v>
      </c>
      <c r="T234" s="5">
        <v>0.20019243376085358</v>
      </c>
      <c r="U234" s="15">
        <v>64.0</v>
      </c>
      <c r="V234" s="5">
        <v>0.144605617130645</v>
      </c>
      <c r="W234" s="5">
        <v>0.32151605640129344</v>
      </c>
      <c r="X234" s="5">
        <v>8.896000000000459E-4</v>
      </c>
      <c r="Y234" s="5">
        <v>1.5220000000004674E-4</v>
      </c>
      <c r="Z234" s="5">
        <v>0.01115849999999996</v>
      </c>
      <c r="AA234" s="5">
        <v>0.01428551</v>
      </c>
      <c r="AB234" s="5">
        <v>0.008497703</v>
      </c>
      <c r="AC234" s="15">
        <v>93.8</v>
      </c>
      <c r="AD234" s="15" t="s">
        <v>905</v>
      </c>
      <c r="AE234" s="5">
        <v>0.7288</v>
      </c>
      <c r="AF234" s="15" t="s">
        <v>906</v>
      </c>
    </row>
    <row r="235" ht="12.75" customHeight="1">
      <c r="A235" s="15" t="s">
        <v>33</v>
      </c>
      <c r="B235" s="15" t="s">
        <v>907</v>
      </c>
      <c r="C235" s="15" t="s">
        <v>35</v>
      </c>
      <c r="D235" s="2" t="s">
        <v>908</v>
      </c>
      <c r="E235" s="15" t="s">
        <v>37</v>
      </c>
      <c r="F235" s="15" t="s">
        <v>46</v>
      </c>
      <c r="G235" s="15" t="s">
        <v>529</v>
      </c>
      <c r="H235" s="3">
        <v>8.0</v>
      </c>
      <c r="I235" s="15" t="s">
        <v>47</v>
      </c>
      <c r="J235" s="15" t="s">
        <v>61</v>
      </c>
      <c r="K235" s="15" t="s">
        <v>35</v>
      </c>
      <c r="L235" s="15" t="s">
        <v>35</v>
      </c>
      <c r="M235" s="15" t="s">
        <v>35</v>
      </c>
      <c r="N235" s="15" t="s">
        <v>35</v>
      </c>
      <c r="O235" s="15" t="s">
        <v>35</v>
      </c>
      <c r="P235" s="4">
        <v>123.82549</v>
      </c>
      <c r="Q235" s="4">
        <v>10.618506</v>
      </c>
      <c r="R235" s="5">
        <v>0.158</v>
      </c>
      <c r="S235" s="5">
        <v>0.08575379754200851</v>
      </c>
      <c r="T235" s="5">
        <v>0.16639638382273364</v>
      </c>
      <c r="U235" s="15">
        <v>62.0</v>
      </c>
      <c r="V235" s="5">
        <v>0.0457850819584133</v>
      </c>
      <c r="W235" s="5">
        <v>0.32974496092667227</v>
      </c>
      <c r="X235" s="5">
        <v>0.02808299999999997</v>
      </c>
      <c r="Y235" s="5">
        <v>0.013692600000000055</v>
      </c>
      <c r="Z235" s="5">
        <v>0.053149</v>
      </c>
      <c r="AA235" s="5">
        <v>0.069408</v>
      </c>
      <c r="AB235" s="5">
        <v>0.106504</v>
      </c>
      <c r="AC235" s="15">
        <v>34.7</v>
      </c>
      <c r="AD235" s="15" t="s">
        <v>64</v>
      </c>
      <c r="AE235" s="5">
        <v>0.7164</v>
      </c>
      <c r="AF235" s="15" t="s">
        <v>153</v>
      </c>
    </row>
    <row r="236" ht="12.75" customHeight="1">
      <c r="A236" s="15" t="s">
        <v>33</v>
      </c>
      <c r="B236" s="15" t="s">
        <v>909</v>
      </c>
      <c r="C236" s="15" t="s">
        <v>35</v>
      </c>
      <c r="D236" s="2" t="s">
        <v>910</v>
      </c>
      <c r="E236" s="15" t="s">
        <v>37</v>
      </c>
      <c r="F236" s="15" t="s">
        <v>46</v>
      </c>
      <c r="G236" s="15" t="s">
        <v>529</v>
      </c>
      <c r="H236" s="3">
        <v>8.0</v>
      </c>
      <c r="I236" s="15" t="s">
        <v>430</v>
      </c>
      <c r="J236" s="15" t="s">
        <v>61</v>
      </c>
      <c r="K236" s="15" t="s">
        <v>35</v>
      </c>
      <c r="L236" s="15" t="s">
        <v>35</v>
      </c>
      <c r="M236" s="15" t="s">
        <v>35</v>
      </c>
      <c r="N236" s="15" t="s">
        <v>35</v>
      </c>
      <c r="O236" s="15" t="s">
        <v>35</v>
      </c>
      <c r="P236" s="4">
        <v>109.431229</v>
      </c>
      <c r="Q236" s="4">
        <v>35.912634</v>
      </c>
      <c r="R236" s="5">
        <v>0.374</v>
      </c>
      <c r="S236" s="5">
        <v>0.3281753693911269</v>
      </c>
      <c r="T236" s="5">
        <v>0.2701975020824148</v>
      </c>
      <c r="U236" s="15">
        <v>55.0</v>
      </c>
      <c r="V236" s="5">
        <v>0.104379083373142</v>
      </c>
      <c r="W236" s="5">
        <v>0.32048064097111006</v>
      </c>
      <c r="X236" s="5">
        <v>0.016255200000000025</v>
      </c>
      <c r="Y236" s="5">
        <v>0.005611799999999945</v>
      </c>
      <c r="Z236" s="5">
        <v>0.035933400000000004</v>
      </c>
      <c r="AA236" s="5">
        <v>0.04235102</v>
      </c>
      <c r="AB236" s="5">
        <v>0.03709538</v>
      </c>
      <c r="AC236" s="15">
        <v>39.0</v>
      </c>
      <c r="AD236" s="15" t="s">
        <v>911</v>
      </c>
      <c r="AE236" s="5">
        <v>0.7496</v>
      </c>
      <c r="AF236" s="15" t="s">
        <v>180</v>
      </c>
    </row>
    <row r="237" ht="12.75" customHeight="1">
      <c r="A237" s="15" t="s">
        <v>33</v>
      </c>
      <c r="B237" s="15" t="s">
        <v>912</v>
      </c>
      <c r="C237" s="15" t="s">
        <v>35</v>
      </c>
      <c r="D237" s="2" t="s">
        <v>913</v>
      </c>
      <c r="E237" s="15" t="s">
        <v>37</v>
      </c>
      <c r="F237" s="15" t="s">
        <v>46</v>
      </c>
      <c r="G237" s="15" t="s">
        <v>529</v>
      </c>
      <c r="H237" s="3">
        <v>8.0</v>
      </c>
      <c r="I237" s="15" t="s">
        <v>47</v>
      </c>
      <c r="J237" s="15" t="s">
        <v>61</v>
      </c>
      <c r="K237" s="15" t="s">
        <v>914</v>
      </c>
      <c r="L237" s="15">
        <v>1115.0</v>
      </c>
      <c r="M237" s="15" t="s">
        <v>915</v>
      </c>
      <c r="N237" s="15">
        <v>-20.1</v>
      </c>
      <c r="O237" s="15">
        <v>7.2</v>
      </c>
      <c r="P237" s="4">
        <v>116.588677</v>
      </c>
      <c r="Q237" s="4">
        <v>79.872135</v>
      </c>
      <c r="R237" s="5">
        <v>1.11</v>
      </c>
      <c r="S237" s="5">
        <v>0.6850762617368066</v>
      </c>
      <c r="T237" s="5">
        <v>0.1792777042957472</v>
      </c>
      <c r="U237" s="15">
        <v>58.0</v>
      </c>
      <c r="V237" s="5">
        <v>0.0895512364254401</v>
      </c>
      <c r="W237" s="5">
        <v>0.322125766665156</v>
      </c>
      <c r="X237" s="5">
        <v>0.013020699999999996</v>
      </c>
      <c r="Y237" s="5">
        <v>0.006783899999999954</v>
      </c>
      <c r="Z237" s="5">
        <v>0.021934099999999956</v>
      </c>
      <c r="AA237" s="5">
        <v>0.01646415</v>
      </c>
      <c r="AB237" s="5">
        <v>0.01673938</v>
      </c>
      <c r="AC237" s="15">
        <v>70.3</v>
      </c>
      <c r="AD237" s="15" t="s">
        <v>416</v>
      </c>
      <c r="AE237" s="5">
        <v>0.9212</v>
      </c>
      <c r="AF237" s="15" t="s">
        <v>916</v>
      </c>
    </row>
    <row r="238" ht="12.75" customHeight="1">
      <c r="A238" s="15" t="s">
        <v>33</v>
      </c>
      <c r="B238" s="15" t="s">
        <v>917</v>
      </c>
      <c r="C238" s="15" t="s">
        <v>35</v>
      </c>
      <c r="D238" s="2" t="s">
        <v>918</v>
      </c>
      <c r="E238" s="15" t="s">
        <v>37</v>
      </c>
      <c r="F238" s="15" t="s">
        <v>38</v>
      </c>
      <c r="G238" s="15" t="s">
        <v>529</v>
      </c>
      <c r="H238" s="3">
        <v>8.0</v>
      </c>
      <c r="I238" s="15" t="s">
        <v>47</v>
      </c>
      <c r="J238" s="15" t="s">
        <v>61</v>
      </c>
      <c r="K238" s="15" t="s">
        <v>35</v>
      </c>
      <c r="L238" s="15" t="s">
        <v>35</v>
      </c>
      <c r="M238" s="15" t="s">
        <v>35</v>
      </c>
      <c r="N238" s="15" t="s">
        <v>35</v>
      </c>
      <c r="O238" s="15" t="s">
        <v>35</v>
      </c>
      <c r="P238" s="4">
        <v>93.223189</v>
      </c>
      <c r="Q238" s="4">
        <v>70.66891</v>
      </c>
      <c r="R238" s="5">
        <v>0.917</v>
      </c>
      <c r="S238" s="5">
        <v>0.7580614947639261</v>
      </c>
      <c r="T238" s="5">
        <v>0.15441944696755616</v>
      </c>
      <c r="U238" s="15">
        <v>53.0</v>
      </c>
      <c r="V238" s="5">
        <v>0.120912357152167</v>
      </c>
      <c r="W238" s="5">
        <v>0.3199504660461454</v>
      </c>
      <c r="X238" s="5">
        <v>0.010679699999999959</v>
      </c>
      <c r="Y238" s="5">
        <v>0.004501300000000041</v>
      </c>
      <c r="Z238" s="5">
        <v>0.020640199999999997</v>
      </c>
      <c r="AA238" s="5" t="s">
        <v>35</v>
      </c>
      <c r="AB238" s="5" t="s">
        <v>35</v>
      </c>
      <c r="AC238" s="15">
        <v>58.3</v>
      </c>
      <c r="AD238" s="15" t="s">
        <v>919</v>
      </c>
      <c r="AE238" s="5">
        <v>0.9204</v>
      </c>
      <c r="AF238" s="15" t="s">
        <v>35</v>
      </c>
    </row>
    <row r="239" ht="12.75" customHeight="1">
      <c r="A239" s="15" t="s">
        <v>33</v>
      </c>
      <c r="B239" s="15" t="s">
        <v>920</v>
      </c>
      <c r="C239" s="15" t="s">
        <v>35</v>
      </c>
      <c r="D239" s="2" t="s">
        <v>921</v>
      </c>
      <c r="E239" s="15" t="s">
        <v>37</v>
      </c>
      <c r="F239" s="15" t="s">
        <v>46</v>
      </c>
      <c r="G239" s="15" t="s">
        <v>529</v>
      </c>
      <c r="H239" s="3">
        <v>8.0</v>
      </c>
      <c r="I239" s="15" t="s">
        <v>47</v>
      </c>
      <c r="J239" s="15" t="s">
        <v>61</v>
      </c>
      <c r="K239" s="15" t="s">
        <v>35</v>
      </c>
      <c r="L239" s="15" t="s">
        <v>35</v>
      </c>
      <c r="M239" s="15" t="s">
        <v>35</v>
      </c>
      <c r="N239" s="15" t="s">
        <v>35</v>
      </c>
      <c r="O239" s="15" t="s">
        <v>35</v>
      </c>
      <c r="P239" s="4">
        <v>100.035512</v>
      </c>
      <c r="Q239" s="4">
        <v>42.086225</v>
      </c>
      <c r="R239" s="5">
        <v>0.532</v>
      </c>
      <c r="S239" s="5">
        <v>0.4207128464539673</v>
      </c>
      <c r="T239" s="5">
        <v>0.257728</v>
      </c>
      <c r="U239" s="15">
        <v>57.0</v>
      </c>
      <c r="V239" s="5">
        <v>0.0678885070268471</v>
      </c>
      <c r="W239" s="5">
        <v>0.322069163712302</v>
      </c>
      <c r="X239" s="5">
        <v>4.492999999999858E-4</v>
      </c>
      <c r="Y239" s="5">
        <v>7.939999999995173E-5</v>
      </c>
      <c r="Z239" s="5">
        <v>0.007632700000000048</v>
      </c>
      <c r="AA239" s="5">
        <v>0.02496509</v>
      </c>
      <c r="AB239" s="5">
        <v>0.01581091</v>
      </c>
      <c r="AC239" s="15">
        <v>85.5</v>
      </c>
      <c r="AD239" s="15" t="s">
        <v>922</v>
      </c>
      <c r="AE239" s="5">
        <v>0.7601</v>
      </c>
      <c r="AF239" s="15" t="s">
        <v>923</v>
      </c>
    </row>
    <row r="240" ht="12.75" customHeight="1">
      <c r="A240" s="15" t="s">
        <v>33</v>
      </c>
      <c r="B240" s="15" t="s">
        <v>924</v>
      </c>
      <c r="C240" s="15" t="s">
        <v>35</v>
      </c>
      <c r="D240" s="2" t="s">
        <v>925</v>
      </c>
      <c r="E240" s="15" t="s">
        <v>37</v>
      </c>
      <c r="F240" s="15" t="s">
        <v>46</v>
      </c>
      <c r="G240" s="15" t="s">
        <v>529</v>
      </c>
      <c r="H240" s="3">
        <v>8.0</v>
      </c>
      <c r="I240" s="15" t="s">
        <v>430</v>
      </c>
      <c r="J240" s="15" t="s">
        <v>61</v>
      </c>
      <c r="K240" s="15" t="s">
        <v>35</v>
      </c>
      <c r="L240" s="15" t="s">
        <v>35</v>
      </c>
      <c r="M240" s="15" t="s">
        <v>35</v>
      </c>
      <c r="N240" s="15" t="s">
        <v>35</v>
      </c>
      <c r="O240" s="15" t="s">
        <v>35</v>
      </c>
      <c r="P240" s="4">
        <v>136.952029</v>
      </c>
      <c r="Q240" s="4">
        <v>105.381761</v>
      </c>
      <c r="R240" s="5">
        <v>1.31</v>
      </c>
      <c r="S240" s="5">
        <v>0.7694793700354743</v>
      </c>
      <c r="T240" s="5">
        <v>0.1704485276157038</v>
      </c>
      <c r="U240" s="15">
        <v>52.0</v>
      </c>
      <c r="V240" s="5">
        <v>0.143810866012762</v>
      </c>
      <c r="W240" s="5">
        <v>0.32192574529799634</v>
      </c>
      <c r="X240" s="5">
        <v>0.004348499999999977</v>
      </c>
      <c r="Y240" s="5">
        <v>8.437999999999501E-4</v>
      </c>
      <c r="Z240" s="5">
        <v>0.012098199999999948</v>
      </c>
      <c r="AA240" s="5">
        <v>0.01033977</v>
      </c>
      <c r="AB240" s="5">
        <v>0.01073437</v>
      </c>
      <c r="AC240" s="15">
        <v>99.0</v>
      </c>
      <c r="AD240" s="15" t="s">
        <v>926</v>
      </c>
      <c r="AE240" s="5">
        <v>0.8721</v>
      </c>
      <c r="AF240" s="15" t="s">
        <v>927</v>
      </c>
    </row>
    <row r="241" ht="12.75" customHeight="1">
      <c r="A241" s="15" t="s">
        <v>33</v>
      </c>
      <c r="B241" s="15" t="s">
        <v>928</v>
      </c>
      <c r="C241" s="15" t="s">
        <v>35</v>
      </c>
      <c r="D241" s="2" t="s">
        <v>929</v>
      </c>
      <c r="E241" s="15" t="s">
        <v>37</v>
      </c>
      <c r="F241" s="15" t="s">
        <v>38</v>
      </c>
      <c r="G241" s="2" t="s">
        <v>529</v>
      </c>
      <c r="H241" s="3">
        <v>5.0</v>
      </c>
      <c r="I241" s="15" t="s">
        <v>47</v>
      </c>
      <c r="J241" s="15" t="s">
        <v>61</v>
      </c>
      <c r="K241" s="15" t="s">
        <v>35</v>
      </c>
      <c r="L241" s="15" t="s">
        <v>35</v>
      </c>
      <c r="M241" s="15" t="s">
        <v>35</v>
      </c>
      <c r="N241" s="15" t="s">
        <v>35</v>
      </c>
      <c r="O241" s="15" t="s">
        <v>35</v>
      </c>
      <c r="P241" s="4">
        <v>115.371426</v>
      </c>
      <c r="Q241" s="4">
        <v>97.636281</v>
      </c>
      <c r="R241" s="5">
        <v>1.35</v>
      </c>
      <c r="S241" s="5">
        <v>0.8462778383271435</v>
      </c>
      <c r="T241" s="5">
        <v>0.1723041765591215</v>
      </c>
      <c r="U241" s="15">
        <v>58.0</v>
      </c>
      <c r="V241" s="5">
        <v>0.170877477915941</v>
      </c>
      <c r="W241" s="5">
        <v>0.3220489613722157</v>
      </c>
      <c r="X241" s="5">
        <v>0.008643100000000015</v>
      </c>
      <c r="Y241" s="5">
        <v>0.0037032000000000176</v>
      </c>
      <c r="Z241" s="5">
        <v>0.01664549999999998</v>
      </c>
      <c r="AA241" s="5" t="s">
        <v>35</v>
      </c>
      <c r="AB241" s="5" t="s">
        <v>35</v>
      </c>
      <c r="AC241" s="15">
        <v>81.6</v>
      </c>
      <c r="AD241" s="15" t="s">
        <v>114</v>
      </c>
      <c r="AE241" s="5">
        <v>0.9618</v>
      </c>
      <c r="AF241" s="15" t="s">
        <v>35</v>
      </c>
    </row>
    <row r="242" ht="12.75" customHeight="1">
      <c r="A242" s="15" t="s">
        <v>33</v>
      </c>
      <c r="B242" s="15" t="s">
        <v>930</v>
      </c>
      <c r="C242" s="15" t="s">
        <v>35</v>
      </c>
      <c r="D242" s="2" t="s">
        <v>931</v>
      </c>
      <c r="E242" s="15" t="s">
        <v>37</v>
      </c>
      <c r="F242" s="15" t="s">
        <v>38</v>
      </c>
      <c r="G242" s="15" t="s">
        <v>932</v>
      </c>
      <c r="H242" s="3">
        <v>2.0</v>
      </c>
      <c r="I242" s="15" t="s">
        <v>47</v>
      </c>
      <c r="J242" s="15" t="s">
        <v>42</v>
      </c>
      <c r="K242" s="15" t="s">
        <v>35</v>
      </c>
      <c r="L242" s="15" t="s">
        <v>35</v>
      </c>
      <c r="M242" s="15" t="s">
        <v>35</v>
      </c>
      <c r="N242" s="15" t="s">
        <v>35</v>
      </c>
      <c r="O242" s="15" t="s">
        <v>35</v>
      </c>
      <c r="P242" s="4">
        <v>25.729283</v>
      </c>
      <c r="Q242" s="4">
        <v>0.34322</v>
      </c>
      <c r="R242" s="5">
        <v>0.00319</v>
      </c>
      <c r="S242" s="5">
        <v>0.013339664381630844</v>
      </c>
      <c r="T242" s="5">
        <v>0.38955189091544784</v>
      </c>
      <c r="U242" s="15">
        <v>55.0</v>
      </c>
      <c r="V242" s="5">
        <v>0.135516767993724</v>
      </c>
      <c r="W242" s="5" t="s">
        <v>35</v>
      </c>
      <c r="X242" s="5">
        <v>0.007122900000000043</v>
      </c>
      <c r="Y242" s="5">
        <v>0.0012012999999999607</v>
      </c>
      <c r="Z242" s="5">
        <v>0.1465824</v>
      </c>
      <c r="AA242" s="5" t="s">
        <v>35</v>
      </c>
      <c r="AB242" s="5" t="s">
        <v>35</v>
      </c>
      <c r="AC242" s="15">
        <v>4.84</v>
      </c>
      <c r="AD242" s="15" t="s">
        <v>933</v>
      </c>
      <c r="AE242" s="5">
        <v>0.8175</v>
      </c>
      <c r="AF242" s="15" t="s">
        <v>35</v>
      </c>
    </row>
    <row r="243" ht="12.75" customHeight="1">
      <c r="A243" s="15" t="s">
        <v>33</v>
      </c>
      <c r="B243" s="15" t="s">
        <v>934</v>
      </c>
      <c r="C243" s="15" t="s">
        <v>35</v>
      </c>
      <c r="D243" s="2" t="s">
        <v>935</v>
      </c>
      <c r="E243" s="15" t="s">
        <v>37</v>
      </c>
      <c r="F243" s="15" t="s">
        <v>38</v>
      </c>
      <c r="G243" s="15" t="s">
        <v>932</v>
      </c>
      <c r="H243" s="3">
        <v>2.0</v>
      </c>
      <c r="I243" s="15" t="s">
        <v>47</v>
      </c>
      <c r="J243" s="15" t="s">
        <v>61</v>
      </c>
      <c r="K243" s="15" t="s">
        <v>936</v>
      </c>
      <c r="L243" s="15">
        <v>1075.0</v>
      </c>
      <c r="M243" s="15" t="s">
        <v>132</v>
      </c>
      <c r="N243" s="15">
        <v>-19.7</v>
      </c>
      <c r="O243" s="15">
        <v>9.8</v>
      </c>
      <c r="P243" s="4">
        <v>241.653909</v>
      </c>
      <c r="Q243" s="4">
        <v>209.730181</v>
      </c>
      <c r="R243" s="5">
        <v>2.83</v>
      </c>
      <c r="S243" s="5">
        <v>0.8678948412955323</v>
      </c>
      <c r="T243" s="5">
        <v>0.16309084289590156</v>
      </c>
      <c r="U243" s="15">
        <v>56.0</v>
      </c>
      <c r="V243" s="5">
        <v>0.197713386574447</v>
      </c>
      <c r="W243" s="5">
        <v>0.3220318530842148</v>
      </c>
      <c r="X243" s="5">
        <v>4.678000000000182E-4</v>
      </c>
      <c r="Y243" s="5">
        <v>9.239999999999249E-5</v>
      </c>
      <c r="Z243" s="5">
        <v>0.007816999999999963</v>
      </c>
      <c r="AA243" s="5" t="s">
        <v>35</v>
      </c>
      <c r="AB243" s="5" t="s">
        <v>35</v>
      </c>
      <c r="AC243" s="15">
        <v>118.0</v>
      </c>
      <c r="AD243" s="15" t="s">
        <v>688</v>
      </c>
      <c r="AE243" s="5">
        <v>0.8005</v>
      </c>
      <c r="AF243" s="15" t="s">
        <v>35</v>
      </c>
    </row>
    <row r="244" ht="12.75" customHeight="1">
      <c r="A244" s="15" t="s">
        <v>33</v>
      </c>
      <c r="B244" s="15" t="s">
        <v>937</v>
      </c>
      <c r="C244" s="15" t="s">
        <v>35</v>
      </c>
      <c r="D244" s="2" t="s">
        <v>938</v>
      </c>
      <c r="E244" s="15" t="s">
        <v>37</v>
      </c>
      <c r="F244" s="15" t="s">
        <v>38</v>
      </c>
      <c r="G244" s="15" t="s">
        <v>932</v>
      </c>
      <c r="H244" s="3">
        <v>2.0</v>
      </c>
      <c r="I244" s="15" t="s">
        <v>47</v>
      </c>
      <c r="J244" s="15" t="s">
        <v>137</v>
      </c>
      <c r="K244" s="15" t="s">
        <v>939</v>
      </c>
      <c r="L244" s="15">
        <v>720.0</v>
      </c>
      <c r="M244" s="15" t="s">
        <v>139</v>
      </c>
      <c r="N244" s="15">
        <v>-20.1</v>
      </c>
      <c r="O244" s="15">
        <v>9.9</v>
      </c>
      <c r="P244" s="4">
        <v>115.226746</v>
      </c>
      <c r="Q244" s="4">
        <v>77.876059</v>
      </c>
      <c r="R244" s="5">
        <v>1.01</v>
      </c>
      <c r="S244" s="5">
        <v>0.675850544282488</v>
      </c>
      <c r="T244" s="5">
        <v>0.1828180981782861</v>
      </c>
      <c r="U244" s="15">
        <v>57.0</v>
      </c>
      <c r="V244" s="5">
        <v>0.124429661670211</v>
      </c>
      <c r="W244" s="5">
        <v>0.32155773510291275</v>
      </c>
      <c r="X244" s="5">
        <v>0.0024680000000000257</v>
      </c>
      <c r="Y244" s="5">
        <v>2.130999999999661E-4</v>
      </c>
      <c r="Z244" s="5">
        <v>0.010712000000000055</v>
      </c>
      <c r="AA244" s="5" t="s">
        <v>35</v>
      </c>
      <c r="AB244" s="5" t="s">
        <v>35</v>
      </c>
      <c r="AC244" s="15">
        <v>76.8</v>
      </c>
      <c r="AD244" s="15" t="s">
        <v>201</v>
      </c>
      <c r="AE244" s="5">
        <v>0.9431</v>
      </c>
      <c r="AF244" s="15" t="s">
        <v>35</v>
      </c>
    </row>
    <row r="245" ht="12.75" customHeight="1">
      <c r="A245" s="15" t="s">
        <v>33</v>
      </c>
      <c r="B245" s="15" t="s">
        <v>940</v>
      </c>
      <c r="C245" s="15" t="s">
        <v>35</v>
      </c>
      <c r="D245" s="2" t="s">
        <v>941</v>
      </c>
      <c r="E245" s="15" t="s">
        <v>37</v>
      </c>
      <c r="F245" s="15" t="s">
        <v>38</v>
      </c>
      <c r="G245" s="15" t="s">
        <v>932</v>
      </c>
      <c r="H245" s="3">
        <v>2.0</v>
      </c>
      <c r="I245" s="15" t="s">
        <v>47</v>
      </c>
      <c r="J245" s="15" t="s">
        <v>42</v>
      </c>
      <c r="K245" s="15" t="s">
        <v>35</v>
      </c>
      <c r="L245" s="15" t="s">
        <v>35</v>
      </c>
      <c r="M245" s="15" t="s">
        <v>35</v>
      </c>
      <c r="N245" s="15" t="s">
        <v>35</v>
      </c>
      <c r="O245" s="15" t="s">
        <v>35</v>
      </c>
      <c r="P245" s="4">
        <v>127.886623</v>
      </c>
      <c r="Q245" s="4">
        <v>50.060248</v>
      </c>
      <c r="R245" s="5">
        <v>0.688</v>
      </c>
      <c r="S245" s="5">
        <v>0.3914424106733978</v>
      </c>
      <c r="T245" s="5">
        <v>0.15889685564482223</v>
      </c>
      <c r="U245" s="15">
        <v>55.0</v>
      </c>
      <c r="V245" s="5">
        <v>0.169169546671648</v>
      </c>
      <c r="W245" s="5">
        <v>0.32647199982964514</v>
      </c>
      <c r="X245" s="5">
        <v>4.2189999999997507E-4</v>
      </c>
      <c r="Y245" s="5">
        <v>6.830000000002112E-5</v>
      </c>
      <c r="Z245" s="5">
        <v>0.009747700000000026</v>
      </c>
      <c r="AA245" s="5" t="s">
        <v>35</v>
      </c>
      <c r="AB245" s="5" t="s">
        <v>35</v>
      </c>
      <c r="AC245" s="15">
        <v>46.4</v>
      </c>
      <c r="AD245" s="15" t="s">
        <v>883</v>
      </c>
      <c r="AE245" s="5">
        <v>0.7934</v>
      </c>
      <c r="AF245" s="15" t="s">
        <v>35</v>
      </c>
    </row>
    <row r="246" ht="12.75" customHeight="1">
      <c r="A246" s="15" t="s">
        <v>33</v>
      </c>
      <c r="B246" s="15" t="s">
        <v>942</v>
      </c>
      <c r="C246" s="15" t="s">
        <v>35</v>
      </c>
      <c r="D246" s="2" t="s">
        <v>943</v>
      </c>
      <c r="E246" s="15" t="s">
        <v>37</v>
      </c>
      <c r="F246" s="2" t="s">
        <v>38</v>
      </c>
      <c r="G246" s="15" t="s">
        <v>932</v>
      </c>
      <c r="H246" s="3">
        <v>2.0</v>
      </c>
      <c r="I246" s="15" t="s">
        <v>47</v>
      </c>
      <c r="J246" s="15" t="s">
        <v>42</v>
      </c>
      <c r="K246" s="15" t="s">
        <v>35</v>
      </c>
      <c r="L246" s="15" t="s">
        <v>35</v>
      </c>
      <c r="M246" s="15" t="s">
        <v>35</v>
      </c>
      <c r="N246" s="15" t="s">
        <v>35</v>
      </c>
      <c r="O246" s="15" t="s">
        <v>35</v>
      </c>
      <c r="P246" s="4">
        <v>72.528113</v>
      </c>
      <c r="Q246" s="4">
        <v>2.437307</v>
      </c>
      <c r="R246" s="5">
        <v>0.024</v>
      </c>
      <c r="S246" s="5">
        <v>0.033604996727269056</v>
      </c>
      <c r="T246" s="5">
        <v>0.262656</v>
      </c>
      <c r="U246" s="15">
        <v>50.0</v>
      </c>
      <c r="V246" s="5">
        <v>0.136756232656109</v>
      </c>
      <c r="W246" s="5" t="s">
        <v>35</v>
      </c>
      <c r="X246" s="5">
        <v>0.04348700000000005</v>
      </c>
      <c r="Y246" s="5">
        <v>0.008189400000000013</v>
      </c>
      <c r="Z246" s="5">
        <v>0.2057249</v>
      </c>
      <c r="AA246" s="5" t="s">
        <v>35</v>
      </c>
      <c r="AB246" s="5" t="s">
        <v>35</v>
      </c>
      <c r="AC246" s="15">
        <v>3.86</v>
      </c>
      <c r="AD246" s="15" t="s">
        <v>738</v>
      </c>
      <c r="AE246" s="5">
        <v>0.7591</v>
      </c>
      <c r="AF246" s="15" t="s">
        <v>35</v>
      </c>
    </row>
    <row r="247" ht="12.75" customHeight="1">
      <c r="A247" s="15" t="s">
        <v>33</v>
      </c>
      <c r="B247" s="15" t="s">
        <v>944</v>
      </c>
      <c r="C247" s="15" t="s">
        <v>35</v>
      </c>
      <c r="D247" s="2" t="s">
        <v>945</v>
      </c>
      <c r="E247" s="15" t="s">
        <v>37</v>
      </c>
      <c r="F247" s="15" t="s">
        <v>46</v>
      </c>
      <c r="G247" s="2" t="s">
        <v>529</v>
      </c>
      <c r="H247" s="3">
        <v>5.0</v>
      </c>
      <c r="I247" s="15" t="s">
        <v>47</v>
      </c>
      <c r="J247" s="15" t="s">
        <v>61</v>
      </c>
      <c r="K247" s="15" t="s">
        <v>35</v>
      </c>
      <c r="L247" s="15" t="s">
        <v>35</v>
      </c>
      <c r="M247" s="15" t="s">
        <v>35</v>
      </c>
      <c r="N247" s="15" t="s">
        <v>35</v>
      </c>
      <c r="O247" s="15" t="s">
        <v>35</v>
      </c>
      <c r="P247" s="4">
        <v>85.567168</v>
      </c>
      <c r="Q247" s="4">
        <v>31.840722</v>
      </c>
      <c r="R247" s="5">
        <v>0.471</v>
      </c>
      <c r="S247" s="5">
        <v>0.37211377616237107</v>
      </c>
      <c r="T247" s="5">
        <v>0.20341963351207928</v>
      </c>
      <c r="U247" s="15">
        <v>61.0</v>
      </c>
      <c r="V247" s="5">
        <v>0.111087262670096</v>
      </c>
      <c r="W247" s="5">
        <v>0.32272182669923066</v>
      </c>
      <c r="X247" s="5">
        <v>0.010034199999999993</v>
      </c>
      <c r="Y247" s="5">
        <v>0.0026975000000000193</v>
      </c>
      <c r="Z247" s="5">
        <v>0.021523799999999982</v>
      </c>
      <c r="AA247" s="5">
        <v>0.02238033</v>
      </c>
      <c r="AB247" s="5">
        <v>0.02542228</v>
      </c>
      <c r="AC247" s="15">
        <v>72.9</v>
      </c>
      <c r="AD247" s="15" t="s">
        <v>946</v>
      </c>
      <c r="AE247" s="5">
        <v>0.9249</v>
      </c>
      <c r="AF247" s="15" t="s">
        <v>399</v>
      </c>
    </row>
    <row r="248" ht="12.75" customHeight="1">
      <c r="A248" s="15" t="s">
        <v>33</v>
      </c>
      <c r="B248" s="15" t="s">
        <v>947</v>
      </c>
      <c r="C248" s="15" t="s">
        <v>35</v>
      </c>
      <c r="D248" s="2" t="s">
        <v>948</v>
      </c>
      <c r="E248" s="15" t="s">
        <v>37</v>
      </c>
      <c r="F248" s="15" t="s">
        <v>46</v>
      </c>
      <c r="G248" s="15" t="s">
        <v>529</v>
      </c>
      <c r="H248" s="3">
        <v>8.0</v>
      </c>
      <c r="I248" s="15" t="s">
        <v>430</v>
      </c>
      <c r="J248" s="15" t="s">
        <v>61</v>
      </c>
      <c r="K248" s="15" t="s">
        <v>35</v>
      </c>
      <c r="L248" s="15" t="s">
        <v>35</v>
      </c>
      <c r="M248" s="15" t="s">
        <v>35</v>
      </c>
      <c r="N248" s="15" t="s">
        <v>35</v>
      </c>
      <c r="O248" s="15" t="s">
        <v>35</v>
      </c>
      <c r="P248" s="4">
        <v>85.689076</v>
      </c>
      <c r="Q248" s="4">
        <v>27.383878</v>
      </c>
      <c r="R248" s="5">
        <v>0.381</v>
      </c>
      <c r="S248" s="5">
        <v>0.31957256721965355</v>
      </c>
      <c r="T248" s="5">
        <v>0.1590145486333236</v>
      </c>
      <c r="U248" s="15">
        <v>57.0</v>
      </c>
      <c r="V248" s="5">
        <v>0.185367174455725</v>
      </c>
      <c r="W248" s="5">
        <v>0.3208262647893415</v>
      </c>
      <c r="X248" s="5">
        <v>0.005794999999999995</v>
      </c>
      <c r="Y248" s="5">
        <v>7.234000000000407E-4</v>
      </c>
      <c r="Z248" s="5">
        <v>0.020528800000000014</v>
      </c>
      <c r="AA248" s="5">
        <v>0.05125795</v>
      </c>
      <c r="AB248" s="5">
        <v>0.05727097</v>
      </c>
      <c r="AC248" s="15">
        <v>74.7</v>
      </c>
      <c r="AD248" s="15" t="s">
        <v>347</v>
      </c>
      <c r="AE248" s="5">
        <v>0.7343</v>
      </c>
      <c r="AF248" s="15" t="s">
        <v>180</v>
      </c>
    </row>
    <row r="249" ht="12.75" customHeight="1">
      <c r="A249" s="15" t="s">
        <v>33</v>
      </c>
      <c r="B249" s="15" t="s">
        <v>949</v>
      </c>
      <c r="C249" s="15" t="s">
        <v>35</v>
      </c>
      <c r="D249" s="2" t="s">
        <v>950</v>
      </c>
      <c r="E249" s="15" t="s">
        <v>37</v>
      </c>
      <c r="F249" s="15" t="s">
        <v>38</v>
      </c>
      <c r="G249" s="15" t="s">
        <v>932</v>
      </c>
      <c r="H249" s="3">
        <v>3.0</v>
      </c>
      <c r="I249" s="15" t="s">
        <v>47</v>
      </c>
      <c r="J249" s="15" t="s">
        <v>42</v>
      </c>
      <c r="K249" s="15" t="s">
        <v>35</v>
      </c>
      <c r="L249" s="15" t="s">
        <v>35</v>
      </c>
      <c r="M249" s="15" t="s">
        <v>35</v>
      </c>
      <c r="N249" s="15" t="s">
        <v>35</v>
      </c>
      <c r="O249" s="15" t="s">
        <v>35</v>
      </c>
      <c r="P249" s="4">
        <v>134.938293</v>
      </c>
      <c r="Q249" s="4">
        <v>71.351248</v>
      </c>
      <c r="R249" s="5">
        <v>0.998</v>
      </c>
      <c r="S249" s="5">
        <v>0.5287694576068188</v>
      </c>
      <c r="T249" s="5">
        <v>0.19190656623132926</v>
      </c>
      <c r="U249" s="15">
        <v>59.0</v>
      </c>
      <c r="V249" s="5">
        <v>0.116847859096975</v>
      </c>
      <c r="W249" s="5">
        <v>0.3184008919606153</v>
      </c>
      <c r="X249" s="5">
        <v>0.0027966999999999853</v>
      </c>
      <c r="Y249" s="5">
        <v>5.619999999999514E-4</v>
      </c>
      <c r="Z249" s="5">
        <v>0.0077024999999999455</v>
      </c>
      <c r="AA249" s="5" t="s">
        <v>35</v>
      </c>
      <c r="AB249" s="5" t="s">
        <v>35</v>
      </c>
      <c r="AC249" s="15">
        <v>127.0</v>
      </c>
      <c r="AD249" s="15" t="s">
        <v>193</v>
      </c>
      <c r="AE249" s="5">
        <v>0.9869</v>
      </c>
      <c r="AF249" s="15" t="s">
        <v>35</v>
      </c>
    </row>
    <row r="250" ht="12.75" customHeight="1">
      <c r="A250" s="15" t="s">
        <v>33</v>
      </c>
      <c r="B250" s="15" t="s">
        <v>951</v>
      </c>
      <c r="C250" s="15" t="s">
        <v>35</v>
      </c>
      <c r="D250" s="2" t="s">
        <v>952</v>
      </c>
      <c r="E250" s="15" t="s">
        <v>37</v>
      </c>
      <c r="F250" s="15" t="s">
        <v>38</v>
      </c>
      <c r="G250" s="2" t="s">
        <v>529</v>
      </c>
      <c r="H250" s="3">
        <v>5.0</v>
      </c>
      <c r="I250" s="15" t="s">
        <v>430</v>
      </c>
      <c r="J250" s="15" t="s">
        <v>61</v>
      </c>
      <c r="K250" s="15" t="s">
        <v>35</v>
      </c>
      <c r="L250" s="15" t="s">
        <v>35</v>
      </c>
      <c r="M250" s="15" t="s">
        <v>35</v>
      </c>
      <c r="N250" s="15" t="s">
        <v>35</v>
      </c>
      <c r="O250" s="15" t="s">
        <v>35</v>
      </c>
      <c r="P250" s="4">
        <v>120.121639</v>
      </c>
      <c r="Q250" s="4">
        <v>94.604807</v>
      </c>
      <c r="R250" s="5">
        <v>1.33</v>
      </c>
      <c r="S250" s="5">
        <v>0.7875750596443327</v>
      </c>
      <c r="T250" s="5">
        <v>0.17513268643949562</v>
      </c>
      <c r="U250" s="15">
        <v>57.0</v>
      </c>
      <c r="V250" s="5">
        <v>0.154282017547622</v>
      </c>
      <c r="W250" s="5">
        <v>0.32020963840905303</v>
      </c>
      <c r="X250" s="5">
        <v>0.004760199999999992</v>
      </c>
      <c r="Y250" s="5">
        <v>5.91499999999967E-4</v>
      </c>
      <c r="Z250" s="5">
        <v>0.012967799999999974</v>
      </c>
      <c r="AA250" s="5" t="s">
        <v>35</v>
      </c>
      <c r="AB250" s="5" t="s">
        <v>35</v>
      </c>
      <c r="AC250" s="15">
        <v>80.8</v>
      </c>
      <c r="AD250" s="15" t="s">
        <v>953</v>
      </c>
      <c r="AE250" s="5">
        <v>0.8908</v>
      </c>
      <c r="AF250" s="15" t="s">
        <v>35</v>
      </c>
    </row>
    <row r="251" ht="12.75" customHeight="1">
      <c r="A251" s="15" t="s">
        <v>33</v>
      </c>
      <c r="B251" s="15" t="s">
        <v>954</v>
      </c>
      <c r="C251" s="15" t="s">
        <v>35</v>
      </c>
      <c r="D251" s="2" t="s">
        <v>955</v>
      </c>
      <c r="E251" s="15" t="s">
        <v>37</v>
      </c>
      <c r="F251" s="15" t="s">
        <v>38</v>
      </c>
      <c r="G251" s="15" t="s">
        <v>529</v>
      </c>
      <c r="H251" s="3">
        <v>9.0</v>
      </c>
      <c r="I251" s="15" t="s">
        <v>567</v>
      </c>
      <c r="J251" s="15" t="s">
        <v>61</v>
      </c>
      <c r="K251" s="15" t="s">
        <v>956</v>
      </c>
      <c r="L251" s="15">
        <v>1135.0</v>
      </c>
      <c r="M251" s="15" t="s">
        <v>901</v>
      </c>
      <c r="N251" s="15">
        <v>-20.3</v>
      </c>
      <c r="O251" s="15">
        <v>10.3</v>
      </c>
      <c r="P251" s="4">
        <v>114.322202</v>
      </c>
      <c r="Q251" s="4">
        <v>91.57565</v>
      </c>
      <c r="R251" s="5">
        <v>1.3</v>
      </c>
      <c r="S251" s="5">
        <v>0.8010311942731824</v>
      </c>
      <c r="T251" s="5">
        <v>0.18310624057814495</v>
      </c>
      <c r="U251" s="15">
        <v>60.0</v>
      </c>
      <c r="V251" s="5">
        <v>0.112452273331214</v>
      </c>
      <c r="W251" s="5">
        <v>0.3212588860720882</v>
      </c>
      <c r="X251" s="5">
        <v>0.009780299999999964</v>
      </c>
      <c r="Y251" s="5">
        <v>0.003858999999999946</v>
      </c>
      <c r="Z251" s="5">
        <v>0.018810699999999958</v>
      </c>
      <c r="AA251" s="5" t="s">
        <v>35</v>
      </c>
      <c r="AB251" s="5" t="s">
        <v>35</v>
      </c>
      <c r="AC251" s="15">
        <v>83.0</v>
      </c>
      <c r="AD251" s="15" t="s">
        <v>957</v>
      </c>
      <c r="AE251" s="5">
        <v>0.8841</v>
      </c>
      <c r="AF251" s="15" t="s">
        <v>35</v>
      </c>
    </row>
    <row r="252" ht="12.75" customHeight="1">
      <c r="A252" s="15" t="s">
        <v>33</v>
      </c>
      <c r="B252" s="15" t="s">
        <v>958</v>
      </c>
      <c r="C252" s="15" t="s">
        <v>35</v>
      </c>
      <c r="D252" s="2" t="s">
        <v>959</v>
      </c>
      <c r="E252" s="15" t="s">
        <v>37</v>
      </c>
      <c r="F252" s="15" t="s">
        <v>46</v>
      </c>
      <c r="G252" s="15" t="s">
        <v>529</v>
      </c>
      <c r="H252" s="3">
        <v>9.0</v>
      </c>
      <c r="I252" s="15" t="s">
        <v>47</v>
      </c>
      <c r="J252" s="15" t="s">
        <v>61</v>
      </c>
      <c r="K252" s="15" t="s">
        <v>35</v>
      </c>
      <c r="L252" s="15" t="s">
        <v>35</v>
      </c>
      <c r="M252" s="15" t="s">
        <v>35</v>
      </c>
      <c r="N252" s="15" t="s">
        <v>35</v>
      </c>
      <c r="O252" s="15" t="s">
        <v>35</v>
      </c>
      <c r="P252" s="4">
        <v>211.373922</v>
      </c>
      <c r="Q252" s="4">
        <v>71.665531</v>
      </c>
      <c r="R252" s="5">
        <v>1.05</v>
      </c>
      <c r="S252" s="5">
        <v>0.3390462282286648</v>
      </c>
      <c r="T252" s="5">
        <v>0.15936874869454326</v>
      </c>
      <c r="U252" s="15">
        <v>58.0</v>
      </c>
      <c r="V252" s="5">
        <v>0.0660518734678382</v>
      </c>
      <c r="W252" s="5">
        <v>0.3214148626977986</v>
      </c>
      <c r="X252" s="5">
        <v>0.00896129999999995</v>
      </c>
      <c r="Y252" s="5">
        <v>0.003493199999999974</v>
      </c>
      <c r="Z252" s="5">
        <v>0.018671400000000005</v>
      </c>
      <c r="AA252" s="5">
        <v>0.005723974</v>
      </c>
      <c r="AB252" s="5">
        <v>0.003693681</v>
      </c>
      <c r="AC252" s="15">
        <v>56.1</v>
      </c>
      <c r="AD252" s="15" t="s">
        <v>960</v>
      </c>
      <c r="AE252" s="5">
        <v>0.9555</v>
      </c>
      <c r="AF252" s="15" t="s">
        <v>961</v>
      </c>
    </row>
    <row r="253" ht="12.75" customHeight="1">
      <c r="A253" s="15" t="s">
        <v>33</v>
      </c>
      <c r="B253" s="15" t="s">
        <v>962</v>
      </c>
      <c r="C253" s="15" t="s">
        <v>35</v>
      </c>
      <c r="D253" s="2" t="s">
        <v>963</v>
      </c>
      <c r="E253" s="15" t="s">
        <v>37</v>
      </c>
      <c r="F253" s="15" t="s">
        <v>38</v>
      </c>
      <c r="G253" s="15" t="s">
        <v>529</v>
      </c>
      <c r="H253" s="3">
        <v>9.0</v>
      </c>
      <c r="I253" s="15" t="s">
        <v>430</v>
      </c>
      <c r="J253" s="15" t="s">
        <v>61</v>
      </c>
      <c r="K253" s="15" t="s">
        <v>35</v>
      </c>
      <c r="L253" s="15" t="s">
        <v>35</v>
      </c>
      <c r="M253" s="15" t="s">
        <v>35</v>
      </c>
      <c r="N253" s="15" t="s">
        <v>35</v>
      </c>
      <c r="O253" s="15" t="s">
        <v>35</v>
      </c>
      <c r="P253" s="4">
        <v>125.475724</v>
      </c>
      <c r="Q253" s="4">
        <v>43.143846</v>
      </c>
      <c r="R253" s="5">
        <v>0.595</v>
      </c>
      <c r="S253" s="5">
        <v>0.3438421761965685</v>
      </c>
      <c r="T253" s="5">
        <v>0.1804186627219094</v>
      </c>
      <c r="U253" s="15">
        <v>57.0</v>
      </c>
      <c r="V253" s="5">
        <v>0.115874542952798</v>
      </c>
      <c r="W253" s="5">
        <v>0.3238669899769093</v>
      </c>
      <c r="X253" s="5">
        <v>6.65099999999974E-4</v>
      </c>
      <c r="Y253" s="5">
        <v>1.0810000000005537E-4</v>
      </c>
      <c r="Z253" s="5">
        <v>0.008991900000000053</v>
      </c>
      <c r="AA253" s="5" t="s">
        <v>35</v>
      </c>
      <c r="AB253" s="5" t="s">
        <v>35</v>
      </c>
      <c r="AC253" s="15">
        <v>57.1</v>
      </c>
      <c r="AD253" s="15" t="s">
        <v>964</v>
      </c>
      <c r="AE253" s="5">
        <v>0.8997</v>
      </c>
      <c r="AF253" s="15" t="s">
        <v>35</v>
      </c>
    </row>
    <row r="254" ht="12.75" customHeight="1">
      <c r="A254" s="15" t="s">
        <v>33</v>
      </c>
      <c r="B254" s="15" t="s">
        <v>965</v>
      </c>
      <c r="C254" s="15" t="s">
        <v>35</v>
      </c>
      <c r="D254" s="2" t="s">
        <v>966</v>
      </c>
      <c r="E254" s="15" t="s">
        <v>37</v>
      </c>
      <c r="F254" s="15" t="s">
        <v>38</v>
      </c>
      <c r="G254" s="15" t="s">
        <v>529</v>
      </c>
      <c r="H254" s="3">
        <v>9.0</v>
      </c>
      <c r="I254" s="15" t="s">
        <v>47</v>
      </c>
      <c r="J254" s="15" t="s">
        <v>61</v>
      </c>
      <c r="K254" s="15" t="s">
        <v>35</v>
      </c>
      <c r="L254" s="15" t="s">
        <v>35</v>
      </c>
      <c r="M254" s="15" t="s">
        <v>35</v>
      </c>
      <c r="N254" s="15" t="s">
        <v>35</v>
      </c>
      <c r="O254" s="15" t="s">
        <v>35</v>
      </c>
      <c r="P254" s="4">
        <v>201.369988</v>
      </c>
      <c r="Q254" s="4">
        <v>90.68799</v>
      </c>
      <c r="R254" s="5">
        <v>1.3</v>
      </c>
      <c r="S254" s="5">
        <v>0.4503550449633041</v>
      </c>
      <c r="T254" s="5">
        <v>0.17876761851266082</v>
      </c>
      <c r="U254" s="15">
        <v>58.0</v>
      </c>
      <c r="V254" s="5">
        <v>0.109202374113361</v>
      </c>
      <c r="W254" s="5">
        <v>0.3199477360001878</v>
      </c>
      <c r="X254" s="5">
        <v>4.4869999999996857E-4</v>
      </c>
      <c r="Y254" s="5">
        <v>7.489999999998886E-5</v>
      </c>
      <c r="Z254" s="5">
        <v>0.009314700000000009</v>
      </c>
      <c r="AA254" s="5" t="s">
        <v>35</v>
      </c>
      <c r="AB254" s="5" t="s">
        <v>35</v>
      </c>
      <c r="AC254" s="15">
        <v>86.0</v>
      </c>
      <c r="AD254" s="15" t="s">
        <v>614</v>
      </c>
      <c r="AE254" s="5">
        <v>0.6547</v>
      </c>
      <c r="AF254" s="15" t="s">
        <v>35</v>
      </c>
    </row>
    <row r="255" ht="12.75" customHeight="1">
      <c r="A255" s="15" t="s">
        <v>33</v>
      </c>
      <c r="B255" s="15" t="s">
        <v>967</v>
      </c>
      <c r="C255" s="15" t="s">
        <v>35</v>
      </c>
      <c r="D255" s="2" t="s">
        <v>968</v>
      </c>
      <c r="E255" s="15" t="s">
        <v>55</v>
      </c>
      <c r="F255" s="15" t="s">
        <v>46</v>
      </c>
      <c r="G255" s="15" t="s">
        <v>529</v>
      </c>
      <c r="H255" s="3">
        <v>9.0</v>
      </c>
      <c r="I255" s="15" t="s">
        <v>47</v>
      </c>
      <c r="J255" s="15" t="s">
        <v>61</v>
      </c>
      <c r="K255" s="15" t="s">
        <v>35</v>
      </c>
      <c r="L255" s="15" t="s">
        <v>35</v>
      </c>
      <c r="M255" s="15" t="s">
        <v>35</v>
      </c>
      <c r="N255" s="15" t="s">
        <v>35</v>
      </c>
      <c r="O255" s="15" t="s">
        <v>35</v>
      </c>
      <c r="P255" s="4">
        <v>113.336254</v>
      </c>
      <c r="Q255" s="4">
        <v>9.434431</v>
      </c>
      <c r="R255" s="5">
        <v>0.153</v>
      </c>
      <c r="S255" s="5">
        <v>0.08324283419496113</v>
      </c>
      <c r="T255" s="5">
        <v>0.18007975255741443</v>
      </c>
      <c r="U255" s="15">
        <v>67.0</v>
      </c>
      <c r="V255" s="5">
        <v>0.0539571612109988</v>
      </c>
      <c r="W255" s="5">
        <v>0.33019268846371763</v>
      </c>
      <c r="X255" s="5">
        <v>0.012230999999999992</v>
      </c>
      <c r="Y255" s="5">
        <v>0.004419399999999962</v>
      </c>
      <c r="Z255" s="5">
        <v>0.024888400000000033</v>
      </c>
      <c r="AA255" s="5">
        <v>0.09286789</v>
      </c>
      <c r="AB255" s="5">
        <v>0.0616799</v>
      </c>
      <c r="AC255" s="15">
        <v>55.9</v>
      </c>
      <c r="AD255" s="15" t="s">
        <v>969</v>
      </c>
      <c r="AE255" s="5">
        <v>0.7485</v>
      </c>
      <c r="AF255" s="15" t="s">
        <v>194</v>
      </c>
    </row>
    <row r="256" ht="12.75" customHeight="1">
      <c r="A256" s="15" t="s">
        <v>33</v>
      </c>
      <c r="B256" s="15" t="s">
        <v>970</v>
      </c>
      <c r="C256" s="15" t="s">
        <v>35</v>
      </c>
      <c r="D256" s="2" t="s">
        <v>971</v>
      </c>
      <c r="E256" s="15" t="s">
        <v>37</v>
      </c>
      <c r="F256" s="15" t="s">
        <v>38</v>
      </c>
      <c r="G256" s="15" t="s">
        <v>529</v>
      </c>
      <c r="H256" s="3">
        <v>9.0</v>
      </c>
      <c r="I256" s="15" t="s">
        <v>47</v>
      </c>
      <c r="J256" s="15" t="s">
        <v>61</v>
      </c>
      <c r="K256" s="15" t="s">
        <v>35</v>
      </c>
      <c r="L256" s="15" t="s">
        <v>35</v>
      </c>
      <c r="M256" s="15" t="s">
        <v>35</v>
      </c>
      <c r="N256" s="15" t="s">
        <v>35</v>
      </c>
      <c r="O256" s="15" t="s">
        <v>35</v>
      </c>
      <c r="P256" s="4">
        <v>106.699075</v>
      </c>
      <c r="Q256" s="4">
        <v>86.74655</v>
      </c>
      <c r="R256" s="5">
        <v>1.28</v>
      </c>
      <c r="S256" s="5">
        <v>0.8130018934091041</v>
      </c>
      <c r="T256" s="5">
        <v>0.17493318178071635</v>
      </c>
      <c r="U256" s="15">
        <v>60.0</v>
      </c>
      <c r="V256" s="5">
        <v>0.169757989723172</v>
      </c>
      <c r="W256" s="5">
        <v>0.31880912483280743</v>
      </c>
      <c r="X256" s="5">
        <v>0.0011565000000000047</v>
      </c>
      <c r="Y256" s="5">
        <v>1.5319999999996448E-4</v>
      </c>
      <c r="Z256" s="5">
        <v>0.010402499999999981</v>
      </c>
      <c r="AA256" s="5" t="s">
        <v>35</v>
      </c>
      <c r="AB256" s="5" t="s">
        <v>35</v>
      </c>
      <c r="AC256" s="15">
        <v>91.6</v>
      </c>
      <c r="AD256" s="15" t="s">
        <v>559</v>
      </c>
      <c r="AE256" s="5">
        <v>0.7648</v>
      </c>
      <c r="AF256" s="15" t="s">
        <v>35</v>
      </c>
    </row>
    <row r="257" ht="12.75" customHeight="1">
      <c r="A257" s="15" t="s">
        <v>33</v>
      </c>
      <c r="B257" s="15" t="s">
        <v>972</v>
      </c>
      <c r="C257" s="15" t="s">
        <v>287</v>
      </c>
      <c r="D257" s="2" t="s">
        <v>973</v>
      </c>
      <c r="E257" s="15" t="s">
        <v>246</v>
      </c>
      <c r="F257" s="15" t="s">
        <v>46</v>
      </c>
      <c r="G257" s="15" t="s">
        <v>529</v>
      </c>
      <c r="H257" s="3">
        <v>9.0</v>
      </c>
      <c r="I257" s="15" t="s">
        <v>47</v>
      </c>
      <c r="J257" s="15" t="s">
        <v>61</v>
      </c>
      <c r="K257" s="15" t="s">
        <v>35</v>
      </c>
      <c r="L257" s="15" t="s">
        <v>35</v>
      </c>
      <c r="M257" s="15" t="s">
        <v>35</v>
      </c>
      <c r="N257" s="15" t="s">
        <v>35</v>
      </c>
      <c r="O257" s="15" t="s">
        <v>35</v>
      </c>
      <c r="P257" s="4">
        <v>142.450514</v>
      </c>
      <c r="Q257" s="4">
        <v>122.476048</v>
      </c>
      <c r="R257" s="5">
        <v>1.99</v>
      </c>
      <c r="S257" s="5">
        <v>0.8597796144140273</v>
      </c>
      <c r="T257" s="5">
        <v>0.1652242077569322</v>
      </c>
      <c r="U257" s="15">
        <v>64.0</v>
      </c>
      <c r="V257" s="5">
        <v>0.046279424929375</v>
      </c>
      <c r="W257" s="5">
        <v>0.31813170942919655</v>
      </c>
      <c r="X257" s="5">
        <v>0.0033847999999999656</v>
      </c>
      <c r="Y257" s="5">
        <v>9.512999999999883E-4</v>
      </c>
      <c r="Z257" s="5">
        <v>0.009455199999999997</v>
      </c>
      <c r="AA257" s="5">
        <v>0.005348129</v>
      </c>
      <c r="AB257" s="5">
        <v>0.00484493</v>
      </c>
      <c r="AC257" s="15">
        <v>92.4</v>
      </c>
      <c r="AD257" s="15" t="s">
        <v>974</v>
      </c>
      <c r="AE257" s="5">
        <v>0.9572</v>
      </c>
      <c r="AF257" s="15" t="s">
        <v>728</v>
      </c>
    </row>
    <row r="258" ht="12.75" customHeight="1">
      <c r="A258" s="15" t="s">
        <v>33</v>
      </c>
      <c r="B258" s="15" t="s">
        <v>975</v>
      </c>
      <c r="C258" s="15" t="s">
        <v>35</v>
      </c>
      <c r="D258" s="2" t="s">
        <v>976</v>
      </c>
      <c r="E258" s="15" t="s">
        <v>37</v>
      </c>
      <c r="F258" s="15" t="s">
        <v>38</v>
      </c>
      <c r="G258" s="15" t="s">
        <v>932</v>
      </c>
      <c r="H258" s="3">
        <v>4.0</v>
      </c>
      <c r="I258" s="15" t="s">
        <v>47</v>
      </c>
      <c r="J258" s="15" t="s">
        <v>42</v>
      </c>
      <c r="K258" s="15" t="s">
        <v>35</v>
      </c>
      <c r="L258" s="15" t="s">
        <v>35</v>
      </c>
      <c r="M258" s="15" t="s">
        <v>35</v>
      </c>
      <c r="N258" s="15" t="s">
        <v>35</v>
      </c>
      <c r="O258" s="15" t="s">
        <v>35</v>
      </c>
      <c r="P258" s="4">
        <v>113.191496</v>
      </c>
      <c r="Q258" s="4">
        <v>94.596296</v>
      </c>
      <c r="R258" s="5">
        <v>1.36</v>
      </c>
      <c r="S258" s="5">
        <v>0.8357191073788794</v>
      </c>
      <c r="T258" s="5">
        <v>0.15410610791779839</v>
      </c>
      <c r="U258" s="15">
        <v>57.0</v>
      </c>
      <c r="V258" s="5">
        <v>0.184389499364156</v>
      </c>
      <c r="W258" s="5">
        <v>0.3234780494294841</v>
      </c>
      <c r="X258" s="5">
        <v>6.009999999999627E-4</v>
      </c>
      <c r="Y258" s="5">
        <v>9.769999999997836E-5</v>
      </c>
      <c r="Z258" s="5">
        <v>0.008236099999999968</v>
      </c>
      <c r="AA258" s="5" t="s">
        <v>35</v>
      </c>
      <c r="AB258" s="5" t="s">
        <v>35</v>
      </c>
      <c r="AC258" s="15">
        <v>56.2</v>
      </c>
      <c r="AD258" s="15" t="s">
        <v>350</v>
      </c>
      <c r="AE258" s="5">
        <v>0.9053</v>
      </c>
      <c r="AF258" s="15" t="s">
        <v>35</v>
      </c>
    </row>
    <row r="259" ht="12.75" customHeight="1">
      <c r="A259" s="15" t="s">
        <v>33</v>
      </c>
      <c r="B259" s="15" t="s">
        <v>977</v>
      </c>
      <c r="C259" s="15" t="s">
        <v>35</v>
      </c>
      <c r="D259" s="2" t="s">
        <v>978</v>
      </c>
      <c r="E259" s="15" t="s">
        <v>37</v>
      </c>
      <c r="F259" s="15" t="s">
        <v>38</v>
      </c>
      <c r="G259" s="15" t="s">
        <v>932</v>
      </c>
      <c r="H259" s="3">
        <v>4.0</v>
      </c>
      <c r="I259" s="15" t="s">
        <v>567</v>
      </c>
      <c r="J259" s="15" t="s">
        <v>137</v>
      </c>
      <c r="K259" s="15" t="s">
        <v>35</v>
      </c>
      <c r="L259" s="15" t="s">
        <v>35</v>
      </c>
      <c r="M259" s="15" t="s">
        <v>35</v>
      </c>
      <c r="N259" s="15" t="s">
        <v>35</v>
      </c>
      <c r="O259" s="15" t="s">
        <v>35</v>
      </c>
      <c r="P259" s="4">
        <v>86.925778</v>
      </c>
      <c r="Q259" s="4">
        <v>50.371886</v>
      </c>
      <c r="R259" s="5">
        <v>0.537</v>
      </c>
      <c r="S259" s="5">
        <v>0.5794815664462618</v>
      </c>
      <c r="T259" s="5">
        <v>0.137772</v>
      </c>
      <c r="U259" s="15">
        <v>43.0</v>
      </c>
      <c r="V259" s="5">
        <v>0.157706078850125</v>
      </c>
      <c r="W259" s="5">
        <v>0.31973406440324015</v>
      </c>
      <c r="X259" s="5">
        <v>0.006249999999999978</v>
      </c>
      <c r="Y259" s="5">
        <v>0.0010951999999999629</v>
      </c>
      <c r="Z259" s="5">
        <v>0.02378860000000005</v>
      </c>
      <c r="AA259" s="5" t="s">
        <v>35</v>
      </c>
      <c r="AB259" s="5" t="s">
        <v>35</v>
      </c>
      <c r="AC259" s="15">
        <v>27.6</v>
      </c>
      <c r="AD259" s="15" t="s">
        <v>979</v>
      </c>
      <c r="AE259" s="5">
        <v>0.8335</v>
      </c>
      <c r="AF259" s="15" t="s">
        <v>35</v>
      </c>
    </row>
    <row r="260" ht="12.75" customHeight="1">
      <c r="A260" s="15" t="s">
        <v>33</v>
      </c>
      <c r="B260" s="15" t="s">
        <v>980</v>
      </c>
      <c r="C260" s="15" t="s">
        <v>35</v>
      </c>
      <c r="D260" s="2" t="s">
        <v>981</v>
      </c>
      <c r="E260" s="15" t="s">
        <v>37</v>
      </c>
      <c r="F260" s="15" t="s">
        <v>46</v>
      </c>
      <c r="G260" s="15" t="s">
        <v>529</v>
      </c>
      <c r="H260" s="3">
        <v>9.0</v>
      </c>
      <c r="I260" s="15" t="s">
        <v>430</v>
      </c>
      <c r="J260" s="15" t="s">
        <v>61</v>
      </c>
      <c r="K260" s="15" t="s">
        <v>35</v>
      </c>
      <c r="L260" s="15" t="s">
        <v>35</v>
      </c>
      <c r="M260" s="15" t="s">
        <v>35</v>
      </c>
      <c r="N260" s="15" t="s">
        <v>35</v>
      </c>
      <c r="O260" s="15" t="s">
        <v>35</v>
      </c>
      <c r="P260" s="4">
        <v>152.38756</v>
      </c>
      <c r="Q260" s="4">
        <v>120.68631</v>
      </c>
      <c r="R260" s="5">
        <v>1.54</v>
      </c>
      <c r="S260" s="5">
        <v>0.7919695675946252</v>
      </c>
      <c r="T260" s="5">
        <v>0.15047168978817896</v>
      </c>
      <c r="U260" s="15">
        <v>51.0</v>
      </c>
      <c r="V260" s="5">
        <v>0.132643628077324</v>
      </c>
      <c r="W260" s="5">
        <v>0.3192985310714721</v>
      </c>
      <c r="X260" s="5">
        <v>0.007416199999999984</v>
      </c>
      <c r="Y260" s="5">
        <v>0.0024073999999999485</v>
      </c>
      <c r="Z260" s="5">
        <v>0.018028400000000055</v>
      </c>
      <c r="AA260" s="5">
        <v>0.01342427</v>
      </c>
      <c r="AB260" s="5">
        <v>0.01021453</v>
      </c>
      <c r="AC260" s="15">
        <v>69.2</v>
      </c>
      <c r="AD260" s="15" t="s">
        <v>982</v>
      </c>
      <c r="AE260" s="5">
        <v>0.8451</v>
      </c>
      <c r="AF260" s="15" t="s">
        <v>983</v>
      </c>
    </row>
    <row r="261" ht="12.75" customHeight="1">
      <c r="A261" s="15" t="s">
        <v>33</v>
      </c>
      <c r="B261" s="15" t="s">
        <v>984</v>
      </c>
      <c r="C261" s="15" t="s">
        <v>35</v>
      </c>
      <c r="D261" s="2" t="s">
        <v>985</v>
      </c>
      <c r="E261" s="15" t="s">
        <v>37</v>
      </c>
      <c r="F261" s="15" t="s">
        <v>38</v>
      </c>
      <c r="G261" s="15" t="s">
        <v>529</v>
      </c>
      <c r="H261" s="3">
        <v>9.0</v>
      </c>
      <c r="I261" s="15" t="s">
        <v>567</v>
      </c>
      <c r="J261" s="15" t="s">
        <v>61</v>
      </c>
      <c r="K261" s="15" t="s">
        <v>35</v>
      </c>
      <c r="L261" s="15" t="s">
        <v>35</v>
      </c>
      <c r="M261" s="15" t="s">
        <v>35</v>
      </c>
      <c r="N261" s="15" t="s">
        <v>35</v>
      </c>
      <c r="O261" s="15" t="s">
        <v>35</v>
      </c>
      <c r="P261" s="4">
        <v>181.781411</v>
      </c>
      <c r="Q261" s="4">
        <v>139.425394</v>
      </c>
      <c r="R261" s="5">
        <v>1.85</v>
      </c>
      <c r="S261" s="5">
        <v>0.7669947836415463</v>
      </c>
      <c r="T261" s="5">
        <v>0.22008</v>
      </c>
      <c r="U261" s="15">
        <v>57.0</v>
      </c>
      <c r="V261" s="5">
        <v>0.120217911901699</v>
      </c>
      <c r="W261" s="5">
        <v>0.3224719364925789</v>
      </c>
      <c r="X261" s="5">
        <v>0.0014115999999999573</v>
      </c>
      <c r="Y261" s="5">
        <v>3.239000000000436E-4</v>
      </c>
      <c r="Z261" s="5">
        <v>0.0063661999999999885</v>
      </c>
      <c r="AA261" s="5" t="s">
        <v>35</v>
      </c>
      <c r="AB261" s="5" t="s">
        <v>35</v>
      </c>
      <c r="AC261" s="15">
        <v>98.3</v>
      </c>
      <c r="AD261" s="15" t="s">
        <v>986</v>
      </c>
      <c r="AE261" s="5">
        <v>0.9203</v>
      </c>
      <c r="AF261" s="15" t="s">
        <v>35</v>
      </c>
    </row>
    <row r="262" ht="12.75" customHeight="1">
      <c r="A262" s="15" t="s">
        <v>33</v>
      </c>
      <c r="B262" s="15" t="s">
        <v>987</v>
      </c>
      <c r="C262" s="15" t="s">
        <v>35</v>
      </c>
      <c r="D262" s="2" t="s">
        <v>988</v>
      </c>
      <c r="E262" s="15" t="s">
        <v>37</v>
      </c>
      <c r="F262" s="15" t="s">
        <v>46</v>
      </c>
      <c r="G262" s="15" t="s">
        <v>529</v>
      </c>
      <c r="H262" s="3">
        <v>9.0</v>
      </c>
      <c r="I262" s="15" t="s">
        <v>567</v>
      </c>
      <c r="J262" s="15" t="s">
        <v>61</v>
      </c>
      <c r="K262" s="15" t="s">
        <v>35</v>
      </c>
      <c r="L262" s="15" t="s">
        <v>35</v>
      </c>
      <c r="M262" s="15" t="s">
        <v>35</v>
      </c>
      <c r="N262" s="15" t="s">
        <v>35</v>
      </c>
      <c r="O262" s="15" t="s">
        <v>35</v>
      </c>
      <c r="P262" s="4">
        <v>111.281156</v>
      </c>
      <c r="Q262" s="4">
        <v>36.192316</v>
      </c>
      <c r="R262" s="5">
        <v>0.48</v>
      </c>
      <c r="S262" s="5">
        <v>0.325233105953716</v>
      </c>
      <c r="T262" s="5">
        <v>0.17149024118821243</v>
      </c>
      <c r="U262" s="15">
        <v>55.0</v>
      </c>
      <c r="V262" s="5">
        <v>0.120921605381171</v>
      </c>
      <c r="W262" s="5">
        <v>0.32444557771685534</v>
      </c>
      <c r="X262" s="5">
        <v>0.01959999999999995</v>
      </c>
      <c r="Y262" s="5">
        <v>0.009117200000000047</v>
      </c>
      <c r="Z262" s="5">
        <v>0.036801399999999984</v>
      </c>
      <c r="AA262" s="5">
        <v>0.0111511</v>
      </c>
      <c r="AB262" s="5">
        <v>0.004049935</v>
      </c>
      <c r="AC262" s="15">
        <v>33.6</v>
      </c>
      <c r="AD262" s="15" t="s">
        <v>989</v>
      </c>
      <c r="AE262" s="5">
        <v>0.8917</v>
      </c>
      <c r="AF262" s="15" t="s">
        <v>990</v>
      </c>
    </row>
    <row r="263" ht="12.75" customHeight="1">
      <c r="A263" s="15" t="s">
        <v>33</v>
      </c>
      <c r="B263" s="15" t="s">
        <v>991</v>
      </c>
      <c r="C263" s="15" t="s">
        <v>35</v>
      </c>
      <c r="D263" s="2" t="s">
        <v>992</v>
      </c>
      <c r="E263" s="15" t="s">
        <v>37</v>
      </c>
      <c r="F263" s="15" t="s">
        <v>46</v>
      </c>
      <c r="G263" s="15" t="s">
        <v>529</v>
      </c>
      <c r="H263" s="3">
        <v>9.0</v>
      </c>
      <c r="I263" s="15" t="s">
        <v>47</v>
      </c>
      <c r="J263" s="15" t="s">
        <v>61</v>
      </c>
      <c r="K263" s="15" t="s">
        <v>35</v>
      </c>
      <c r="L263" s="15" t="s">
        <v>35</v>
      </c>
      <c r="M263" s="15" t="s">
        <v>35</v>
      </c>
      <c r="N263" s="15" t="s">
        <v>35</v>
      </c>
      <c r="O263" s="15" t="s">
        <v>35</v>
      </c>
      <c r="P263" s="4">
        <v>111.418201</v>
      </c>
      <c r="Q263" s="4">
        <v>88.541864</v>
      </c>
      <c r="R263" s="5">
        <v>1.06</v>
      </c>
      <c r="S263" s="5">
        <v>0.794680431072478</v>
      </c>
      <c r="T263" s="5">
        <v>0.17507040511367594</v>
      </c>
      <c r="U263" s="15">
        <v>50.0</v>
      </c>
      <c r="V263" s="5">
        <v>0.134041175452319</v>
      </c>
      <c r="W263" s="5">
        <v>0.32181417741986273</v>
      </c>
      <c r="X263" s="5">
        <v>7.080999999999893E-4</v>
      </c>
      <c r="Y263" s="5">
        <v>1.3039999999997498E-4</v>
      </c>
      <c r="Z263" s="5">
        <v>0.011306099999999986</v>
      </c>
      <c r="AA263" s="5">
        <v>0.01581916</v>
      </c>
      <c r="AB263" s="5">
        <v>0.01547788</v>
      </c>
      <c r="AC263" s="15">
        <v>58.7</v>
      </c>
      <c r="AD263" s="15" t="s">
        <v>993</v>
      </c>
      <c r="AE263" s="5">
        <v>0.7222</v>
      </c>
      <c r="AF263" s="15" t="s">
        <v>994</v>
      </c>
    </row>
    <row r="264" ht="12.75" customHeight="1">
      <c r="A264" s="15" t="s">
        <v>33</v>
      </c>
      <c r="B264" s="15" t="s">
        <v>995</v>
      </c>
      <c r="C264" s="15" t="s">
        <v>35</v>
      </c>
      <c r="D264" s="2" t="s">
        <v>996</v>
      </c>
      <c r="E264" s="15" t="s">
        <v>37</v>
      </c>
      <c r="F264" s="15" t="s">
        <v>46</v>
      </c>
      <c r="G264" s="15" t="s">
        <v>529</v>
      </c>
      <c r="H264" s="3">
        <v>9.0</v>
      </c>
      <c r="I264" s="15" t="s">
        <v>591</v>
      </c>
      <c r="J264" s="15" t="s">
        <v>61</v>
      </c>
      <c r="K264" s="15" t="s">
        <v>35</v>
      </c>
      <c r="L264" s="15" t="s">
        <v>35</v>
      </c>
      <c r="M264" s="15" t="s">
        <v>35</v>
      </c>
      <c r="N264" s="15" t="s">
        <v>35</v>
      </c>
      <c r="O264" s="15" t="s">
        <v>35</v>
      </c>
      <c r="P264" s="4">
        <v>93.182428</v>
      </c>
      <c r="Q264" s="4">
        <v>9.799722</v>
      </c>
      <c r="R264" s="5">
        <v>0.109</v>
      </c>
      <c r="S264" s="5">
        <v>0.10516706003840123</v>
      </c>
      <c r="T264" s="5">
        <v>0.124687</v>
      </c>
      <c r="U264" s="15">
        <v>44.0</v>
      </c>
      <c r="V264" s="5">
        <v>0.0980665543862822</v>
      </c>
      <c r="W264" s="5">
        <v>0.31795735049403817</v>
      </c>
      <c r="X264" s="5">
        <v>0.006694899999999948</v>
      </c>
      <c r="Y264" s="5">
        <v>8.093000000000128E-4</v>
      </c>
      <c r="Z264" s="5">
        <v>0.056839399999999984</v>
      </c>
      <c r="AA264" s="5">
        <v>6.610696E-5</v>
      </c>
      <c r="AB264" s="5">
        <v>6.610696E-5</v>
      </c>
      <c r="AC264" s="15">
        <v>10.3</v>
      </c>
      <c r="AD264" s="15" t="s">
        <v>301</v>
      </c>
      <c r="AE264" s="5">
        <v>0.9323</v>
      </c>
      <c r="AF264" s="15" t="s">
        <v>194</v>
      </c>
    </row>
    <row r="265" ht="12.75" customHeight="1">
      <c r="A265" s="15" t="s">
        <v>33</v>
      </c>
      <c r="B265" s="15" t="s">
        <v>997</v>
      </c>
      <c r="C265" s="15" t="s">
        <v>35</v>
      </c>
      <c r="D265" s="2" t="s">
        <v>998</v>
      </c>
      <c r="E265" s="15" t="s">
        <v>37</v>
      </c>
      <c r="F265" s="15" t="s">
        <v>38</v>
      </c>
      <c r="G265" s="2" t="s">
        <v>529</v>
      </c>
      <c r="H265" s="3">
        <v>6.0</v>
      </c>
      <c r="I265" s="15" t="s">
        <v>430</v>
      </c>
      <c r="J265" s="15" t="s">
        <v>61</v>
      </c>
      <c r="K265" s="15" t="s">
        <v>35</v>
      </c>
      <c r="L265" s="15" t="s">
        <v>35</v>
      </c>
      <c r="M265" s="15" t="s">
        <v>35</v>
      </c>
      <c r="N265" s="15" t="s">
        <v>35</v>
      </c>
      <c r="O265" s="15" t="s">
        <v>35</v>
      </c>
      <c r="P265" s="4">
        <v>67.673992</v>
      </c>
      <c r="Q265" s="4">
        <v>28.509173</v>
      </c>
      <c r="R265" s="5">
        <v>0.37</v>
      </c>
      <c r="S265" s="5">
        <v>0.42127222227410493</v>
      </c>
      <c r="T265" s="5">
        <v>0.14076279939793412</v>
      </c>
      <c r="U265" s="15">
        <v>52.0</v>
      </c>
      <c r="V265" s="5">
        <v>0.166960790905217</v>
      </c>
      <c r="W265" s="5">
        <v>0.3238027428953739</v>
      </c>
      <c r="X265" s="5">
        <v>0.023569700000000027</v>
      </c>
      <c r="Y265" s="5">
        <v>0.013296100000000033</v>
      </c>
      <c r="Z265" s="5">
        <v>0.04030979999999995</v>
      </c>
      <c r="AA265" s="5" t="s">
        <v>35</v>
      </c>
      <c r="AB265" s="5" t="s">
        <v>35</v>
      </c>
      <c r="AC265" s="15">
        <v>47.2</v>
      </c>
      <c r="AD265" s="15" t="s">
        <v>999</v>
      </c>
      <c r="AE265" s="5">
        <v>0.8465</v>
      </c>
      <c r="AF265" s="15" t="s">
        <v>35</v>
      </c>
    </row>
    <row r="266" ht="12.75" customHeight="1">
      <c r="A266" s="15" t="s">
        <v>33</v>
      </c>
      <c r="B266" s="15" t="s">
        <v>1000</v>
      </c>
      <c r="C266" s="15" t="s">
        <v>35</v>
      </c>
      <c r="D266" s="2" t="s">
        <v>1001</v>
      </c>
      <c r="E266" s="15" t="s">
        <v>37</v>
      </c>
      <c r="F266" s="15" t="s">
        <v>38</v>
      </c>
      <c r="G266" s="2" t="s">
        <v>529</v>
      </c>
      <c r="H266" s="3">
        <v>6.0</v>
      </c>
      <c r="I266" s="15" t="s">
        <v>47</v>
      </c>
      <c r="J266" s="15" t="s">
        <v>61</v>
      </c>
      <c r="K266" s="15" t="s">
        <v>35</v>
      </c>
      <c r="L266" s="15" t="s">
        <v>35</v>
      </c>
      <c r="M266" s="15" t="s">
        <v>35</v>
      </c>
      <c r="N266" s="15" t="s">
        <v>35</v>
      </c>
      <c r="O266" s="15" t="s">
        <v>35</v>
      </c>
      <c r="P266" s="4">
        <v>74.016576</v>
      </c>
      <c r="Q266" s="4">
        <v>56.527915</v>
      </c>
      <c r="R266" s="5">
        <v>0.719</v>
      </c>
      <c r="S266" s="5">
        <v>0.7637196700371549</v>
      </c>
      <c r="T266" s="5">
        <v>0.16191283545483678</v>
      </c>
      <c r="U266" s="15">
        <v>52.0</v>
      </c>
      <c r="V266" s="5">
        <v>0.0959505493711861</v>
      </c>
      <c r="W266" s="5">
        <v>0.3196634472144704</v>
      </c>
      <c r="X266" s="5">
        <v>0.007013200000000053</v>
      </c>
      <c r="Y266" s="5">
        <v>0.002580099999999974</v>
      </c>
      <c r="Z266" s="5">
        <v>0.016088699999999956</v>
      </c>
      <c r="AA266" s="5" t="s">
        <v>35</v>
      </c>
      <c r="AB266" s="5" t="s">
        <v>35</v>
      </c>
      <c r="AC266" s="15">
        <v>60.0</v>
      </c>
      <c r="AD266" s="15" t="s">
        <v>152</v>
      </c>
      <c r="AE266" s="5">
        <v>0.8766</v>
      </c>
      <c r="AF266" s="15" t="s">
        <v>35</v>
      </c>
    </row>
    <row r="267" ht="12.75" customHeight="1">
      <c r="A267" s="15" t="s">
        <v>33</v>
      </c>
      <c r="B267" s="15" t="s">
        <v>1002</v>
      </c>
      <c r="C267" s="15" t="s">
        <v>35</v>
      </c>
      <c r="D267" s="2" t="s">
        <v>1003</v>
      </c>
      <c r="E267" s="15" t="s">
        <v>37</v>
      </c>
      <c r="F267" s="15" t="s">
        <v>38</v>
      </c>
      <c r="G267" s="15" t="s">
        <v>529</v>
      </c>
      <c r="H267" s="3">
        <v>9.0</v>
      </c>
      <c r="I267" s="15" t="s">
        <v>591</v>
      </c>
      <c r="J267" s="15" t="s">
        <v>61</v>
      </c>
      <c r="K267" s="15" t="s">
        <v>1004</v>
      </c>
      <c r="L267" s="15">
        <v>1095.0</v>
      </c>
      <c r="M267" s="15" t="s">
        <v>121</v>
      </c>
      <c r="N267" s="15">
        <v>-20.7</v>
      </c>
      <c r="O267" s="15">
        <v>10.2</v>
      </c>
      <c r="P267" s="4">
        <v>118.697831</v>
      </c>
      <c r="Q267" s="4">
        <v>94.386276</v>
      </c>
      <c r="R267" s="5">
        <v>1.19</v>
      </c>
      <c r="S267" s="5">
        <v>0.7951811351969861</v>
      </c>
      <c r="T267" s="5">
        <v>0.1749770167857878</v>
      </c>
      <c r="U267" s="15">
        <v>52.0</v>
      </c>
      <c r="V267" s="5">
        <v>0.136349153429885</v>
      </c>
      <c r="W267" s="5">
        <v>0.32017578583917883</v>
      </c>
      <c r="X267" s="5">
        <v>0.005266100000000051</v>
      </c>
      <c r="Y267" s="5">
        <v>7.812999999999848E-4</v>
      </c>
      <c r="Z267" s="5">
        <v>0.014595299999999978</v>
      </c>
      <c r="AA267" s="5" t="s">
        <v>35</v>
      </c>
      <c r="AB267" s="5" t="s">
        <v>35</v>
      </c>
      <c r="AC267" s="15">
        <v>67.6</v>
      </c>
      <c r="AD267" s="15" t="s">
        <v>1005</v>
      </c>
      <c r="AE267" s="5">
        <v>0.8994</v>
      </c>
      <c r="AF267" s="15" t="s">
        <v>35</v>
      </c>
    </row>
    <row r="268" ht="12.75" customHeight="1">
      <c r="A268" s="15" t="s">
        <v>33</v>
      </c>
      <c r="B268" s="15" t="s">
        <v>1006</v>
      </c>
      <c r="C268" s="15" t="s">
        <v>35</v>
      </c>
      <c r="D268" s="2" t="s">
        <v>1007</v>
      </c>
      <c r="E268" s="15" t="s">
        <v>37</v>
      </c>
      <c r="F268" s="15" t="s">
        <v>38</v>
      </c>
      <c r="G268" s="15" t="s">
        <v>529</v>
      </c>
      <c r="H268" s="3">
        <v>9.0</v>
      </c>
      <c r="I268" s="15" t="s">
        <v>47</v>
      </c>
      <c r="J268" s="15" t="s">
        <v>61</v>
      </c>
      <c r="K268" s="15" t="s">
        <v>35</v>
      </c>
      <c r="L268" s="15" t="s">
        <v>35</v>
      </c>
      <c r="M268" s="15" t="s">
        <v>35</v>
      </c>
      <c r="N268" s="15" t="s">
        <v>35</v>
      </c>
      <c r="O268" s="15" t="s">
        <v>35</v>
      </c>
      <c r="P268" s="4">
        <v>115.663056</v>
      </c>
      <c r="Q268" s="4">
        <v>47.16536</v>
      </c>
      <c r="R268" s="5">
        <v>0.584</v>
      </c>
      <c r="S268" s="5">
        <v>0.40778241238931123</v>
      </c>
      <c r="T268" s="5">
        <v>0.17563894349581982</v>
      </c>
      <c r="U268" s="15">
        <v>52.0</v>
      </c>
      <c r="V268" s="5">
        <v>0.141191743061862</v>
      </c>
      <c r="W268" s="5">
        <v>0.3232809401113458</v>
      </c>
      <c r="X268" s="5">
        <v>0.005472000000000032</v>
      </c>
      <c r="Y268" s="5">
        <v>7.599000000000355E-4</v>
      </c>
      <c r="Z268" s="5">
        <v>0.01954339999999999</v>
      </c>
      <c r="AA268" s="5" t="s">
        <v>35</v>
      </c>
      <c r="AB268" s="5" t="s">
        <v>35</v>
      </c>
      <c r="AC268" s="15">
        <v>59.4</v>
      </c>
      <c r="AD268" s="15" t="s">
        <v>122</v>
      </c>
      <c r="AE268" s="5">
        <v>0.8242</v>
      </c>
      <c r="AF268" s="15" t="s">
        <v>35</v>
      </c>
    </row>
    <row r="269" ht="12.75" customHeight="1">
      <c r="A269" s="15" t="s">
        <v>33</v>
      </c>
      <c r="B269" s="15" t="s">
        <v>1008</v>
      </c>
      <c r="C269" s="15" t="s">
        <v>35</v>
      </c>
      <c r="D269" s="2" t="s">
        <v>1009</v>
      </c>
      <c r="E269" s="15" t="s">
        <v>37</v>
      </c>
      <c r="F269" s="15" t="s">
        <v>46</v>
      </c>
      <c r="G269" s="15" t="s">
        <v>529</v>
      </c>
      <c r="H269" s="3">
        <v>9.0</v>
      </c>
      <c r="I269" s="15" t="s">
        <v>47</v>
      </c>
      <c r="J269" s="15" t="s">
        <v>61</v>
      </c>
      <c r="K269" s="15" t="s">
        <v>35</v>
      </c>
      <c r="L269" s="15" t="s">
        <v>35</v>
      </c>
      <c r="M269" s="15" t="s">
        <v>35</v>
      </c>
      <c r="N269" s="15" t="s">
        <v>35</v>
      </c>
      <c r="O269" s="15" t="s">
        <v>35</v>
      </c>
      <c r="P269" s="4">
        <v>105.625324</v>
      </c>
      <c r="Q269" s="4">
        <v>3.030208</v>
      </c>
      <c r="R269" s="5">
        <v>0.0378</v>
      </c>
      <c r="S269" s="5">
        <v>0.028688271763313122</v>
      </c>
      <c r="T269" s="5">
        <v>0.173007</v>
      </c>
      <c r="U269" s="15">
        <v>52.0</v>
      </c>
      <c r="V269" s="5">
        <v>0.060199745749863</v>
      </c>
      <c r="W269" s="5" t="s">
        <v>35</v>
      </c>
      <c r="X269" s="5">
        <v>0.024294099999999985</v>
      </c>
      <c r="Y269" s="5">
        <v>0.003296399999999977</v>
      </c>
      <c r="Z269" s="5">
        <v>0.07980900000000002</v>
      </c>
      <c r="AA269" s="5" t="s">
        <v>56</v>
      </c>
      <c r="AB269" s="5" t="s">
        <v>56</v>
      </c>
      <c r="AC269" s="15">
        <v>9.68</v>
      </c>
      <c r="AD269" s="15" t="s">
        <v>793</v>
      </c>
      <c r="AE269" s="5">
        <v>0.6605</v>
      </c>
      <c r="AF269" s="15" t="s">
        <v>194</v>
      </c>
    </row>
    <row r="270" ht="12.75" customHeight="1">
      <c r="A270" s="15" t="s">
        <v>33</v>
      </c>
      <c r="B270" s="15" t="s">
        <v>1010</v>
      </c>
      <c r="C270" s="15" t="s">
        <v>35</v>
      </c>
      <c r="D270" s="2" t="s">
        <v>1011</v>
      </c>
      <c r="E270" s="15" t="s">
        <v>37</v>
      </c>
      <c r="F270" s="15" t="s">
        <v>46</v>
      </c>
      <c r="G270" s="15" t="s">
        <v>529</v>
      </c>
      <c r="H270" s="3">
        <v>10.0</v>
      </c>
      <c r="I270" s="15" t="s">
        <v>567</v>
      </c>
      <c r="J270" s="15" t="s">
        <v>61</v>
      </c>
      <c r="K270" s="15" t="s">
        <v>35</v>
      </c>
      <c r="L270" s="15" t="s">
        <v>35</v>
      </c>
      <c r="M270" s="15" t="s">
        <v>35</v>
      </c>
      <c r="N270" s="15" t="s">
        <v>35</v>
      </c>
      <c r="O270" s="15" t="s">
        <v>35</v>
      </c>
      <c r="P270" s="4">
        <v>94.49019</v>
      </c>
      <c r="Q270" s="4">
        <v>74.877079</v>
      </c>
      <c r="R270" s="5">
        <v>0.945</v>
      </c>
      <c r="S270" s="5">
        <v>0.792432304348208</v>
      </c>
      <c r="T270" s="5">
        <v>0.18521753499492147</v>
      </c>
      <c r="U270" s="15">
        <v>54.0</v>
      </c>
      <c r="V270" s="5">
        <v>0.0882943480227269</v>
      </c>
      <c r="W270" s="5">
        <v>0.3193762463797316</v>
      </c>
      <c r="X270" s="5">
        <v>0.00710630000000001</v>
      </c>
      <c r="Y270" s="5">
        <v>0.002376599999999951</v>
      </c>
      <c r="Z270" s="5">
        <v>0.015686899999999948</v>
      </c>
      <c r="AA270" s="5">
        <v>0.01277322</v>
      </c>
      <c r="AB270" s="5">
        <v>0.01404546</v>
      </c>
      <c r="AC270" s="15">
        <v>72.0</v>
      </c>
      <c r="AD270" s="15" t="s">
        <v>1012</v>
      </c>
      <c r="AE270" s="5">
        <v>0.9125</v>
      </c>
      <c r="AF270" s="15" t="s">
        <v>1013</v>
      </c>
    </row>
    <row r="271" ht="12.75" customHeight="1">
      <c r="A271" s="15" t="s">
        <v>33</v>
      </c>
      <c r="B271" s="15" t="s">
        <v>1014</v>
      </c>
      <c r="C271" s="15" t="s">
        <v>35</v>
      </c>
      <c r="D271" s="2" t="s">
        <v>1015</v>
      </c>
      <c r="E271" s="15" t="s">
        <v>37</v>
      </c>
      <c r="F271" s="15" t="s">
        <v>38</v>
      </c>
      <c r="G271" s="15" t="s">
        <v>529</v>
      </c>
      <c r="H271" s="3">
        <v>10.0</v>
      </c>
      <c r="I271" s="15" t="s">
        <v>47</v>
      </c>
      <c r="J271" s="15" t="s">
        <v>61</v>
      </c>
      <c r="K271" s="15" t="s">
        <v>35</v>
      </c>
      <c r="L271" s="15" t="s">
        <v>35</v>
      </c>
      <c r="M271" s="15" t="s">
        <v>35</v>
      </c>
      <c r="N271" s="15" t="s">
        <v>35</v>
      </c>
      <c r="O271" s="15" t="s">
        <v>35</v>
      </c>
      <c r="P271" s="4">
        <v>105.980651</v>
      </c>
      <c r="Q271" s="4">
        <v>18.866635</v>
      </c>
      <c r="R271" s="5">
        <v>0.236</v>
      </c>
      <c r="S271" s="5">
        <v>0.17801961793950483</v>
      </c>
      <c r="T271" s="5">
        <v>0.1647415662623462</v>
      </c>
      <c r="U271" s="15">
        <v>51.0</v>
      </c>
      <c r="V271" s="5">
        <v>0.130850348086538</v>
      </c>
      <c r="W271" s="5">
        <v>0.32131912908621907</v>
      </c>
      <c r="X271" s="5">
        <v>9.835999999999734E-4</v>
      </c>
      <c r="Y271" s="5">
        <v>1.6249999999995435E-4</v>
      </c>
      <c r="Z271" s="5">
        <v>0.014962999999999949</v>
      </c>
      <c r="AA271" s="5" t="s">
        <v>35</v>
      </c>
      <c r="AB271" s="5" t="s">
        <v>35</v>
      </c>
      <c r="AC271" s="15">
        <v>51.3</v>
      </c>
      <c r="AD271" s="15" t="s">
        <v>922</v>
      </c>
      <c r="AE271" s="5">
        <v>0.8508</v>
      </c>
      <c r="AF271" s="15" t="s">
        <v>35</v>
      </c>
    </row>
    <row r="272" ht="12.75" customHeight="1">
      <c r="A272" s="15" t="s">
        <v>33</v>
      </c>
      <c r="B272" s="15" t="s">
        <v>1016</v>
      </c>
      <c r="C272" s="15" t="s">
        <v>35</v>
      </c>
      <c r="D272" s="2" t="s">
        <v>1017</v>
      </c>
      <c r="E272" s="15" t="s">
        <v>37</v>
      </c>
      <c r="F272" s="15" t="s">
        <v>46</v>
      </c>
      <c r="G272" s="15" t="s">
        <v>529</v>
      </c>
      <c r="H272" s="3">
        <v>10.0</v>
      </c>
      <c r="I272" s="15" t="s">
        <v>567</v>
      </c>
      <c r="J272" s="15" t="s">
        <v>61</v>
      </c>
      <c r="K272" s="15" t="s">
        <v>35</v>
      </c>
      <c r="L272" s="15" t="s">
        <v>35</v>
      </c>
      <c r="M272" s="15" t="s">
        <v>35</v>
      </c>
      <c r="N272" s="15" t="s">
        <v>35</v>
      </c>
      <c r="O272" s="15" t="s">
        <v>35</v>
      </c>
      <c r="P272" s="4">
        <v>191.725487</v>
      </c>
      <c r="Q272" s="4">
        <v>89.638778</v>
      </c>
      <c r="R272" s="5">
        <v>1.09</v>
      </c>
      <c r="S272" s="5">
        <v>0.46753709901907825</v>
      </c>
      <c r="T272" s="5">
        <v>0.1596608557068906</v>
      </c>
      <c r="U272" s="15">
        <v>50.0</v>
      </c>
      <c r="V272" s="5">
        <v>0.107965498810549</v>
      </c>
      <c r="W272" s="5">
        <v>0.32355685675612667</v>
      </c>
      <c r="X272" s="5">
        <v>9.542000000000161E-4</v>
      </c>
      <c r="Y272" s="5">
        <v>1.2710000000004662E-4</v>
      </c>
      <c r="Z272" s="5">
        <v>0.009832300000000016</v>
      </c>
      <c r="AA272" s="5">
        <v>0.007933438</v>
      </c>
      <c r="AB272" s="5">
        <v>0.009193539</v>
      </c>
      <c r="AC272" s="15">
        <v>64.9</v>
      </c>
      <c r="AD272" s="15" t="s">
        <v>1018</v>
      </c>
      <c r="AE272" s="5">
        <v>0.8043</v>
      </c>
      <c r="AF272" s="15" t="s">
        <v>990</v>
      </c>
    </row>
    <row r="273" ht="12.75" customHeight="1">
      <c r="A273" s="15" t="s">
        <v>33</v>
      </c>
      <c r="B273" s="15" t="s">
        <v>1019</v>
      </c>
      <c r="C273" s="15" t="s">
        <v>35</v>
      </c>
      <c r="D273" s="2" t="s">
        <v>1020</v>
      </c>
      <c r="E273" s="15" t="s">
        <v>37</v>
      </c>
      <c r="F273" s="15" t="s">
        <v>38</v>
      </c>
      <c r="G273" s="15" t="s">
        <v>529</v>
      </c>
      <c r="H273" s="3">
        <v>10.0</v>
      </c>
      <c r="I273" s="15" t="s">
        <v>567</v>
      </c>
      <c r="J273" s="15" t="s">
        <v>61</v>
      </c>
      <c r="K273" s="15" t="s">
        <v>35</v>
      </c>
      <c r="L273" s="15" t="s">
        <v>35</v>
      </c>
      <c r="M273" s="15" t="s">
        <v>35</v>
      </c>
      <c r="N273" s="15" t="s">
        <v>35</v>
      </c>
      <c r="O273" s="15" t="s">
        <v>35</v>
      </c>
      <c r="P273" s="4">
        <v>83.501697</v>
      </c>
      <c r="Q273" s="4">
        <v>68.761202</v>
      </c>
      <c r="R273" s="5">
        <v>0.843</v>
      </c>
      <c r="S273" s="5">
        <v>0.8234707134155609</v>
      </c>
      <c r="T273" s="5">
        <v>0.2014306701619323</v>
      </c>
      <c r="U273" s="15">
        <v>52.0</v>
      </c>
      <c r="V273" s="5">
        <v>0.106064862272772</v>
      </c>
      <c r="W273" s="5">
        <v>0.31688098437449097</v>
      </c>
      <c r="X273" s="5">
        <v>0.005756600000000001</v>
      </c>
      <c r="Y273" s="5">
        <v>9.086000000000372E-4</v>
      </c>
      <c r="Z273" s="5">
        <v>0.013913900000000035</v>
      </c>
      <c r="AA273" s="5" t="s">
        <v>35</v>
      </c>
      <c r="AB273" s="5" t="s">
        <v>35</v>
      </c>
      <c r="AC273" s="15">
        <v>59.8</v>
      </c>
      <c r="AD273" s="15" t="s">
        <v>1021</v>
      </c>
      <c r="AE273" s="5">
        <v>0.9195</v>
      </c>
      <c r="AF273" s="15" t="s">
        <v>35</v>
      </c>
    </row>
    <row r="274" ht="12.75" customHeight="1">
      <c r="A274" s="15" t="s">
        <v>33</v>
      </c>
      <c r="B274" s="15" t="s">
        <v>1022</v>
      </c>
      <c r="C274" s="15" t="s">
        <v>35</v>
      </c>
      <c r="D274" s="2" t="s">
        <v>1023</v>
      </c>
      <c r="E274" s="15" t="s">
        <v>55</v>
      </c>
      <c r="F274" s="15" t="s">
        <v>46</v>
      </c>
      <c r="G274" s="15" t="s">
        <v>529</v>
      </c>
      <c r="H274" s="3">
        <v>10.0</v>
      </c>
      <c r="I274" s="15" t="s">
        <v>47</v>
      </c>
      <c r="J274" s="15" t="s">
        <v>61</v>
      </c>
      <c r="K274" s="15" t="s">
        <v>35</v>
      </c>
      <c r="L274" s="15" t="s">
        <v>35</v>
      </c>
      <c r="M274" s="15" t="s">
        <v>35</v>
      </c>
      <c r="N274" s="15" t="s">
        <v>35</v>
      </c>
      <c r="O274" s="15" t="s">
        <v>35</v>
      </c>
      <c r="P274" s="4">
        <v>111.973365</v>
      </c>
      <c r="Q274" s="4">
        <v>35.947958</v>
      </c>
      <c r="R274" s="5">
        <v>0.447</v>
      </c>
      <c r="S274" s="5">
        <v>0.3210402581006653</v>
      </c>
      <c r="T274" s="5">
        <v>0.19733565951089627</v>
      </c>
      <c r="U274" s="15">
        <v>57.0</v>
      </c>
      <c r="V274" s="5">
        <v>0.0869942619882491</v>
      </c>
      <c r="W274" s="5">
        <v>0.32251816527079413</v>
      </c>
      <c r="X274" s="5">
        <v>0.0034902999999999462</v>
      </c>
      <c r="Y274" s="5">
        <v>7.352999999999943E-4</v>
      </c>
      <c r="Z274" s="5">
        <v>0.009194999999999953</v>
      </c>
      <c r="AA274" s="5">
        <v>0.02113135</v>
      </c>
      <c r="AB274" s="5">
        <v>0.01919136</v>
      </c>
      <c r="AC274" s="15">
        <v>108.0</v>
      </c>
      <c r="AD274" s="15" t="s">
        <v>211</v>
      </c>
      <c r="AE274" s="5">
        <v>0.8582</v>
      </c>
      <c r="AF274" s="15" t="s">
        <v>180</v>
      </c>
    </row>
    <row r="275" ht="12.75" customHeight="1">
      <c r="A275" s="15" t="s">
        <v>33</v>
      </c>
      <c r="B275" s="15" t="s">
        <v>1024</v>
      </c>
      <c r="C275" s="15" t="s">
        <v>35</v>
      </c>
      <c r="D275" s="2" t="s">
        <v>1025</v>
      </c>
      <c r="E275" s="15" t="s">
        <v>37</v>
      </c>
      <c r="F275" s="15" t="s">
        <v>38</v>
      </c>
      <c r="G275" s="15" t="s">
        <v>529</v>
      </c>
      <c r="H275" s="3">
        <v>10.0</v>
      </c>
      <c r="I275" s="15" t="s">
        <v>567</v>
      </c>
      <c r="J275" s="15" t="s">
        <v>61</v>
      </c>
      <c r="K275" s="15" t="s">
        <v>35</v>
      </c>
      <c r="L275" s="15" t="s">
        <v>35</v>
      </c>
      <c r="M275" s="15" t="s">
        <v>35</v>
      </c>
      <c r="N275" s="15" t="s">
        <v>35</v>
      </c>
      <c r="O275" s="15" t="s">
        <v>35</v>
      </c>
      <c r="P275" s="4">
        <v>104.100624</v>
      </c>
      <c r="Q275" s="4">
        <v>27.931282</v>
      </c>
      <c r="R275" s="5">
        <v>0.326</v>
      </c>
      <c r="S275" s="5">
        <v>0.26831041858116045</v>
      </c>
      <c r="T275" s="5">
        <v>0.207161</v>
      </c>
      <c r="U275" s="15">
        <v>50.0</v>
      </c>
      <c r="V275" s="5">
        <v>0.0969636608702003</v>
      </c>
      <c r="W275" s="5">
        <v>0.32050830543681375</v>
      </c>
      <c r="X275" s="5">
        <v>3.406000000000242E-4</v>
      </c>
      <c r="Y275" s="5">
        <v>6.269999999997111E-5</v>
      </c>
      <c r="Z275" s="5">
        <v>0.007463099999999945</v>
      </c>
      <c r="AA275" s="5" t="s">
        <v>35</v>
      </c>
      <c r="AB275" s="5" t="s">
        <v>35</v>
      </c>
      <c r="AC275" s="15">
        <v>64.8</v>
      </c>
      <c r="AD275" s="15" t="s">
        <v>851</v>
      </c>
      <c r="AE275" s="5">
        <v>0.8345</v>
      </c>
      <c r="AF275" s="15" t="s">
        <v>35</v>
      </c>
    </row>
    <row r="276" ht="12.75" customHeight="1">
      <c r="A276" s="15" t="s">
        <v>33</v>
      </c>
      <c r="B276" s="15" t="s">
        <v>1026</v>
      </c>
      <c r="C276" s="15" t="s">
        <v>35</v>
      </c>
      <c r="D276" s="2" t="s">
        <v>1027</v>
      </c>
      <c r="E276" s="15" t="s">
        <v>37</v>
      </c>
      <c r="F276" s="15" t="s">
        <v>38</v>
      </c>
      <c r="G276" s="15" t="s">
        <v>529</v>
      </c>
      <c r="H276" s="3">
        <v>10.0</v>
      </c>
      <c r="I276" s="15" t="s">
        <v>430</v>
      </c>
      <c r="J276" s="15" t="s">
        <v>61</v>
      </c>
      <c r="K276" s="15" t="s">
        <v>35</v>
      </c>
      <c r="L276" s="15" t="s">
        <v>35</v>
      </c>
      <c r="M276" s="15" t="s">
        <v>35</v>
      </c>
      <c r="N276" s="15" t="s">
        <v>35</v>
      </c>
      <c r="O276" s="15" t="s">
        <v>35</v>
      </c>
      <c r="P276" s="4">
        <v>54.339455</v>
      </c>
      <c r="Q276" s="4">
        <v>4.856988</v>
      </c>
      <c r="R276" s="5">
        <v>0.0596</v>
      </c>
      <c r="S276" s="5">
        <v>0.08938234658407965</v>
      </c>
      <c r="T276" s="5">
        <v>0.258681</v>
      </c>
      <c r="U276" s="15">
        <v>57.0</v>
      </c>
      <c r="V276" s="5">
        <v>0.0862307211323349</v>
      </c>
      <c r="W276" s="5" t="s">
        <v>35</v>
      </c>
      <c r="X276" s="5">
        <v>9.424999999999573E-4</v>
      </c>
      <c r="Y276" s="5">
        <v>1.7250000000001986E-4</v>
      </c>
      <c r="Z276" s="5">
        <v>0.013080199999999986</v>
      </c>
      <c r="AA276" s="5" t="s">
        <v>35</v>
      </c>
      <c r="AB276" s="5" t="s">
        <v>35</v>
      </c>
      <c r="AC276" s="15">
        <v>88.6</v>
      </c>
      <c r="AD276" s="15" t="s">
        <v>1028</v>
      </c>
      <c r="AE276" s="5">
        <v>0.9252</v>
      </c>
      <c r="AF276" s="15" t="s">
        <v>35</v>
      </c>
    </row>
    <row r="277" ht="12.75" customHeight="1">
      <c r="A277" s="15" t="s">
        <v>33</v>
      </c>
      <c r="B277" s="15" t="s">
        <v>1029</v>
      </c>
      <c r="C277" s="15" t="s">
        <v>35</v>
      </c>
      <c r="D277" s="2" t="s">
        <v>1030</v>
      </c>
      <c r="E277" s="15" t="s">
        <v>37</v>
      </c>
      <c r="F277" s="15" t="s">
        <v>38</v>
      </c>
      <c r="G277" s="15" t="s">
        <v>529</v>
      </c>
      <c r="H277" s="3">
        <v>10.0</v>
      </c>
      <c r="I277" s="15" t="s">
        <v>47</v>
      </c>
      <c r="J277" s="15" t="s">
        <v>61</v>
      </c>
      <c r="K277" s="15" t="s">
        <v>1031</v>
      </c>
      <c r="L277" s="15">
        <v>1100.0</v>
      </c>
      <c r="M277" s="15" t="s">
        <v>300</v>
      </c>
      <c r="N277" s="15">
        <v>-20.4</v>
      </c>
      <c r="O277" s="15">
        <v>11.8</v>
      </c>
      <c r="P277" s="4">
        <v>209.933862</v>
      </c>
      <c r="Q277" s="4">
        <v>183.976043</v>
      </c>
      <c r="R277" s="5">
        <v>2.74</v>
      </c>
      <c r="S277" s="5">
        <v>0.8763523961656077</v>
      </c>
      <c r="T277" s="5">
        <v>0.15592842705068943</v>
      </c>
      <c r="U277" s="15">
        <v>60.0</v>
      </c>
      <c r="V277" s="5">
        <v>0.106720614296638</v>
      </c>
      <c r="W277" s="5">
        <v>0.3222462526934179</v>
      </c>
      <c r="X277" s="5">
        <v>4.979000000000511E-4</v>
      </c>
      <c r="Y277" s="5">
        <v>8.450000000004287E-5</v>
      </c>
      <c r="Z277" s="5">
        <v>0.005836799999999975</v>
      </c>
      <c r="AA277" s="5" t="s">
        <v>35</v>
      </c>
      <c r="AB277" s="5" t="s">
        <v>35</v>
      </c>
      <c r="AC277" s="15">
        <v>123.0</v>
      </c>
      <c r="AD277" s="15" t="s">
        <v>353</v>
      </c>
      <c r="AE277" s="5">
        <v>0.9107</v>
      </c>
      <c r="AF277" s="15" t="s">
        <v>35</v>
      </c>
    </row>
    <row r="278" ht="12.75" customHeight="1">
      <c r="A278" s="15" t="s">
        <v>33</v>
      </c>
      <c r="B278" s="15" t="s">
        <v>1032</v>
      </c>
      <c r="C278" s="15" t="s">
        <v>35</v>
      </c>
      <c r="D278" s="2" t="s">
        <v>1033</v>
      </c>
      <c r="E278" s="15" t="s">
        <v>37</v>
      </c>
      <c r="F278" s="15" t="s">
        <v>38</v>
      </c>
      <c r="G278" s="15" t="s">
        <v>529</v>
      </c>
      <c r="H278" s="3">
        <v>10.0</v>
      </c>
      <c r="I278" s="15" t="s">
        <v>47</v>
      </c>
      <c r="J278" s="15" t="s">
        <v>61</v>
      </c>
      <c r="K278" s="15" t="s">
        <v>1034</v>
      </c>
      <c r="L278" s="15">
        <v>1215.0</v>
      </c>
      <c r="M278" s="15" t="s">
        <v>1035</v>
      </c>
      <c r="N278" s="15">
        <v>-20.5</v>
      </c>
      <c r="O278" s="15">
        <v>10.2</v>
      </c>
      <c r="P278" s="4">
        <v>80.988534</v>
      </c>
      <c r="Q278" s="4">
        <v>43.289946</v>
      </c>
      <c r="R278" s="5">
        <v>0.597</v>
      </c>
      <c r="S278" s="5">
        <v>0.5345194419743416</v>
      </c>
      <c r="T278" s="5">
        <v>0.198196</v>
      </c>
      <c r="U278" s="15">
        <v>57.0</v>
      </c>
      <c r="V278" s="5">
        <v>0.114323025091298</v>
      </c>
      <c r="W278" s="5">
        <v>0.3214638215219715</v>
      </c>
      <c r="X278" s="5">
        <v>0.007917700000000027</v>
      </c>
      <c r="Y278" s="5">
        <v>0.0023763999999999452</v>
      </c>
      <c r="Z278" s="5">
        <v>0.018722400000000028</v>
      </c>
      <c r="AA278" s="5" t="s">
        <v>35</v>
      </c>
      <c r="AB278" s="5" t="s">
        <v>35</v>
      </c>
      <c r="AC278" s="15">
        <v>36.8</v>
      </c>
      <c r="AD278" s="15" t="s">
        <v>1036</v>
      </c>
      <c r="AE278" s="5">
        <v>0.9072</v>
      </c>
      <c r="AF278" s="15" t="s">
        <v>35</v>
      </c>
    </row>
    <row r="279" ht="12.75" customHeight="1">
      <c r="A279" s="15" t="s">
        <v>33</v>
      </c>
      <c r="B279" s="15" t="s">
        <v>1037</v>
      </c>
      <c r="C279" s="15" t="s">
        <v>35</v>
      </c>
      <c r="D279" s="2" t="s">
        <v>1038</v>
      </c>
      <c r="E279" s="15" t="s">
        <v>55</v>
      </c>
      <c r="F279" s="15" t="s">
        <v>38</v>
      </c>
      <c r="G279" s="15" t="s">
        <v>529</v>
      </c>
      <c r="H279" s="3">
        <v>10.0</v>
      </c>
      <c r="I279" s="15" t="s">
        <v>430</v>
      </c>
      <c r="J279" s="15" t="s">
        <v>61</v>
      </c>
      <c r="K279" s="15" t="s">
        <v>35</v>
      </c>
      <c r="L279" s="15" t="s">
        <v>35</v>
      </c>
      <c r="M279" s="15" t="s">
        <v>35</v>
      </c>
      <c r="N279" s="15" t="s">
        <v>35</v>
      </c>
      <c r="O279" s="15" t="s">
        <v>35</v>
      </c>
      <c r="P279" s="4">
        <v>103.618028</v>
      </c>
      <c r="Q279" s="4">
        <v>51.582535</v>
      </c>
      <c r="R279" s="5">
        <v>0.719</v>
      </c>
      <c r="S279" s="5">
        <v>0.4978142896137726</v>
      </c>
      <c r="T279" s="5">
        <v>0.1777003980126219</v>
      </c>
      <c r="U279" s="15">
        <v>60.0</v>
      </c>
      <c r="V279" s="5">
        <v>0.108640583321423</v>
      </c>
      <c r="W279" s="5">
        <v>0.32381020502099134</v>
      </c>
      <c r="X279" s="5">
        <v>3.370000000000317E-4</v>
      </c>
      <c r="Y279" s="5">
        <v>5.889999999997286E-5</v>
      </c>
      <c r="Z279" s="5">
        <v>0.0072721000000000036</v>
      </c>
      <c r="AA279" s="5" t="s">
        <v>35</v>
      </c>
      <c r="AB279" s="5" t="s">
        <v>35</v>
      </c>
      <c r="AC279" s="15">
        <v>109.0</v>
      </c>
      <c r="AD279" s="15" t="s">
        <v>1039</v>
      </c>
      <c r="AE279" s="5">
        <v>0.8365</v>
      </c>
      <c r="AF279" s="15" t="s">
        <v>35</v>
      </c>
    </row>
    <row r="280" ht="12.75" customHeight="1">
      <c r="A280" s="15" t="s">
        <v>33</v>
      </c>
      <c r="B280" s="15" t="s">
        <v>1040</v>
      </c>
      <c r="C280" s="15" t="s">
        <v>35</v>
      </c>
      <c r="D280" s="2" t="s">
        <v>1041</v>
      </c>
      <c r="E280" s="15" t="s">
        <v>37</v>
      </c>
      <c r="F280" s="2" t="s">
        <v>38</v>
      </c>
      <c r="G280" s="15" t="s">
        <v>529</v>
      </c>
      <c r="H280" s="3">
        <v>10.0</v>
      </c>
      <c r="I280" s="15" t="s">
        <v>430</v>
      </c>
      <c r="J280" s="15" t="s">
        <v>61</v>
      </c>
      <c r="K280" s="15" t="s">
        <v>35</v>
      </c>
      <c r="L280" s="15" t="s">
        <v>35</v>
      </c>
      <c r="M280" s="15" t="s">
        <v>35</v>
      </c>
      <c r="N280" s="15" t="s">
        <v>35</v>
      </c>
      <c r="O280" s="15" t="s">
        <v>35</v>
      </c>
      <c r="P280" s="4">
        <v>133.206872</v>
      </c>
      <c r="Q280" s="4">
        <v>21.586933</v>
      </c>
      <c r="R280" s="5">
        <v>0.259</v>
      </c>
      <c r="S280" s="5">
        <v>0.1620557008500282</v>
      </c>
      <c r="T280" s="5">
        <v>0.105385</v>
      </c>
      <c r="U280" s="15">
        <v>49.0</v>
      </c>
      <c r="V280" s="5">
        <v>0.108464963012378</v>
      </c>
      <c r="W280" s="5">
        <v>0.3198674726490346</v>
      </c>
      <c r="X280" s="5">
        <v>6.070999999999716E-4</v>
      </c>
      <c r="Y280" s="5">
        <v>9.300000000000974E-5</v>
      </c>
      <c r="Z280" s="5">
        <v>0.013611799999999952</v>
      </c>
      <c r="AA280" s="5" t="s">
        <v>35</v>
      </c>
      <c r="AB280" s="5" t="s">
        <v>35</v>
      </c>
      <c r="AC280" s="15">
        <v>21.4</v>
      </c>
      <c r="AD280" s="15" t="s">
        <v>859</v>
      </c>
      <c r="AE280" s="5">
        <v>0.8876</v>
      </c>
      <c r="AF280" s="15" t="s">
        <v>35</v>
      </c>
    </row>
    <row r="281" ht="12.75" customHeight="1">
      <c r="A281" s="15" t="s">
        <v>33</v>
      </c>
      <c r="B281" s="15" t="s">
        <v>1042</v>
      </c>
      <c r="C281" s="15" t="s">
        <v>35</v>
      </c>
      <c r="D281" s="2" t="s">
        <v>1043</v>
      </c>
      <c r="E281" s="15" t="s">
        <v>37</v>
      </c>
      <c r="F281" s="15" t="s">
        <v>38</v>
      </c>
      <c r="G281" s="15" t="s">
        <v>529</v>
      </c>
      <c r="H281" s="3">
        <v>10.0</v>
      </c>
      <c r="I281" s="15" t="s">
        <v>430</v>
      </c>
      <c r="J281" s="15" t="s">
        <v>61</v>
      </c>
      <c r="K281" s="15" t="s">
        <v>1044</v>
      </c>
      <c r="L281" s="15">
        <v>1075.0</v>
      </c>
      <c r="M281" s="15" t="s">
        <v>132</v>
      </c>
      <c r="N281" s="15">
        <v>-20.5</v>
      </c>
      <c r="O281" s="15">
        <v>9.0</v>
      </c>
      <c r="P281" s="4">
        <v>133.843671</v>
      </c>
      <c r="Q281" s="4">
        <v>21.909756</v>
      </c>
      <c r="R281" s="5">
        <v>0.245</v>
      </c>
      <c r="S281" s="5">
        <v>0.16369661588256945</v>
      </c>
      <c r="T281" s="5">
        <v>0.145447</v>
      </c>
      <c r="U281" s="15">
        <v>45.0</v>
      </c>
      <c r="V281" s="5">
        <v>0.0822742112317402</v>
      </c>
      <c r="W281" s="5">
        <v>0.31857907296011423</v>
      </c>
      <c r="X281" s="5">
        <v>0.004887399999999986</v>
      </c>
      <c r="Y281" s="5">
        <v>3.784999999999483E-4</v>
      </c>
      <c r="Z281" s="5">
        <v>0.0254259</v>
      </c>
      <c r="AA281" s="5" t="s">
        <v>35</v>
      </c>
      <c r="AB281" s="5" t="s">
        <v>35</v>
      </c>
      <c r="AC281" s="15">
        <v>37.3</v>
      </c>
      <c r="AD281" s="15" t="s">
        <v>559</v>
      </c>
      <c r="AE281" s="5">
        <v>0.6598</v>
      </c>
      <c r="AF281" s="15" t="s">
        <v>35</v>
      </c>
    </row>
    <row r="282" ht="12.75" customHeight="1">
      <c r="A282" s="15" t="s">
        <v>33</v>
      </c>
      <c r="B282" s="15" t="s">
        <v>1045</v>
      </c>
      <c r="C282" s="15" t="s">
        <v>35</v>
      </c>
      <c r="D282" s="2" t="s">
        <v>1046</v>
      </c>
      <c r="E282" s="15" t="s">
        <v>37</v>
      </c>
      <c r="F282" s="2" t="s">
        <v>38</v>
      </c>
      <c r="G282" s="15" t="s">
        <v>529</v>
      </c>
      <c r="H282" s="3">
        <v>10.0</v>
      </c>
      <c r="I282" s="15" t="s">
        <v>430</v>
      </c>
      <c r="J282" s="15" t="s">
        <v>61</v>
      </c>
      <c r="K282" s="15" t="s">
        <v>35</v>
      </c>
      <c r="L282" s="15" t="s">
        <v>35</v>
      </c>
      <c r="M282" s="15" t="s">
        <v>35</v>
      </c>
      <c r="N282" s="15" t="s">
        <v>35</v>
      </c>
      <c r="O282" s="15" t="s">
        <v>35</v>
      </c>
      <c r="P282" s="4">
        <v>46.570639</v>
      </c>
      <c r="Q282" s="4">
        <v>0.795355</v>
      </c>
      <c r="R282" s="5">
        <v>0.0107</v>
      </c>
      <c r="S282" s="5">
        <v>0.017078464394701565</v>
      </c>
      <c r="T282" s="5">
        <v>0.0498054</v>
      </c>
      <c r="U282" s="15">
        <v>51.0</v>
      </c>
      <c r="V282" s="5">
        <v>0.10516463406116</v>
      </c>
      <c r="W282" s="5" t="s">
        <v>35</v>
      </c>
      <c r="X282" s="5">
        <v>0.009711000000000025</v>
      </c>
      <c r="Y282" s="5">
        <v>0.0014800999999999842</v>
      </c>
      <c r="Z282" s="5">
        <v>0.2014768</v>
      </c>
      <c r="AA282" s="5" t="s">
        <v>35</v>
      </c>
      <c r="AB282" s="5" t="s">
        <v>35</v>
      </c>
      <c r="AC282" s="15">
        <v>3.66</v>
      </c>
      <c r="AD282" s="15" t="s">
        <v>1047</v>
      </c>
      <c r="AE282" s="5">
        <v>0.7888</v>
      </c>
      <c r="AF282" s="15" t="s">
        <v>35</v>
      </c>
    </row>
    <row r="283" ht="12.75" customHeight="1">
      <c r="A283" s="15" t="s">
        <v>33</v>
      </c>
      <c r="B283" s="15" t="s">
        <v>1048</v>
      </c>
      <c r="C283" s="15" t="s">
        <v>35</v>
      </c>
      <c r="D283" s="2" t="s">
        <v>1049</v>
      </c>
      <c r="E283" s="15" t="s">
        <v>37</v>
      </c>
      <c r="F283" s="15" t="s">
        <v>46</v>
      </c>
      <c r="G283" s="15" t="s">
        <v>529</v>
      </c>
      <c r="H283" s="3">
        <v>10.0</v>
      </c>
      <c r="I283" s="15" t="s">
        <v>567</v>
      </c>
      <c r="J283" s="15" t="s">
        <v>61</v>
      </c>
      <c r="K283" s="15" t="s">
        <v>35</v>
      </c>
      <c r="L283" s="15" t="s">
        <v>35</v>
      </c>
      <c r="M283" s="15" t="s">
        <v>35</v>
      </c>
      <c r="N283" s="15" t="s">
        <v>35</v>
      </c>
      <c r="O283" s="15" t="s">
        <v>35</v>
      </c>
      <c r="P283" s="4">
        <v>105.880993</v>
      </c>
      <c r="Q283" s="4">
        <v>84.370428</v>
      </c>
      <c r="R283" s="5">
        <v>1.23</v>
      </c>
      <c r="S283" s="5">
        <v>0.7968420545508107</v>
      </c>
      <c r="T283" s="5">
        <v>0.19565992956679087</v>
      </c>
      <c r="U283" s="15">
        <v>63.0</v>
      </c>
      <c r="V283" s="5">
        <v>0.135610105393014</v>
      </c>
      <c r="W283" s="5">
        <v>0.321341879469199</v>
      </c>
      <c r="X283" s="5">
        <v>0.009731099999999993</v>
      </c>
      <c r="Y283" s="5">
        <v>0.004642099999999982</v>
      </c>
      <c r="Z283" s="5">
        <v>0.01664920000000003</v>
      </c>
      <c r="AA283" s="5">
        <v>0.016706</v>
      </c>
      <c r="AB283" s="5">
        <v>0.01363285</v>
      </c>
      <c r="AC283" s="15">
        <v>108.0</v>
      </c>
      <c r="AD283" s="15" t="s">
        <v>143</v>
      </c>
      <c r="AE283" s="5">
        <v>0.9098</v>
      </c>
      <c r="AF283" s="15" t="s">
        <v>556</v>
      </c>
    </row>
    <row r="284" ht="12.75" customHeight="1">
      <c r="A284" s="15" t="s">
        <v>33</v>
      </c>
      <c r="B284" s="15" t="s">
        <v>1050</v>
      </c>
      <c r="C284" s="15" t="s">
        <v>35</v>
      </c>
      <c r="D284" s="2" t="s">
        <v>1051</v>
      </c>
      <c r="E284" s="15" t="s">
        <v>37</v>
      </c>
      <c r="F284" s="15" t="s">
        <v>46</v>
      </c>
      <c r="G284" s="15" t="s">
        <v>529</v>
      </c>
      <c r="H284" s="3">
        <v>10.0</v>
      </c>
      <c r="I284" s="15" t="s">
        <v>47</v>
      </c>
      <c r="J284" s="15" t="s">
        <v>61</v>
      </c>
      <c r="K284" s="15" t="s">
        <v>35</v>
      </c>
      <c r="L284" s="15" t="s">
        <v>35</v>
      </c>
      <c r="M284" s="15" t="s">
        <v>35</v>
      </c>
      <c r="N284" s="15" t="s">
        <v>35</v>
      </c>
      <c r="O284" s="15" t="s">
        <v>35</v>
      </c>
      <c r="P284" s="4">
        <v>115.873609</v>
      </c>
      <c r="Q284" s="4">
        <v>28.575343</v>
      </c>
      <c r="R284" s="5">
        <v>0.454</v>
      </c>
      <c r="S284" s="5">
        <v>0.2466078621923306</v>
      </c>
      <c r="T284" s="5">
        <v>0.1664148003402794</v>
      </c>
      <c r="U284" s="15">
        <v>64.0</v>
      </c>
      <c r="V284" s="5">
        <v>0.161985729281613</v>
      </c>
      <c r="W284" s="5">
        <v>0.3215002221347394</v>
      </c>
      <c r="X284" s="5">
        <v>0.004167000000000032</v>
      </c>
      <c r="Y284" s="5">
        <v>4.380999999999968E-4</v>
      </c>
      <c r="Z284" s="5">
        <v>0.016685199999999956</v>
      </c>
      <c r="AA284" s="5">
        <v>0.03644955</v>
      </c>
      <c r="AB284" s="5">
        <v>0.04519303</v>
      </c>
      <c r="AC284" s="15">
        <v>64.9</v>
      </c>
      <c r="AD284" s="15" t="s">
        <v>473</v>
      </c>
      <c r="AE284" s="5">
        <v>0.7702</v>
      </c>
      <c r="AF284" s="15" t="s">
        <v>1052</v>
      </c>
    </row>
    <row r="285" ht="12.75" customHeight="1">
      <c r="A285" s="15" t="s">
        <v>33</v>
      </c>
      <c r="B285" s="15" t="s">
        <v>1053</v>
      </c>
      <c r="C285" s="15" t="s">
        <v>35</v>
      </c>
      <c r="D285" s="2" t="s">
        <v>1054</v>
      </c>
      <c r="E285" s="15" t="s">
        <v>246</v>
      </c>
      <c r="F285" s="15" t="s">
        <v>38</v>
      </c>
      <c r="G285" s="15" t="s">
        <v>529</v>
      </c>
      <c r="H285" s="3">
        <v>10.0</v>
      </c>
      <c r="I285" s="15" t="s">
        <v>47</v>
      </c>
      <c r="J285" s="15" t="s">
        <v>61</v>
      </c>
      <c r="K285" s="15" t="s">
        <v>35</v>
      </c>
      <c r="L285" s="15" t="s">
        <v>35</v>
      </c>
      <c r="M285" s="15" t="s">
        <v>35</v>
      </c>
      <c r="N285" s="15" t="s">
        <v>35</v>
      </c>
      <c r="O285" s="15" t="s">
        <v>35</v>
      </c>
      <c r="P285" s="4">
        <v>89.357528</v>
      </c>
      <c r="Q285" s="4">
        <v>9.99872</v>
      </c>
      <c r="R285" s="5">
        <v>0.135</v>
      </c>
      <c r="S285" s="5">
        <v>0.11189566479502432</v>
      </c>
      <c r="T285" s="5">
        <v>0.178873595820265</v>
      </c>
      <c r="U285" s="15">
        <v>58.0</v>
      </c>
      <c r="V285" s="5">
        <v>0.0859217944104594</v>
      </c>
      <c r="W285" s="5">
        <v>0.3255086576127423</v>
      </c>
      <c r="X285" s="5">
        <v>0.004238999999999993</v>
      </c>
      <c r="Y285" s="5">
        <v>6.616000000000399E-4</v>
      </c>
      <c r="Z285" s="5">
        <v>0.012866399999999945</v>
      </c>
      <c r="AA285" s="5" t="s">
        <v>35</v>
      </c>
      <c r="AB285" s="5" t="s">
        <v>35</v>
      </c>
      <c r="AC285" s="15">
        <v>87.4</v>
      </c>
      <c r="AD285" s="15" t="s">
        <v>122</v>
      </c>
      <c r="AE285" s="5">
        <v>0.8132</v>
      </c>
      <c r="AF285" s="15" t="s">
        <v>35</v>
      </c>
    </row>
    <row r="286" ht="12.75" customHeight="1">
      <c r="A286" s="15" t="s">
        <v>33</v>
      </c>
      <c r="B286" s="15" t="s">
        <v>1055</v>
      </c>
      <c r="C286" s="15" t="s">
        <v>35</v>
      </c>
      <c r="D286" s="2" t="s">
        <v>1056</v>
      </c>
      <c r="E286" s="15" t="s">
        <v>37</v>
      </c>
      <c r="F286" s="15" t="s">
        <v>46</v>
      </c>
      <c r="G286" s="15" t="s">
        <v>529</v>
      </c>
      <c r="H286" s="3">
        <v>10.0</v>
      </c>
      <c r="I286" s="15" t="s">
        <v>430</v>
      </c>
      <c r="J286" s="15" t="s">
        <v>61</v>
      </c>
      <c r="K286" s="15" t="s">
        <v>35</v>
      </c>
      <c r="L286" s="15" t="s">
        <v>35</v>
      </c>
      <c r="M286" s="15" t="s">
        <v>35</v>
      </c>
      <c r="N286" s="15" t="s">
        <v>35</v>
      </c>
      <c r="O286" s="15" t="s">
        <v>35</v>
      </c>
      <c r="P286" s="4">
        <v>91.781925</v>
      </c>
      <c r="Q286" s="4">
        <v>64.638627</v>
      </c>
      <c r="R286" s="5">
        <v>0.864</v>
      </c>
      <c r="S286" s="5">
        <v>0.7042631433149827</v>
      </c>
      <c r="T286" s="5">
        <v>0.17654468434176362</v>
      </c>
      <c r="U286" s="15">
        <v>56.0</v>
      </c>
      <c r="V286" s="5">
        <v>0.152367764098874</v>
      </c>
      <c r="W286" s="5">
        <v>0.3222364245279705</v>
      </c>
      <c r="X286" s="5">
        <v>0.008921700000000032</v>
      </c>
      <c r="Y286" s="5">
        <v>0.002397100000000041</v>
      </c>
      <c r="Z286" s="5">
        <v>0.021644499999999955</v>
      </c>
      <c r="AA286" s="5">
        <v>0.01065357</v>
      </c>
      <c r="AB286" s="5">
        <v>0.002128481</v>
      </c>
      <c r="AC286" s="15">
        <v>59.9</v>
      </c>
      <c r="AD286" s="15" t="s">
        <v>1057</v>
      </c>
      <c r="AE286" s="5">
        <v>0.8398</v>
      </c>
      <c r="AF286" s="15" t="s">
        <v>99</v>
      </c>
    </row>
    <row r="287" ht="12.75" customHeight="1">
      <c r="A287" s="15" t="s">
        <v>33</v>
      </c>
      <c r="B287" s="15" t="s">
        <v>1058</v>
      </c>
      <c r="C287" s="15" t="s">
        <v>35</v>
      </c>
      <c r="D287" s="2" t="s">
        <v>1059</v>
      </c>
      <c r="E287" s="15" t="s">
        <v>37</v>
      </c>
      <c r="F287" s="15" t="s">
        <v>46</v>
      </c>
      <c r="G287" s="15" t="s">
        <v>529</v>
      </c>
      <c r="H287" s="3">
        <v>10.0</v>
      </c>
      <c r="I287" s="15" t="s">
        <v>430</v>
      </c>
      <c r="J287" s="15" t="s">
        <v>61</v>
      </c>
      <c r="K287" s="15" t="s">
        <v>35</v>
      </c>
      <c r="L287" s="15" t="s">
        <v>35</v>
      </c>
      <c r="M287" s="15" t="s">
        <v>35</v>
      </c>
      <c r="N287" s="15" t="s">
        <v>35</v>
      </c>
      <c r="O287" s="15" t="s">
        <v>35</v>
      </c>
      <c r="P287" s="4">
        <v>125.455007</v>
      </c>
      <c r="Q287" s="4">
        <v>36.438448</v>
      </c>
      <c r="R287" s="5">
        <v>0.53</v>
      </c>
      <c r="S287" s="5">
        <v>0.2904503285389</v>
      </c>
      <c r="T287" s="5">
        <v>0.1536004771663162</v>
      </c>
      <c r="U287" s="15">
        <v>58.0</v>
      </c>
      <c r="V287" s="5">
        <v>0.0819013545629665</v>
      </c>
      <c r="W287" s="5">
        <v>0.3227979039799156</v>
      </c>
      <c r="X287" s="5">
        <v>0.006236299999999972</v>
      </c>
      <c r="Y287" s="5">
        <v>0.0015703999999999718</v>
      </c>
      <c r="Z287" s="5">
        <v>0.017396599999999984</v>
      </c>
      <c r="AA287" s="5">
        <v>0.005832298</v>
      </c>
      <c r="AB287" s="5">
        <v>0.01320076</v>
      </c>
      <c r="AC287" s="15">
        <v>49.8</v>
      </c>
      <c r="AD287" s="15" t="s">
        <v>1060</v>
      </c>
      <c r="AE287" s="5">
        <v>0.9277</v>
      </c>
      <c r="AF287" s="15" t="s">
        <v>1061</v>
      </c>
    </row>
    <row r="288" ht="12.75" customHeight="1">
      <c r="A288" s="15" t="s">
        <v>33</v>
      </c>
      <c r="B288" s="15" t="s">
        <v>1062</v>
      </c>
      <c r="C288" s="15" t="s">
        <v>35</v>
      </c>
      <c r="D288" s="2" t="s">
        <v>1063</v>
      </c>
      <c r="E288" s="15" t="s">
        <v>37</v>
      </c>
      <c r="F288" s="15" t="s">
        <v>46</v>
      </c>
      <c r="G288" s="15" t="s">
        <v>529</v>
      </c>
      <c r="H288" s="3">
        <v>10.0</v>
      </c>
      <c r="I288" s="15" t="s">
        <v>430</v>
      </c>
      <c r="J288" s="15" t="s">
        <v>61</v>
      </c>
      <c r="K288" s="15" t="s">
        <v>35</v>
      </c>
      <c r="L288" s="15" t="s">
        <v>35</v>
      </c>
      <c r="M288" s="15" t="s">
        <v>35</v>
      </c>
      <c r="N288" s="15" t="s">
        <v>35</v>
      </c>
      <c r="O288" s="15" t="s">
        <v>35</v>
      </c>
      <c r="P288" s="4">
        <v>112.747176</v>
      </c>
      <c r="Q288" s="4">
        <v>77.194716</v>
      </c>
      <c r="R288" s="5">
        <v>1.17</v>
      </c>
      <c r="S288" s="5">
        <v>0.6846709490976519</v>
      </c>
      <c r="T288" s="5">
        <v>0.1705491992483009</v>
      </c>
      <c r="U288" s="15">
        <v>61.0</v>
      </c>
      <c r="V288" s="5">
        <v>0.126211503057358</v>
      </c>
      <c r="W288" s="5">
        <v>0.32072652711035743</v>
      </c>
      <c r="X288" s="5">
        <v>0.00869120000000001</v>
      </c>
      <c r="Y288" s="5">
        <v>0.003670199999999957</v>
      </c>
      <c r="Z288" s="5">
        <v>0.016403399999999957</v>
      </c>
      <c r="AA288" s="5">
        <v>0.008300084</v>
      </c>
      <c r="AB288" s="5">
        <v>0.008676604</v>
      </c>
      <c r="AC288" s="15">
        <v>100.0</v>
      </c>
      <c r="AD288" s="15" t="s">
        <v>960</v>
      </c>
      <c r="AE288" s="5">
        <v>0.9555</v>
      </c>
      <c r="AF288" s="15" t="s">
        <v>180</v>
      </c>
    </row>
    <row r="289" ht="12.75" customHeight="1">
      <c r="A289" s="15" t="s">
        <v>33</v>
      </c>
      <c r="B289" s="15" t="s">
        <v>1064</v>
      </c>
      <c r="C289" s="15" t="s">
        <v>35</v>
      </c>
      <c r="D289" s="2" t="s">
        <v>1065</v>
      </c>
      <c r="E289" s="15" t="s">
        <v>37</v>
      </c>
      <c r="F289" s="15" t="s">
        <v>38</v>
      </c>
      <c r="G289" s="15" t="s">
        <v>529</v>
      </c>
      <c r="H289" s="3">
        <v>10.0</v>
      </c>
      <c r="I289" s="15" t="s">
        <v>430</v>
      </c>
      <c r="J289" s="15" t="s">
        <v>61</v>
      </c>
      <c r="K289" s="15" t="s">
        <v>35</v>
      </c>
      <c r="L289" s="15" t="s">
        <v>35</v>
      </c>
      <c r="M289" s="15" t="s">
        <v>35</v>
      </c>
      <c r="N289" s="15" t="s">
        <v>35</v>
      </c>
      <c r="O289" s="15" t="s">
        <v>35</v>
      </c>
      <c r="P289" s="4">
        <v>109.259384</v>
      </c>
      <c r="Q289" s="4">
        <v>78.535392</v>
      </c>
      <c r="R289" s="5">
        <v>1.15</v>
      </c>
      <c r="S289" s="5">
        <v>0.7187976824031883</v>
      </c>
      <c r="T289" s="5">
        <v>0.17721035886597472</v>
      </c>
      <c r="U289" s="15">
        <v>60.0</v>
      </c>
      <c r="V289" s="5">
        <v>0.124497162285114</v>
      </c>
      <c r="W289" s="5">
        <v>0.3219020848996972</v>
      </c>
      <c r="X289" s="5">
        <v>0.005223399999999989</v>
      </c>
      <c r="Y289" s="5">
        <v>0.001968100000000028</v>
      </c>
      <c r="Z289" s="5">
        <v>0.011643999999999988</v>
      </c>
      <c r="AA289" s="5" t="s">
        <v>35</v>
      </c>
      <c r="AB289" s="5" t="s">
        <v>35</v>
      </c>
      <c r="AC289" s="15">
        <v>90.4</v>
      </c>
      <c r="AD289" s="15" t="s">
        <v>110</v>
      </c>
      <c r="AE289" s="5">
        <v>0.9539</v>
      </c>
      <c r="AF289" s="15" t="s">
        <v>35</v>
      </c>
    </row>
    <row r="290" ht="12.75" customHeight="1">
      <c r="A290" s="15" t="s">
        <v>33</v>
      </c>
      <c r="B290" s="15" t="s">
        <v>1066</v>
      </c>
      <c r="C290" s="15" t="s">
        <v>35</v>
      </c>
      <c r="D290" s="2" t="s">
        <v>1067</v>
      </c>
      <c r="E290" s="15" t="s">
        <v>246</v>
      </c>
      <c r="F290" s="15" t="s">
        <v>38</v>
      </c>
      <c r="G290" s="15" t="s">
        <v>529</v>
      </c>
      <c r="H290" s="3">
        <v>10.0</v>
      </c>
      <c r="I290" s="15" t="s">
        <v>47</v>
      </c>
      <c r="J290" s="15" t="s">
        <v>61</v>
      </c>
      <c r="K290" s="15" t="s">
        <v>35</v>
      </c>
      <c r="L290" s="15" t="s">
        <v>35</v>
      </c>
      <c r="M290" s="15" t="s">
        <v>35</v>
      </c>
      <c r="N290" s="15" t="s">
        <v>35</v>
      </c>
      <c r="O290" s="15" t="s">
        <v>35</v>
      </c>
      <c r="P290" s="4">
        <v>56.554746</v>
      </c>
      <c r="Q290" s="4">
        <v>2.332246</v>
      </c>
      <c r="R290" s="5">
        <v>0.0404</v>
      </c>
      <c r="S290" s="5">
        <v>0.04123873175913477</v>
      </c>
      <c r="T290" s="5">
        <v>0.228096</v>
      </c>
      <c r="U290" s="15">
        <v>72.0</v>
      </c>
      <c r="V290" s="5">
        <v>0.0356669085597807</v>
      </c>
      <c r="W290" s="5" t="s">
        <v>35</v>
      </c>
      <c r="X290" s="5">
        <v>0.0018664999999999932</v>
      </c>
      <c r="Y290" s="5">
        <v>2.4340000000000472E-4</v>
      </c>
      <c r="Z290" s="5">
        <v>0.01832440000000002</v>
      </c>
      <c r="AA290" s="5" t="s">
        <v>35</v>
      </c>
      <c r="AB290" s="5" t="s">
        <v>35</v>
      </c>
      <c r="AC290" s="15">
        <v>23.6</v>
      </c>
      <c r="AD290" s="15" t="s">
        <v>1068</v>
      </c>
      <c r="AE290" s="5">
        <v>0.6552</v>
      </c>
      <c r="AF290" s="15" t="s">
        <v>35</v>
      </c>
    </row>
    <row r="291" ht="12.75" customHeight="1">
      <c r="A291" s="15" t="s">
        <v>33</v>
      </c>
      <c r="B291" s="15" t="s">
        <v>1069</v>
      </c>
      <c r="C291" s="15" t="s">
        <v>35</v>
      </c>
      <c r="D291" s="2" t="s">
        <v>1070</v>
      </c>
      <c r="E291" s="15" t="s">
        <v>37</v>
      </c>
      <c r="F291" s="15" t="s">
        <v>46</v>
      </c>
      <c r="G291" s="15" t="s">
        <v>529</v>
      </c>
      <c r="H291" s="3">
        <v>10.0</v>
      </c>
      <c r="I291" s="15" t="s">
        <v>47</v>
      </c>
      <c r="J291" s="15" t="s">
        <v>61</v>
      </c>
      <c r="K291" s="15" t="s">
        <v>35</v>
      </c>
      <c r="L291" s="15" t="s">
        <v>35</v>
      </c>
      <c r="M291" s="15" t="s">
        <v>35</v>
      </c>
      <c r="N291" s="15" t="s">
        <v>35</v>
      </c>
      <c r="O291" s="15" t="s">
        <v>35</v>
      </c>
      <c r="P291" s="4">
        <v>91.664461</v>
      </c>
      <c r="Q291" s="4">
        <v>70.250905</v>
      </c>
      <c r="R291" s="5">
        <v>1.07</v>
      </c>
      <c r="S291" s="5">
        <v>0.766391949874663</v>
      </c>
      <c r="T291" s="5">
        <v>0.1593929501691117</v>
      </c>
      <c r="U291" s="15">
        <v>60.0</v>
      </c>
      <c r="V291" s="5">
        <v>0.111568216733969</v>
      </c>
      <c r="W291" s="5">
        <v>0.3231386137154233</v>
      </c>
      <c r="X291" s="5">
        <v>0.005109499999999989</v>
      </c>
      <c r="Y291" s="5">
        <v>4.6840000000003545E-4</v>
      </c>
      <c r="Z291" s="5">
        <v>0.015487000000000029</v>
      </c>
      <c r="AA291" s="5">
        <v>0.009501692</v>
      </c>
      <c r="AB291" s="5">
        <v>0.008084168</v>
      </c>
      <c r="AC291" s="15">
        <v>75.6</v>
      </c>
      <c r="AD291" s="15" t="s">
        <v>883</v>
      </c>
      <c r="AE291" s="5">
        <v>0.6768</v>
      </c>
      <c r="AF291" s="15" t="s">
        <v>1071</v>
      </c>
    </row>
    <row r="292" ht="12.75" customHeight="1">
      <c r="A292" s="15" t="s">
        <v>33</v>
      </c>
      <c r="B292" s="15" t="s">
        <v>1072</v>
      </c>
      <c r="C292" s="15" t="s">
        <v>35</v>
      </c>
      <c r="D292" s="2" t="s">
        <v>1073</v>
      </c>
      <c r="E292" s="15" t="s">
        <v>246</v>
      </c>
      <c r="F292" s="15" t="s">
        <v>46</v>
      </c>
      <c r="G292" s="15" t="s">
        <v>529</v>
      </c>
      <c r="H292" s="3">
        <v>10.0</v>
      </c>
      <c r="I292" s="15" t="s">
        <v>430</v>
      </c>
      <c r="J292" s="15" t="s">
        <v>61</v>
      </c>
      <c r="K292" s="15" t="s">
        <v>35</v>
      </c>
      <c r="L292" s="15" t="s">
        <v>35</v>
      </c>
      <c r="M292" s="15" t="s">
        <v>35</v>
      </c>
      <c r="N292" s="15" t="s">
        <v>35</v>
      </c>
      <c r="O292" s="15" t="s">
        <v>35</v>
      </c>
      <c r="P292" s="4">
        <v>109.640303</v>
      </c>
      <c r="Q292" s="4">
        <v>14.956802</v>
      </c>
      <c r="R292" s="5">
        <v>0.258</v>
      </c>
      <c r="S292" s="5">
        <v>0.13641700716569527</v>
      </c>
      <c r="T292" s="5">
        <v>0.17097799382515058</v>
      </c>
      <c r="U292" s="15">
        <v>69.0</v>
      </c>
      <c r="V292" s="5">
        <v>0.0496032341958603</v>
      </c>
      <c r="W292" s="5">
        <v>0.3197855712703067</v>
      </c>
      <c r="X292" s="5">
        <v>0.0033050999999999497</v>
      </c>
      <c r="Y292" s="5">
        <v>4.7050000000004033E-4</v>
      </c>
      <c r="Z292" s="5">
        <v>0.010663700000000054</v>
      </c>
      <c r="AA292" s="5">
        <v>0.04415938</v>
      </c>
      <c r="AB292" s="5">
        <v>0.03063121</v>
      </c>
      <c r="AC292" s="15">
        <v>76.0</v>
      </c>
      <c r="AD292" s="15" t="s">
        <v>51</v>
      </c>
      <c r="AE292" s="5">
        <v>0.9587</v>
      </c>
      <c r="AF292" s="15" t="s">
        <v>153</v>
      </c>
    </row>
    <row r="293" ht="12.75" customHeight="1">
      <c r="A293" s="15" t="s">
        <v>33</v>
      </c>
      <c r="B293" s="15" t="s">
        <v>1074</v>
      </c>
      <c r="C293" s="15" t="s">
        <v>35</v>
      </c>
      <c r="D293" s="2" t="s">
        <v>1075</v>
      </c>
      <c r="E293" s="15" t="s">
        <v>37</v>
      </c>
      <c r="F293" s="15" t="s">
        <v>38</v>
      </c>
      <c r="G293" s="15" t="s">
        <v>529</v>
      </c>
      <c r="H293" s="3">
        <v>10.0</v>
      </c>
      <c r="I293" s="15" t="s">
        <v>47</v>
      </c>
      <c r="J293" s="15" t="s">
        <v>61</v>
      </c>
      <c r="K293" s="15" t="s">
        <v>35</v>
      </c>
      <c r="L293" s="15" t="s">
        <v>35</v>
      </c>
      <c r="M293" s="15" t="s">
        <v>35</v>
      </c>
      <c r="N293" s="15" t="s">
        <v>35</v>
      </c>
      <c r="O293" s="15" t="s">
        <v>35</v>
      </c>
      <c r="P293" s="4">
        <v>87.491926</v>
      </c>
      <c r="Q293" s="4">
        <v>56.276741</v>
      </c>
      <c r="R293" s="5">
        <v>0.833</v>
      </c>
      <c r="S293" s="5">
        <v>0.6432221071462069</v>
      </c>
      <c r="T293" s="5">
        <v>0.18710184372616745</v>
      </c>
      <c r="U293" s="15">
        <v>65.0</v>
      </c>
      <c r="V293" s="5">
        <v>0.161388080056561</v>
      </c>
      <c r="W293" s="5">
        <v>0.31899931803451975</v>
      </c>
      <c r="X293" s="5">
        <v>4.3040000000005296E-4</v>
      </c>
      <c r="Y293" s="5">
        <v>6.94999999999446E-5</v>
      </c>
      <c r="Z293" s="5">
        <v>0.007018300000000033</v>
      </c>
      <c r="AA293" s="5" t="s">
        <v>35</v>
      </c>
      <c r="AB293" s="5" t="s">
        <v>35</v>
      </c>
      <c r="AC293" s="15">
        <v>113.0</v>
      </c>
      <c r="AD293" s="15" t="s">
        <v>848</v>
      </c>
      <c r="AE293" s="5">
        <v>0.8298</v>
      </c>
      <c r="AF293" s="15" t="s">
        <v>35</v>
      </c>
    </row>
    <row r="294" ht="12.75" customHeight="1">
      <c r="A294" s="15" t="s">
        <v>33</v>
      </c>
      <c r="B294" s="15" t="s">
        <v>1076</v>
      </c>
      <c r="C294" s="15" t="s">
        <v>35</v>
      </c>
      <c r="D294" s="2" t="s">
        <v>1077</v>
      </c>
      <c r="E294" s="15" t="s">
        <v>37</v>
      </c>
      <c r="F294" s="15" t="s">
        <v>46</v>
      </c>
      <c r="G294" s="15" t="s">
        <v>529</v>
      </c>
      <c r="H294" s="3">
        <v>10.0</v>
      </c>
      <c r="I294" s="15" t="s">
        <v>430</v>
      </c>
      <c r="J294" s="15" t="s">
        <v>61</v>
      </c>
      <c r="K294" s="15" t="s">
        <v>1078</v>
      </c>
      <c r="L294" s="15">
        <v>1095.0</v>
      </c>
      <c r="M294" s="15" t="s">
        <v>121</v>
      </c>
      <c r="N294" s="15">
        <v>-19.6</v>
      </c>
      <c r="O294" s="15">
        <v>11.0</v>
      </c>
      <c r="P294" s="4">
        <v>102.58909</v>
      </c>
      <c r="Q294" s="4">
        <v>39.231272</v>
      </c>
      <c r="R294" s="5">
        <v>0.516</v>
      </c>
      <c r="S294" s="5">
        <v>0.3824117359847914</v>
      </c>
      <c r="T294" s="5">
        <v>0.20084750247200753</v>
      </c>
      <c r="U294" s="15">
        <v>58.0</v>
      </c>
      <c r="V294" s="5">
        <v>0.123435331233089</v>
      </c>
      <c r="W294" s="5">
        <v>0.3210084498562449</v>
      </c>
      <c r="X294" s="5">
        <v>0.007106900000000027</v>
      </c>
      <c r="Y294" s="5">
        <v>0.001053900000000052</v>
      </c>
      <c r="Z294" s="5">
        <v>0.01954840000000002</v>
      </c>
      <c r="AA294" s="5">
        <v>0.02346607</v>
      </c>
      <c r="AB294" s="5">
        <v>0.02357048</v>
      </c>
      <c r="AC294" s="15">
        <v>58.9</v>
      </c>
      <c r="AD294" s="15" t="s">
        <v>526</v>
      </c>
      <c r="AE294" s="5">
        <v>0.6538</v>
      </c>
      <c r="AF294" s="15" t="s">
        <v>194</v>
      </c>
    </row>
    <row r="295" ht="12.75" customHeight="1">
      <c r="A295" s="15" t="s">
        <v>33</v>
      </c>
      <c r="B295" s="15" t="s">
        <v>1079</v>
      </c>
      <c r="C295" s="15" t="s">
        <v>35</v>
      </c>
      <c r="D295" s="2" t="s">
        <v>1080</v>
      </c>
      <c r="E295" s="15" t="s">
        <v>37</v>
      </c>
      <c r="F295" s="15" t="s">
        <v>46</v>
      </c>
      <c r="G295" s="15" t="s">
        <v>529</v>
      </c>
      <c r="H295" s="3">
        <v>10.0</v>
      </c>
      <c r="I295" s="15" t="s">
        <v>47</v>
      </c>
      <c r="J295" s="15" t="s">
        <v>61</v>
      </c>
      <c r="K295" s="15" t="s">
        <v>35</v>
      </c>
      <c r="L295" s="15" t="s">
        <v>35</v>
      </c>
      <c r="M295" s="15" t="s">
        <v>35</v>
      </c>
      <c r="N295" s="15" t="s">
        <v>35</v>
      </c>
      <c r="O295" s="15" t="s">
        <v>35</v>
      </c>
      <c r="P295" s="4">
        <v>134.448361</v>
      </c>
      <c r="Q295" s="4">
        <v>92.697231</v>
      </c>
      <c r="R295" s="5">
        <v>1.28</v>
      </c>
      <c r="S295" s="5">
        <v>0.6894634513246316</v>
      </c>
      <c r="T295" s="5">
        <v>0.18567623665047772</v>
      </c>
      <c r="U295" s="15">
        <v>58.0</v>
      </c>
      <c r="V295" s="5">
        <v>0.146982832828806</v>
      </c>
      <c r="W295" s="5">
        <v>0.32045443252991723</v>
      </c>
      <c r="X295" s="5">
        <v>0.015437600000000051</v>
      </c>
      <c r="Y295" s="5">
        <v>0.008567199999999997</v>
      </c>
      <c r="Z295" s="5">
        <v>0.024647799999999997</v>
      </c>
      <c r="AA295" s="5">
        <v>0.01555797</v>
      </c>
      <c r="AB295" s="5">
        <v>0.0144205</v>
      </c>
      <c r="AC295" s="15">
        <v>94.3</v>
      </c>
      <c r="AD295" s="15" t="s">
        <v>1081</v>
      </c>
      <c r="AE295" s="5">
        <v>0.8795</v>
      </c>
      <c r="AF295" s="15" t="s">
        <v>1082</v>
      </c>
    </row>
    <row r="296" ht="12.75" customHeight="1">
      <c r="A296" s="15" t="s">
        <v>33</v>
      </c>
      <c r="B296" s="15" t="s">
        <v>1083</v>
      </c>
      <c r="C296" s="15" t="s">
        <v>35</v>
      </c>
      <c r="D296" s="2" t="s">
        <v>1084</v>
      </c>
      <c r="E296" s="15" t="s">
        <v>37</v>
      </c>
      <c r="F296" s="2" t="s">
        <v>38</v>
      </c>
      <c r="G296" s="15" t="s">
        <v>529</v>
      </c>
      <c r="H296" s="3">
        <v>10.0</v>
      </c>
      <c r="I296" s="15" t="s">
        <v>47</v>
      </c>
      <c r="J296" s="15" t="s">
        <v>61</v>
      </c>
      <c r="K296" s="15" t="s">
        <v>35</v>
      </c>
      <c r="L296" s="15" t="s">
        <v>35</v>
      </c>
      <c r="M296" s="15" t="s">
        <v>35</v>
      </c>
      <c r="N296" s="15" t="s">
        <v>35</v>
      </c>
      <c r="O296" s="15" t="s">
        <v>35</v>
      </c>
      <c r="P296" s="4">
        <v>133.249204</v>
      </c>
      <c r="Q296" s="4">
        <v>15.699043</v>
      </c>
      <c r="R296" s="5">
        <v>0.166</v>
      </c>
      <c r="S296" s="5">
        <v>0.11781716159445126</v>
      </c>
      <c r="T296" s="5">
        <v>0.228797</v>
      </c>
      <c r="U296" s="15">
        <v>52.0</v>
      </c>
      <c r="V296" s="5">
        <v>0.109800294366708</v>
      </c>
      <c r="W296" s="5">
        <v>0.3161324057729188</v>
      </c>
      <c r="X296" s="5">
        <v>0.0013737000000000332</v>
      </c>
      <c r="Y296" s="5">
        <v>2.2379999999999622E-4</v>
      </c>
      <c r="Z296" s="5">
        <v>0.02419289999999996</v>
      </c>
      <c r="AA296" s="5" t="s">
        <v>35</v>
      </c>
      <c r="AB296" s="5" t="s">
        <v>35</v>
      </c>
      <c r="AC296" s="15">
        <v>18.4</v>
      </c>
      <c r="AD296" s="15" t="s">
        <v>614</v>
      </c>
      <c r="AE296" s="5">
        <v>0.7318</v>
      </c>
      <c r="AF296" s="15" t="s">
        <v>35</v>
      </c>
    </row>
    <row r="297" ht="12.75" customHeight="1">
      <c r="A297" s="15" t="s">
        <v>33</v>
      </c>
      <c r="B297" s="15" t="s">
        <v>1085</v>
      </c>
      <c r="C297" s="15" t="s">
        <v>35</v>
      </c>
      <c r="D297" s="2" t="s">
        <v>1086</v>
      </c>
      <c r="E297" s="15" t="s">
        <v>37</v>
      </c>
      <c r="F297" s="15" t="s">
        <v>38</v>
      </c>
      <c r="G297" s="15" t="s">
        <v>529</v>
      </c>
      <c r="H297" s="3">
        <v>10.0</v>
      </c>
      <c r="I297" s="15" t="s">
        <v>47</v>
      </c>
      <c r="J297" s="15" t="s">
        <v>61</v>
      </c>
      <c r="K297" s="15" t="s">
        <v>35</v>
      </c>
      <c r="L297" s="15" t="s">
        <v>35</v>
      </c>
      <c r="M297" s="15" t="s">
        <v>35</v>
      </c>
      <c r="N297" s="15" t="s">
        <v>35</v>
      </c>
      <c r="O297" s="15" t="s">
        <v>35</v>
      </c>
      <c r="P297" s="4">
        <v>112.365211</v>
      </c>
      <c r="Q297" s="4">
        <v>92.077148</v>
      </c>
      <c r="R297" s="5">
        <v>1.16</v>
      </c>
      <c r="S297" s="5">
        <v>0.8194453352648445</v>
      </c>
      <c r="T297" s="5">
        <v>0.2212452540341497</v>
      </c>
      <c r="U297" s="15">
        <v>59.0</v>
      </c>
      <c r="V297" s="5">
        <v>0.136050965913252</v>
      </c>
      <c r="W297" s="5">
        <v>0.3209516649003269</v>
      </c>
      <c r="X297" s="5">
        <v>0.01277499999999998</v>
      </c>
      <c r="Y297" s="5">
        <v>0.006546399999999952</v>
      </c>
      <c r="Z297" s="5">
        <v>0.02024870000000001</v>
      </c>
      <c r="AA297" s="5" t="s">
        <v>35</v>
      </c>
      <c r="AB297" s="5" t="s">
        <v>35</v>
      </c>
      <c r="AC297" s="15">
        <v>103.0</v>
      </c>
      <c r="AD297" s="15" t="s">
        <v>1087</v>
      </c>
      <c r="AE297" s="5">
        <v>0.9622</v>
      </c>
      <c r="AF297" s="15" t="s">
        <v>35</v>
      </c>
    </row>
    <row r="298" ht="12.75" customHeight="1">
      <c r="A298" s="15" t="s">
        <v>33</v>
      </c>
      <c r="B298" s="15" t="s">
        <v>1088</v>
      </c>
      <c r="C298" s="15" t="s">
        <v>35</v>
      </c>
      <c r="D298" s="2" t="s">
        <v>1089</v>
      </c>
      <c r="E298" s="15" t="s">
        <v>37</v>
      </c>
      <c r="F298" s="15" t="s">
        <v>38</v>
      </c>
      <c r="G298" s="15" t="s">
        <v>529</v>
      </c>
      <c r="H298" s="3">
        <v>10.0</v>
      </c>
      <c r="I298" s="15" t="s">
        <v>430</v>
      </c>
      <c r="J298" s="15" t="s">
        <v>61</v>
      </c>
      <c r="K298" s="15" t="s">
        <v>35</v>
      </c>
      <c r="L298" s="15" t="s">
        <v>35</v>
      </c>
      <c r="M298" s="15" t="s">
        <v>35</v>
      </c>
      <c r="N298" s="15" t="s">
        <v>35</v>
      </c>
      <c r="O298" s="15" t="s">
        <v>35</v>
      </c>
      <c r="P298" s="4">
        <v>63.615195</v>
      </c>
      <c r="Q298" s="4">
        <v>23.301909</v>
      </c>
      <c r="R298" s="5">
        <v>0.237</v>
      </c>
      <c r="S298" s="5">
        <v>0.36629470364745403</v>
      </c>
      <c r="T298" s="5">
        <v>0.253588</v>
      </c>
      <c r="U298" s="15">
        <v>48.0</v>
      </c>
      <c r="V298" s="5">
        <v>0.0983631677145605</v>
      </c>
      <c r="W298" s="5">
        <v>0.32144543921252366</v>
      </c>
      <c r="X298" s="5">
        <v>4.811000000000121E-4</v>
      </c>
      <c r="Y298" s="5">
        <v>8.68000000000535E-5</v>
      </c>
      <c r="Z298" s="5">
        <v>0.010622600000000038</v>
      </c>
      <c r="AA298" s="5" t="s">
        <v>35</v>
      </c>
      <c r="AB298" s="5" t="s">
        <v>35</v>
      </c>
      <c r="AC298" s="15">
        <v>38.3</v>
      </c>
      <c r="AD298" s="15" t="s">
        <v>1090</v>
      </c>
      <c r="AE298" s="5">
        <v>0.7782</v>
      </c>
      <c r="AF298" s="15" t="s">
        <v>35</v>
      </c>
    </row>
    <row r="299" ht="12.75" customHeight="1">
      <c r="A299" s="15" t="s">
        <v>33</v>
      </c>
      <c r="B299" s="15" t="s">
        <v>1091</v>
      </c>
      <c r="C299" s="15" t="s">
        <v>35</v>
      </c>
      <c r="D299" s="2" t="s">
        <v>1092</v>
      </c>
      <c r="E299" s="15" t="s">
        <v>37</v>
      </c>
      <c r="F299" s="15" t="s">
        <v>38</v>
      </c>
      <c r="G299" s="15" t="s">
        <v>529</v>
      </c>
      <c r="H299" s="3">
        <v>10.0</v>
      </c>
      <c r="I299" s="15" t="s">
        <v>1093</v>
      </c>
      <c r="J299" s="15" t="s">
        <v>61</v>
      </c>
      <c r="K299" s="15" t="s">
        <v>1094</v>
      </c>
      <c r="L299" s="15">
        <v>1075.0</v>
      </c>
      <c r="M299" s="15" t="s">
        <v>132</v>
      </c>
      <c r="N299" s="15">
        <v>-20.3</v>
      </c>
      <c r="O299" s="15">
        <v>10.1</v>
      </c>
      <c r="P299" s="4">
        <v>128.240601</v>
      </c>
      <c r="Q299" s="4">
        <v>94.206716</v>
      </c>
      <c r="R299" s="5">
        <v>1.3</v>
      </c>
      <c r="S299" s="5">
        <v>0.7346091274166752</v>
      </c>
      <c r="T299" s="5">
        <v>0.17613266553097975</v>
      </c>
      <c r="U299" s="15">
        <v>57.0</v>
      </c>
      <c r="V299" s="5">
        <v>0.141136627414948</v>
      </c>
      <c r="W299" s="5">
        <v>0.3226468414369288</v>
      </c>
      <c r="X299" s="5">
        <v>0.007630099999999973</v>
      </c>
      <c r="Y299" s="5">
        <v>0.0016072000000000308</v>
      </c>
      <c r="Z299" s="5">
        <v>0.017427199999999976</v>
      </c>
      <c r="AA299" s="5" t="s">
        <v>35</v>
      </c>
      <c r="AB299" s="5" t="s">
        <v>35</v>
      </c>
      <c r="AC299" s="15">
        <v>91.5</v>
      </c>
      <c r="AD299" s="15" t="s">
        <v>1095</v>
      </c>
      <c r="AE299" s="5">
        <v>0.7718</v>
      </c>
      <c r="AF299" s="15" t="s">
        <v>35</v>
      </c>
    </row>
    <row r="300" ht="12.75" customHeight="1">
      <c r="A300" s="15" t="s">
        <v>33</v>
      </c>
      <c r="B300" s="15" t="s">
        <v>1096</v>
      </c>
      <c r="C300" s="15" t="s">
        <v>35</v>
      </c>
      <c r="D300" s="2" t="s">
        <v>1097</v>
      </c>
      <c r="E300" s="15" t="s">
        <v>37</v>
      </c>
      <c r="F300" s="15" t="s">
        <v>46</v>
      </c>
      <c r="G300" s="15" t="s">
        <v>529</v>
      </c>
      <c r="H300" s="3">
        <v>10.0</v>
      </c>
      <c r="I300" s="15" t="s">
        <v>47</v>
      </c>
      <c r="J300" s="15" t="s">
        <v>61</v>
      </c>
      <c r="K300" s="15" t="s">
        <v>35</v>
      </c>
      <c r="L300" s="15" t="s">
        <v>35</v>
      </c>
      <c r="M300" s="15" t="s">
        <v>35</v>
      </c>
      <c r="N300" s="15" t="s">
        <v>35</v>
      </c>
      <c r="O300" s="15" t="s">
        <v>35</v>
      </c>
      <c r="P300" s="4">
        <v>123.172951</v>
      </c>
      <c r="Q300" s="4">
        <v>41.596302</v>
      </c>
      <c r="R300" s="5">
        <v>0.549</v>
      </c>
      <c r="S300" s="5">
        <v>0.33770646608929583</v>
      </c>
      <c r="T300" s="5">
        <v>0.1386170578336507</v>
      </c>
      <c r="U300" s="15">
        <v>52.0</v>
      </c>
      <c r="V300" s="5">
        <v>0.0993102416618533</v>
      </c>
      <c r="W300" s="5">
        <v>0.32267232186586625</v>
      </c>
      <c r="X300" s="5">
        <v>0.002149700000000032</v>
      </c>
      <c r="Y300" s="5">
        <v>2.2960000000005198E-4</v>
      </c>
      <c r="Z300" s="5">
        <v>0.013472299999999993</v>
      </c>
      <c r="AA300" s="5">
        <v>0.01099759</v>
      </c>
      <c r="AB300" s="5">
        <v>0.01041812</v>
      </c>
      <c r="AC300" s="15">
        <v>52.6</v>
      </c>
      <c r="AD300" s="15" t="s">
        <v>1018</v>
      </c>
      <c r="AE300" s="5">
        <v>0.935</v>
      </c>
      <c r="AF300" s="15" t="s">
        <v>267</v>
      </c>
    </row>
    <row r="301" ht="12.75" customHeight="1">
      <c r="A301" s="15" t="s">
        <v>33</v>
      </c>
      <c r="B301" s="15" t="s">
        <v>1098</v>
      </c>
      <c r="C301" s="15" t="s">
        <v>35</v>
      </c>
      <c r="D301" s="2" t="s">
        <v>1099</v>
      </c>
      <c r="E301" s="15" t="s">
        <v>37</v>
      </c>
      <c r="F301" s="15" t="s">
        <v>46</v>
      </c>
      <c r="G301" s="15" t="s">
        <v>529</v>
      </c>
      <c r="H301" s="3">
        <v>11.0</v>
      </c>
      <c r="I301" s="15" t="s">
        <v>567</v>
      </c>
      <c r="J301" s="15" t="s">
        <v>61</v>
      </c>
      <c r="K301" s="15" t="s">
        <v>1100</v>
      </c>
      <c r="L301" s="15">
        <v>1075.0</v>
      </c>
      <c r="M301" s="15" t="s">
        <v>132</v>
      </c>
      <c r="N301" s="15">
        <v>-20.3</v>
      </c>
      <c r="O301" s="15">
        <v>11.3</v>
      </c>
      <c r="P301" s="4">
        <v>128.732517</v>
      </c>
      <c r="Q301" s="4">
        <v>24.130771</v>
      </c>
      <c r="R301" s="5">
        <v>0.312</v>
      </c>
      <c r="S301" s="5">
        <v>0.187448917820818</v>
      </c>
      <c r="T301" s="5">
        <v>0.14256834147570335</v>
      </c>
      <c r="U301" s="15">
        <v>52.0</v>
      </c>
      <c r="V301" s="5">
        <v>0.147865046223267</v>
      </c>
      <c r="W301" s="5">
        <v>0.32417785120994724</v>
      </c>
      <c r="X301" s="5">
        <v>0.008808299999999991</v>
      </c>
      <c r="Y301" s="5">
        <v>0.00152909999999995</v>
      </c>
      <c r="Z301" s="5">
        <v>0.03017049999999999</v>
      </c>
      <c r="AA301" s="5">
        <v>0.02266762</v>
      </c>
      <c r="AB301" s="5">
        <v>0.02222703</v>
      </c>
      <c r="AC301" s="15">
        <v>40.4</v>
      </c>
      <c r="AD301" s="15" t="s">
        <v>183</v>
      </c>
      <c r="AE301" s="5">
        <v>0.7165</v>
      </c>
      <c r="AF301" s="15" t="s">
        <v>184</v>
      </c>
    </row>
    <row r="302" ht="12.75" customHeight="1">
      <c r="A302" s="15" t="s">
        <v>33</v>
      </c>
      <c r="B302" s="15" t="s">
        <v>1101</v>
      </c>
      <c r="C302" s="15" t="s">
        <v>35</v>
      </c>
      <c r="D302" s="2" t="s">
        <v>1102</v>
      </c>
      <c r="E302" s="15" t="s">
        <v>37</v>
      </c>
      <c r="F302" s="15" t="s">
        <v>38</v>
      </c>
      <c r="G302" s="15" t="s">
        <v>529</v>
      </c>
      <c r="H302" s="3">
        <v>11.0</v>
      </c>
      <c r="I302" s="15" t="s">
        <v>47</v>
      </c>
      <c r="J302" s="15" t="s">
        <v>61</v>
      </c>
      <c r="K302" s="15" t="s">
        <v>1103</v>
      </c>
      <c r="L302" s="15">
        <v>1090.0</v>
      </c>
      <c r="M302" s="15" t="s">
        <v>63</v>
      </c>
      <c r="N302" s="15">
        <v>-20.0</v>
      </c>
      <c r="O302" s="15">
        <v>10.2</v>
      </c>
      <c r="P302" s="4">
        <v>181.212669</v>
      </c>
      <c r="Q302" s="4">
        <v>145.112939</v>
      </c>
      <c r="R302" s="5">
        <v>1.79</v>
      </c>
      <c r="S302" s="5">
        <v>0.8007880453435626</v>
      </c>
      <c r="T302" s="5">
        <v>0.13589276143046072</v>
      </c>
      <c r="U302" s="15">
        <v>49.0</v>
      </c>
      <c r="V302" s="5">
        <v>0.161673615718606</v>
      </c>
      <c r="W302" s="5">
        <v>0.32250997513292134</v>
      </c>
      <c r="X302" s="5">
        <v>0.0140536</v>
      </c>
      <c r="Y302" s="5">
        <v>0.0062822000000000155</v>
      </c>
      <c r="Z302" s="5">
        <v>0.02583139999999995</v>
      </c>
      <c r="AA302" s="5" t="s">
        <v>35</v>
      </c>
      <c r="AB302" s="5" t="s">
        <v>35</v>
      </c>
      <c r="AC302" s="15">
        <v>65.6</v>
      </c>
      <c r="AD302" s="15" t="s">
        <v>1104</v>
      </c>
      <c r="AE302" s="5">
        <v>0.8613</v>
      </c>
      <c r="AF302" s="15" t="s">
        <v>35</v>
      </c>
    </row>
    <row r="303" ht="12.75" customHeight="1">
      <c r="A303" s="15" t="s">
        <v>33</v>
      </c>
      <c r="B303" s="15" t="s">
        <v>1105</v>
      </c>
      <c r="C303" s="15" t="s">
        <v>35</v>
      </c>
      <c r="D303" s="2" t="s">
        <v>1106</v>
      </c>
      <c r="E303" s="15" t="s">
        <v>37</v>
      </c>
      <c r="F303" s="15" t="s">
        <v>46</v>
      </c>
      <c r="G303" s="15" t="s">
        <v>529</v>
      </c>
      <c r="H303" s="3">
        <v>10.0</v>
      </c>
      <c r="I303" s="15" t="s">
        <v>47</v>
      </c>
      <c r="J303" s="15" t="s">
        <v>61</v>
      </c>
      <c r="K303" s="15" t="s">
        <v>35</v>
      </c>
      <c r="L303" s="15" t="s">
        <v>35</v>
      </c>
      <c r="M303" s="15" t="s">
        <v>35</v>
      </c>
      <c r="N303" s="15" t="s">
        <v>35</v>
      </c>
      <c r="O303" s="15" t="s">
        <v>35</v>
      </c>
      <c r="P303" s="4">
        <v>87.45851</v>
      </c>
      <c r="Q303" s="4">
        <v>66.733192</v>
      </c>
      <c r="R303" s="5">
        <v>0.786</v>
      </c>
      <c r="S303" s="5">
        <v>0.7630268569633761</v>
      </c>
      <c r="T303" s="5">
        <v>0.19341282221297013</v>
      </c>
      <c r="U303" s="15">
        <v>52.0</v>
      </c>
      <c r="V303" s="5">
        <v>0.167168632185822</v>
      </c>
      <c r="W303" s="5">
        <v>0.32167312504538703</v>
      </c>
      <c r="X303" s="5">
        <v>0.00234829999999997</v>
      </c>
      <c r="Y303" s="5">
        <v>2.134999999999776E-4</v>
      </c>
      <c r="Z303" s="5">
        <v>0.011646500000000004</v>
      </c>
      <c r="AA303" s="5">
        <v>0.01559001</v>
      </c>
      <c r="AB303" s="5">
        <v>0.01378597</v>
      </c>
      <c r="AC303" s="15">
        <v>62.9</v>
      </c>
      <c r="AD303" s="15" t="s">
        <v>1107</v>
      </c>
      <c r="AE303" s="5">
        <v>0.7832</v>
      </c>
      <c r="AF303" s="15" t="s">
        <v>1108</v>
      </c>
    </row>
    <row r="304" ht="12.75" customHeight="1">
      <c r="A304" s="15" t="s">
        <v>33</v>
      </c>
      <c r="B304" s="15" t="s">
        <v>1109</v>
      </c>
      <c r="C304" s="15" t="s">
        <v>35</v>
      </c>
      <c r="D304" s="2" t="s">
        <v>1110</v>
      </c>
      <c r="E304" s="15" t="s">
        <v>37</v>
      </c>
      <c r="F304" s="15" t="s">
        <v>38</v>
      </c>
      <c r="G304" s="15" t="s">
        <v>529</v>
      </c>
      <c r="H304" s="3">
        <v>12.0</v>
      </c>
      <c r="I304" s="15" t="s">
        <v>47</v>
      </c>
      <c r="J304" s="15" t="s">
        <v>61</v>
      </c>
      <c r="K304" s="15" t="s">
        <v>35</v>
      </c>
      <c r="L304" s="15" t="s">
        <v>35</v>
      </c>
      <c r="M304" s="15" t="s">
        <v>35</v>
      </c>
      <c r="N304" s="15" t="s">
        <v>35</v>
      </c>
      <c r="O304" s="15" t="s">
        <v>35</v>
      </c>
      <c r="P304" s="4">
        <v>98.114548</v>
      </c>
      <c r="Q304" s="4">
        <v>68.061164</v>
      </c>
      <c r="R304" s="5">
        <v>0.817</v>
      </c>
      <c r="S304" s="5">
        <v>0.6936908479668071</v>
      </c>
      <c r="T304" s="5">
        <v>0.25080158781886247</v>
      </c>
      <c r="U304" s="15">
        <v>59.0</v>
      </c>
      <c r="V304" s="5">
        <v>0.0963047640684111</v>
      </c>
      <c r="W304" s="5">
        <v>0.3232055908429162</v>
      </c>
      <c r="X304" s="5">
        <v>0.01174430000000004</v>
      </c>
      <c r="Y304" s="5">
        <v>0.005279999999999951</v>
      </c>
      <c r="Z304" s="5">
        <v>0.02096359999999997</v>
      </c>
      <c r="AA304" s="5" t="s">
        <v>35</v>
      </c>
      <c r="AB304" s="5" t="s">
        <v>35</v>
      </c>
      <c r="AC304" s="15">
        <v>96.4</v>
      </c>
      <c r="AD304" s="15" t="s">
        <v>1111</v>
      </c>
      <c r="AE304" s="5">
        <v>0.8601</v>
      </c>
      <c r="AF304" s="15" t="s">
        <v>35</v>
      </c>
    </row>
    <row r="305" ht="12.75" customHeight="1">
      <c r="A305" s="15" t="s">
        <v>33</v>
      </c>
      <c r="B305" s="15" t="s">
        <v>1112</v>
      </c>
      <c r="C305" s="15" t="s">
        <v>35</v>
      </c>
      <c r="D305" s="2" t="s">
        <v>1113</v>
      </c>
      <c r="E305" s="15" t="s">
        <v>37</v>
      </c>
      <c r="F305" s="15" t="s">
        <v>46</v>
      </c>
      <c r="G305" s="15" t="s">
        <v>529</v>
      </c>
      <c r="H305" s="3">
        <v>12.0</v>
      </c>
      <c r="I305" s="15" t="s">
        <v>47</v>
      </c>
      <c r="J305" s="15" t="s">
        <v>61</v>
      </c>
      <c r="K305" s="15" t="s">
        <v>35</v>
      </c>
      <c r="L305" s="15" t="s">
        <v>35</v>
      </c>
      <c r="M305" s="15" t="s">
        <v>35</v>
      </c>
      <c r="N305" s="15" t="s">
        <v>35</v>
      </c>
      <c r="O305" s="15" t="s">
        <v>35</v>
      </c>
      <c r="P305" s="4">
        <v>119.525639</v>
      </c>
      <c r="Q305" s="4">
        <v>36.764994</v>
      </c>
      <c r="R305" s="5">
        <v>0.486</v>
      </c>
      <c r="S305" s="5">
        <v>0.3075908592297925</v>
      </c>
      <c r="T305" s="5">
        <v>0.16712764865404303</v>
      </c>
      <c r="U305" s="15">
        <v>55.0</v>
      </c>
      <c r="V305" s="5">
        <v>0.12220416187627</v>
      </c>
      <c r="W305" s="5">
        <v>0.320822260721937</v>
      </c>
      <c r="X305" s="5">
        <v>0.007728300000000021</v>
      </c>
      <c r="Y305" s="5">
        <v>0.001551500000000039</v>
      </c>
      <c r="Z305" s="5">
        <v>0.020141900000000046</v>
      </c>
      <c r="AA305" s="5">
        <v>0.04899456</v>
      </c>
      <c r="AB305" s="5">
        <v>0.03840461</v>
      </c>
      <c r="AC305" s="15">
        <v>62.8</v>
      </c>
      <c r="AD305" s="15" t="s">
        <v>1114</v>
      </c>
      <c r="AE305" s="5">
        <v>0.9195</v>
      </c>
      <c r="AF305" s="15" t="s">
        <v>735</v>
      </c>
    </row>
    <row r="306" ht="12.75" customHeight="1">
      <c r="A306" s="15" t="s">
        <v>33</v>
      </c>
      <c r="B306" s="15" t="s">
        <v>1115</v>
      </c>
      <c r="C306" s="15" t="s">
        <v>35</v>
      </c>
      <c r="D306" s="2" t="s">
        <v>1116</v>
      </c>
      <c r="E306" s="15" t="s">
        <v>55</v>
      </c>
      <c r="F306" s="15" t="s">
        <v>46</v>
      </c>
      <c r="G306" s="2" t="s">
        <v>529</v>
      </c>
      <c r="H306" s="3">
        <v>7.0</v>
      </c>
      <c r="I306" s="15" t="s">
        <v>47</v>
      </c>
      <c r="J306" s="15" t="s">
        <v>61</v>
      </c>
      <c r="K306" s="15" t="s">
        <v>1117</v>
      </c>
      <c r="L306" s="15">
        <v>1090.0</v>
      </c>
      <c r="M306" s="15" t="s">
        <v>63</v>
      </c>
      <c r="N306" s="15">
        <v>-20.2</v>
      </c>
      <c r="O306" s="15">
        <v>9.6</v>
      </c>
      <c r="P306" s="4">
        <v>92.850202</v>
      </c>
      <c r="Q306" s="4">
        <v>1.301097</v>
      </c>
      <c r="R306" s="5">
        <v>0.0167</v>
      </c>
      <c r="S306" s="5">
        <v>0.014012861275196796</v>
      </c>
      <c r="T306" s="5">
        <v>0.150498</v>
      </c>
      <c r="U306" s="15">
        <v>51.0</v>
      </c>
      <c r="V306" s="5">
        <v>0.0942695193162003</v>
      </c>
      <c r="W306" s="5" t="s">
        <v>35</v>
      </c>
      <c r="X306" s="5">
        <v>0.013107800000000003</v>
      </c>
      <c r="Y306" s="5">
        <v>0.0022569999999999535</v>
      </c>
      <c r="Z306" s="5">
        <v>0.04264319999999999</v>
      </c>
      <c r="AA306" s="5" t="s">
        <v>56</v>
      </c>
      <c r="AB306" s="5" t="s">
        <v>56</v>
      </c>
      <c r="AC306" s="15">
        <v>15.4</v>
      </c>
      <c r="AD306" s="15" t="s">
        <v>143</v>
      </c>
      <c r="AE306" s="5">
        <v>0.9142</v>
      </c>
      <c r="AF306" s="15" t="s">
        <v>1118</v>
      </c>
    </row>
    <row r="307" ht="12.75" customHeight="1">
      <c r="A307" s="15" t="s">
        <v>33</v>
      </c>
      <c r="B307" s="15" t="s">
        <v>1119</v>
      </c>
      <c r="C307" s="15" t="s">
        <v>35</v>
      </c>
      <c r="D307" s="2" t="s">
        <v>1120</v>
      </c>
      <c r="E307" s="15" t="s">
        <v>37</v>
      </c>
      <c r="F307" s="15" t="s">
        <v>46</v>
      </c>
      <c r="G307" s="15" t="s">
        <v>529</v>
      </c>
      <c r="H307" s="3">
        <v>12.0</v>
      </c>
      <c r="I307" s="15" t="s">
        <v>567</v>
      </c>
      <c r="J307" s="15" t="s">
        <v>61</v>
      </c>
      <c r="K307" s="15" t="s">
        <v>35</v>
      </c>
      <c r="L307" s="15" t="s">
        <v>35</v>
      </c>
      <c r="M307" s="15" t="s">
        <v>35</v>
      </c>
      <c r="N307" s="15" t="s">
        <v>35</v>
      </c>
      <c r="O307" s="15" t="s">
        <v>35</v>
      </c>
      <c r="P307" s="4">
        <v>172.4866</v>
      </c>
      <c r="Q307" s="4">
        <v>10.738644</v>
      </c>
      <c r="R307" s="5">
        <v>0.112</v>
      </c>
      <c r="S307" s="5">
        <v>0.06225784495723146</v>
      </c>
      <c r="T307" s="5">
        <v>0.11742730273952652</v>
      </c>
      <c r="U307" s="15">
        <v>42.0</v>
      </c>
      <c r="V307" s="5">
        <v>0.142915028826332</v>
      </c>
      <c r="W307" s="5">
        <v>0.33066280237761525</v>
      </c>
      <c r="X307" s="5">
        <v>0.010639799999999977</v>
      </c>
      <c r="Y307" s="5">
        <v>0.0014847999999999528</v>
      </c>
      <c r="Z307" s="5">
        <v>0.04974230000000002</v>
      </c>
      <c r="AA307" s="5">
        <v>0.1104078</v>
      </c>
      <c r="AB307" s="5">
        <v>0.1025603</v>
      </c>
      <c r="AC307" s="15">
        <v>19.0</v>
      </c>
      <c r="AD307" s="15" t="s">
        <v>183</v>
      </c>
      <c r="AE307" s="5">
        <v>0.7153</v>
      </c>
      <c r="AF307" s="15" t="s">
        <v>153</v>
      </c>
    </row>
    <row r="308" ht="12.75" customHeight="1">
      <c r="A308" s="15" t="s">
        <v>33</v>
      </c>
      <c r="B308" s="15" t="s">
        <v>1121</v>
      </c>
      <c r="C308" s="15" t="s">
        <v>35</v>
      </c>
      <c r="D308" s="2" t="s">
        <v>1122</v>
      </c>
      <c r="E308" s="15" t="s">
        <v>55</v>
      </c>
      <c r="F308" s="15" t="s">
        <v>38</v>
      </c>
      <c r="G308" s="15" t="s">
        <v>529</v>
      </c>
      <c r="H308" s="3">
        <v>12.0</v>
      </c>
      <c r="I308" s="15" t="s">
        <v>567</v>
      </c>
      <c r="J308" s="15" t="s">
        <v>61</v>
      </c>
      <c r="K308" s="15" t="s">
        <v>35</v>
      </c>
      <c r="L308" s="15" t="s">
        <v>35</v>
      </c>
      <c r="M308" s="15" t="s">
        <v>35</v>
      </c>
      <c r="N308" s="15" t="s">
        <v>35</v>
      </c>
      <c r="O308" s="15" t="s">
        <v>35</v>
      </c>
      <c r="P308" s="4">
        <v>88.135488</v>
      </c>
      <c r="Q308" s="4">
        <v>38.081387</v>
      </c>
      <c r="R308" s="5">
        <v>0.4</v>
      </c>
      <c r="S308" s="5">
        <v>0.4320777914113325</v>
      </c>
      <c r="T308" s="5">
        <v>0.2381015166280577</v>
      </c>
      <c r="U308" s="15">
        <v>51.0</v>
      </c>
      <c r="V308" s="5">
        <v>0.101271693630472</v>
      </c>
      <c r="W308" s="5">
        <v>0.32150095014699476</v>
      </c>
      <c r="X308" s="5">
        <v>5.420999999999898E-4</v>
      </c>
      <c r="Y308" s="5">
        <v>8.799999999997699E-5</v>
      </c>
      <c r="Z308" s="5">
        <v>0.00781670000000001</v>
      </c>
      <c r="AA308" s="5" t="s">
        <v>35</v>
      </c>
      <c r="AB308" s="5" t="s">
        <v>35</v>
      </c>
      <c r="AC308" s="15">
        <v>76.0</v>
      </c>
      <c r="AD308" s="15" t="s">
        <v>228</v>
      </c>
      <c r="AE308" s="5">
        <v>0.9278</v>
      </c>
      <c r="AF308" s="15" t="s">
        <v>35</v>
      </c>
    </row>
    <row r="309" ht="12.75" customHeight="1">
      <c r="A309" s="15" t="s">
        <v>33</v>
      </c>
      <c r="B309" s="15" t="s">
        <v>1123</v>
      </c>
      <c r="C309" s="15" t="s">
        <v>35</v>
      </c>
      <c r="D309" s="2" t="s">
        <v>1124</v>
      </c>
      <c r="E309" s="15" t="s">
        <v>246</v>
      </c>
      <c r="F309" s="15" t="s">
        <v>38</v>
      </c>
      <c r="G309" s="15" t="s">
        <v>529</v>
      </c>
      <c r="H309" s="3">
        <v>12.0</v>
      </c>
      <c r="I309" s="15" t="s">
        <v>567</v>
      </c>
      <c r="J309" s="15" t="s">
        <v>61</v>
      </c>
      <c r="K309" s="15" t="s">
        <v>1125</v>
      </c>
      <c r="L309" s="15">
        <v>1090.0</v>
      </c>
      <c r="M309" s="15" t="s">
        <v>63</v>
      </c>
      <c r="N309" s="15">
        <v>-20.7</v>
      </c>
      <c r="O309" s="15">
        <v>10.1</v>
      </c>
      <c r="P309" s="4">
        <v>100.97135</v>
      </c>
      <c r="Q309" s="4">
        <v>77.532327</v>
      </c>
      <c r="R309" s="5">
        <v>1.1</v>
      </c>
      <c r="S309" s="5">
        <v>0.7678646170423591</v>
      </c>
      <c r="T309" s="5">
        <v>0.1994665786311302</v>
      </c>
      <c r="U309" s="15">
        <v>61.0</v>
      </c>
      <c r="V309" s="5">
        <v>0.0788392944360634</v>
      </c>
      <c r="W309" s="5">
        <v>0.3197025778731959</v>
      </c>
      <c r="X309" s="5">
        <v>0.012019000000000002</v>
      </c>
      <c r="Y309" s="5">
        <v>0.0059274999999999745</v>
      </c>
      <c r="Z309" s="5">
        <v>0.020606000000000013</v>
      </c>
      <c r="AA309" s="5" t="s">
        <v>35</v>
      </c>
      <c r="AB309" s="5" t="s">
        <v>35</v>
      </c>
      <c r="AC309" s="15">
        <v>114.0</v>
      </c>
      <c r="AD309" s="15" t="s">
        <v>1126</v>
      </c>
      <c r="AE309" s="5">
        <v>0.9259</v>
      </c>
      <c r="AF309" s="15" t="s">
        <v>35</v>
      </c>
    </row>
    <row r="310" ht="12.75" customHeight="1">
      <c r="A310" s="15" t="s">
        <v>33</v>
      </c>
      <c r="B310" s="15" t="s">
        <v>1127</v>
      </c>
      <c r="C310" s="15" t="s">
        <v>35</v>
      </c>
      <c r="D310" s="2" t="s">
        <v>1128</v>
      </c>
      <c r="E310" s="15" t="s">
        <v>37</v>
      </c>
      <c r="F310" s="15" t="s">
        <v>46</v>
      </c>
      <c r="G310" s="15" t="s">
        <v>529</v>
      </c>
      <c r="H310" s="3">
        <v>12.0</v>
      </c>
      <c r="I310" s="15" t="s">
        <v>567</v>
      </c>
      <c r="J310" s="15" t="s">
        <v>61</v>
      </c>
      <c r="K310" s="15" t="s">
        <v>35</v>
      </c>
      <c r="L310" s="15" t="s">
        <v>35</v>
      </c>
      <c r="M310" s="15" t="s">
        <v>35</v>
      </c>
      <c r="N310" s="15" t="s">
        <v>35</v>
      </c>
      <c r="O310" s="15" t="s">
        <v>35</v>
      </c>
      <c r="P310" s="4">
        <v>351.393966</v>
      </c>
      <c r="Q310" s="4">
        <v>253.108587</v>
      </c>
      <c r="R310" s="5">
        <v>2.58</v>
      </c>
      <c r="S310" s="5">
        <v>0.7202986149170245</v>
      </c>
      <c r="T310" s="5">
        <v>0.15020764585912685</v>
      </c>
      <c r="U310" s="15">
        <v>45.0</v>
      </c>
      <c r="V310" s="5">
        <v>0.153842811768926</v>
      </c>
      <c r="W310" s="5">
        <v>0.3219832582661697</v>
      </c>
      <c r="X310" s="5">
        <v>4.349999999999632E-4</v>
      </c>
      <c r="Y310" s="5">
        <v>7.100000000004325E-5</v>
      </c>
      <c r="Z310" s="5">
        <v>0.008372599999999952</v>
      </c>
      <c r="AA310" s="5">
        <v>0.01366966</v>
      </c>
      <c r="AB310" s="5">
        <v>0.01296866</v>
      </c>
      <c r="AC310" s="15">
        <v>59.7</v>
      </c>
      <c r="AD310" s="15" t="s">
        <v>1129</v>
      </c>
      <c r="AE310" s="5">
        <v>0.8115</v>
      </c>
      <c r="AF310" s="15" t="s">
        <v>1130</v>
      </c>
    </row>
    <row r="311" ht="12.75" customHeight="1">
      <c r="A311" s="15" t="s">
        <v>33</v>
      </c>
      <c r="B311" s="15" t="s">
        <v>1131</v>
      </c>
      <c r="C311" s="15" t="s">
        <v>35</v>
      </c>
      <c r="D311" s="2" t="s">
        <v>1132</v>
      </c>
      <c r="E311" s="15" t="s">
        <v>55</v>
      </c>
      <c r="F311" s="15" t="s">
        <v>38</v>
      </c>
      <c r="G311" s="15" t="s">
        <v>529</v>
      </c>
      <c r="H311" s="3">
        <v>12.0</v>
      </c>
      <c r="I311" s="15" t="s">
        <v>567</v>
      </c>
      <c r="J311" s="15" t="s">
        <v>61</v>
      </c>
      <c r="K311" s="15" t="s">
        <v>1133</v>
      </c>
      <c r="L311" s="15">
        <v>1075.0</v>
      </c>
      <c r="M311" s="15" t="s">
        <v>132</v>
      </c>
      <c r="N311" s="15">
        <v>-20.3</v>
      </c>
      <c r="O311" s="15">
        <v>9.2</v>
      </c>
      <c r="P311" s="4">
        <v>138.752296</v>
      </c>
      <c r="Q311" s="4">
        <v>92.086275</v>
      </c>
      <c r="R311" s="5">
        <v>0.832</v>
      </c>
      <c r="S311" s="5">
        <v>0.6636738825568695</v>
      </c>
      <c r="T311" s="5">
        <v>0.3424759987305383</v>
      </c>
      <c r="U311" s="15">
        <v>49.0</v>
      </c>
      <c r="V311" s="5">
        <v>0.140709780476201</v>
      </c>
      <c r="W311" s="5">
        <v>0.3236771607813246</v>
      </c>
      <c r="X311" s="5">
        <v>7.831999999999839E-4</v>
      </c>
      <c r="Y311" s="5">
        <v>1.3850000000004137E-4</v>
      </c>
      <c r="Z311" s="5">
        <v>0.010134100000000035</v>
      </c>
      <c r="AA311" s="5" t="s">
        <v>35</v>
      </c>
      <c r="AB311" s="5" t="s">
        <v>35</v>
      </c>
      <c r="AC311" s="15">
        <v>94.7</v>
      </c>
      <c r="AD311" s="15" t="s">
        <v>1134</v>
      </c>
      <c r="AE311" s="5">
        <v>0.8989</v>
      </c>
      <c r="AF311" s="15" t="s">
        <v>35</v>
      </c>
    </row>
    <row r="312" ht="12.75" customHeight="1">
      <c r="A312" s="15" t="s">
        <v>33</v>
      </c>
      <c r="B312" s="15" t="s">
        <v>1135</v>
      </c>
      <c r="C312" s="15" t="s">
        <v>35</v>
      </c>
      <c r="D312" s="2" t="s">
        <v>1136</v>
      </c>
      <c r="E312" s="15" t="s">
        <v>37</v>
      </c>
      <c r="F312" s="15" t="s">
        <v>46</v>
      </c>
      <c r="G312" s="15" t="s">
        <v>529</v>
      </c>
      <c r="H312" s="3">
        <v>12.0</v>
      </c>
      <c r="I312" s="15" t="s">
        <v>47</v>
      </c>
      <c r="J312" s="15" t="s">
        <v>61</v>
      </c>
      <c r="K312" s="15" t="s">
        <v>1137</v>
      </c>
      <c r="L312" s="15">
        <v>1075.0</v>
      </c>
      <c r="M312" s="15" t="s">
        <v>132</v>
      </c>
      <c r="N312" s="15">
        <v>-20.1</v>
      </c>
      <c r="O312" s="15">
        <v>10.2</v>
      </c>
      <c r="P312" s="4">
        <v>92.180396</v>
      </c>
      <c r="Q312" s="4">
        <v>64.884673</v>
      </c>
      <c r="R312" s="5">
        <v>0.86</v>
      </c>
      <c r="S312" s="5">
        <v>0.7038879828635147</v>
      </c>
      <c r="T312" s="5">
        <v>0.18771872364988262</v>
      </c>
      <c r="U312" s="15">
        <v>56.0</v>
      </c>
      <c r="V312" s="5">
        <v>0.127621485269488</v>
      </c>
      <c r="W312" s="5">
        <v>0.32258150233701033</v>
      </c>
      <c r="X312" s="5">
        <v>3.967000000000276E-4</v>
      </c>
      <c r="Y312" s="5">
        <v>6.620000000001625E-5</v>
      </c>
      <c r="Z312" s="5">
        <v>0.008008099999999962</v>
      </c>
      <c r="AA312" s="5">
        <v>0.01110089</v>
      </c>
      <c r="AB312" s="5">
        <v>0.00447782</v>
      </c>
      <c r="AC312" s="15">
        <v>60.0</v>
      </c>
      <c r="AD312" s="15" t="s">
        <v>437</v>
      </c>
      <c r="AE312" s="5">
        <v>0.8225</v>
      </c>
      <c r="AF312" s="15" t="s">
        <v>180</v>
      </c>
    </row>
    <row r="313" ht="12.75" customHeight="1">
      <c r="A313" s="15" t="s">
        <v>33</v>
      </c>
      <c r="B313" s="15" t="s">
        <v>1138</v>
      </c>
      <c r="C313" s="15" t="s">
        <v>35</v>
      </c>
      <c r="D313" s="2" t="s">
        <v>1139</v>
      </c>
      <c r="E313" s="15" t="s">
        <v>37</v>
      </c>
      <c r="F313" s="15" t="s">
        <v>46</v>
      </c>
      <c r="G313" s="15" t="s">
        <v>529</v>
      </c>
      <c r="H313" s="3">
        <v>11.0</v>
      </c>
      <c r="I313" s="15" t="s">
        <v>47</v>
      </c>
      <c r="J313" s="15" t="s">
        <v>61</v>
      </c>
      <c r="K313" s="15" t="s">
        <v>35</v>
      </c>
      <c r="L313" s="15" t="s">
        <v>35</v>
      </c>
      <c r="M313" s="15" t="s">
        <v>35</v>
      </c>
      <c r="N313" s="15" t="s">
        <v>35</v>
      </c>
      <c r="O313" s="15" t="s">
        <v>35</v>
      </c>
      <c r="P313" s="4">
        <v>90.685382</v>
      </c>
      <c r="Q313" s="4">
        <v>42.02405</v>
      </c>
      <c r="R313" s="5">
        <v>0.55</v>
      </c>
      <c r="S313" s="5">
        <v>0.4634048958408754</v>
      </c>
      <c r="T313" s="5">
        <v>0.210588</v>
      </c>
      <c r="U313" s="15">
        <v>56.0</v>
      </c>
      <c r="V313" s="5">
        <v>0.114401826272481</v>
      </c>
      <c r="W313" s="5">
        <v>0.32347950545399484</v>
      </c>
      <c r="X313" s="5">
        <v>7.52300000000039E-4</v>
      </c>
      <c r="Y313" s="5">
        <v>1.398999999999706E-4</v>
      </c>
      <c r="Z313" s="5">
        <v>0.010648899999999961</v>
      </c>
      <c r="AA313" s="5">
        <v>0.006820828</v>
      </c>
      <c r="AB313" s="5">
        <v>0.003520632</v>
      </c>
      <c r="AC313" s="15">
        <v>49.6</v>
      </c>
      <c r="AD313" s="15" t="s">
        <v>57</v>
      </c>
      <c r="AE313" s="5">
        <v>0.9231</v>
      </c>
      <c r="AF313" s="15" t="s">
        <v>1140</v>
      </c>
    </row>
    <row r="314" ht="12.75" customHeight="1">
      <c r="A314" s="15" t="s">
        <v>33</v>
      </c>
      <c r="B314" s="15" t="s">
        <v>1141</v>
      </c>
      <c r="C314" s="15" t="s">
        <v>35</v>
      </c>
      <c r="D314" s="2" t="s">
        <v>1142</v>
      </c>
      <c r="E314" s="15" t="s">
        <v>37</v>
      </c>
      <c r="F314" s="15" t="s">
        <v>46</v>
      </c>
      <c r="G314" s="15" t="s">
        <v>529</v>
      </c>
      <c r="H314" s="3">
        <v>11.0</v>
      </c>
      <c r="I314" s="15" t="s">
        <v>430</v>
      </c>
      <c r="J314" s="15" t="s">
        <v>61</v>
      </c>
      <c r="K314" s="15" t="s">
        <v>35</v>
      </c>
      <c r="L314" s="15" t="s">
        <v>35</v>
      </c>
      <c r="M314" s="15" t="s">
        <v>35</v>
      </c>
      <c r="N314" s="15" t="s">
        <v>35</v>
      </c>
      <c r="O314" s="15" t="s">
        <v>35</v>
      </c>
      <c r="P314" s="4">
        <v>110.106265</v>
      </c>
      <c r="Q314" s="4">
        <v>28.956288</v>
      </c>
      <c r="R314" s="5">
        <v>0.357</v>
      </c>
      <c r="S314" s="5">
        <v>0.2629849264253946</v>
      </c>
      <c r="T314" s="5">
        <v>0.162737986305427</v>
      </c>
      <c r="U314" s="15">
        <v>51.0</v>
      </c>
      <c r="V314" s="5">
        <v>0.0896131810083768</v>
      </c>
      <c r="W314" s="5">
        <v>0.31911124991878115</v>
      </c>
      <c r="X314" s="5">
        <v>0.0029130000000000544</v>
      </c>
      <c r="Y314" s="5">
        <v>3.6959999999996995E-4</v>
      </c>
      <c r="Z314" s="5">
        <v>0.01851780000000003</v>
      </c>
      <c r="AA314" s="5">
        <v>0.03911413</v>
      </c>
      <c r="AB314" s="5">
        <v>0.04488059</v>
      </c>
      <c r="AC314" s="15">
        <v>37.2</v>
      </c>
      <c r="AD314" s="15" t="s">
        <v>1143</v>
      </c>
      <c r="AE314" s="5">
        <v>0.8748</v>
      </c>
      <c r="AF314" s="15" t="s">
        <v>153</v>
      </c>
    </row>
    <row r="315" ht="12.75" customHeight="1">
      <c r="A315" s="15" t="s">
        <v>33</v>
      </c>
      <c r="B315" s="15" t="s">
        <v>1144</v>
      </c>
      <c r="C315" s="15" t="s">
        <v>35</v>
      </c>
      <c r="D315" s="2" t="s">
        <v>1145</v>
      </c>
      <c r="E315" s="15" t="s">
        <v>37</v>
      </c>
      <c r="F315" s="15" t="s">
        <v>46</v>
      </c>
      <c r="G315" s="15" t="s">
        <v>529</v>
      </c>
      <c r="H315" s="3">
        <v>11.0</v>
      </c>
      <c r="I315" s="15" t="s">
        <v>47</v>
      </c>
      <c r="J315" s="15" t="s">
        <v>61</v>
      </c>
      <c r="K315" s="15" t="s">
        <v>35</v>
      </c>
      <c r="L315" s="15" t="s">
        <v>35</v>
      </c>
      <c r="M315" s="15" t="s">
        <v>35</v>
      </c>
      <c r="N315" s="15" t="s">
        <v>35</v>
      </c>
      <c r="O315" s="15" t="s">
        <v>35</v>
      </c>
      <c r="P315" s="4">
        <v>128.231937</v>
      </c>
      <c r="Q315" s="4">
        <v>102.208762</v>
      </c>
      <c r="R315" s="5">
        <v>1.31</v>
      </c>
      <c r="S315" s="5">
        <v>0.7970616711498322</v>
      </c>
      <c r="T315" s="5">
        <v>0.16674654566308122</v>
      </c>
      <c r="U315" s="15">
        <v>53.0</v>
      </c>
      <c r="V315" s="5">
        <v>0.13627711731253</v>
      </c>
      <c r="W315" s="5">
        <v>0.32231286581478313</v>
      </c>
      <c r="X315" s="5">
        <v>0.0024684000000000372</v>
      </c>
      <c r="Y315" s="5">
        <v>4.3000000000004146E-4</v>
      </c>
      <c r="Z315" s="5">
        <v>0.010145900000000041</v>
      </c>
      <c r="AA315" s="5">
        <v>0.009862066</v>
      </c>
      <c r="AB315" s="5">
        <v>0.004728783</v>
      </c>
      <c r="AC315" s="15">
        <v>66.0</v>
      </c>
      <c r="AD315" s="15" t="s">
        <v>1146</v>
      </c>
      <c r="AE315" s="5">
        <v>0.9508</v>
      </c>
      <c r="AF315" s="15" t="s">
        <v>1147</v>
      </c>
    </row>
    <row r="316" ht="12.75" customHeight="1">
      <c r="A316" s="15" t="s">
        <v>33</v>
      </c>
      <c r="B316" s="15" t="s">
        <v>1148</v>
      </c>
      <c r="C316" s="15" t="s">
        <v>35</v>
      </c>
      <c r="D316" s="2" t="s">
        <v>1149</v>
      </c>
      <c r="E316" s="15" t="s">
        <v>37</v>
      </c>
      <c r="F316" s="15" t="s">
        <v>46</v>
      </c>
      <c r="G316" s="15" t="s">
        <v>529</v>
      </c>
      <c r="H316" s="3">
        <v>11.0</v>
      </c>
      <c r="I316" s="15" t="s">
        <v>47</v>
      </c>
      <c r="J316" s="15" t="s">
        <v>61</v>
      </c>
      <c r="K316" s="15" t="s">
        <v>35</v>
      </c>
      <c r="L316" s="15" t="s">
        <v>35</v>
      </c>
      <c r="M316" s="15" t="s">
        <v>35</v>
      </c>
      <c r="N316" s="15" t="s">
        <v>35</v>
      </c>
      <c r="O316" s="15" t="s">
        <v>35</v>
      </c>
      <c r="P316" s="4">
        <v>119.796486</v>
      </c>
      <c r="Q316" s="4">
        <v>92.610297</v>
      </c>
      <c r="R316" s="5">
        <v>1.13</v>
      </c>
      <c r="S316" s="5">
        <v>0.773063552131237</v>
      </c>
      <c r="T316" s="5">
        <v>0.1700223356372564</v>
      </c>
      <c r="U316" s="15">
        <v>51.0</v>
      </c>
      <c r="V316" s="5">
        <v>0.115762485082125</v>
      </c>
      <c r="W316" s="5">
        <v>0.3196856515882588</v>
      </c>
      <c r="X316" s="5">
        <v>0.013968399999999992</v>
      </c>
      <c r="Y316" s="5">
        <v>0.006886900000000029</v>
      </c>
      <c r="Z316" s="5">
        <v>0.024132799999999954</v>
      </c>
      <c r="AA316" s="5">
        <v>0.01556221</v>
      </c>
      <c r="AB316" s="5">
        <v>0.01639064</v>
      </c>
      <c r="AC316" s="15">
        <v>61.9</v>
      </c>
      <c r="AD316" s="15" t="s">
        <v>1150</v>
      </c>
      <c r="AE316" s="5">
        <v>0.9299</v>
      </c>
      <c r="AF316" s="15" t="s">
        <v>1151</v>
      </c>
    </row>
    <row r="317" ht="12.75" customHeight="1">
      <c r="A317" s="15" t="s">
        <v>33</v>
      </c>
      <c r="B317" s="15" t="s">
        <v>1152</v>
      </c>
      <c r="C317" s="15" t="s">
        <v>35</v>
      </c>
      <c r="D317" s="2" t="s">
        <v>1153</v>
      </c>
      <c r="E317" s="15" t="s">
        <v>37</v>
      </c>
      <c r="F317" s="15" t="s">
        <v>38</v>
      </c>
      <c r="G317" s="15" t="s">
        <v>529</v>
      </c>
      <c r="H317" s="3">
        <v>11.0</v>
      </c>
      <c r="I317" s="15" t="s">
        <v>47</v>
      </c>
      <c r="J317" s="15" t="s">
        <v>61</v>
      </c>
      <c r="K317" s="15" t="s">
        <v>35</v>
      </c>
      <c r="L317" s="15" t="s">
        <v>35</v>
      </c>
      <c r="M317" s="15" t="s">
        <v>35</v>
      </c>
      <c r="N317" s="15" t="s">
        <v>35</v>
      </c>
      <c r="O317" s="15" t="s">
        <v>35</v>
      </c>
      <c r="P317" s="4">
        <v>128.946413</v>
      </c>
      <c r="Q317" s="4">
        <v>62.227695</v>
      </c>
      <c r="R317" s="5">
        <v>0.671</v>
      </c>
      <c r="S317" s="5">
        <v>0.4825857001543734</v>
      </c>
      <c r="T317" s="5">
        <v>0.18829032635709872</v>
      </c>
      <c r="U317" s="15">
        <v>50.0</v>
      </c>
      <c r="V317" s="5">
        <v>0.130380368388479</v>
      </c>
      <c r="W317" s="5">
        <v>0.3220882740340051</v>
      </c>
      <c r="X317" s="5">
        <v>0.016946000000000017</v>
      </c>
      <c r="Y317" s="5">
        <v>0.00899939999999999</v>
      </c>
      <c r="Z317" s="5">
        <v>0.03224289999999996</v>
      </c>
      <c r="AA317" s="5" t="s">
        <v>35</v>
      </c>
      <c r="AB317" s="5" t="s">
        <v>35</v>
      </c>
      <c r="AC317" s="15">
        <v>63.9</v>
      </c>
      <c r="AD317" s="15" t="s">
        <v>1154</v>
      </c>
      <c r="AE317" s="5">
        <v>0.8467</v>
      </c>
      <c r="AF317" s="15" t="s">
        <v>35</v>
      </c>
    </row>
    <row r="318" ht="12.75" customHeight="1">
      <c r="A318" s="15" t="s">
        <v>33</v>
      </c>
      <c r="B318" s="15" t="s">
        <v>1155</v>
      </c>
      <c r="C318" s="15" t="s">
        <v>35</v>
      </c>
      <c r="D318" s="2" t="s">
        <v>1156</v>
      </c>
      <c r="E318" s="15" t="s">
        <v>246</v>
      </c>
      <c r="F318" s="15" t="s">
        <v>46</v>
      </c>
      <c r="G318" s="15" t="s">
        <v>529</v>
      </c>
      <c r="H318" s="3">
        <v>11.0</v>
      </c>
      <c r="I318" s="15" t="s">
        <v>47</v>
      </c>
      <c r="J318" s="15" t="s">
        <v>61</v>
      </c>
      <c r="K318" s="15" t="s">
        <v>35</v>
      </c>
      <c r="L318" s="15" t="s">
        <v>35</v>
      </c>
      <c r="M318" s="15" t="s">
        <v>35</v>
      </c>
      <c r="N318" s="15" t="s">
        <v>35</v>
      </c>
      <c r="O318" s="15" t="s">
        <v>35</v>
      </c>
      <c r="P318" s="4">
        <v>122.120417</v>
      </c>
      <c r="Q318" s="4">
        <v>30.596475</v>
      </c>
      <c r="R318" s="5">
        <v>0.428</v>
      </c>
      <c r="S318" s="5">
        <v>0.25054348610683175</v>
      </c>
      <c r="T318" s="5">
        <v>0.15770395119045577</v>
      </c>
      <c r="U318" s="15">
        <v>56.0</v>
      </c>
      <c r="V318" s="5">
        <v>0.0457356346253401</v>
      </c>
      <c r="W318" s="5">
        <v>0.3207287111471234</v>
      </c>
      <c r="X318" s="5">
        <v>0.01749109999999998</v>
      </c>
      <c r="Y318" s="5">
        <v>0.0087121</v>
      </c>
      <c r="Z318" s="5">
        <v>0.03860450000000004</v>
      </c>
      <c r="AA318" s="5">
        <v>0.01289986</v>
      </c>
      <c r="AB318" s="5">
        <v>0.01454375</v>
      </c>
      <c r="AC318" s="15">
        <v>37.3</v>
      </c>
      <c r="AD318" s="15" t="s">
        <v>1157</v>
      </c>
      <c r="AE318" s="5">
        <v>0.8964</v>
      </c>
      <c r="AF318" s="15" t="s">
        <v>1158</v>
      </c>
    </row>
    <row r="319" ht="12.75" customHeight="1">
      <c r="A319" s="15" t="s">
        <v>33</v>
      </c>
      <c r="B319" s="15" t="s">
        <v>1159</v>
      </c>
      <c r="C319" s="15" t="s">
        <v>35</v>
      </c>
      <c r="D319" s="2" t="s">
        <v>1160</v>
      </c>
      <c r="E319" s="15" t="s">
        <v>246</v>
      </c>
      <c r="F319" s="15" t="s">
        <v>38</v>
      </c>
      <c r="G319" s="15" t="s">
        <v>529</v>
      </c>
      <c r="H319" s="3">
        <v>11.0</v>
      </c>
      <c r="I319" s="15" t="s">
        <v>47</v>
      </c>
      <c r="J319" s="15" t="s">
        <v>61</v>
      </c>
      <c r="K319" s="15" t="s">
        <v>1161</v>
      </c>
      <c r="L319" s="15">
        <v>1120.0</v>
      </c>
      <c r="M319" s="15" t="s">
        <v>1162</v>
      </c>
      <c r="N319" s="15">
        <v>-20.5</v>
      </c>
      <c r="O319" s="15">
        <v>9.7</v>
      </c>
      <c r="P319" s="4">
        <v>162.873855</v>
      </c>
      <c r="Q319" s="4">
        <v>103.194075</v>
      </c>
      <c r="R319" s="5">
        <v>1.32</v>
      </c>
      <c r="S319" s="5">
        <v>0.6335828116796278</v>
      </c>
      <c r="T319" s="5">
        <v>0.20157423766819946</v>
      </c>
      <c r="U319" s="15">
        <v>56.0</v>
      </c>
      <c r="V319" s="5">
        <v>0.0626657772725967</v>
      </c>
      <c r="W319" s="5">
        <v>0.3206344335600545</v>
      </c>
      <c r="X319" s="5">
        <v>0.0035055999999999976</v>
      </c>
      <c r="Y319" s="5">
        <v>4.5119999999998495E-4</v>
      </c>
      <c r="Z319" s="5">
        <v>0.010476400000000052</v>
      </c>
      <c r="AA319" s="5" t="s">
        <v>35</v>
      </c>
      <c r="AB319" s="5" t="s">
        <v>35</v>
      </c>
      <c r="AC319" s="15">
        <v>97.0</v>
      </c>
      <c r="AD319" s="15" t="s">
        <v>1163</v>
      </c>
      <c r="AE319" s="5">
        <v>0.9257</v>
      </c>
      <c r="AF319" s="15" t="s">
        <v>35</v>
      </c>
    </row>
    <row r="320" ht="12.75" customHeight="1">
      <c r="A320" s="15" t="s">
        <v>33</v>
      </c>
      <c r="B320" s="15" t="s">
        <v>1164</v>
      </c>
      <c r="C320" s="15" t="s">
        <v>35</v>
      </c>
      <c r="D320" s="2" t="s">
        <v>1165</v>
      </c>
      <c r="E320" s="15" t="s">
        <v>37</v>
      </c>
      <c r="F320" s="15" t="s">
        <v>46</v>
      </c>
      <c r="G320" s="15" t="s">
        <v>529</v>
      </c>
      <c r="H320" s="3">
        <v>11.0</v>
      </c>
      <c r="I320" s="15" t="s">
        <v>47</v>
      </c>
      <c r="J320" s="15" t="s">
        <v>61</v>
      </c>
      <c r="K320" s="15" t="s">
        <v>35</v>
      </c>
      <c r="L320" s="15" t="s">
        <v>35</v>
      </c>
      <c r="M320" s="15" t="s">
        <v>35</v>
      </c>
      <c r="N320" s="15" t="s">
        <v>35</v>
      </c>
      <c r="O320" s="15" t="s">
        <v>35</v>
      </c>
      <c r="P320" s="4">
        <v>118.440947</v>
      </c>
      <c r="Q320" s="4">
        <v>89.667123</v>
      </c>
      <c r="R320" s="5">
        <v>1.18</v>
      </c>
      <c r="S320" s="5">
        <v>0.7570618546303923</v>
      </c>
      <c r="T320" s="5">
        <v>0.17470403282594446</v>
      </c>
      <c r="U320" s="15">
        <v>55.0</v>
      </c>
      <c r="V320" s="5">
        <v>0.156344130721141</v>
      </c>
      <c r="W320" s="5">
        <v>0.32258168434007417</v>
      </c>
      <c r="X320" s="5">
        <v>0.009019299999999952</v>
      </c>
      <c r="Y320" s="5">
        <v>0.002854499999999982</v>
      </c>
      <c r="Z320" s="5">
        <v>0.019871500000000042</v>
      </c>
      <c r="AA320" s="5">
        <v>0.01636628</v>
      </c>
      <c r="AB320" s="5">
        <v>0.01205831</v>
      </c>
      <c r="AC320" s="15">
        <v>77.1</v>
      </c>
      <c r="AD320" s="15" t="s">
        <v>1166</v>
      </c>
      <c r="AE320" s="5">
        <v>0.8705</v>
      </c>
      <c r="AF320" s="15" t="s">
        <v>1167</v>
      </c>
    </row>
    <row r="321" ht="12.75" customHeight="1">
      <c r="A321" s="15" t="s">
        <v>33</v>
      </c>
      <c r="B321" s="15" t="s">
        <v>1168</v>
      </c>
      <c r="C321" s="15" t="s">
        <v>35</v>
      </c>
      <c r="D321" s="2" t="s">
        <v>1169</v>
      </c>
      <c r="E321" s="15" t="s">
        <v>246</v>
      </c>
      <c r="F321" s="15" t="s">
        <v>38</v>
      </c>
      <c r="G321" s="15" t="s">
        <v>529</v>
      </c>
      <c r="H321" s="3">
        <v>11.0</v>
      </c>
      <c r="I321" s="15" t="s">
        <v>47</v>
      </c>
      <c r="J321" s="15" t="s">
        <v>61</v>
      </c>
      <c r="K321" s="15" t="s">
        <v>35</v>
      </c>
      <c r="L321" s="15" t="s">
        <v>35</v>
      </c>
      <c r="M321" s="15" t="s">
        <v>35</v>
      </c>
      <c r="N321" s="15" t="s">
        <v>35</v>
      </c>
      <c r="O321" s="15" t="s">
        <v>35</v>
      </c>
      <c r="P321" s="4">
        <v>81.342326</v>
      </c>
      <c r="Q321" s="4">
        <v>14.054736</v>
      </c>
      <c r="R321" s="5">
        <v>0.161</v>
      </c>
      <c r="S321" s="5">
        <v>0.17278502707188384</v>
      </c>
      <c r="T321" s="5">
        <v>0.2759226498455752</v>
      </c>
      <c r="U321" s="15">
        <v>61.0</v>
      </c>
      <c r="V321" s="5">
        <v>0.0565869861490181</v>
      </c>
      <c r="W321" s="5">
        <v>0.3242504704324193</v>
      </c>
      <c r="X321" s="5">
        <v>4.4080000000001895E-4</v>
      </c>
      <c r="Y321" s="5">
        <v>7.100000000004325E-5</v>
      </c>
      <c r="Z321" s="5">
        <v>0.008788200000000024</v>
      </c>
      <c r="AA321" s="5" t="s">
        <v>35</v>
      </c>
      <c r="AB321" s="5" t="s">
        <v>35</v>
      </c>
      <c r="AC321" s="15">
        <v>56.4</v>
      </c>
      <c r="AD321" s="15" t="s">
        <v>1170</v>
      </c>
      <c r="AE321" s="5">
        <v>0.7984</v>
      </c>
      <c r="AF321" s="15" t="s">
        <v>35</v>
      </c>
    </row>
    <row r="322" ht="12.75" customHeight="1">
      <c r="A322" s="15" t="s">
        <v>33</v>
      </c>
      <c r="B322" s="15" t="s">
        <v>1171</v>
      </c>
      <c r="C322" s="15" t="s">
        <v>35</v>
      </c>
      <c r="D322" s="2" t="s">
        <v>1172</v>
      </c>
      <c r="E322" s="15" t="s">
        <v>37</v>
      </c>
      <c r="F322" s="15" t="s">
        <v>38</v>
      </c>
      <c r="G322" s="15" t="s">
        <v>529</v>
      </c>
      <c r="H322" s="3">
        <v>11.0</v>
      </c>
      <c r="I322" s="15" t="s">
        <v>567</v>
      </c>
      <c r="J322" s="15" t="s">
        <v>61</v>
      </c>
      <c r="K322" s="15" t="s">
        <v>35</v>
      </c>
      <c r="L322" s="15" t="s">
        <v>35</v>
      </c>
      <c r="M322" s="15" t="s">
        <v>35</v>
      </c>
      <c r="N322" s="15" t="s">
        <v>35</v>
      </c>
      <c r="O322" s="15" t="s">
        <v>35</v>
      </c>
      <c r="P322" s="4">
        <v>111.179667</v>
      </c>
      <c r="Q322" s="4">
        <v>87.819046</v>
      </c>
      <c r="R322" s="5">
        <v>1.13</v>
      </c>
      <c r="S322" s="5">
        <v>0.7898840531695422</v>
      </c>
      <c r="T322" s="5">
        <v>0.17891220316831954</v>
      </c>
      <c r="U322" s="15">
        <v>55.0</v>
      </c>
      <c r="V322" s="5">
        <v>0.205786096298512</v>
      </c>
      <c r="W322" s="5">
        <v>0.31862439172301027</v>
      </c>
      <c r="X322" s="5">
        <v>0.013738899999999998</v>
      </c>
      <c r="Y322" s="5">
        <v>0.006456899999999988</v>
      </c>
      <c r="Z322" s="5">
        <v>0.02306459999999999</v>
      </c>
      <c r="AA322" s="5" t="s">
        <v>35</v>
      </c>
      <c r="AB322" s="5" t="s">
        <v>35</v>
      </c>
      <c r="AC322" s="15">
        <v>92.8</v>
      </c>
      <c r="AD322" s="15" t="s">
        <v>51</v>
      </c>
      <c r="AE322" s="5">
        <v>0.9358</v>
      </c>
      <c r="AF322" s="15" t="s">
        <v>35</v>
      </c>
    </row>
    <row r="323" ht="12.75" customHeight="1">
      <c r="A323" s="15" t="s">
        <v>33</v>
      </c>
      <c r="B323" s="15" t="s">
        <v>1173</v>
      </c>
      <c r="C323" s="15" t="s">
        <v>35</v>
      </c>
      <c r="D323" s="2" t="s">
        <v>1174</v>
      </c>
      <c r="E323" s="15" t="s">
        <v>37</v>
      </c>
      <c r="F323" s="15" t="s">
        <v>46</v>
      </c>
      <c r="G323" s="15" t="s">
        <v>529</v>
      </c>
      <c r="H323" s="3">
        <v>11.0</v>
      </c>
      <c r="I323" s="15" t="s">
        <v>567</v>
      </c>
      <c r="J323" s="15" t="s">
        <v>61</v>
      </c>
      <c r="K323" s="15" t="s">
        <v>35</v>
      </c>
      <c r="L323" s="15" t="s">
        <v>35</v>
      </c>
      <c r="M323" s="15" t="s">
        <v>35</v>
      </c>
      <c r="N323" s="15" t="s">
        <v>35</v>
      </c>
      <c r="O323" s="15" t="s">
        <v>35</v>
      </c>
      <c r="P323" s="4">
        <v>102.563658</v>
      </c>
      <c r="Q323" s="4">
        <v>84.534257</v>
      </c>
      <c r="R323" s="5">
        <v>1.04</v>
      </c>
      <c r="S323" s="5">
        <v>0.8242125782994206</v>
      </c>
      <c r="T323" s="5">
        <v>0.23104798803637677</v>
      </c>
      <c r="U323" s="15">
        <v>60.0</v>
      </c>
      <c r="V323" s="5">
        <v>0.122539586257875</v>
      </c>
      <c r="W323" s="5">
        <v>0.3191991573986156</v>
      </c>
      <c r="X323" s="5">
        <v>0.026046899999999984</v>
      </c>
      <c r="Y323" s="5">
        <v>0.01583979999999996</v>
      </c>
      <c r="Z323" s="5">
        <v>0.04050790000000004</v>
      </c>
      <c r="AA323" s="5">
        <v>0.01305496</v>
      </c>
      <c r="AB323" s="5">
        <v>0.01340463</v>
      </c>
      <c r="AC323" s="15">
        <v>85.8</v>
      </c>
      <c r="AD323" s="15" t="s">
        <v>179</v>
      </c>
      <c r="AE323" s="5">
        <v>0.9128</v>
      </c>
      <c r="AF323" s="15" t="s">
        <v>1175</v>
      </c>
    </row>
    <row r="324" ht="12.75" customHeight="1">
      <c r="A324" s="15" t="s">
        <v>33</v>
      </c>
      <c r="B324" s="15" t="s">
        <v>1176</v>
      </c>
      <c r="C324" s="15" t="s">
        <v>35</v>
      </c>
      <c r="D324" s="2" t="s">
        <v>1177</v>
      </c>
      <c r="E324" s="15" t="s">
        <v>106</v>
      </c>
      <c r="F324" s="15" t="s">
        <v>38</v>
      </c>
      <c r="G324" s="15" t="s">
        <v>529</v>
      </c>
      <c r="H324" s="3">
        <v>11.0</v>
      </c>
      <c r="I324" s="15" t="s">
        <v>47</v>
      </c>
      <c r="J324" s="15" t="s">
        <v>61</v>
      </c>
      <c r="K324" s="15" t="s">
        <v>35</v>
      </c>
      <c r="L324" s="15" t="s">
        <v>35</v>
      </c>
      <c r="M324" s="15" t="s">
        <v>35</v>
      </c>
      <c r="N324" s="15" t="s">
        <v>35</v>
      </c>
      <c r="O324" s="15" t="s">
        <v>35</v>
      </c>
      <c r="P324" s="4">
        <v>114.875351</v>
      </c>
      <c r="Q324" s="4">
        <v>80.430299</v>
      </c>
      <c r="R324" s="5">
        <v>1.08</v>
      </c>
      <c r="S324" s="5">
        <v>0.7001528030151568</v>
      </c>
      <c r="T324" s="5">
        <v>0.16760569297398734</v>
      </c>
      <c r="U324" s="15">
        <v>55.0</v>
      </c>
      <c r="V324" s="5">
        <v>0.136187595735747</v>
      </c>
      <c r="W324" s="5">
        <v>0.3271128326174243</v>
      </c>
      <c r="X324" s="5">
        <v>0.013063900000000017</v>
      </c>
      <c r="Y324" s="5">
        <v>0.006417499999999965</v>
      </c>
      <c r="Z324" s="5">
        <v>0.020940100000000017</v>
      </c>
      <c r="AA324" s="5" t="s">
        <v>35</v>
      </c>
      <c r="AB324" s="5" t="s">
        <v>35</v>
      </c>
      <c r="AC324" s="15">
        <v>73.7</v>
      </c>
      <c r="AD324" s="15" t="s">
        <v>152</v>
      </c>
      <c r="AE324" s="5">
        <v>0.8901</v>
      </c>
      <c r="AF324" s="15" t="s">
        <v>35</v>
      </c>
    </row>
    <row r="325" ht="12.75" customHeight="1">
      <c r="A325" s="15" t="s">
        <v>33</v>
      </c>
      <c r="B325" s="15" t="s">
        <v>1178</v>
      </c>
      <c r="C325" s="15" t="s">
        <v>35</v>
      </c>
      <c r="D325" s="2" t="s">
        <v>1179</v>
      </c>
      <c r="E325" s="15" t="s">
        <v>37</v>
      </c>
      <c r="F325" s="15" t="s">
        <v>46</v>
      </c>
      <c r="G325" s="15" t="s">
        <v>529</v>
      </c>
      <c r="H325" s="3">
        <v>11.0</v>
      </c>
      <c r="I325" s="15" t="s">
        <v>47</v>
      </c>
      <c r="J325" s="15" t="s">
        <v>61</v>
      </c>
      <c r="K325" s="15" t="s">
        <v>35</v>
      </c>
      <c r="L325" s="15" t="s">
        <v>35</v>
      </c>
      <c r="M325" s="15" t="s">
        <v>35</v>
      </c>
      <c r="N325" s="15" t="s">
        <v>35</v>
      </c>
      <c r="O325" s="15" t="s">
        <v>35</v>
      </c>
      <c r="P325" s="4">
        <v>53.879962</v>
      </c>
      <c r="Q325" s="4">
        <v>0.158017</v>
      </c>
      <c r="R325" s="5">
        <v>0.00175</v>
      </c>
      <c r="S325" s="5">
        <v>0.002932760049088379</v>
      </c>
      <c r="T325" s="5">
        <v>0.107248</v>
      </c>
      <c r="U325" s="15">
        <v>45.0</v>
      </c>
      <c r="V325" s="5">
        <v>0.116593515503327</v>
      </c>
      <c r="W325" s="5" t="s">
        <v>35</v>
      </c>
      <c r="X325" s="5">
        <v>0.002951000000000037</v>
      </c>
      <c r="Y325" s="5">
        <v>4.425999999999597E-4</v>
      </c>
      <c r="Z325" s="5">
        <v>0.0668512</v>
      </c>
      <c r="AA325" s="5" t="s">
        <v>56</v>
      </c>
      <c r="AB325" s="5" t="s">
        <v>56</v>
      </c>
      <c r="AC325" s="15">
        <v>6.47</v>
      </c>
      <c r="AD325" s="15" t="s">
        <v>1180</v>
      </c>
      <c r="AE325" s="5">
        <v>0.8111</v>
      </c>
      <c r="AF325" s="15" t="s">
        <v>35</v>
      </c>
    </row>
    <row r="326" ht="12.75" customHeight="1">
      <c r="A326" s="15" t="s">
        <v>33</v>
      </c>
      <c r="B326" s="15" t="s">
        <v>1181</v>
      </c>
      <c r="C326" s="15" t="s">
        <v>35</v>
      </c>
      <c r="D326" s="2" t="s">
        <v>1182</v>
      </c>
      <c r="E326" s="15" t="s">
        <v>37</v>
      </c>
      <c r="F326" s="15" t="s">
        <v>38</v>
      </c>
      <c r="G326" s="15" t="s">
        <v>529</v>
      </c>
      <c r="H326" s="3">
        <v>11.0</v>
      </c>
      <c r="I326" s="15" t="s">
        <v>47</v>
      </c>
      <c r="J326" s="15" t="s">
        <v>61</v>
      </c>
      <c r="K326" s="15" t="s">
        <v>35</v>
      </c>
      <c r="L326" s="15" t="s">
        <v>35</v>
      </c>
      <c r="M326" s="15" t="s">
        <v>35</v>
      </c>
      <c r="N326" s="15" t="s">
        <v>35</v>
      </c>
      <c r="O326" s="15" t="s">
        <v>35</v>
      </c>
      <c r="P326" s="4">
        <v>118.485529</v>
      </c>
      <c r="Q326" s="4">
        <v>96.136632</v>
      </c>
      <c r="R326" s="5">
        <v>1.29</v>
      </c>
      <c r="S326" s="5">
        <v>0.8113786789946307</v>
      </c>
      <c r="T326" s="5">
        <v>0.15865126209122865</v>
      </c>
      <c r="U326" s="15">
        <v>54.0</v>
      </c>
      <c r="V326" s="5">
        <v>0.0946734244000879</v>
      </c>
      <c r="W326" s="5">
        <v>0.32174610827398664</v>
      </c>
      <c r="X326" s="5">
        <v>0.0012216999999999922</v>
      </c>
      <c r="Y326" s="5">
        <v>1.4210000000003387E-4</v>
      </c>
      <c r="Z326" s="5">
        <v>0.007833800000000002</v>
      </c>
      <c r="AA326" s="5" t="s">
        <v>35</v>
      </c>
      <c r="AB326" s="5" t="s">
        <v>35</v>
      </c>
      <c r="AC326" s="15">
        <v>67.4</v>
      </c>
      <c r="AD326" s="15" t="s">
        <v>1183</v>
      </c>
      <c r="AE326" s="5">
        <v>0.9191</v>
      </c>
      <c r="AF326" s="15" t="s">
        <v>35</v>
      </c>
    </row>
    <row r="327" ht="12.75" customHeight="1">
      <c r="A327" s="15" t="s">
        <v>33</v>
      </c>
      <c r="B327" s="15" t="s">
        <v>1184</v>
      </c>
      <c r="C327" s="15" t="s">
        <v>35</v>
      </c>
      <c r="D327" s="2" t="s">
        <v>1185</v>
      </c>
      <c r="E327" s="15" t="s">
        <v>37</v>
      </c>
      <c r="F327" s="15" t="s">
        <v>46</v>
      </c>
      <c r="G327" s="15" t="s">
        <v>529</v>
      </c>
      <c r="H327" s="3">
        <v>11.0</v>
      </c>
      <c r="I327" s="15" t="s">
        <v>47</v>
      </c>
      <c r="J327" s="15" t="s">
        <v>61</v>
      </c>
      <c r="K327" s="15" t="s">
        <v>35</v>
      </c>
      <c r="L327" s="15" t="s">
        <v>35</v>
      </c>
      <c r="M327" s="15" t="s">
        <v>35</v>
      </c>
      <c r="N327" s="15" t="s">
        <v>35</v>
      </c>
      <c r="O327" s="15" t="s">
        <v>35</v>
      </c>
      <c r="P327" s="4">
        <v>98.926572</v>
      </c>
      <c r="Q327" s="4">
        <v>77.472806</v>
      </c>
      <c r="R327" s="5">
        <v>1.08</v>
      </c>
      <c r="S327" s="5">
        <v>0.7831344444038756</v>
      </c>
      <c r="T327" s="5">
        <v>0.15453046840719825</v>
      </c>
      <c r="U327" s="15">
        <v>56.0</v>
      </c>
      <c r="V327" s="5">
        <v>0.074300939798588</v>
      </c>
      <c r="W327" s="5">
        <v>0.3198532764100551</v>
      </c>
      <c r="X327" s="5">
        <v>0.00614809999999999</v>
      </c>
      <c r="Y327" s="5">
        <v>0.0014695000000000125</v>
      </c>
      <c r="Z327" s="5">
        <v>0.015912999999999955</v>
      </c>
      <c r="AA327" s="5">
        <v>0.01065675</v>
      </c>
      <c r="AB327" s="5">
        <v>0.01411548</v>
      </c>
      <c r="AC327" s="15">
        <v>65.2</v>
      </c>
      <c r="AD327" s="15" t="s">
        <v>1186</v>
      </c>
      <c r="AE327" s="5">
        <v>0.6871</v>
      </c>
      <c r="AF327" s="15" t="s">
        <v>735</v>
      </c>
    </row>
    <row r="328" ht="12.75" customHeight="1">
      <c r="A328" s="15" t="s">
        <v>33</v>
      </c>
      <c r="B328" s="15" t="s">
        <v>1187</v>
      </c>
      <c r="C328" s="15" t="s">
        <v>35</v>
      </c>
      <c r="D328" s="2" t="s">
        <v>1188</v>
      </c>
      <c r="E328" s="15" t="s">
        <v>37</v>
      </c>
      <c r="F328" s="15" t="s">
        <v>46</v>
      </c>
      <c r="G328" s="15" t="s">
        <v>529</v>
      </c>
      <c r="H328" s="3">
        <v>11.0</v>
      </c>
      <c r="I328" s="15" t="s">
        <v>47</v>
      </c>
      <c r="J328" s="15" t="s">
        <v>61</v>
      </c>
      <c r="K328" s="15" t="s">
        <v>35</v>
      </c>
      <c r="L328" s="15" t="s">
        <v>35</v>
      </c>
      <c r="M328" s="15" t="s">
        <v>35</v>
      </c>
      <c r="N328" s="15" t="s">
        <v>35</v>
      </c>
      <c r="O328" s="15" t="s">
        <v>35</v>
      </c>
      <c r="P328" s="4">
        <v>93.040396</v>
      </c>
      <c r="Q328" s="4">
        <v>31.508549</v>
      </c>
      <c r="R328" s="5">
        <v>0.423</v>
      </c>
      <c r="S328" s="5">
        <v>0.33865450228737204</v>
      </c>
      <c r="T328" s="5">
        <v>0.1966190509121826</v>
      </c>
      <c r="U328" s="15">
        <v>59.0</v>
      </c>
      <c r="V328" s="5">
        <v>0.0729543378476688</v>
      </c>
      <c r="W328" s="5">
        <v>0.3209118062293461</v>
      </c>
      <c r="X328" s="5">
        <v>0.019637600000000033</v>
      </c>
      <c r="Y328" s="5">
        <v>0.010171099999999988</v>
      </c>
      <c r="Z328" s="5">
        <v>0.03536050000000002</v>
      </c>
      <c r="AA328" s="5">
        <v>0.0167999</v>
      </c>
      <c r="AB328" s="5">
        <v>0.01298233</v>
      </c>
      <c r="AC328" s="15">
        <v>46.0</v>
      </c>
      <c r="AD328" s="15" t="s">
        <v>1189</v>
      </c>
      <c r="AE328" s="5">
        <v>0.9303</v>
      </c>
      <c r="AF328" s="15" t="s">
        <v>153</v>
      </c>
    </row>
    <row r="329" ht="12.75" customHeight="1">
      <c r="A329" s="15" t="s">
        <v>33</v>
      </c>
      <c r="B329" s="15" t="s">
        <v>1190</v>
      </c>
      <c r="C329" s="15" t="s">
        <v>35</v>
      </c>
      <c r="D329" s="2" t="s">
        <v>1191</v>
      </c>
      <c r="E329" s="15" t="s">
        <v>37</v>
      </c>
      <c r="F329" s="15" t="s">
        <v>38</v>
      </c>
      <c r="G329" s="15" t="s">
        <v>529</v>
      </c>
      <c r="H329" s="3">
        <v>11.0</v>
      </c>
      <c r="I329" s="15" t="s">
        <v>591</v>
      </c>
      <c r="J329" s="15" t="s">
        <v>61</v>
      </c>
      <c r="K329" s="15" t="s">
        <v>35</v>
      </c>
      <c r="L329" s="15" t="s">
        <v>35</v>
      </c>
      <c r="M329" s="15" t="s">
        <v>35</v>
      </c>
      <c r="N329" s="15" t="s">
        <v>35</v>
      </c>
      <c r="O329" s="15" t="s">
        <v>35</v>
      </c>
      <c r="P329" s="4">
        <v>103.332819</v>
      </c>
      <c r="Q329" s="4">
        <v>15.770891</v>
      </c>
      <c r="R329" s="5">
        <v>0.209</v>
      </c>
      <c r="S329" s="5">
        <v>0.1526222854715693</v>
      </c>
      <c r="T329" s="5">
        <v>0.188725</v>
      </c>
      <c r="U329" s="15">
        <v>55.0</v>
      </c>
      <c r="V329" s="5">
        <v>0.149846704247753</v>
      </c>
      <c r="W329" s="5">
        <v>0.32410231993845384</v>
      </c>
      <c r="X329" s="5">
        <v>0.0162312</v>
      </c>
      <c r="Y329" s="5">
        <v>0.0037298000000000053</v>
      </c>
      <c r="Z329" s="5">
        <v>0.0388714</v>
      </c>
      <c r="AA329" s="5" t="s">
        <v>35</v>
      </c>
      <c r="AB329" s="5" t="s">
        <v>35</v>
      </c>
      <c r="AC329" s="15">
        <v>29.1</v>
      </c>
      <c r="AD329" s="15" t="s">
        <v>1039</v>
      </c>
      <c r="AE329" s="5">
        <v>0.754</v>
      </c>
      <c r="AF329" s="15" t="s">
        <v>35</v>
      </c>
    </row>
    <row r="330" ht="12.75" customHeight="1">
      <c r="A330" s="15" t="s">
        <v>33</v>
      </c>
      <c r="B330" s="15" t="s">
        <v>1192</v>
      </c>
      <c r="C330" s="15" t="s">
        <v>35</v>
      </c>
      <c r="D330" s="2" t="s">
        <v>1193</v>
      </c>
      <c r="E330" s="15" t="s">
        <v>37</v>
      </c>
      <c r="F330" s="15" t="s">
        <v>38</v>
      </c>
      <c r="G330" s="2" t="s">
        <v>529</v>
      </c>
      <c r="H330" s="3">
        <v>8.0</v>
      </c>
      <c r="I330" s="15" t="s">
        <v>47</v>
      </c>
      <c r="J330" s="15" t="s">
        <v>61</v>
      </c>
      <c r="K330" s="15" t="s">
        <v>35</v>
      </c>
      <c r="L330" s="15" t="s">
        <v>35</v>
      </c>
      <c r="M330" s="15" t="s">
        <v>35</v>
      </c>
      <c r="N330" s="15" t="s">
        <v>35</v>
      </c>
      <c r="O330" s="15" t="s">
        <v>35</v>
      </c>
      <c r="P330" s="4">
        <v>116.764279</v>
      </c>
      <c r="Q330" s="4">
        <v>91.675145</v>
      </c>
      <c r="R330" s="5">
        <v>1.3</v>
      </c>
      <c r="S330" s="5">
        <v>0.7851300567701874</v>
      </c>
      <c r="T330" s="5">
        <v>0.21479178462166598</v>
      </c>
      <c r="U330" s="15">
        <v>64.0</v>
      </c>
      <c r="V330" s="5">
        <v>0.159801560671031</v>
      </c>
      <c r="W330" s="5">
        <v>0.31767815779410835</v>
      </c>
      <c r="X330" s="5">
        <v>0.0034321999999999964</v>
      </c>
      <c r="Y330" s="5">
        <v>6.93900000000025E-4</v>
      </c>
      <c r="Z330" s="5">
        <v>0.008522999999999947</v>
      </c>
      <c r="AA330" s="5" t="s">
        <v>35</v>
      </c>
      <c r="AB330" s="5" t="s">
        <v>35</v>
      </c>
      <c r="AC330" s="15">
        <v>127.0</v>
      </c>
      <c r="AD330" s="15" t="s">
        <v>487</v>
      </c>
      <c r="AE330" s="5">
        <v>0.9296</v>
      </c>
      <c r="AF330" s="15" t="s">
        <v>35</v>
      </c>
    </row>
    <row r="331" ht="12.75" customHeight="1">
      <c r="A331" s="15" t="s">
        <v>33</v>
      </c>
      <c r="B331" s="15" t="s">
        <v>1194</v>
      </c>
      <c r="C331" s="15" t="s">
        <v>35</v>
      </c>
      <c r="D331" s="2" t="s">
        <v>1195</v>
      </c>
      <c r="E331" s="15" t="s">
        <v>37</v>
      </c>
      <c r="F331" s="2" t="s">
        <v>38</v>
      </c>
      <c r="G331" s="2" t="s">
        <v>529</v>
      </c>
      <c r="H331" s="3">
        <v>8.0</v>
      </c>
      <c r="I331" s="15" t="s">
        <v>47</v>
      </c>
      <c r="J331" s="15" t="s">
        <v>61</v>
      </c>
      <c r="K331" s="15" t="s">
        <v>35</v>
      </c>
      <c r="L331" s="15" t="s">
        <v>35</v>
      </c>
      <c r="M331" s="15" t="s">
        <v>35</v>
      </c>
      <c r="N331" s="15" t="s">
        <v>35</v>
      </c>
      <c r="O331" s="15" t="s">
        <v>35</v>
      </c>
      <c r="P331" s="4">
        <v>86.289074</v>
      </c>
      <c r="Q331" s="4">
        <v>0.223302</v>
      </c>
      <c r="R331" s="5">
        <v>0.0032</v>
      </c>
      <c r="S331" s="5">
        <v>0.0025878363232870014</v>
      </c>
      <c r="T331" s="5">
        <v>0.0712846</v>
      </c>
      <c r="U331" s="15">
        <v>52.0</v>
      </c>
      <c r="V331" s="5">
        <v>0.135351986712661</v>
      </c>
      <c r="W331" s="5" t="s">
        <v>35</v>
      </c>
      <c r="X331" s="5" t="s">
        <v>35</v>
      </c>
      <c r="Y331" s="5" t="s">
        <v>35</v>
      </c>
      <c r="Z331" s="5" t="s">
        <v>35</v>
      </c>
      <c r="AA331" s="5" t="s">
        <v>35</v>
      </c>
      <c r="AB331" s="5" t="s">
        <v>35</v>
      </c>
      <c r="AC331" s="15">
        <v>0.941</v>
      </c>
      <c r="AD331" s="15" t="s">
        <v>1196</v>
      </c>
      <c r="AE331" s="5">
        <v>0.5825</v>
      </c>
      <c r="AF331" s="15" t="s">
        <v>1118</v>
      </c>
    </row>
    <row r="332" ht="12.75" customHeight="1">
      <c r="A332" s="15" t="s">
        <v>33</v>
      </c>
      <c r="B332" s="15" t="s">
        <v>1197</v>
      </c>
      <c r="C332" s="15" t="s">
        <v>35</v>
      </c>
      <c r="D332" s="2" t="s">
        <v>1198</v>
      </c>
      <c r="E332" s="15" t="s">
        <v>37</v>
      </c>
      <c r="F332" s="15" t="s">
        <v>46</v>
      </c>
      <c r="G332" s="15" t="s">
        <v>529</v>
      </c>
      <c r="H332" s="3">
        <v>12.0</v>
      </c>
      <c r="I332" s="15" t="s">
        <v>47</v>
      </c>
      <c r="J332" s="15" t="s">
        <v>61</v>
      </c>
      <c r="K332" s="15" t="s">
        <v>35</v>
      </c>
      <c r="L332" s="15" t="s">
        <v>35</v>
      </c>
      <c r="M332" s="15" t="s">
        <v>35</v>
      </c>
      <c r="N332" s="15" t="s">
        <v>35</v>
      </c>
      <c r="O332" s="15" t="s">
        <v>35</v>
      </c>
      <c r="P332" s="4">
        <v>99.338186</v>
      </c>
      <c r="Q332" s="4">
        <v>37.423569</v>
      </c>
      <c r="R332" s="5">
        <v>0.552</v>
      </c>
      <c r="S332" s="5">
        <v>0.3767289348327742</v>
      </c>
      <c r="T332" s="5">
        <v>0.1632671646042097</v>
      </c>
      <c r="U332" s="15">
        <v>60.0</v>
      </c>
      <c r="V332" s="5">
        <v>0.156990684089711</v>
      </c>
      <c r="W332" s="5">
        <v>0.3223019456309527</v>
      </c>
      <c r="X332" s="5">
        <v>4.809999999999537E-4</v>
      </c>
      <c r="Y332" s="5">
        <v>8.439999999998449E-5</v>
      </c>
      <c r="Z332" s="5">
        <v>0.009651799999999988</v>
      </c>
      <c r="AA332" s="5">
        <v>0.006954366</v>
      </c>
      <c r="AB332" s="5">
        <v>0.005107481</v>
      </c>
      <c r="AC332" s="15">
        <v>61.7</v>
      </c>
      <c r="AD332" s="15" t="s">
        <v>1199</v>
      </c>
      <c r="AE332" s="5">
        <v>0.8322</v>
      </c>
      <c r="AF332" s="15" t="s">
        <v>735</v>
      </c>
    </row>
    <row r="333" ht="12.75" customHeight="1">
      <c r="A333" s="15" t="s">
        <v>33</v>
      </c>
      <c r="B333" s="15" t="s">
        <v>1200</v>
      </c>
      <c r="C333" s="15" t="s">
        <v>35</v>
      </c>
      <c r="D333" s="2" t="s">
        <v>1201</v>
      </c>
      <c r="E333" s="15" t="s">
        <v>37</v>
      </c>
      <c r="F333" s="15" t="s">
        <v>46</v>
      </c>
      <c r="G333" s="15" t="s">
        <v>529</v>
      </c>
      <c r="H333" s="3">
        <v>12.0</v>
      </c>
      <c r="I333" s="15" t="s">
        <v>567</v>
      </c>
      <c r="J333" s="15" t="s">
        <v>61</v>
      </c>
      <c r="K333" s="15" t="s">
        <v>35</v>
      </c>
      <c r="L333" s="15" t="s">
        <v>35</v>
      </c>
      <c r="M333" s="15" t="s">
        <v>35</v>
      </c>
      <c r="N333" s="15" t="s">
        <v>35</v>
      </c>
      <c r="O333" s="15" t="s">
        <v>35</v>
      </c>
      <c r="P333" s="4">
        <v>58.385996</v>
      </c>
      <c r="Q333" s="4">
        <v>15.738501</v>
      </c>
      <c r="R333" s="5">
        <v>0.21</v>
      </c>
      <c r="S333" s="5">
        <v>0.2695595190326119</v>
      </c>
      <c r="T333" s="5">
        <v>0.1473365220741162</v>
      </c>
      <c r="U333" s="15">
        <v>54.0</v>
      </c>
      <c r="V333" s="5">
        <v>0.0561489743465399</v>
      </c>
      <c r="W333" s="5">
        <v>0.32156246718257253</v>
      </c>
      <c r="X333" s="5">
        <v>0.0066062000000000065</v>
      </c>
      <c r="Y333" s="5">
        <v>0.0012600000000000389</v>
      </c>
      <c r="Z333" s="5">
        <v>0.01835399999999998</v>
      </c>
      <c r="AA333" s="5">
        <v>0.02251785</v>
      </c>
      <c r="AB333" s="5">
        <v>0.008008935</v>
      </c>
      <c r="AC333" s="15">
        <v>33.2</v>
      </c>
      <c r="AD333" s="15" t="s">
        <v>143</v>
      </c>
      <c r="AE333" s="5">
        <v>0.9358</v>
      </c>
      <c r="AF333" s="15" t="s">
        <v>1202</v>
      </c>
    </row>
    <row r="334" ht="12.75" customHeight="1">
      <c r="A334" s="15" t="s">
        <v>33</v>
      </c>
      <c r="B334" s="15" t="s">
        <v>1203</v>
      </c>
      <c r="C334" s="15" t="s">
        <v>35</v>
      </c>
      <c r="D334" s="2" t="s">
        <v>1204</v>
      </c>
      <c r="E334" s="15" t="s">
        <v>37</v>
      </c>
      <c r="F334" s="15" t="s">
        <v>46</v>
      </c>
      <c r="G334" s="15" t="s">
        <v>529</v>
      </c>
      <c r="H334" s="3">
        <v>12.0</v>
      </c>
      <c r="I334" s="15" t="s">
        <v>567</v>
      </c>
      <c r="J334" s="15" t="s">
        <v>61</v>
      </c>
      <c r="K334" s="15" t="s">
        <v>35</v>
      </c>
      <c r="L334" s="15" t="s">
        <v>35</v>
      </c>
      <c r="M334" s="15" t="s">
        <v>35</v>
      </c>
      <c r="N334" s="15" t="s">
        <v>35</v>
      </c>
      <c r="O334" s="15" t="s">
        <v>35</v>
      </c>
      <c r="P334" s="4">
        <v>104.922357</v>
      </c>
      <c r="Q334" s="4">
        <v>49.625826</v>
      </c>
      <c r="R334" s="5">
        <v>0.749</v>
      </c>
      <c r="S334" s="5">
        <v>0.47297666025554497</v>
      </c>
      <c r="T334" s="5">
        <v>0.13686841202401345</v>
      </c>
      <c r="U334" s="15">
        <v>59.0</v>
      </c>
      <c r="V334" s="5">
        <v>0.0784833718065487</v>
      </c>
      <c r="W334" s="5">
        <v>0.32063243152635235</v>
      </c>
      <c r="X334" s="5">
        <v>0.006652699999999956</v>
      </c>
      <c r="Y334" s="5">
        <v>0.0016872999999999472</v>
      </c>
      <c r="Z334" s="5">
        <v>0.018364200000000053</v>
      </c>
      <c r="AA334" s="5">
        <v>0.01394978</v>
      </c>
      <c r="AB334" s="5">
        <v>0.01708471</v>
      </c>
      <c r="AC334" s="15">
        <v>63.5</v>
      </c>
      <c r="AD334" s="15" t="s">
        <v>1205</v>
      </c>
      <c r="AE334" s="5">
        <v>0.8268</v>
      </c>
      <c r="AF334" s="15" t="s">
        <v>1206</v>
      </c>
    </row>
    <row r="335" ht="12.75" customHeight="1">
      <c r="A335" s="15" t="s">
        <v>33</v>
      </c>
      <c r="B335" s="15" t="s">
        <v>1207</v>
      </c>
      <c r="C335" s="15" t="s">
        <v>35</v>
      </c>
      <c r="D335" s="2" t="s">
        <v>1208</v>
      </c>
      <c r="E335" s="15" t="s">
        <v>37</v>
      </c>
      <c r="F335" s="15" t="s">
        <v>46</v>
      </c>
      <c r="G335" s="15" t="s">
        <v>529</v>
      </c>
      <c r="H335" s="3">
        <v>12.0</v>
      </c>
      <c r="I335" s="2" t="s">
        <v>35</v>
      </c>
      <c r="J335" s="15" t="s">
        <v>61</v>
      </c>
      <c r="K335" s="15" t="s">
        <v>35</v>
      </c>
      <c r="L335" s="15" t="s">
        <v>35</v>
      </c>
      <c r="M335" s="15" t="s">
        <v>35</v>
      </c>
      <c r="N335" s="15" t="s">
        <v>35</v>
      </c>
      <c r="O335" s="15" t="s">
        <v>35</v>
      </c>
      <c r="P335" s="4">
        <v>94.365057</v>
      </c>
      <c r="Q335" s="4">
        <v>45.562939</v>
      </c>
      <c r="R335" s="5">
        <v>0.741</v>
      </c>
      <c r="S335" s="5">
        <v>0.482836978522675</v>
      </c>
      <c r="T335" s="5">
        <v>0.1241270235003936</v>
      </c>
      <c r="U335" s="15">
        <v>62.0</v>
      </c>
      <c r="V335" s="5">
        <v>0.0916044174299876</v>
      </c>
      <c r="W335" s="5">
        <v>0.3175937083724868</v>
      </c>
      <c r="X335" s="5">
        <v>0.0028871000000000313</v>
      </c>
      <c r="Y335" s="5">
        <v>8.110000000000062E-4</v>
      </c>
      <c r="Z335" s="5">
        <v>0.01221760000000005</v>
      </c>
      <c r="AA335" s="5">
        <v>0.012695</v>
      </c>
      <c r="AB335" s="5">
        <v>0.009753239</v>
      </c>
      <c r="AC335" s="15">
        <v>76.1</v>
      </c>
      <c r="AD335" s="15" t="s">
        <v>353</v>
      </c>
      <c r="AE335" s="5">
        <v>0.9342</v>
      </c>
      <c r="AF335" s="15" t="s">
        <v>399</v>
      </c>
    </row>
    <row r="336" ht="12.75" customHeight="1">
      <c r="A336" s="15" t="s">
        <v>33</v>
      </c>
      <c r="B336" s="15" t="s">
        <v>1209</v>
      </c>
      <c r="C336" s="15" t="s">
        <v>35</v>
      </c>
      <c r="D336" s="2" t="s">
        <v>1210</v>
      </c>
      <c r="E336" s="15" t="s">
        <v>37</v>
      </c>
      <c r="F336" s="15" t="s">
        <v>46</v>
      </c>
      <c r="G336" s="15" t="s">
        <v>529</v>
      </c>
      <c r="H336" s="3">
        <v>12.0</v>
      </c>
      <c r="I336" s="2" t="s">
        <v>35</v>
      </c>
      <c r="J336" s="15" t="s">
        <v>61</v>
      </c>
      <c r="K336" s="15" t="s">
        <v>1211</v>
      </c>
      <c r="L336" s="15">
        <v>1120.0</v>
      </c>
      <c r="M336" s="15" t="s">
        <v>1162</v>
      </c>
      <c r="N336" s="15">
        <v>-20.1</v>
      </c>
      <c r="O336" s="15">
        <v>11.9</v>
      </c>
      <c r="P336" s="4">
        <v>73.392833</v>
      </c>
      <c r="Q336" s="4">
        <v>56.851106</v>
      </c>
      <c r="R336" s="5">
        <v>0.868</v>
      </c>
      <c r="S336" s="5">
        <v>0.7746138645445121</v>
      </c>
      <c r="T336" s="5">
        <v>0.14529655764304744</v>
      </c>
      <c r="U336" s="15">
        <v>59.0</v>
      </c>
      <c r="V336" s="5">
        <v>0.104402881498619</v>
      </c>
      <c r="W336" s="5">
        <v>0.3180217795786374</v>
      </c>
      <c r="X336" s="5">
        <v>6.190999999999836E-4</v>
      </c>
      <c r="Y336" s="5">
        <v>1.126999999999656E-4</v>
      </c>
      <c r="Z336" s="5">
        <v>0.010305600000000026</v>
      </c>
      <c r="AA336" s="5">
        <v>0.01518379</v>
      </c>
      <c r="AB336" s="5">
        <v>0.01876502</v>
      </c>
      <c r="AC336" s="15">
        <v>67.2</v>
      </c>
      <c r="AD336" s="15" t="s">
        <v>793</v>
      </c>
      <c r="AE336" s="5">
        <v>0.789</v>
      </c>
      <c r="AF336" s="15" t="s">
        <v>184</v>
      </c>
    </row>
    <row r="337" ht="12.75" customHeight="1">
      <c r="A337" s="15" t="s">
        <v>33</v>
      </c>
      <c r="B337" s="15" t="s">
        <v>1212</v>
      </c>
      <c r="C337" s="15" t="s">
        <v>35</v>
      </c>
      <c r="D337" s="2" t="s">
        <v>1213</v>
      </c>
      <c r="E337" s="15" t="s">
        <v>37</v>
      </c>
      <c r="F337" s="15" t="s">
        <v>46</v>
      </c>
      <c r="G337" s="2" t="s">
        <v>529</v>
      </c>
      <c r="H337" s="3">
        <v>9.0</v>
      </c>
      <c r="I337" s="15" t="s">
        <v>567</v>
      </c>
      <c r="J337" s="15" t="s">
        <v>42</v>
      </c>
      <c r="K337" s="15" t="s">
        <v>35</v>
      </c>
      <c r="L337" s="15" t="s">
        <v>35</v>
      </c>
      <c r="M337" s="15" t="s">
        <v>35</v>
      </c>
      <c r="N337" s="15" t="s">
        <v>35</v>
      </c>
      <c r="O337" s="15" t="s">
        <v>35</v>
      </c>
      <c r="P337" s="4">
        <v>65.483867</v>
      </c>
      <c r="Q337" s="4">
        <v>50.299055</v>
      </c>
      <c r="R337" s="5">
        <v>0.763</v>
      </c>
      <c r="S337" s="5">
        <v>0.7681136943241302</v>
      </c>
      <c r="T337" s="5">
        <v>0.1606775117345644</v>
      </c>
      <c r="U337" s="15">
        <v>61.0</v>
      </c>
      <c r="V337" s="5">
        <v>0.127215170201656</v>
      </c>
      <c r="W337" s="5">
        <v>0.3191796830707848</v>
      </c>
      <c r="X337" s="5">
        <v>5.541999999999492E-4</v>
      </c>
      <c r="Y337" s="5">
        <v>8.620000000003625E-5</v>
      </c>
      <c r="Z337" s="5">
        <v>0.009702300000000053</v>
      </c>
      <c r="AA337" s="5">
        <v>0.012304</v>
      </c>
      <c r="AB337" s="5">
        <v>0.0120501</v>
      </c>
      <c r="AC337" s="15">
        <v>65.5</v>
      </c>
      <c r="AD337" s="15" t="s">
        <v>922</v>
      </c>
      <c r="AE337" s="5">
        <v>0.7585</v>
      </c>
      <c r="AF337" s="15" t="s">
        <v>1214</v>
      </c>
    </row>
    <row r="338" ht="12.75" customHeight="1">
      <c r="A338" s="15" t="s">
        <v>33</v>
      </c>
      <c r="B338" s="15" t="s">
        <v>1215</v>
      </c>
      <c r="C338" s="15" t="s">
        <v>35</v>
      </c>
      <c r="D338" s="2" t="s">
        <v>1216</v>
      </c>
      <c r="E338" s="15" t="s">
        <v>37</v>
      </c>
      <c r="F338" s="15" t="s">
        <v>38</v>
      </c>
      <c r="G338" s="2" t="s">
        <v>529</v>
      </c>
      <c r="H338" s="3">
        <v>9.0</v>
      </c>
      <c r="I338" s="15" t="s">
        <v>430</v>
      </c>
      <c r="J338" s="15" t="s">
        <v>42</v>
      </c>
      <c r="K338" s="15" t="s">
        <v>35</v>
      </c>
      <c r="L338" s="15" t="s">
        <v>35</v>
      </c>
      <c r="M338" s="15" t="s">
        <v>35</v>
      </c>
      <c r="N338" s="15" t="s">
        <v>35</v>
      </c>
      <c r="O338" s="15" t="s">
        <v>35</v>
      </c>
      <c r="P338" s="4">
        <v>96.59823</v>
      </c>
      <c r="Q338" s="4">
        <v>18.133797</v>
      </c>
      <c r="R338" s="5">
        <v>0.26</v>
      </c>
      <c r="S338" s="5">
        <v>0.18772390550013182</v>
      </c>
      <c r="T338" s="5">
        <v>0.1651059620883591</v>
      </c>
      <c r="U338" s="15">
        <v>58.0</v>
      </c>
      <c r="V338" s="5">
        <v>0.0703007490941962</v>
      </c>
      <c r="W338" s="5">
        <v>0.32442264533081155</v>
      </c>
      <c r="X338" s="5">
        <v>0.011250300000000046</v>
      </c>
      <c r="Y338" s="5">
        <v>0.003735299999999997</v>
      </c>
      <c r="Z338" s="5">
        <v>0.02412610000000004</v>
      </c>
      <c r="AA338" s="5" t="s">
        <v>35</v>
      </c>
      <c r="AB338" s="5" t="s">
        <v>35</v>
      </c>
      <c r="AC338" s="15">
        <v>48.0</v>
      </c>
      <c r="AD338" s="15" t="s">
        <v>266</v>
      </c>
      <c r="AE338" s="5">
        <v>0.9158</v>
      </c>
      <c r="AF338" s="15" t="s">
        <v>35</v>
      </c>
    </row>
    <row r="339" ht="12.75" customHeight="1">
      <c r="A339" s="15" t="s">
        <v>33</v>
      </c>
      <c r="B339" s="15" t="s">
        <v>1217</v>
      </c>
      <c r="C339" s="15" t="s">
        <v>35</v>
      </c>
      <c r="D339" s="2" t="s">
        <v>1218</v>
      </c>
      <c r="E339" s="15" t="s">
        <v>37</v>
      </c>
      <c r="F339" s="15" t="s">
        <v>46</v>
      </c>
      <c r="G339" s="2" t="s">
        <v>529</v>
      </c>
      <c r="H339" s="3">
        <v>9.0</v>
      </c>
      <c r="I339" s="15" t="s">
        <v>591</v>
      </c>
      <c r="J339" s="15" t="s">
        <v>42</v>
      </c>
      <c r="K339" s="15" t="s">
        <v>35</v>
      </c>
      <c r="L339" s="15" t="s">
        <v>35</v>
      </c>
      <c r="M339" s="15" t="s">
        <v>35</v>
      </c>
      <c r="N339" s="15" t="s">
        <v>35</v>
      </c>
      <c r="O339" s="15" t="s">
        <v>35</v>
      </c>
      <c r="P339" s="4">
        <v>94.112619</v>
      </c>
      <c r="Q339" s="4">
        <v>57.414122</v>
      </c>
      <c r="R339" s="5">
        <v>0.863</v>
      </c>
      <c r="S339" s="5">
        <v>0.610057637435422</v>
      </c>
      <c r="T339" s="5">
        <v>0.15230327827707615</v>
      </c>
      <c r="U339" s="15">
        <v>60.0</v>
      </c>
      <c r="V339" s="5">
        <v>0.153576618873291</v>
      </c>
      <c r="W339" s="5">
        <v>0.32195177173612544</v>
      </c>
      <c r="X339" s="5">
        <v>0.006084899999999949</v>
      </c>
      <c r="Y339" s="5">
        <v>7.068000000000074E-4</v>
      </c>
      <c r="Z339" s="5">
        <v>0.01737180000000005</v>
      </c>
      <c r="AA339" s="5">
        <v>0.01781545</v>
      </c>
      <c r="AB339" s="5">
        <v>0.01740516</v>
      </c>
      <c r="AC339" s="15">
        <v>72.1</v>
      </c>
      <c r="AD339" s="15" t="s">
        <v>133</v>
      </c>
      <c r="AE339" s="5">
        <v>0.7958</v>
      </c>
      <c r="AF339" s="15" t="s">
        <v>202</v>
      </c>
    </row>
    <row r="340" ht="12.75" customHeight="1">
      <c r="A340" s="15" t="s">
        <v>33</v>
      </c>
      <c r="B340" s="15" t="s">
        <v>1219</v>
      </c>
      <c r="C340" s="15" t="s">
        <v>35</v>
      </c>
      <c r="D340" s="2" t="s">
        <v>1220</v>
      </c>
      <c r="E340" s="15" t="s">
        <v>37</v>
      </c>
      <c r="F340" s="15" t="s">
        <v>38</v>
      </c>
      <c r="G340" s="15" t="s">
        <v>529</v>
      </c>
      <c r="H340" s="3">
        <v>12.0</v>
      </c>
      <c r="I340" s="2" t="s">
        <v>35</v>
      </c>
      <c r="J340" s="15" t="s">
        <v>61</v>
      </c>
      <c r="K340" s="15" t="s">
        <v>35</v>
      </c>
      <c r="L340" s="15" t="s">
        <v>35</v>
      </c>
      <c r="M340" s="15" t="s">
        <v>35</v>
      </c>
      <c r="N340" s="15" t="s">
        <v>35</v>
      </c>
      <c r="O340" s="15" t="s">
        <v>35</v>
      </c>
      <c r="P340" s="4">
        <v>81.898434</v>
      </c>
      <c r="Q340" s="4">
        <v>31.233189</v>
      </c>
      <c r="R340" s="5">
        <v>0.336</v>
      </c>
      <c r="S340" s="5">
        <v>0.38136491107998477</v>
      </c>
      <c r="T340" s="5">
        <v>0.17293648752933938</v>
      </c>
      <c r="U340" s="15">
        <v>48.0</v>
      </c>
      <c r="V340" s="5">
        <v>0.137145092774359</v>
      </c>
      <c r="W340" s="5">
        <v>0.32582752698058914</v>
      </c>
      <c r="X340" s="5">
        <v>0.009697100000000014</v>
      </c>
      <c r="Y340" s="5">
        <v>0.0024353999999999765</v>
      </c>
      <c r="Z340" s="5">
        <v>0.021534900000000023</v>
      </c>
      <c r="AA340" s="5" t="s">
        <v>35</v>
      </c>
      <c r="AB340" s="5" t="s">
        <v>35</v>
      </c>
      <c r="AC340" s="15">
        <v>76.1</v>
      </c>
      <c r="AD340" s="15" t="s">
        <v>1221</v>
      </c>
      <c r="AE340" s="5">
        <v>0.8937</v>
      </c>
      <c r="AF340" s="15" t="s">
        <v>35</v>
      </c>
    </row>
    <row r="341" ht="12.75" customHeight="1">
      <c r="A341" s="15" t="s">
        <v>33</v>
      </c>
      <c r="B341" s="15" t="s">
        <v>1222</v>
      </c>
      <c r="C341" s="15" t="s">
        <v>35</v>
      </c>
      <c r="D341" s="2" t="s">
        <v>1223</v>
      </c>
      <c r="E341" s="15" t="s">
        <v>55</v>
      </c>
      <c r="F341" s="15" t="s">
        <v>46</v>
      </c>
      <c r="G341" s="15" t="s">
        <v>529</v>
      </c>
      <c r="H341" s="3">
        <v>13.0</v>
      </c>
      <c r="I341" s="15" t="s">
        <v>47</v>
      </c>
      <c r="J341" s="15" t="s">
        <v>61</v>
      </c>
      <c r="K341" s="15" t="s">
        <v>35</v>
      </c>
      <c r="L341" s="15" t="s">
        <v>35</v>
      </c>
      <c r="M341" s="15" t="s">
        <v>35</v>
      </c>
      <c r="N341" s="15" t="s">
        <v>35</v>
      </c>
      <c r="O341" s="15" t="s">
        <v>35</v>
      </c>
      <c r="P341" s="4">
        <v>86.619505</v>
      </c>
      <c r="Q341" s="4">
        <v>14.433453</v>
      </c>
      <c r="R341" s="5">
        <v>0.217</v>
      </c>
      <c r="S341" s="5">
        <v>0.16663051814946298</v>
      </c>
      <c r="T341" s="5">
        <v>0.1672891441846937</v>
      </c>
      <c r="U341" s="15">
        <v>62.0</v>
      </c>
      <c r="V341" s="5">
        <v>0.0625800421515624</v>
      </c>
      <c r="W341" s="5">
        <v>0.3233808597933938</v>
      </c>
      <c r="X341" s="5">
        <v>0.02152670000000001</v>
      </c>
      <c r="Y341" s="5">
        <v>0.012060799999999983</v>
      </c>
      <c r="Z341" s="5">
        <v>0.038363900000000006</v>
      </c>
      <c r="AA341" s="5">
        <v>0.04568016</v>
      </c>
      <c r="AB341" s="5">
        <v>0.03486358</v>
      </c>
      <c r="AC341" s="15">
        <v>39.0</v>
      </c>
      <c r="AD341" s="15" t="s">
        <v>1224</v>
      </c>
      <c r="AE341" s="5">
        <v>0.9167</v>
      </c>
      <c r="AF341" s="15" t="s">
        <v>1225</v>
      </c>
    </row>
    <row r="342" ht="12.75" customHeight="1">
      <c r="A342" s="15" t="s">
        <v>33</v>
      </c>
      <c r="B342" s="15" t="s">
        <v>1226</v>
      </c>
      <c r="C342" s="15" t="s">
        <v>35</v>
      </c>
      <c r="D342" s="2" t="s">
        <v>1227</v>
      </c>
      <c r="E342" s="15" t="s">
        <v>246</v>
      </c>
      <c r="F342" s="15" t="s">
        <v>46</v>
      </c>
      <c r="G342" s="15" t="s">
        <v>529</v>
      </c>
      <c r="H342" s="3">
        <v>13.0</v>
      </c>
      <c r="I342" s="15" t="s">
        <v>567</v>
      </c>
      <c r="J342" s="15" t="s">
        <v>61</v>
      </c>
      <c r="K342" s="15" t="s">
        <v>35</v>
      </c>
      <c r="L342" s="15" t="s">
        <v>35</v>
      </c>
      <c r="M342" s="15" t="s">
        <v>35</v>
      </c>
      <c r="N342" s="15" t="s">
        <v>35</v>
      </c>
      <c r="O342" s="15" t="s">
        <v>35</v>
      </c>
      <c r="P342" s="4">
        <v>74.996962</v>
      </c>
      <c r="Q342" s="4">
        <v>2.899336</v>
      </c>
      <c r="R342" s="5">
        <v>0.0348</v>
      </c>
      <c r="S342" s="5">
        <v>0.038659379295924015</v>
      </c>
      <c r="T342" s="5">
        <v>0.338253</v>
      </c>
      <c r="U342" s="15">
        <v>62.0</v>
      </c>
      <c r="V342" s="5">
        <v>0.0619113115662393</v>
      </c>
      <c r="W342" s="5" t="s">
        <v>35</v>
      </c>
      <c r="X342" s="5">
        <v>8.432999999999913E-4</v>
      </c>
      <c r="Y342" s="5">
        <v>1.5759999999997998E-4</v>
      </c>
      <c r="Z342" s="5">
        <v>0.012816700000000014</v>
      </c>
      <c r="AA342" s="5" t="s">
        <v>56</v>
      </c>
      <c r="AB342" s="5" t="s">
        <v>56</v>
      </c>
      <c r="AC342" s="15">
        <v>51.5</v>
      </c>
      <c r="AD342" s="15" t="s">
        <v>347</v>
      </c>
      <c r="AE342" s="5">
        <v>0.8264</v>
      </c>
      <c r="AF342" s="15" t="s">
        <v>58</v>
      </c>
    </row>
    <row r="343" ht="12.75" customHeight="1">
      <c r="A343" s="15" t="s">
        <v>33</v>
      </c>
      <c r="B343" s="15" t="s">
        <v>1228</v>
      </c>
      <c r="C343" s="15" t="s">
        <v>35</v>
      </c>
      <c r="D343" s="2" t="s">
        <v>1229</v>
      </c>
      <c r="E343" s="15" t="s">
        <v>37</v>
      </c>
      <c r="F343" s="15" t="s">
        <v>46</v>
      </c>
      <c r="G343" s="2" t="s">
        <v>529</v>
      </c>
      <c r="H343" s="3">
        <v>10.0</v>
      </c>
      <c r="I343" s="15" t="s">
        <v>47</v>
      </c>
      <c r="J343" s="15" t="s">
        <v>42</v>
      </c>
      <c r="K343" s="15" t="s">
        <v>35</v>
      </c>
      <c r="L343" s="15" t="s">
        <v>35</v>
      </c>
      <c r="M343" s="15" t="s">
        <v>35</v>
      </c>
      <c r="N343" s="15" t="s">
        <v>35</v>
      </c>
      <c r="O343" s="15" t="s">
        <v>35</v>
      </c>
      <c r="P343" s="4">
        <v>84.095978</v>
      </c>
      <c r="Q343" s="4">
        <v>41.047612</v>
      </c>
      <c r="R343" s="5">
        <v>0.698</v>
      </c>
      <c r="S343" s="5">
        <v>0.48810434192227364</v>
      </c>
      <c r="T343" s="5">
        <v>0.14503213975029777</v>
      </c>
      <c r="U343" s="15">
        <v>66.0</v>
      </c>
      <c r="V343" s="5">
        <v>0.122875242843243</v>
      </c>
      <c r="W343" s="5">
        <v>0.31915474865103877</v>
      </c>
      <c r="X343" s="5">
        <v>0.007511399999999946</v>
      </c>
      <c r="Y343" s="5">
        <v>0.0018048000000000508</v>
      </c>
      <c r="Z343" s="5">
        <v>0.019165499999999946</v>
      </c>
      <c r="AA343" s="5">
        <v>0.006757432</v>
      </c>
      <c r="AB343" s="5">
        <v>0.005024999</v>
      </c>
      <c r="AC343" s="15">
        <v>72.7</v>
      </c>
      <c r="AD343" s="15" t="s">
        <v>1230</v>
      </c>
      <c r="AE343" s="5">
        <v>0.7204</v>
      </c>
      <c r="AF343" s="15" t="s">
        <v>1231</v>
      </c>
    </row>
    <row r="344" ht="12.75" customHeight="1">
      <c r="A344" s="15" t="s">
        <v>33</v>
      </c>
      <c r="B344" s="15" t="s">
        <v>1232</v>
      </c>
      <c r="C344" s="15" t="s">
        <v>35</v>
      </c>
      <c r="D344" s="2" t="s">
        <v>1233</v>
      </c>
      <c r="E344" s="15" t="s">
        <v>37</v>
      </c>
      <c r="F344" s="2" t="s">
        <v>38</v>
      </c>
      <c r="G344" s="2" t="s">
        <v>529</v>
      </c>
      <c r="H344" s="3">
        <v>10.0</v>
      </c>
      <c r="I344" s="15" t="s">
        <v>567</v>
      </c>
      <c r="J344" s="15" t="s">
        <v>61</v>
      </c>
      <c r="K344" s="15" t="s">
        <v>1234</v>
      </c>
      <c r="L344" s="15">
        <v>1075.0</v>
      </c>
      <c r="M344" s="15" t="s">
        <v>132</v>
      </c>
      <c r="N344" s="15">
        <v>-20.4</v>
      </c>
      <c r="O344" s="15">
        <v>9.1</v>
      </c>
      <c r="P344" s="4">
        <v>88.389409</v>
      </c>
      <c r="Q344" s="4">
        <v>22.067065</v>
      </c>
      <c r="R344" s="5">
        <v>0.231</v>
      </c>
      <c r="S344" s="5">
        <v>0.24965734299682896</v>
      </c>
      <c r="T344" s="5">
        <v>0.16745</v>
      </c>
      <c r="U344" s="15">
        <v>48.0</v>
      </c>
      <c r="V344" s="5">
        <v>0.0974964575786199</v>
      </c>
      <c r="W344" s="5">
        <v>0.32151259834308055</v>
      </c>
      <c r="X344" s="5">
        <v>8.544999999999803E-4</v>
      </c>
      <c r="Y344" s="5">
        <v>1.332000000000555E-4</v>
      </c>
      <c r="Z344" s="5">
        <v>0.01589600000000002</v>
      </c>
      <c r="AA344" s="5" t="s">
        <v>35</v>
      </c>
      <c r="AB344" s="5" t="s">
        <v>35</v>
      </c>
      <c r="AC344" s="15">
        <v>21.2</v>
      </c>
      <c r="AD344" s="15" t="s">
        <v>473</v>
      </c>
      <c r="AE344" s="5">
        <v>0.6544</v>
      </c>
      <c r="AF344" s="15" t="s">
        <v>35</v>
      </c>
    </row>
    <row r="345" ht="12.75" customHeight="1">
      <c r="A345" s="15" t="s">
        <v>33</v>
      </c>
      <c r="B345" s="15" t="s">
        <v>1235</v>
      </c>
      <c r="C345" s="15" t="s">
        <v>35</v>
      </c>
      <c r="D345" s="2" t="s">
        <v>1236</v>
      </c>
      <c r="E345" s="15" t="s">
        <v>37</v>
      </c>
      <c r="F345" s="15" t="s">
        <v>46</v>
      </c>
      <c r="G345" s="2" t="s">
        <v>529</v>
      </c>
      <c r="H345" s="3">
        <v>10.0</v>
      </c>
      <c r="I345" s="2" t="s">
        <v>35</v>
      </c>
      <c r="J345" s="15" t="s">
        <v>42</v>
      </c>
      <c r="K345" s="15" t="s">
        <v>35</v>
      </c>
      <c r="L345" s="15" t="s">
        <v>35</v>
      </c>
      <c r="M345" s="15" t="s">
        <v>35</v>
      </c>
      <c r="N345" s="15" t="s">
        <v>35</v>
      </c>
      <c r="O345" s="15" t="s">
        <v>35</v>
      </c>
      <c r="P345" s="4">
        <v>255.655273</v>
      </c>
      <c r="Q345" s="4">
        <v>206.828458</v>
      </c>
      <c r="R345" s="5">
        <v>2.95</v>
      </c>
      <c r="S345" s="5">
        <v>0.8090130728498606</v>
      </c>
      <c r="T345" s="5">
        <v>0.15595868340322877</v>
      </c>
      <c r="U345" s="15">
        <v>59.0</v>
      </c>
      <c r="V345" s="5">
        <v>0.138550512805073</v>
      </c>
      <c r="W345" s="5">
        <v>0.3194885422701206</v>
      </c>
      <c r="X345" s="5">
        <v>0.015313200000000027</v>
      </c>
      <c r="Y345" s="5">
        <v>0.009811000000000014</v>
      </c>
      <c r="Z345" s="5">
        <v>0.02256440000000004</v>
      </c>
      <c r="AA345" s="5">
        <v>0.01097238</v>
      </c>
      <c r="AB345" s="5">
        <v>0.01149109</v>
      </c>
      <c r="AC345" s="15">
        <v>124.0</v>
      </c>
      <c r="AD345" s="15" t="s">
        <v>902</v>
      </c>
      <c r="AE345" s="5">
        <v>0.926</v>
      </c>
      <c r="AF345" s="15" t="s">
        <v>1237</v>
      </c>
    </row>
    <row r="346" ht="12.75" customHeight="1">
      <c r="A346" s="15" t="s">
        <v>33</v>
      </c>
      <c r="B346" s="15" t="s">
        <v>1238</v>
      </c>
      <c r="C346" s="15" t="s">
        <v>35</v>
      </c>
      <c r="D346" s="2" t="s">
        <v>1239</v>
      </c>
      <c r="E346" s="15" t="s">
        <v>37</v>
      </c>
      <c r="F346" s="15" t="s">
        <v>46</v>
      </c>
      <c r="G346" s="2" t="s">
        <v>529</v>
      </c>
      <c r="H346" s="3">
        <v>10.0</v>
      </c>
      <c r="I346" s="15" t="s">
        <v>430</v>
      </c>
      <c r="J346" s="15" t="s">
        <v>42</v>
      </c>
      <c r="K346" s="15" t="s">
        <v>35</v>
      </c>
      <c r="L346" s="15" t="s">
        <v>35</v>
      </c>
      <c r="M346" s="15" t="s">
        <v>35</v>
      </c>
      <c r="N346" s="15" t="s">
        <v>35</v>
      </c>
      <c r="O346" s="15" t="s">
        <v>35</v>
      </c>
      <c r="P346" s="4">
        <v>90.153991</v>
      </c>
      <c r="Q346" s="4">
        <v>3.412114</v>
      </c>
      <c r="R346" s="5">
        <v>0.0484</v>
      </c>
      <c r="S346" s="5">
        <v>0.037847620079292994</v>
      </c>
      <c r="T346" s="5">
        <v>0.196591</v>
      </c>
      <c r="U346" s="15">
        <v>59.0</v>
      </c>
      <c r="V346" s="5">
        <v>0.0524035286872779</v>
      </c>
      <c r="W346" s="5" t="s">
        <v>35</v>
      </c>
      <c r="X346" s="5">
        <v>0.0017359999999999598</v>
      </c>
      <c r="Y346" s="5">
        <v>2.5479999999999947E-4</v>
      </c>
      <c r="Z346" s="5">
        <v>0.017152100000000003</v>
      </c>
      <c r="AA346" s="5">
        <v>0.06034415</v>
      </c>
      <c r="AB346" s="5">
        <v>0.1911439</v>
      </c>
      <c r="AC346" s="15">
        <v>23.1</v>
      </c>
      <c r="AD346" s="15" t="s">
        <v>1012</v>
      </c>
      <c r="AE346" s="5">
        <v>0.9104</v>
      </c>
      <c r="AF346" s="15" t="s">
        <v>153</v>
      </c>
    </row>
    <row r="347" ht="12.75" customHeight="1">
      <c r="A347" s="15" t="s">
        <v>33</v>
      </c>
      <c r="B347" s="15" t="s">
        <v>1240</v>
      </c>
      <c r="C347" s="15" t="s">
        <v>35</v>
      </c>
      <c r="D347" s="2" t="s">
        <v>1241</v>
      </c>
      <c r="E347" s="15" t="s">
        <v>37</v>
      </c>
      <c r="F347" s="15" t="s">
        <v>38</v>
      </c>
      <c r="G347" s="2" t="s">
        <v>529</v>
      </c>
      <c r="H347" s="3">
        <v>10.0</v>
      </c>
      <c r="I347" s="15" t="s">
        <v>47</v>
      </c>
      <c r="J347" s="15" t="s">
        <v>42</v>
      </c>
      <c r="K347" s="15" t="s">
        <v>35</v>
      </c>
      <c r="L347" s="15" t="s">
        <v>35</v>
      </c>
      <c r="M347" s="15" t="s">
        <v>35</v>
      </c>
      <c r="N347" s="15" t="s">
        <v>35</v>
      </c>
      <c r="O347" s="15" t="s">
        <v>35</v>
      </c>
      <c r="P347" s="4">
        <v>67.425023</v>
      </c>
      <c r="Q347" s="4">
        <v>18.201145</v>
      </c>
      <c r="R347" s="5">
        <v>0.218</v>
      </c>
      <c r="S347" s="5">
        <v>0.26994644110095445</v>
      </c>
      <c r="T347" s="5">
        <v>0.2002796527361328</v>
      </c>
      <c r="U347" s="15">
        <v>57.0</v>
      </c>
      <c r="V347" s="5">
        <v>0.0915328154508109</v>
      </c>
      <c r="W347" s="5">
        <v>0.3222762831989514</v>
      </c>
      <c r="X347" s="5">
        <v>6.937000000000193E-4</v>
      </c>
      <c r="Y347" s="5">
        <v>1.1439999999995898E-4</v>
      </c>
      <c r="Z347" s="5">
        <v>0.00952989999999998</v>
      </c>
      <c r="AA347" s="5" t="s">
        <v>35</v>
      </c>
      <c r="AB347" s="5" t="s">
        <v>35</v>
      </c>
      <c r="AC347" s="15">
        <v>87.8</v>
      </c>
      <c r="AD347" s="15" t="s">
        <v>395</v>
      </c>
      <c r="AE347" s="5">
        <v>0.855</v>
      </c>
      <c r="AF347" s="15" t="s">
        <v>35</v>
      </c>
    </row>
    <row r="348" ht="12.75" customHeight="1">
      <c r="A348" s="15" t="s">
        <v>33</v>
      </c>
      <c r="B348" s="15" t="s">
        <v>1242</v>
      </c>
      <c r="C348" s="15" t="s">
        <v>35</v>
      </c>
      <c r="D348" s="2" t="s">
        <v>1243</v>
      </c>
      <c r="E348" s="15" t="s">
        <v>37</v>
      </c>
      <c r="F348" s="15" t="s">
        <v>38</v>
      </c>
      <c r="G348" s="15" t="s">
        <v>529</v>
      </c>
      <c r="H348" s="3">
        <v>14.0</v>
      </c>
      <c r="I348" s="15" t="s">
        <v>591</v>
      </c>
      <c r="J348" s="15" t="s">
        <v>61</v>
      </c>
      <c r="K348" s="15" t="s">
        <v>35</v>
      </c>
      <c r="L348" s="15" t="s">
        <v>35</v>
      </c>
      <c r="M348" s="15" t="s">
        <v>35</v>
      </c>
      <c r="N348" s="15" t="s">
        <v>35</v>
      </c>
      <c r="O348" s="15" t="s">
        <v>35</v>
      </c>
      <c r="P348" s="4">
        <v>90.233493</v>
      </c>
      <c r="Q348" s="4">
        <v>68.651448</v>
      </c>
      <c r="R348" s="5">
        <v>1.04</v>
      </c>
      <c r="S348" s="5">
        <v>0.7608200205659776</v>
      </c>
      <c r="T348" s="5">
        <v>0.1706765165390248</v>
      </c>
      <c r="U348" s="15">
        <v>62.0</v>
      </c>
      <c r="V348" s="5">
        <v>0.161904370552802</v>
      </c>
      <c r="W348" s="5">
        <v>0.3200250873023196</v>
      </c>
      <c r="X348" s="5">
        <v>0.009051699999999996</v>
      </c>
      <c r="Y348" s="5">
        <v>0.002540399999999998</v>
      </c>
      <c r="Z348" s="5">
        <v>0.022911400000000026</v>
      </c>
      <c r="AA348" s="5" t="s">
        <v>35</v>
      </c>
      <c r="AB348" s="5" t="s">
        <v>35</v>
      </c>
      <c r="AC348" s="15">
        <v>94.2</v>
      </c>
      <c r="AD348" s="15" t="s">
        <v>642</v>
      </c>
      <c r="AE348" s="5">
        <v>0.7507</v>
      </c>
      <c r="AF348" s="15" t="s">
        <v>35</v>
      </c>
    </row>
    <row r="349" ht="12.75" customHeight="1">
      <c r="A349" s="15" t="s">
        <v>33</v>
      </c>
      <c r="B349" s="15" t="s">
        <v>1244</v>
      </c>
      <c r="C349" s="15" t="s">
        <v>35</v>
      </c>
      <c r="D349" s="2" t="s">
        <v>1245</v>
      </c>
      <c r="E349" s="15" t="s">
        <v>37</v>
      </c>
      <c r="F349" s="15" t="s">
        <v>38</v>
      </c>
      <c r="G349" s="15" t="s">
        <v>529</v>
      </c>
      <c r="H349" s="3">
        <v>14.0</v>
      </c>
      <c r="I349" s="2" t="s">
        <v>35</v>
      </c>
      <c r="J349" s="15" t="s">
        <v>61</v>
      </c>
      <c r="K349" s="15" t="s">
        <v>35</v>
      </c>
      <c r="L349" s="15" t="s">
        <v>35</v>
      </c>
      <c r="M349" s="15" t="s">
        <v>35</v>
      </c>
      <c r="N349" s="15" t="s">
        <v>35</v>
      </c>
      <c r="O349" s="15" t="s">
        <v>35</v>
      </c>
      <c r="P349" s="4">
        <v>47.149931</v>
      </c>
      <c r="Q349" s="4">
        <v>0.127262</v>
      </c>
      <c r="R349" s="5">
        <v>0.00151</v>
      </c>
      <c r="S349" s="5">
        <v>0.0026990919668578093</v>
      </c>
      <c r="T349" s="5">
        <v>0.075985</v>
      </c>
      <c r="U349" s="15">
        <v>44.0</v>
      </c>
      <c r="V349" s="5">
        <v>0.110893067399294</v>
      </c>
      <c r="W349" s="5" t="s">
        <v>35</v>
      </c>
      <c r="X349" s="5" t="s">
        <v>35</v>
      </c>
      <c r="Y349" s="5" t="s">
        <v>35</v>
      </c>
      <c r="Z349" s="5" t="s">
        <v>35</v>
      </c>
      <c r="AA349" s="5" t="s">
        <v>35</v>
      </c>
      <c r="AB349" s="5" t="s">
        <v>35</v>
      </c>
      <c r="AC349" s="15">
        <v>0.378</v>
      </c>
      <c r="AD349" s="15" t="s">
        <v>1246</v>
      </c>
      <c r="AE349" s="5">
        <v>1.0</v>
      </c>
      <c r="AF349" s="15" t="s">
        <v>35</v>
      </c>
    </row>
    <row r="350" ht="12.75" customHeight="1">
      <c r="A350" s="15" t="s">
        <v>33</v>
      </c>
      <c r="B350" s="15" t="s">
        <v>1247</v>
      </c>
      <c r="C350" s="15" t="s">
        <v>35</v>
      </c>
      <c r="D350" s="2" t="s">
        <v>1248</v>
      </c>
      <c r="E350" s="15" t="s">
        <v>37</v>
      </c>
      <c r="F350" s="15" t="s">
        <v>46</v>
      </c>
      <c r="G350" s="2" t="s">
        <v>529</v>
      </c>
      <c r="H350" s="3">
        <v>11.0</v>
      </c>
      <c r="I350" s="15" t="s">
        <v>47</v>
      </c>
      <c r="J350" s="15" t="s">
        <v>42</v>
      </c>
      <c r="K350" s="15" t="s">
        <v>35</v>
      </c>
      <c r="L350" s="15" t="s">
        <v>35</v>
      </c>
      <c r="M350" s="15" t="s">
        <v>35</v>
      </c>
      <c r="N350" s="15" t="s">
        <v>35</v>
      </c>
      <c r="O350" s="15" t="s">
        <v>35</v>
      </c>
      <c r="P350" s="4">
        <v>71.896888</v>
      </c>
      <c r="Q350" s="4">
        <v>39.850858</v>
      </c>
      <c r="R350" s="5">
        <v>0.396</v>
      </c>
      <c r="S350" s="5">
        <v>0.5542779264660245</v>
      </c>
      <c r="T350" s="5">
        <v>0.187291</v>
      </c>
      <c r="U350" s="15">
        <v>43.0</v>
      </c>
      <c r="V350" s="5">
        <v>0.104786526632645</v>
      </c>
      <c r="W350" s="5">
        <v>0.3227587733211901</v>
      </c>
      <c r="X350" s="5">
        <v>0.0074752999999999625</v>
      </c>
      <c r="Y350" s="5">
        <v>0.0010299999999999754</v>
      </c>
      <c r="Z350" s="5">
        <v>0.020931499999999992</v>
      </c>
      <c r="AA350" s="5">
        <v>0.01807539</v>
      </c>
      <c r="AB350" s="5">
        <v>0.01386632</v>
      </c>
      <c r="AC350" s="15">
        <v>34.5</v>
      </c>
      <c r="AD350" s="15" t="s">
        <v>1249</v>
      </c>
      <c r="AE350" s="5">
        <v>0.8744</v>
      </c>
      <c r="AF350" s="15" t="s">
        <v>1250</v>
      </c>
    </row>
    <row r="351" ht="12.75" customHeight="1">
      <c r="A351" s="15" t="s">
        <v>33</v>
      </c>
      <c r="B351" s="15" t="s">
        <v>1251</v>
      </c>
      <c r="C351" s="15" t="s">
        <v>35</v>
      </c>
      <c r="D351" s="2" t="s">
        <v>1252</v>
      </c>
      <c r="E351" s="15" t="s">
        <v>246</v>
      </c>
      <c r="F351" s="15" t="s">
        <v>38</v>
      </c>
      <c r="G351" s="2" t="s">
        <v>529</v>
      </c>
      <c r="H351" s="3">
        <v>11.0</v>
      </c>
      <c r="I351" s="2" t="s">
        <v>35</v>
      </c>
      <c r="J351" s="15" t="s">
        <v>137</v>
      </c>
      <c r="K351" s="15" t="s">
        <v>1253</v>
      </c>
      <c r="L351" s="15">
        <v>940.0</v>
      </c>
      <c r="M351" s="15" t="s">
        <v>1254</v>
      </c>
      <c r="N351" s="15">
        <v>-20.5</v>
      </c>
      <c r="O351" s="15">
        <v>9.8</v>
      </c>
      <c r="P351" s="4">
        <v>57.852081</v>
      </c>
      <c r="Q351" s="4">
        <v>2.821112</v>
      </c>
      <c r="R351" s="5">
        <v>0.03</v>
      </c>
      <c r="S351" s="5">
        <v>0.04876422682184933</v>
      </c>
      <c r="T351" s="5">
        <v>0.152402</v>
      </c>
      <c r="U351" s="15">
        <v>44.0</v>
      </c>
      <c r="V351" s="5">
        <v>0.128387018891396</v>
      </c>
      <c r="W351" s="5" t="s">
        <v>35</v>
      </c>
      <c r="X351" s="5">
        <v>0.01788999999999996</v>
      </c>
      <c r="Y351" s="5">
        <v>0.004330599999999962</v>
      </c>
      <c r="Z351" s="5">
        <v>0.04219839999999997</v>
      </c>
      <c r="AA351" s="5" t="s">
        <v>35</v>
      </c>
      <c r="AB351" s="5" t="s">
        <v>35</v>
      </c>
      <c r="AC351" s="15">
        <v>27.5</v>
      </c>
      <c r="AD351" s="15" t="s">
        <v>211</v>
      </c>
      <c r="AE351" s="5">
        <v>0.8928</v>
      </c>
      <c r="AF351" s="15" t="s">
        <v>35</v>
      </c>
    </row>
    <row r="352" ht="12.75" customHeight="1">
      <c r="A352" s="15" t="s">
        <v>33</v>
      </c>
      <c r="B352" s="15" t="s">
        <v>1255</v>
      </c>
      <c r="C352" s="15" t="s">
        <v>35</v>
      </c>
      <c r="D352" s="2" t="s">
        <v>1256</v>
      </c>
      <c r="E352" s="15" t="s">
        <v>37</v>
      </c>
      <c r="F352" s="15" t="s">
        <v>46</v>
      </c>
      <c r="G352" s="15" t="s">
        <v>529</v>
      </c>
      <c r="H352" s="3">
        <v>14.0</v>
      </c>
      <c r="I352" s="15" t="s">
        <v>47</v>
      </c>
      <c r="J352" s="15" t="s">
        <v>61</v>
      </c>
      <c r="K352" s="15" t="s">
        <v>35</v>
      </c>
      <c r="L352" s="15" t="s">
        <v>35</v>
      </c>
      <c r="M352" s="15" t="s">
        <v>35</v>
      </c>
      <c r="N352" s="15" t="s">
        <v>35</v>
      </c>
      <c r="O352" s="15" t="s">
        <v>35</v>
      </c>
      <c r="P352" s="4">
        <v>100.364453</v>
      </c>
      <c r="Q352" s="4">
        <v>55.599764</v>
      </c>
      <c r="R352" s="5">
        <v>0.798</v>
      </c>
      <c r="S352" s="5">
        <v>0.5539786481972856</v>
      </c>
      <c r="T352" s="5">
        <v>0.1659413518373927</v>
      </c>
      <c r="U352" s="15">
        <v>61.0</v>
      </c>
      <c r="V352" s="5">
        <v>0.139824957326476</v>
      </c>
      <c r="W352" s="5">
        <v>0.322337982237593</v>
      </c>
      <c r="X352" s="5">
        <v>0.008137199999999956</v>
      </c>
      <c r="Y352" s="5">
        <v>0.0023102999999999874</v>
      </c>
      <c r="Z352" s="5">
        <v>0.019637499999999974</v>
      </c>
      <c r="AA352" s="5">
        <v>0.01309174</v>
      </c>
      <c r="AB352" s="5">
        <v>0.01467297</v>
      </c>
      <c r="AC352" s="15">
        <v>63.2</v>
      </c>
      <c r="AD352" s="15" t="s">
        <v>1257</v>
      </c>
      <c r="AE352" s="5">
        <v>0.975</v>
      </c>
      <c r="AF352" s="15" t="s">
        <v>1258</v>
      </c>
    </row>
    <row r="353" ht="12.75" customHeight="1">
      <c r="A353" s="15" t="s">
        <v>33</v>
      </c>
      <c r="B353" s="15" t="s">
        <v>1259</v>
      </c>
      <c r="C353" s="15" t="s">
        <v>35</v>
      </c>
      <c r="D353" s="2" t="s">
        <v>1260</v>
      </c>
      <c r="E353" s="15" t="s">
        <v>37</v>
      </c>
      <c r="F353" s="15" t="s">
        <v>38</v>
      </c>
      <c r="G353" s="15" t="s">
        <v>529</v>
      </c>
      <c r="H353" s="3">
        <v>14.0</v>
      </c>
      <c r="I353" s="15" t="s">
        <v>47</v>
      </c>
      <c r="J353" s="15" t="s">
        <v>61</v>
      </c>
      <c r="K353" s="15" t="s">
        <v>35</v>
      </c>
      <c r="L353" s="15" t="s">
        <v>35</v>
      </c>
      <c r="M353" s="15" t="s">
        <v>35</v>
      </c>
      <c r="N353" s="15" t="s">
        <v>35</v>
      </c>
      <c r="O353" s="15" t="s">
        <v>35</v>
      </c>
      <c r="P353" s="4">
        <v>94.017992</v>
      </c>
      <c r="Q353" s="4">
        <v>78.448229</v>
      </c>
      <c r="R353" s="5">
        <v>1.21</v>
      </c>
      <c r="S353" s="5">
        <v>0.8343959207297259</v>
      </c>
      <c r="T353" s="5">
        <v>0.15507436120705798</v>
      </c>
      <c r="U353" s="15">
        <v>61.0</v>
      </c>
      <c r="V353" s="5">
        <v>0.0837715999341392</v>
      </c>
      <c r="W353" s="5">
        <v>0.3216083319546601</v>
      </c>
      <c r="X353" s="5">
        <v>0.003814800000000007</v>
      </c>
      <c r="Y353" s="5">
        <v>4.347000000000101E-4</v>
      </c>
      <c r="Z353" s="5">
        <v>0.012309099999999962</v>
      </c>
      <c r="AA353" s="5" t="s">
        <v>35</v>
      </c>
      <c r="AB353" s="5" t="s">
        <v>35</v>
      </c>
      <c r="AC353" s="15">
        <v>78.7</v>
      </c>
      <c r="AD353" s="15" t="s">
        <v>1261</v>
      </c>
      <c r="AE353" s="5">
        <v>0.9267</v>
      </c>
      <c r="AF353" s="15" t="s">
        <v>35</v>
      </c>
    </row>
    <row r="354" ht="12.75" customHeight="1">
      <c r="A354" s="15" t="s">
        <v>33</v>
      </c>
      <c r="B354" s="15" t="s">
        <v>1262</v>
      </c>
      <c r="C354" s="15" t="s">
        <v>35</v>
      </c>
      <c r="D354" s="2" t="s">
        <v>1263</v>
      </c>
      <c r="E354" s="15" t="s">
        <v>37</v>
      </c>
      <c r="F354" s="15" t="s">
        <v>38</v>
      </c>
      <c r="G354" s="15" t="s">
        <v>529</v>
      </c>
      <c r="H354" s="3">
        <v>14.0</v>
      </c>
      <c r="I354" s="2" t="s">
        <v>35</v>
      </c>
      <c r="J354" s="15" t="s">
        <v>61</v>
      </c>
      <c r="K354" s="15" t="s">
        <v>35</v>
      </c>
      <c r="L354" s="15" t="s">
        <v>35</v>
      </c>
      <c r="M354" s="15" t="s">
        <v>35</v>
      </c>
      <c r="N354" s="15" t="s">
        <v>35</v>
      </c>
      <c r="O354" s="15" t="s">
        <v>35</v>
      </c>
      <c r="P354" s="4">
        <v>120.684095</v>
      </c>
      <c r="Q354" s="4">
        <v>84.756073</v>
      </c>
      <c r="R354" s="5">
        <v>1.21</v>
      </c>
      <c r="S354" s="5">
        <v>0.7022969596780753</v>
      </c>
      <c r="T354" s="5">
        <v>0.17017617132874951</v>
      </c>
      <c r="U354" s="15">
        <v>59.0</v>
      </c>
      <c r="V354" s="5">
        <v>0.130171382915307</v>
      </c>
      <c r="W354" s="5">
        <v>0.3212494219127685</v>
      </c>
      <c r="X354" s="5">
        <v>0.005732500000000029</v>
      </c>
      <c r="Y354" s="5">
        <v>8.928999999999743E-4</v>
      </c>
      <c r="Z354" s="5">
        <v>0.014263299999999979</v>
      </c>
      <c r="AA354" s="5" t="s">
        <v>35</v>
      </c>
      <c r="AB354" s="5" t="s">
        <v>35</v>
      </c>
      <c r="AC354" s="15">
        <v>73.9</v>
      </c>
      <c r="AD354" s="15" t="s">
        <v>1264</v>
      </c>
      <c r="AE354" s="5">
        <v>0.9293</v>
      </c>
      <c r="AF354" s="15" t="s">
        <v>35</v>
      </c>
    </row>
    <row r="355" ht="12.75" customHeight="1">
      <c r="A355" s="15" t="s">
        <v>33</v>
      </c>
      <c r="B355" s="15" t="s">
        <v>1265</v>
      </c>
      <c r="C355" s="15" t="s">
        <v>35</v>
      </c>
      <c r="D355" s="2" t="s">
        <v>1266</v>
      </c>
      <c r="E355" s="15" t="s">
        <v>37</v>
      </c>
      <c r="F355" s="15" t="s">
        <v>46</v>
      </c>
      <c r="G355" s="15" t="s">
        <v>529</v>
      </c>
      <c r="H355" s="3">
        <v>14.0</v>
      </c>
      <c r="I355" s="15" t="s">
        <v>47</v>
      </c>
      <c r="J355" s="15" t="s">
        <v>61</v>
      </c>
      <c r="K355" s="15" t="s">
        <v>1267</v>
      </c>
      <c r="L355" s="15">
        <v>1090.0</v>
      </c>
      <c r="M355" s="15" t="s">
        <v>63</v>
      </c>
      <c r="N355" s="15">
        <v>-20.0</v>
      </c>
      <c r="O355" s="15">
        <v>11.3</v>
      </c>
      <c r="P355" s="4">
        <v>184.575194</v>
      </c>
      <c r="Q355" s="4">
        <v>37.028233</v>
      </c>
      <c r="R355" s="5">
        <v>0.512</v>
      </c>
      <c r="S355" s="5">
        <v>0.20061326875809757</v>
      </c>
      <c r="T355" s="5">
        <v>0.10238992500668341</v>
      </c>
      <c r="U355" s="15">
        <v>53.0</v>
      </c>
      <c r="V355" s="5">
        <v>0.122161405460748</v>
      </c>
      <c r="W355" s="5">
        <v>0.31921553767436117</v>
      </c>
      <c r="X355" s="5">
        <v>0.009896800000000039</v>
      </c>
      <c r="Y355" s="5">
        <v>0.0030246999999999913</v>
      </c>
      <c r="Z355" s="5">
        <v>0.022193200000000024</v>
      </c>
      <c r="AA355" s="5">
        <v>0.0192435</v>
      </c>
      <c r="AB355" s="5">
        <v>0.02441233</v>
      </c>
      <c r="AC355" s="15">
        <v>35.1</v>
      </c>
      <c r="AD355" s="15" t="s">
        <v>431</v>
      </c>
      <c r="AE355" s="5">
        <v>0.9138</v>
      </c>
      <c r="AF355" s="15" t="s">
        <v>1268</v>
      </c>
    </row>
    <row r="356" ht="12.75" customHeight="1">
      <c r="A356" s="15" t="s">
        <v>33</v>
      </c>
      <c r="B356" s="15" t="s">
        <v>1269</v>
      </c>
      <c r="C356" s="15" t="s">
        <v>35</v>
      </c>
      <c r="D356" s="2" t="s">
        <v>1270</v>
      </c>
      <c r="E356" s="15" t="s">
        <v>55</v>
      </c>
      <c r="F356" s="15" t="s">
        <v>38</v>
      </c>
      <c r="G356" s="2" t="s">
        <v>529</v>
      </c>
      <c r="H356" s="3">
        <v>11.0</v>
      </c>
      <c r="I356" s="2" t="s">
        <v>35</v>
      </c>
      <c r="J356" s="15" t="s">
        <v>42</v>
      </c>
      <c r="K356" s="15" t="s">
        <v>35</v>
      </c>
      <c r="L356" s="15" t="s">
        <v>35</v>
      </c>
      <c r="M356" s="15" t="s">
        <v>35</v>
      </c>
      <c r="N356" s="15" t="s">
        <v>35</v>
      </c>
      <c r="O356" s="15" t="s">
        <v>35</v>
      </c>
      <c r="P356" s="4">
        <v>83.611461</v>
      </c>
      <c r="Q356" s="4">
        <v>23.740906</v>
      </c>
      <c r="R356" s="5">
        <v>0.34</v>
      </c>
      <c r="S356" s="5">
        <v>0.2839432024755554</v>
      </c>
      <c r="T356" s="5">
        <v>0.2058105111911062</v>
      </c>
      <c r="U356" s="15">
        <v>65.0</v>
      </c>
      <c r="V356" s="5">
        <v>0.0563967757025214</v>
      </c>
      <c r="W356" s="5">
        <v>0.3227263767758266</v>
      </c>
      <c r="X356" s="5">
        <v>0.0048280000000000545</v>
      </c>
      <c r="Y356" s="5">
        <v>4.665999999999837E-4</v>
      </c>
      <c r="Z356" s="5">
        <v>0.014628799999999997</v>
      </c>
      <c r="AA356" s="5" t="s">
        <v>35</v>
      </c>
      <c r="AB356" s="5" t="s">
        <v>35</v>
      </c>
      <c r="AC356" s="15">
        <v>69.1</v>
      </c>
      <c r="AD356" s="15" t="s">
        <v>1271</v>
      </c>
      <c r="AE356" s="5">
        <v>0.9351</v>
      </c>
      <c r="AF356" s="15" t="s">
        <v>35</v>
      </c>
    </row>
    <row r="357" ht="12.75" customHeight="1">
      <c r="A357" s="15" t="s">
        <v>33</v>
      </c>
      <c r="B357" s="15" t="s">
        <v>1272</v>
      </c>
      <c r="C357" s="15" t="s">
        <v>35</v>
      </c>
      <c r="D357" s="2" t="s">
        <v>1273</v>
      </c>
      <c r="E357" s="15" t="s">
        <v>1274</v>
      </c>
      <c r="F357" s="15" t="s">
        <v>38</v>
      </c>
      <c r="G357" s="15" t="s">
        <v>529</v>
      </c>
      <c r="H357" s="3">
        <v>14.0</v>
      </c>
      <c r="I357" s="15" t="s">
        <v>567</v>
      </c>
      <c r="J357" s="15" t="s">
        <v>61</v>
      </c>
      <c r="K357" s="15" t="s">
        <v>35</v>
      </c>
      <c r="L357" s="15" t="s">
        <v>35</v>
      </c>
      <c r="M357" s="15" t="s">
        <v>35</v>
      </c>
      <c r="N357" s="15" t="s">
        <v>35</v>
      </c>
      <c r="O357" s="15" t="s">
        <v>35</v>
      </c>
      <c r="P357" s="4">
        <v>168.006337</v>
      </c>
      <c r="Q357" s="4">
        <v>18.871491</v>
      </c>
      <c r="R357" s="5">
        <v>0.12</v>
      </c>
      <c r="S357" s="5">
        <v>0.11232606660545191</v>
      </c>
      <c r="T357" s="5">
        <v>0.2819237759221039</v>
      </c>
      <c r="U357" s="15">
        <v>41.0</v>
      </c>
      <c r="V357" s="5">
        <v>0.130216478049791</v>
      </c>
      <c r="W357" s="5">
        <v>0.31833427883925003</v>
      </c>
      <c r="X357" s="5">
        <v>0.001133099999999998</v>
      </c>
      <c r="Y357" s="5">
        <v>1.87200000000054E-4</v>
      </c>
      <c r="Z357" s="5">
        <v>0.014964599999999995</v>
      </c>
      <c r="AA357" s="5" t="s">
        <v>35</v>
      </c>
      <c r="AB357" s="5" t="s">
        <v>35</v>
      </c>
      <c r="AC357" s="15">
        <v>22.8</v>
      </c>
      <c r="AD357" s="15" t="s">
        <v>1275</v>
      </c>
      <c r="AE357" s="5">
        <v>0.8863</v>
      </c>
      <c r="AF357" s="15" t="s">
        <v>35</v>
      </c>
    </row>
    <row r="358" ht="12.75" customHeight="1">
      <c r="A358" s="15" t="s">
        <v>33</v>
      </c>
      <c r="B358" s="15" t="s">
        <v>1276</v>
      </c>
      <c r="C358" s="15" t="s">
        <v>35</v>
      </c>
      <c r="D358" s="2" t="s">
        <v>1277</v>
      </c>
      <c r="E358" s="15" t="s">
        <v>37</v>
      </c>
      <c r="F358" s="15" t="s">
        <v>46</v>
      </c>
      <c r="G358" s="15" t="s">
        <v>529</v>
      </c>
      <c r="H358" s="3">
        <v>14.0</v>
      </c>
      <c r="I358" s="2" t="s">
        <v>35</v>
      </c>
      <c r="J358" s="15" t="s">
        <v>61</v>
      </c>
      <c r="K358" s="15" t="s">
        <v>1278</v>
      </c>
      <c r="L358" s="15">
        <v>1090.0</v>
      </c>
      <c r="M358" s="15" t="s">
        <v>63</v>
      </c>
      <c r="N358" s="15">
        <v>-20.3</v>
      </c>
      <c r="O358" s="15">
        <v>10.2</v>
      </c>
      <c r="P358" s="4">
        <v>161.724894</v>
      </c>
      <c r="Q358" s="4">
        <v>2.868818</v>
      </c>
      <c r="R358" s="5">
        <v>0.0321</v>
      </c>
      <c r="S358" s="5">
        <v>0.01773887698451668</v>
      </c>
      <c r="T358" s="5">
        <v>0.216632</v>
      </c>
      <c r="U358" s="15">
        <v>50.0</v>
      </c>
      <c r="V358" s="5">
        <v>0.0990330436936286</v>
      </c>
      <c r="W358" s="5" t="s">
        <v>35</v>
      </c>
      <c r="X358" s="5">
        <v>0.015175200000000055</v>
      </c>
      <c r="Y358" s="5">
        <v>0.001998999999999973</v>
      </c>
      <c r="Z358" s="5">
        <v>0.07090030000000003</v>
      </c>
      <c r="AA358" s="5" t="s">
        <v>56</v>
      </c>
      <c r="AB358" s="5" t="s">
        <v>56</v>
      </c>
      <c r="AC358" s="15">
        <v>10.0</v>
      </c>
      <c r="AD358" s="15" t="s">
        <v>338</v>
      </c>
      <c r="AE358" s="5">
        <v>0.6256</v>
      </c>
      <c r="AF358" s="15" t="s">
        <v>153</v>
      </c>
    </row>
    <row r="359" ht="12.75" customHeight="1">
      <c r="A359" s="15" t="s">
        <v>33</v>
      </c>
      <c r="B359" s="15" t="s">
        <v>1279</v>
      </c>
      <c r="C359" s="15" t="s">
        <v>35</v>
      </c>
      <c r="D359" s="2" t="s">
        <v>1280</v>
      </c>
      <c r="E359" s="15" t="s">
        <v>37</v>
      </c>
      <c r="F359" s="15" t="s">
        <v>46</v>
      </c>
      <c r="G359" s="15" t="s">
        <v>1281</v>
      </c>
      <c r="H359" s="3">
        <v>2.0</v>
      </c>
      <c r="I359" s="15" t="s">
        <v>47</v>
      </c>
      <c r="J359" s="15" t="s">
        <v>137</v>
      </c>
      <c r="K359" s="15" t="s">
        <v>35</v>
      </c>
      <c r="L359" s="15" t="s">
        <v>35</v>
      </c>
      <c r="M359" s="15" t="s">
        <v>35</v>
      </c>
      <c r="N359" s="15" t="s">
        <v>35</v>
      </c>
      <c r="O359" s="15" t="s">
        <v>35</v>
      </c>
      <c r="P359" s="4">
        <v>304.408702</v>
      </c>
      <c r="Q359" s="4">
        <v>150.306249</v>
      </c>
      <c r="R359" s="5">
        <v>1.62</v>
      </c>
      <c r="S359" s="5">
        <v>0.4937646263476397</v>
      </c>
      <c r="T359" s="5">
        <v>0.16023410310771577</v>
      </c>
      <c r="U359" s="15">
        <v>46.0</v>
      </c>
      <c r="V359" s="5">
        <v>0.111846949557867</v>
      </c>
      <c r="W359" s="5">
        <v>0.3166915191850339</v>
      </c>
      <c r="X359" s="5">
        <v>0.0032237000000000515</v>
      </c>
      <c r="Y359" s="5">
        <v>6.165000000000198E-4</v>
      </c>
      <c r="Z359" s="5">
        <v>0.010777900000000007</v>
      </c>
      <c r="AA359" s="5">
        <v>0.005647761</v>
      </c>
      <c r="AB359" s="5">
        <v>0.002971386</v>
      </c>
      <c r="AC359" s="15">
        <v>67.3</v>
      </c>
      <c r="AD359" s="15" t="s">
        <v>1282</v>
      </c>
      <c r="AE359" s="5">
        <v>0.8421</v>
      </c>
      <c r="AF359" s="15" t="s">
        <v>1283</v>
      </c>
    </row>
    <row r="360" ht="12.75" customHeight="1">
      <c r="A360" s="15" t="s">
        <v>33</v>
      </c>
      <c r="B360" s="15" t="s">
        <v>1284</v>
      </c>
      <c r="C360" s="15" t="s">
        <v>35</v>
      </c>
      <c r="D360" s="2" t="s">
        <v>1285</v>
      </c>
      <c r="E360" s="15" t="s">
        <v>37</v>
      </c>
      <c r="F360" s="15" t="s">
        <v>38</v>
      </c>
      <c r="G360" s="15" t="s">
        <v>1281</v>
      </c>
      <c r="H360" s="3">
        <v>2.0</v>
      </c>
      <c r="I360" s="15" t="s">
        <v>47</v>
      </c>
      <c r="J360" s="15" t="s">
        <v>137</v>
      </c>
      <c r="K360" s="15" t="s">
        <v>35</v>
      </c>
      <c r="L360" s="15" t="s">
        <v>35</v>
      </c>
      <c r="M360" s="15" t="s">
        <v>35</v>
      </c>
      <c r="N360" s="15" t="s">
        <v>35</v>
      </c>
      <c r="O360" s="15" t="s">
        <v>35</v>
      </c>
      <c r="P360" s="4">
        <v>88.812454</v>
      </c>
      <c r="Q360" s="4">
        <v>54.878723</v>
      </c>
      <c r="R360" s="5">
        <v>0.846</v>
      </c>
      <c r="S360" s="5">
        <v>0.617916975923219</v>
      </c>
      <c r="T360" s="5">
        <v>0.15806845578385634</v>
      </c>
      <c r="U360" s="15">
        <v>61.0</v>
      </c>
      <c r="V360" s="5">
        <v>0.0983999394182303</v>
      </c>
      <c r="W360" s="5">
        <v>0.31870028700063135</v>
      </c>
      <c r="X360" s="5">
        <v>6.142000000000092E-4</v>
      </c>
      <c r="Y360" s="5">
        <v>1.1559999999999349E-4</v>
      </c>
      <c r="Z360" s="5">
        <v>0.010287500000000005</v>
      </c>
      <c r="AA360" s="5" t="s">
        <v>35</v>
      </c>
      <c r="AB360" s="5" t="s">
        <v>35</v>
      </c>
      <c r="AC360" s="15">
        <v>73.6</v>
      </c>
      <c r="AD360" s="15" t="s">
        <v>1286</v>
      </c>
      <c r="AE360" s="5">
        <v>0.8799</v>
      </c>
      <c r="AF360" s="15" t="s">
        <v>35</v>
      </c>
    </row>
    <row r="361" ht="12.75" customHeight="1">
      <c r="A361" s="15" t="s">
        <v>33</v>
      </c>
      <c r="B361" s="15" t="s">
        <v>1287</v>
      </c>
      <c r="C361" s="15" t="s">
        <v>35</v>
      </c>
      <c r="D361" s="2" t="s">
        <v>1288</v>
      </c>
      <c r="E361" s="15" t="s">
        <v>37</v>
      </c>
      <c r="F361" s="15" t="s">
        <v>38</v>
      </c>
      <c r="G361" s="15" t="s">
        <v>1281</v>
      </c>
      <c r="H361" s="3">
        <v>2.0</v>
      </c>
      <c r="I361" s="15" t="s">
        <v>47</v>
      </c>
      <c r="J361" s="15" t="s">
        <v>137</v>
      </c>
      <c r="K361" s="15" t="s">
        <v>35</v>
      </c>
      <c r="L361" s="15" t="s">
        <v>35</v>
      </c>
      <c r="M361" s="15" t="s">
        <v>35</v>
      </c>
      <c r="N361" s="15" t="s">
        <v>35</v>
      </c>
      <c r="O361" s="15" t="s">
        <v>35</v>
      </c>
      <c r="P361" s="4">
        <v>115.791163</v>
      </c>
      <c r="Q361" s="4">
        <v>6.815886</v>
      </c>
      <c r="R361" s="5">
        <v>0.0676</v>
      </c>
      <c r="S361" s="5">
        <v>0.05886361120666868</v>
      </c>
      <c r="T361" s="5">
        <v>0.20576195083075038</v>
      </c>
      <c r="U361" s="15">
        <v>45.0</v>
      </c>
      <c r="V361" s="5">
        <v>0.17760069060084</v>
      </c>
      <c r="W361" s="5" t="s">
        <v>35</v>
      </c>
      <c r="X361" s="5">
        <v>0.001698199999999983</v>
      </c>
      <c r="Y361" s="5">
        <v>2.978999999999621E-4</v>
      </c>
      <c r="Z361" s="5">
        <v>0.01923509999999995</v>
      </c>
      <c r="AA361" s="5" t="s">
        <v>35</v>
      </c>
      <c r="AB361" s="5" t="s">
        <v>35</v>
      </c>
      <c r="AC361" s="15">
        <v>35.9</v>
      </c>
      <c r="AD361" s="15" t="s">
        <v>771</v>
      </c>
      <c r="AE361" s="5">
        <v>0.8806</v>
      </c>
      <c r="AF361" s="15" t="s">
        <v>35</v>
      </c>
    </row>
    <row r="362" ht="12.75" customHeight="1">
      <c r="A362" s="15" t="s">
        <v>33</v>
      </c>
      <c r="B362" s="15" t="s">
        <v>1289</v>
      </c>
      <c r="C362" s="15" t="s">
        <v>35</v>
      </c>
      <c r="D362" s="2" t="s">
        <v>1290</v>
      </c>
      <c r="E362" s="15" t="s">
        <v>37</v>
      </c>
      <c r="F362" s="15" t="s">
        <v>46</v>
      </c>
      <c r="G362" s="15" t="s">
        <v>1281</v>
      </c>
      <c r="H362" s="3">
        <v>2.0</v>
      </c>
      <c r="I362" s="15" t="s">
        <v>47</v>
      </c>
      <c r="J362" s="15" t="s">
        <v>137</v>
      </c>
      <c r="K362" s="15" t="s">
        <v>1291</v>
      </c>
      <c r="L362" s="15">
        <v>795.0</v>
      </c>
      <c r="M362" s="15" t="s">
        <v>887</v>
      </c>
      <c r="N362" s="15">
        <v>-19.7</v>
      </c>
      <c r="O362" s="15">
        <v>9.6</v>
      </c>
      <c r="P362" s="4">
        <v>72.47425</v>
      </c>
      <c r="Q362" s="4">
        <v>12.05381</v>
      </c>
      <c r="R362" s="5">
        <v>0.128</v>
      </c>
      <c r="S362" s="5">
        <v>0.16631852002607822</v>
      </c>
      <c r="T362" s="5">
        <v>0.17122013703550992</v>
      </c>
      <c r="U362" s="15">
        <v>45.0</v>
      </c>
      <c r="V362" s="5">
        <v>0.175444639028163</v>
      </c>
      <c r="W362" s="5">
        <v>0.3187750902598694</v>
      </c>
      <c r="X362" s="5">
        <v>0.011329999999999951</v>
      </c>
      <c r="Y362" s="5">
        <v>0.0021164000000000183</v>
      </c>
      <c r="Z362" s="5">
        <v>0.03941589999999995</v>
      </c>
      <c r="AA362" s="5">
        <v>0.02535668</v>
      </c>
      <c r="AB362" s="5">
        <v>0.02617985</v>
      </c>
      <c r="AC362" s="15">
        <v>20.0</v>
      </c>
      <c r="AD362" s="15" t="s">
        <v>790</v>
      </c>
      <c r="AE362" s="5">
        <v>0.8886</v>
      </c>
      <c r="AF362" s="15" t="s">
        <v>1292</v>
      </c>
    </row>
    <row r="363" ht="12.75" customHeight="1">
      <c r="A363" s="15" t="s">
        <v>33</v>
      </c>
      <c r="B363" s="15" t="s">
        <v>1293</v>
      </c>
      <c r="C363" s="15" t="s">
        <v>35</v>
      </c>
      <c r="D363" s="2" t="s">
        <v>1294</v>
      </c>
      <c r="E363" s="15" t="s">
        <v>37</v>
      </c>
      <c r="F363" s="15" t="s">
        <v>38</v>
      </c>
      <c r="G363" s="15" t="s">
        <v>1281</v>
      </c>
      <c r="H363" s="3">
        <v>2.0</v>
      </c>
      <c r="I363" s="15" t="s">
        <v>47</v>
      </c>
      <c r="J363" s="15" t="s">
        <v>137</v>
      </c>
      <c r="K363" s="15" t="s">
        <v>35</v>
      </c>
      <c r="L363" s="15" t="s">
        <v>35</v>
      </c>
      <c r="M363" s="15" t="s">
        <v>35</v>
      </c>
      <c r="N363" s="15" t="s">
        <v>35</v>
      </c>
      <c r="O363" s="15" t="s">
        <v>35</v>
      </c>
      <c r="P363" s="4">
        <v>83.712882</v>
      </c>
      <c r="Q363" s="4">
        <v>5.696413</v>
      </c>
      <c r="R363" s="5">
        <v>0.0884</v>
      </c>
      <c r="S363" s="5">
        <v>0.06804703008552494</v>
      </c>
      <c r="T363" s="5">
        <v>0.199271</v>
      </c>
      <c r="U363" s="15">
        <v>63.0</v>
      </c>
      <c r="V363" s="5">
        <v>0.148225659804114</v>
      </c>
      <c r="W363" s="5" t="s">
        <v>35</v>
      </c>
      <c r="X363" s="5">
        <v>0.007230199999999964</v>
      </c>
      <c r="Y363" s="5">
        <v>0.0013537000000000132</v>
      </c>
      <c r="Z363" s="5">
        <v>0.024039799999999945</v>
      </c>
      <c r="AA363" s="5" t="s">
        <v>35</v>
      </c>
      <c r="AB363" s="5" t="s">
        <v>35</v>
      </c>
      <c r="AC363" s="15">
        <v>37.0</v>
      </c>
      <c r="AD363" s="15" t="s">
        <v>211</v>
      </c>
      <c r="AE363" s="5">
        <v>0.9276</v>
      </c>
      <c r="AF363" s="15" t="s">
        <v>35</v>
      </c>
    </row>
    <row r="364" ht="12.75" customHeight="1">
      <c r="A364" s="15" t="s">
        <v>33</v>
      </c>
      <c r="B364" s="15" t="s">
        <v>1295</v>
      </c>
      <c r="C364" s="15" t="s">
        <v>35</v>
      </c>
      <c r="D364" s="2" t="s">
        <v>1296</v>
      </c>
      <c r="E364" s="15" t="s">
        <v>37</v>
      </c>
      <c r="F364" s="15" t="s">
        <v>46</v>
      </c>
      <c r="G364" s="2" t="s">
        <v>529</v>
      </c>
      <c r="H364" s="3">
        <v>10.0</v>
      </c>
      <c r="I364" s="2" t="s">
        <v>35</v>
      </c>
      <c r="J364" s="15" t="s">
        <v>370</v>
      </c>
      <c r="K364" s="15" t="s">
        <v>1297</v>
      </c>
      <c r="L364" s="15">
        <v>1580.0</v>
      </c>
      <c r="M364" s="15" t="s">
        <v>1298</v>
      </c>
      <c r="N364" s="15">
        <v>-19.4</v>
      </c>
      <c r="O364" s="15">
        <v>13.3</v>
      </c>
      <c r="P364" s="4">
        <v>96.487886</v>
      </c>
      <c r="Q364" s="4">
        <v>37.587065</v>
      </c>
      <c r="R364" s="5">
        <v>0.411</v>
      </c>
      <c r="S364" s="5">
        <v>0.38955216616519095</v>
      </c>
      <c r="T364" s="5">
        <v>0.164553</v>
      </c>
      <c r="U364" s="15">
        <v>46.0</v>
      </c>
      <c r="V364" s="5">
        <v>0.0937877466254114</v>
      </c>
      <c r="W364" s="5">
        <v>0.32067356421878</v>
      </c>
      <c r="X364" s="5">
        <v>8.133000000000168E-4</v>
      </c>
      <c r="Y364" s="5">
        <v>1.5569999999998085E-4</v>
      </c>
      <c r="Z364" s="5">
        <v>0.013866399999999945</v>
      </c>
      <c r="AA364" s="5">
        <v>0.01221638</v>
      </c>
      <c r="AB364" s="5">
        <v>0.00890002</v>
      </c>
      <c r="AC364" s="15">
        <v>44.6</v>
      </c>
      <c r="AD364" s="15" t="s">
        <v>1299</v>
      </c>
      <c r="AE364" s="5">
        <v>0.7854</v>
      </c>
      <c r="AF364" s="15" t="s">
        <v>83</v>
      </c>
    </row>
    <row r="365" ht="12.75" customHeight="1">
      <c r="A365" s="15" t="s">
        <v>33</v>
      </c>
      <c r="B365" s="15" t="s">
        <v>1300</v>
      </c>
      <c r="C365" s="15" t="s">
        <v>35</v>
      </c>
      <c r="D365" s="2" t="s">
        <v>1301</v>
      </c>
      <c r="E365" s="15" t="s">
        <v>37</v>
      </c>
      <c r="F365" s="15" t="s">
        <v>46</v>
      </c>
      <c r="G365" s="15" t="s">
        <v>1281</v>
      </c>
      <c r="H365" s="3">
        <v>2.0</v>
      </c>
      <c r="I365" s="15" t="s">
        <v>47</v>
      </c>
      <c r="J365" s="15" t="s">
        <v>137</v>
      </c>
      <c r="K365" s="15" t="s">
        <v>35</v>
      </c>
      <c r="L365" s="15" t="s">
        <v>35</v>
      </c>
      <c r="M365" s="15" t="s">
        <v>35</v>
      </c>
      <c r="N365" s="15" t="s">
        <v>35</v>
      </c>
      <c r="O365" s="15" t="s">
        <v>35</v>
      </c>
      <c r="P365" s="4">
        <v>104.569361</v>
      </c>
      <c r="Q365" s="4">
        <v>70.518873</v>
      </c>
      <c r="R365" s="5">
        <v>1.16</v>
      </c>
      <c r="S365" s="5">
        <v>0.6743741410067524</v>
      </c>
      <c r="T365" s="5">
        <v>0.1496586452820935</v>
      </c>
      <c r="U365" s="15">
        <v>65.0</v>
      </c>
      <c r="V365" s="5">
        <v>0.156292523675597</v>
      </c>
      <c r="W365" s="5">
        <v>0.3198631045755024</v>
      </c>
      <c r="X365" s="5">
        <v>0.008802100000000035</v>
      </c>
      <c r="Y365" s="5">
        <v>0.003144099999999983</v>
      </c>
      <c r="Z365" s="5">
        <v>0.01819179999999998</v>
      </c>
      <c r="AA365" s="5">
        <v>0.0173037</v>
      </c>
      <c r="AB365" s="5">
        <v>0.01526358</v>
      </c>
      <c r="AC365" s="15">
        <v>95.1</v>
      </c>
      <c r="AD365" s="15" t="s">
        <v>851</v>
      </c>
      <c r="AE365" s="5">
        <v>0.7894</v>
      </c>
      <c r="AF365" s="15" t="s">
        <v>180</v>
      </c>
    </row>
    <row r="366" ht="12.75" customHeight="1">
      <c r="A366" s="15" t="s">
        <v>33</v>
      </c>
      <c r="B366" s="15" t="s">
        <v>1302</v>
      </c>
      <c r="C366" s="15" t="s">
        <v>35</v>
      </c>
      <c r="D366" s="2" t="s">
        <v>1303</v>
      </c>
      <c r="E366" s="15" t="s">
        <v>37</v>
      </c>
      <c r="F366" s="15" t="s">
        <v>46</v>
      </c>
      <c r="G366" s="15" t="s">
        <v>1281</v>
      </c>
      <c r="H366" s="3">
        <v>2.0</v>
      </c>
      <c r="I366" s="15" t="s">
        <v>47</v>
      </c>
      <c r="J366" s="15" t="s">
        <v>137</v>
      </c>
      <c r="K366" s="15" t="s">
        <v>35</v>
      </c>
      <c r="L366" s="15" t="s">
        <v>35</v>
      </c>
      <c r="M366" s="15" t="s">
        <v>35</v>
      </c>
      <c r="N366" s="15" t="s">
        <v>35</v>
      </c>
      <c r="O366" s="15" t="s">
        <v>35</v>
      </c>
      <c r="P366" s="4">
        <v>98.848659</v>
      </c>
      <c r="Q366" s="4">
        <v>83.544794</v>
      </c>
      <c r="R366" s="5">
        <v>1.21</v>
      </c>
      <c r="S366" s="5">
        <v>0.845178830397689</v>
      </c>
      <c r="T366" s="5">
        <v>0.16625991082101418</v>
      </c>
      <c r="U366" s="15">
        <v>58.0</v>
      </c>
      <c r="V366" s="5">
        <v>0.083602058702079</v>
      </c>
      <c r="W366" s="5">
        <v>0.3227125445429748</v>
      </c>
      <c r="X366" s="5">
        <v>0.008660000000000001</v>
      </c>
      <c r="Y366" s="5">
        <v>0.003434999999999966</v>
      </c>
      <c r="Z366" s="5">
        <v>0.01620900000000003</v>
      </c>
      <c r="AA366" s="5">
        <v>0.009751071</v>
      </c>
      <c r="AB366" s="5">
        <v>0.0074271</v>
      </c>
      <c r="AC366" s="15">
        <v>65.9</v>
      </c>
      <c r="AD366" s="15" t="s">
        <v>989</v>
      </c>
      <c r="AE366" s="5">
        <v>0.8744</v>
      </c>
      <c r="AF366" s="15" t="s">
        <v>180</v>
      </c>
    </row>
    <row r="367" ht="12.75" customHeight="1">
      <c r="A367" s="15" t="s">
        <v>33</v>
      </c>
      <c r="B367" s="15" t="s">
        <v>1304</v>
      </c>
      <c r="C367" s="15" t="s">
        <v>35</v>
      </c>
      <c r="D367" s="2" t="s">
        <v>1305</v>
      </c>
      <c r="E367" s="15" t="s">
        <v>37</v>
      </c>
      <c r="F367" s="15" t="s">
        <v>38</v>
      </c>
      <c r="G367" s="15" t="s">
        <v>1281</v>
      </c>
      <c r="H367" s="3">
        <v>2.0</v>
      </c>
      <c r="I367" s="15" t="s">
        <v>47</v>
      </c>
      <c r="J367" s="15" t="s">
        <v>137</v>
      </c>
      <c r="K367" s="15" t="s">
        <v>35</v>
      </c>
      <c r="L367" s="15" t="s">
        <v>35</v>
      </c>
      <c r="M367" s="15" t="s">
        <v>35</v>
      </c>
      <c r="N367" s="15" t="s">
        <v>35</v>
      </c>
      <c r="O367" s="15" t="s">
        <v>35</v>
      </c>
      <c r="P367" s="4">
        <v>76.917985</v>
      </c>
      <c r="Q367" s="4">
        <v>56.818795</v>
      </c>
      <c r="R367" s="5">
        <v>0.893</v>
      </c>
      <c r="S367" s="5">
        <v>0.7386932327985452</v>
      </c>
      <c r="T367" s="5">
        <v>0.16383124633318957</v>
      </c>
      <c r="U367" s="15">
        <v>63.0</v>
      </c>
      <c r="V367" s="5">
        <v>0.157731117845577</v>
      </c>
      <c r="W367" s="5">
        <v>0.32016595767373146</v>
      </c>
      <c r="X367" s="5">
        <v>0.0018481999999999665</v>
      </c>
      <c r="Y367" s="5">
        <v>1.5810000000004987E-4</v>
      </c>
      <c r="Z367" s="5">
        <v>0.010832799999999976</v>
      </c>
      <c r="AA367" s="5" t="s">
        <v>35</v>
      </c>
      <c r="AB367" s="5" t="s">
        <v>35</v>
      </c>
      <c r="AC367" s="15">
        <v>102.0</v>
      </c>
      <c r="AD367" s="15" t="s">
        <v>1306</v>
      </c>
      <c r="AE367" s="5">
        <v>0.7655</v>
      </c>
      <c r="AF367" s="15" t="s">
        <v>35</v>
      </c>
    </row>
    <row r="368" ht="12.75" customHeight="1">
      <c r="A368" s="15" t="s">
        <v>33</v>
      </c>
      <c r="B368" s="15" t="s">
        <v>1307</v>
      </c>
      <c r="C368" s="15" t="s">
        <v>35</v>
      </c>
      <c r="D368" s="2" t="s">
        <v>1308</v>
      </c>
      <c r="E368" s="15" t="s">
        <v>37</v>
      </c>
      <c r="F368" s="15" t="s">
        <v>46</v>
      </c>
      <c r="G368" s="15" t="s">
        <v>1281</v>
      </c>
      <c r="H368" s="3">
        <v>2.0</v>
      </c>
      <c r="I368" s="15" t="s">
        <v>567</v>
      </c>
      <c r="J368" s="15" t="s">
        <v>137</v>
      </c>
      <c r="K368" s="15" t="s">
        <v>35</v>
      </c>
      <c r="L368" s="15" t="s">
        <v>35</v>
      </c>
      <c r="M368" s="15" t="s">
        <v>35</v>
      </c>
      <c r="N368" s="15" t="s">
        <v>35</v>
      </c>
      <c r="O368" s="15" t="s">
        <v>35</v>
      </c>
      <c r="P368" s="4">
        <v>128.104324</v>
      </c>
      <c r="Q368" s="4">
        <v>103.82292</v>
      </c>
      <c r="R368" s="5">
        <v>1.53</v>
      </c>
      <c r="S368" s="5">
        <v>0.8104560155206002</v>
      </c>
      <c r="T368" s="5">
        <v>0.2169277072923782</v>
      </c>
      <c r="U368" s="15">
        <v>68.0</v>
      </c>
      <c r="V368" s="5">
        <v>0.164136580183812</v>
      </c>
      <c r="W368" s="5">
        <v>0.31681619128376404</v>
      </c>
      <c r="X368" s="5">
        <v>0.006346100000000021</v>
      </c>
      <c r="Y368" s="5">
        <v>0.002536100000000041</v>
      </c>
      <c r="Z368" s="5">
        <v>0.012887899999999952</v>
      </c>
      <c r="AA368" s="5">
        <v>0.008399719</v>
      </c>
      <c r="AB368" s="5">
        <v>0.01373277</v>
      </c>
      <c r="AC368" s="15">
        <v>131.0</v>
      </c>
      <c r="AD368" s="15" t="s">
        <v>1309</v>
      </c>
      <c r="AE368" s="5">
        <v>0.9151</v>
      </c>
      <c r="AF368" s="15" t="s">
        <v>1310</v>
      </c>
    </row>
    <row r="369" ht="12.75" customHeight="1">
      <c r="A369" s="15" t="s">
        <v>33</v>
      </c>
      <c r="B369" s="15" t="s">
        <v>1311</v>
      </c>
      <c r="C369" s="15" t="s">
        <v>35</v>
      </c>
      <c r="D369" s="2" t="s">
        <v>1312</v>
      </c>
      <c r="E369" s="15" t="s">
        <v>37</v>
      </c>
      <c r="F369" s="15" t="s">
        <v>46</v>
      </c>
      <c r="G369" s="15" t="s">
        <v>1281</v>
      </c>
      <c r="H369" s="3">
        <v>2.0</v>
      </c>
      <c r="I369" s="15" t="s">
        <v>47</v>
      </c>
      <c r="J369" s="15" t="s">
        <v>137</v>
      </c>
      <c r="K369" s="15" t="s">
        <v>35</v>
      </c>
      <c r="L369" s="15" t="s">
        <v>35</v>
      </c>
      <c r="M369" s="15" t="s">
        <v>35</v>
      </c>
      <c r="N369" s="15" t="s">
        <v>35</v>
      </c>
      <c r="O369" s="15" t="s">
        <v>35</v>
      </c>
      <c r="P369" s="4">
        <v>88.106898</v>
      </c>
      <c r="Q369" s="4">
        <v>65.235796</v>
      </c>
      <c r="R369" s="5">
        <v>1.03</v>
      </c>
      <c r="S369" s="5">
        <v>0.7404164427625178</v>
      </c>
      <c r="T369" s="5">
        <v>0.17021449389534543</v>
      </c>
      <c r="U369" s="15">
        <v>65.0</v>
      </c>
      <c r="V369" s="5">
        <v>0.155042763185184</v>
      </c>
      <c r="W369" s="5">
        <v>0.31953568106365504</v>
      </c>
      <c r="X369" s="5">
        <v>0.007789599999999952</v>
      </c>
      <c r="Y369" s="5">
        <v>0.0010116999999999488</v>
      </c>
      <c r="Z369" s="5">
        <v>0.019610499999999975</v>
      </c>
      <c r="AA369" s="5">
        <v>0.004805205</v>
      </c>
      <c r="AB369" s="5">
        <v>0.002144443</v>
      </c>
      <c r="AC369" s="15">
        <v>108.0</v>
      </c>
      <c r="AD369" s="15" t="s">
        <v>1313</v>
      </c>
      <c r="AE369" s="5">
        <v>0.9208</v>
      </c>
      <c r="AF369" s="15" t="s">
        <v>1314</v>
      </c>
    </row>
    <row r="370" ht="12.75" customHeight="1">
      <c r="A370" s="15" t="s">
        <v>33</v>
      </c>
      <c r="B370" s="15" t="s">
        <v>1315</v>
      </c>
      <c r="C370" s="15" t="s">
        <v>35</v>
      </c>
      <c r="D370" s="2" t="s">
        <v>1316</v>
      </c>
      <c r="E370" s="15" t="s">
        <v>37</v>
      </c>
      <c r="F370" s="15" t="s">
        <v>38</v>
      </c>
      <c r="G370" s="15" t="s">
        <v>1281</v>
      </c>
      <c r="H370" s="3">
        <v>3.0</v>
      </c>
      <c r="I370" s="15" t="s">
        <v>47</v>
      </c>
      <c r="J370" s="15" t="s">
        <v>137</v>
      </c>
      <c r="K370" s="15" t="s">
        <v>35</v>
      </c>
      <c r="L370" s="15" t="s">
        <v>35</v>
      </c>
      <c r="M370" s="15" t="s">
        <v>35</v>
      </c>
      <c r="N370" s="15" t="s">
        <v>35</v>
      </c>
      <c r="O370" s="15" t="s">
        <v>35</v>
      </c>
      <c r="P370" s="4">
        <v>97.331116</v>
      </c>
      <c r="Q370" s="4">
        <v>69.951632</v>
      </c>
      <c r="R370" s="5">
        <v>1.01</v>
      </c>
      <c r="S370" s="5">
        <v>0.7186975232052204</v>
      </c>
      <c r="T370" s="5">
        <v>0.16334172160558</v>
      </c>
      <c r="U370" s="15">
        <v>58.0</v>
      </c>
      <c r="V370" s="5">
        <v>0.159964562507439</v>
      </c>
      <c r="W370" s="5">
        <v>0.3189543632777514</v>
      </c>
      <c r="X370" s="5">
        <v>0.014100000000000001</v>
      </c>
      <c r="Y370" s="5">
        <v>0.007315199999999966</v>
      </c>
      <c r="Z370" s="5">
        <v>0.02455560000000001</v>
      </c>
      <c r="AA370" s="5" t="s">
        <v>35</v>
      </c>
      <c r="AB370" s="5" t="s">
        <v>35</v>
      </c>
      <c r="AC370" s="15">
        <v>67.7</v>
      </c>
      <c r="AD370" s="15" t="s">
        <v>1317</v>
      </c>
      <c r="AE370" s="5">
        <v>0.9647</v>
      </c>
      <c r="AF370" s="15" t="s">
        <v>35</v>
      </c>
    </row>
    <row r="371" ht="12.75" customHeight="1">
      <c r="A371" s="15" t="s">
        <v>33</v>
      </c>
      <c r="B371" s="15" t="s">
        <v>1318</v>
      </c>
      <c r="C371" s="15" t="s">
        <v>35</v>
      </c>
      <c r="D371" s="2" t="s">
        <v>1319</v>
      </c>
      <c r="E371" s="15" t="s">
        <v>37</v>
      </c>
      <c r="F371" s="15" t="s">
        <v>46</v>
      </c>
      <c r="G371" s="15" t="s">
        <v>1281</v>
      </c>
      <c r="H371" s="3">
        <v>3.0</v>
      </c>
      <c r="I371" s="15" t="s">
        <v>47</v>
      </c>
      <c r="J371" s="15" t="s">
        <v>137</v>
      </c>
      <c r="K371" s="15" t="s">
        <v>35</v>
      </c>
      <c r="L371" s="15" t="s">
        <v>35</v>
      </c>
      <c r="M371" s="15" t="s">
        <v>35</v>
      </c>
      <c r="N371" s="15" t="s">
        <v>35</v>
      </c>
      <c r="O371" s="15" t="s">
        <v>35</v>
      </c>
      <c r="P371" s="4">
        <v>44.555843</v>
      </c>
      <c r="Q371" s="4">
        <v>1.664759</v>
      </c>
      <c r="R371" s="5">
        <v>0.0223</v>
      </c>
      <c r="S371" s="5">
        <v>0.03736342728382448</v>
      </c>
      <c r="T371" s="5">
        <v>0.207105</v>
      </c>
      <c r="U371" s="15">
        <v>57.0</v>
      </c>
      <c r="V371" s="5">
        <v>0.0988868807187362</v>
      </c>
      <c r="W371" s="5" t="s">
        <v>35</v>
      </c>
      <c r="X371" s="5">
        <v>0.00924119999999995</v>
      </c>
      <c r="Y371" s="5">
        <v>0.001506699999999972</v>
      </c>
      <c r="Z371" s="5">
        <v>0.1977561</v>
      </c>
      <c r="AA371" s="5" t="s">
        <v>56</v>
      </c>
      <c r="AB371" s="5" t="s">
        <v>56</v>
      </c>
      <c r="AC371" s="15">
        <v>4.78</v>
      </c>
      <c r="AD371" s="15" t="s">
        <v>201</v>
      </c>
      <c r="AE371" s="5">
        <v>0.876</v>
      </c>
      <c r="AF371" s="15" t="s">
        <v>153</v>
      </c>
    </row>
    <row r="372" ht="12.75" customHeight="1">
      <c r="A372" s="15" t="s">
        <v>33</v>
      </c>
      <c r="B372" s="15" t="s">
        <v>1320</v>
      </c>
      <c r="C372" s="15" t="s">
        <v>35</v>
      </c>
      <c r="D372" s="2" t="s">
        <v>1321</v>
      </c>
      <c r="E372" s="15" t="s">
        <v>37</v>
      </c>
      <c r="F372" s="15" t="s">
        <v>38</v>
      </c>
      <c r="G372" s="15" t="s">
        <v>1281</v>
      </c>
      <c r="H372" s="3">
        <v>3.0</v>
      </c>
      <c r="I372" s="15" t="s">
        <v>47</v>
      </c>
      <c r="J372" s="15" t="s">
        <v>137</v>
      </c>
      <c r="K372" s="15" t="s">
        <v>35</v>
      </c>
      <c r="L372" s="15" t="s">
        <v>35</v>
      </c>
      <c r="M372" s="15" t="s">
        <v>35</v>
      </c>
      <c r="N372" s="15" t="s">
        <v>35</v>
      </c>
      <c r="O372" s="15" t="s">
        <v>35</v>
      </c>
      <c r="P372" s="4">
        <v>71.789683</v>
      </c>
      <c r="Q372" s="4">
        <v>60.418806</v>
      </c>
      <c r="R372" s="5">
        <v>0.844</v>
      </c>
      <c r="S372" s="5">
        <v>0.8416084801488816</v>
      </c>
      <c r="T372" s="5">
        <v>0.19360758304293535</v>
      </c>
      <c r="U372" s="15">
        <v>62.0</v>
      </c>
      <c r="V372" s="5">
        <v>0.106050598469164</v>
      </c>
      <c r="W372" s="5">
        <v>0.3208519272213428</v>
      </c>
      <c r="X372" s="5">
        <v>0.006708700000000012</v>
      </c>
      <c r="Y372" s="5">
        <v>0.002294499999999977</v>
      </c>
      <c r="Z372" s="5">
        <v>0.016784699999999986</v>
      </c>
      <c r="AA372" s="5" t="s">
        <v>35</v>
      </c>
      <c r="AB372" s="5" t="s">
        <v>35</v>
      </c>
      <c r="AC372" s="15">
        <v>78.3</v>
      </c>
      <c r="AD372" s="15" t="s">
        <v>205</v>
      </c>
      <c r="AE372" s="5">
        <v>0.9533</v>
      </c>
      <c r="AF372" s="15" t="s">
        <v>35</v>
      </c>
    </row>
    <row r="373" ht="12.75" customHeight="1">
      <c r="A373" s="15" t="s">
        <v>33</v>
      </c>
      <c r="B373" s="15" t="s">
        <v>1322</v>
      </c>
      <c r="C373" s="15" t="s">
        <v>35</v>
      </c>
      <c r="D373" s="2" t="s">
        <v>1323</v>
      </c>
      <c r="E373" s="15" t="s">
        <v>37</v>
      </c>
      <c r="F373" s="15" t="s">
        <v>46</v>
      </c>
      <c r="G373" s="15" t="s">
        <v>1281</v>
      </c>
      <c r="H373" s="3">
        <v>3.0</v>
      </c>
      <c r="I373" s="15" t="s">
        <v>47</v>
      </c>
      <c r="J373" s="15" t="s">
        <v>137</v>
      </c>
      <c r="K373" s="15" t="s">
        <v>1324</v>
      </c>
      <c r="L373" s="15">
        <v>795.0</v>
      </c>
      <c r="M373" s="15" t="s">
        <v>887</v>
      </c>
      <c r="N373" s="15">
        <v>-19.2</v>
      </c>
      <c r="O373" s="15">
        <v>11.0</v>
      </c>
      <c r="P373" s="4">
        <v>82.717688</v>
      </c>
      <c r="Q373" s="4">
        <v>39.641441</v>
      </c>
      <c r="R373" s="5">
        <v>0.37</v>
      </c>
      <c r="S373" s="5">
        <v>0.4792377780191342</v>
      </c>
      <c r="T373" s="5">
        <v>0.238748</v>
      </c>
      <c r="U373" s="15">
        <v>44.0</v>
      </c>
      <c r="V373" s="5">
        <v>0.161427446285617</v>
      </c>
      <c r="W373" s="5">
        <v>0.32041420985280866</v>
      </c>
      <c r="X373" s="5">
        <v>5.42400000000054E-4</v>
      </c>
      <c r="Y373" s="5">
        <v>9.179999999997523E-5</v>
      </c>
      <c r="Z373" s="5">
        <v>0.010618899999999987</v>
      </c>
      <c r="AA373" s="5">
        <v>0.007910891</v>
      </c>
      <c r="AB373" s="5">
        <v>0.007576053</v>
      </c>
      <c r="AC373" s="15">
        <v>38.3</v>
      </c>
      <c r="AD373" s="15" t="s">
        <v>1325</v>
      </c>
      <c r="AE373" s="5">
        <v>0.937</v>
      </c>
      <c r="AF373" s="15" t="s">
        <v>1326</v>
      </c>
    </row>
    <row r="374" ht="12.75" customHeight="1">
      <c r="A374" s="15" t="s">
        <v>33</v>
      </c>
      <c r="B374" s="15" t="s">
        <v>1327</v>
      </c>
      <c r="C374" s="15" t="s">
        <v>35</v>
      </c>
      <c r="D374" s="2" t="s">
        <v>1328</v>
      </c>
      <c r="E374" s="15" t="s">
        <v>37</v>
      </c>
      <c r="F374" s="15" t="s">
        <v>38</v>
      </c>
      <c r="G374" s="15" t="s">
        <v>1281</v>
      </c>
      <c r="H374" s="3">
        <v>3.0</v>
      </c>
      <c r="I374" s="15" t="s">
        <v>47</v>
      </c>
      <c r="J374" s="15" t="s">
        <v>137</v>
      </c>
      <c r="K374" s="15" t="s">
        <v>1329</v>
      </c>
      <c r="L374" s="15">
        <v>800.0</v>
      </c>
      <c r="M374" s="15" t="s">
        <v>1330</v>
      </c>
      <c r="N374" s="15">
        <v>-20.7</v>
      </c>
      <c r="O374" s="15">
        <v>9.1</v>
      </c>
      <c r="P374" s="4">
        <v>65.679178</v>
      </c>
      <c r="Q374" s="4">
        <v>14.696357</v>
      </c>
      <c r="R374" s="5">
        <v>0.18</v>
      </c>
      <c r="S374" s="5">
        <v>0.22375975838187256</v>
      </c>
      <c r="T374" s="5">
        <v>0.20528815406430315</v>
      </c>
      <c r="U374" s="15">
        <v>58.0</v>
      </c>
      <c r="V374" s="5">
        <v>0.158964001304769</v>
      </c>
      <c r="W374" s="5">
        <v>0.3211140116332718</v>
      </c>
      <c r="X374" s="5">
        <v>0.0034210000000000074</v>
      </c>
      <c r="Y374" s="5">
        <v>2.915000000000001E-4</v>
      </c>
      <c r="Z374" s="5">
        <v>0.012819600000000042</v>
      </c>
      <c r="AA374" s="5" t="s">
        <v>35</v>
      </c>
      <c r="AB374" s="5" t="s">
        <v>35</v>
      </c>
      <c r="AC374" s="15">
        <v>61.3</v>
      </c>
      <c r="AD374" s="15" t="s">
        <v>1331</v>
      </c>
      <c r="AE374" s="5">
        <v>0.922</v>
      </c>
      <c r="AF374" s="15" t="s">
        <v>35</v>
      </c>
    </row>
    <row r="375" ht="12.75" customHeight="1">
      <c r="A375" s="15" t="s">
        <v>33</v>
      </c>
      <c r="B375" s="15" t="s">
        <v>1332</v>
      </c>
      <c r="C375" s="15" t="s">
        <v>35</v>
      </c>
      <c r="D375" s="2" t="s">
        <v>1333</v>
      </c>
      <c r="E375" s="15" t="s">
        <v>37</v>
      </c>
      <c r="F375" s="15" t="s">
        <v>38</v>
      </c>
      <c r="G375" s="15" t="s">
        <v>1281</v>
      </c>
      <c r="H375" s="3">
        <v>3.0</v>
      </c>
      <c r="I375" s="15" t="s">
        <v>1093</v>
      </c>
      <c r="J375" s="15" t="s">
        <v>137</v>
      </c>
      <c r="K375" s="15" t="s">
        <v>1334</v>
      </c>
      <c r="L375" s="15">
        <v>970.0</v>
      </c>
      <c r="M375" s="15" t="s">
        <v>1335</v>
      </c>
      <c r="N375" s="15">
        <v>-20.1</v>
      </c>
      <c r="O375" s="15">
        <v>9.7</v>
      </c>
      <c r="P375" s="4">
        <v>86.970669</v>
      </c>
      <c r="Q375" s="4">
        <v>28.74965</v>
      </c>
      <c r="R375" s="5">
        <v>0.398</v>
      </c>
      <c r="S375" s="5">
        <v>0.3305671938662447</v>
      </c>
      <c r="T375" s="5">
        <v>0.156551262363194</v>
      </c>
      <c r="U375" s="15">
        <v>56.0</v>
      </c>
      <c r="V375" s="5">
        <v>0.136736211579823</v>
      </c>
      <c r="W375" s="5">
        <v>0.31984344824460775</v>
      </c>
      <c r="X375" s="5">
        <v>0.010608900000000032</v>
      </c>
      <c r="Y375" s="5">
        <v>0.003970099999999976</v>
      </c>
      <c r="Z375" s="5">
        <v>0.02256530000000001</v>
      </c>
      <c r="AA375" s="5" t="s">
        <v>35</v>
      </c>
      <c r="AB375" s="5" t="s">
        <v>35</v>
      </c>
      <c r="AC375" s="15">
        <v>48.4</v>
      </c>
      <c r="AD375" s="15" t="s">
        <v>1336</v>
      </c>
      <c r="AE375" s="5">
        <v>0.916</v>
      </c>
      <c r="AF375" s="15" t="s">
        <v>35</v>
      </c>
    </row>
    <row r="376" ht="12.75" customHeight="1">
      <c r="A376" s="15" t="s">
        <v>33</v>
      </c>
      <c r="B376" s="15" t="s">
        <v>1337</v>
      </c>
      <c r="C376" s="15" t="s">
        <v>35</v>
      </c>
      <c r="D376" s="2" t="s">
        <v>1338</v>
      </c>
      <c r="E376" s="15" t="s">
        <v>37</v>
      </c>
      <c r="F376" s="15" t="s">
        <v>46</v>
      </c>
      <c r="G376" s="15" t="s">
        <v>1281</v>
      </c>
      <c r="H376" s="3">
        <v>3.0</v>
      </c>
      <c r="I376" s="15" t="s">
        <v>47</v>
      </c>
      <c r="J376" s="15" t="s">
        <v>137</v>
      </c>
      <c r="K376" s="15" t="s">
        <v>35</v>
      </c>
      <c r="L376" s="15" t="s">
        <v>35</v>
      </c>
      <c r="M376" s="15" t="s">
        <v>35</v>
      </c>
      <c r="N376" s="15" t="s">
        <v>35</v>
      </c>
      <c r="O376" s="15" t="s">
        <v>35</v>
      </c>
      <c r="P376" s="4">
        <v>85.139048</v>
      </c>
      <c r="Q376" s="4">
        <v>51.608841</v>
      </c>
      <c r="R376" s="5">
        <v>0.772</v>
      </c>
      <c r="S376" s="5">
        <v>0.6061712247475447</v>
      </c>
      <c r="T376" s="5">
        <v>0.173269692299426</v>
      </c>
      <c r="U376" s="15">
        <v>61.0</v>
      </c>
      <c r="V376" s="5">
        <v>0.0841896072778861</v>
      </c>
      <c r="W376" s="5">
        <v>0.3177780774761563</v>
      </c>
      <c r="X376" s="5">
        <v>0.00887579999999999</v>
      </c>
      <c r="Y376" s="5">
        <v>0.003586199999999984</v>
      </c>
      <c r="Z376" s="5">
        <v>0.01937359999999999</v>
      </c>
      <c r="AA376" s="5">
        <v>0.01551909</v>
      </c>
      <c r="AB376" s="5">
        <v>0.01315562</v>
      </c>
      <c r="AC376" s="15">
        <v>56.3</v>
      </c>
      <c r="AD376" s="15" t="s">
        <v>143</v>
      </c>
      <c r="AE376" s="5">
        <v>0.9596</v>
      </c>
      <c r="AF376" s="15" t="s">
        <v>165</v>
      </c>
    </row>
    <row r="377" ht="12.75" customHeight="1">
      <c r="A377" s="15" t="s">
        <v>33</v>
      </c>
      <c r="B377" s="15" t="s">
        <v>1339</v>
      </c>
      <c r="C377" s="15" t="s">
        <v>35</v>
      </c>
      <c r="D377" s="2" t="s">
        <v>1340</v>
      </c>
      <c r="E377" s="15" t="s">
        <v>246</v>
      </c>
      <c r="F377" s="15" t="s">
        <v>38</v>
      </c>
      <c r="G377" s="15" t="s">
        <v>1281</v>
      </c>
      <c r="H377" s="3">
        <v>3.0</v>
      </c>
      <c r="I377" s="15" t="s">
        <v>47</v>
      </c>
      <c r="J377" s="15" t="s">
        <v>137</v>
      </c>
      <c r="K377" s="15" t="s">
        <v>35</v>
      </c>
      <c r="L377" s="15" t="s">
        <v>35</v>
      </c>
      <c r="M377" s="15" t="s">
        <v>35</v>
      </c>
      <c r="N377" s="15" t="s">
        <v>35</v>
      </c>
      <c r="O377" s="15" t="s">
        <v>35</v>
      </c>
      <c r="P377" s="4">
        <v>62.835783</v>
      </c>
      <c r="Q377" s="4">
        <v>3.330562</v>
      </c>
      <c r="R377" s="5">
        <v>0.0485</v>
      </c>
      <c r="S377" s="5">
        <v>0.05300422531537484</v>
      </c>
      <c r="T377" s="5">
        <v>0.194652</v>
      </c>
      <c r="U377" s="15">
        <v>60.0</v>
      </c>
      <c r="V377" s="5">
        <v>0.0864366020959598</v>
      </c>
      <c r="W377" s="5" t="s">
        <v>35</v>
      </c>
      <c r="X377" s="5">
        <v>0.0033651000000000098</v>
      </c>
      <c r="Y377" s="5">
        <v>4.035000000000011E-4</v>
      </c>
      <c r="Z377" s="5">
        <v>0.023565599999999964</v>
      </c>
      <c r="AA377" s="5" t="s">
        <v>35</v>
      </c>
      <c r="AB377" s="5" t="s">
        <v>35</v>
      </c>
      <c r="AC377" s="15">
        <v>30.5</v>
      </c>
      <c r="AD377" s="15" t="s">
        <v>473</v>
      </c>
      <c r="AE377" s="5">
        <v>0.8469</v>
      </c>
      <c r="AF377" s="15" t="s">
        <v>35</v>
      </c>
    </row>
    <row r="378" ht="12.75" customHeight="1">
      <c r="A378" s="15" t="s">
        <v>33</v>
      </c>
      <c r="B378" s="15" t="s">
        <v>1341</v>
      </c>
      <c r="C378" s="15" t="s">
        <v>35</v>
      </c>
      <c r="D378" s="2" t="s">
        <v>1342</v>
      </c>
      <c r="E378" s="15" t="s">
        <v>246</v>
      </c>
      <c r="F378" s="15" t="s">
        <v>38</v>
      </c>
      <c r="G378" s="15" t="s">
        <v>1281</v>
      </c>
      <c r="H378" s="3">
        <v>3.0</v>
      </c>
      <c r="I378" s="15" t="s">
        <v>47</v>
      </c>
      <c r="J378" s="15" t="s">
        <v>137</v>
      </c>
      <c r="K378" s="15" t="s">
        <v>1343</v>
      </c>
      <c r="L378" s="15">
        <v>795.0</v>
      </c>
      <c r="M378" s="15" t="s">
        <v>887</v>
      </c>
      <c r="N378" s="15">
        <v>-20.5</v>
      </c>
      <c r="O378" s="15">
        <v>8.8</v>
      </c>
      <c r="P378" s="4">
        <v>140.394222</v>
      </c>
      <c r="Q378" s="4">
        <v>80.788839</v>
      </c>
      <c r="R378" s="5">
        <v>1.22</v>
      </c>
      <c r="S378" s="5">
        <v>0.5754427628795151</v>
      </c>
      <c r="T378" s="5">
        <v>0.1132252810317029</v>
      </c>
      <c r="U378" s="15">
        <v>57.0</v>
      </c>
      <c r="V378" s="5">
        <v>0.0759404724349051</v>
      </c>
      <c r="W378" s="5">
        <v>0.32055398820583747</v>
      </c>
      <c r="X378" s="5">
        <v>0.003910799999999992</v>
      </c>
      <c r="Y378" s="5">
        <v>4.942000000000002E-4</v>
      </c>
      <c r="Z378" s="5">
        <v>0.012714200000000009</v>
      </c>
      <c r="AA378" s="5" t="s">
        <v>35</v>
      </c>
      <c r="AB378" s="5" t="s">
        <v>35</v>
      </c>
      <c r="AC378" s="15">
        <v>82.3</v>
      </c>
      <c r="AD378" s="15" t="s">
        <v>629</v>
      </c>
      <c r="AE378" s="5">
        <v>0.8491</v>
      </c>
      <c r="AF378" s="15" t="s">
        <v>35</v>
      </c>
    </row>
    <row r="379" ht="12.75" customHeight="1">
      <c r="A379" s="15" t="s">
        <v>33</v>
      </c>
      <c r="B379" s="15" t="s">
        <v>1344</v>
      </c>
      <c r="C379" s="15" t="s">
        <v>35</v>
      </c>
      <c r="D379" s="2" t="s">
        <v>1345</v>
      </c>
      <c r="E379" s="15" t="s">
        <v>246</v>
      </c>
      <c r="F379" s="15" t="s">
        <v>38</v>
      </c>
      <c r="G379" s="15" t="s">
        <v>1281</v>
      </c>
      <c r="H379" s="3">
        <v>3.0</v>
      </c>
      <c r="I379" s="15" t="s">
        <v>47</v>
      </c>
      <c r="J379" s="15" t="s">
        <v>137</v>
      </c>
      <c r="K379" s="15" t="s">
        <v>35</v>
      </c>
      <c r="L379" s="15" t="s">
        <v>35</v>
      </c>
      <c r="M379" s="15" t="s">
        <v>35</v>
      </c>
      <c r="N379" s="15" t="s">
        <v>35</v>
      </c>
      <c r="O379" s="15" t="s">
        <v>35</v>
      </c>
      <c r="P379" s="4">
        <v>63.782845</v>
      </c>
      <c r="Q379" s="4">
        <v>2.182407</v>
      </c>
      <c r="R379" s="5">
        <v>0.0261</v>
      </c>
      <c r="S379" s="5">
        <v>0.03421620656776912</v>
      </c>
      <c r="T379" s="5">
        <v>0.214981</v>
      </c>
      <c r="U379" s="15">
        <v>52.0</v>
      </c>
      <c r="V379" s="5">
        <v>0.18857812954698</v>
      </c>
      <c r="W379" s="5" t="s">
        <v>35</v>
      </c>
      <c r="X379" s="5">
        <v>0.006796800000000047</v>
      </c>
      <c r="Y379" s="5">
        <v>6.412000000000084E-4</v>
      </c>
      <c r="Z379" s="5">
        <v>0.03312999999999999</v>
      </c>
      <c r="AA379" s="5" t="s">
        <v>35</v>
      </c>
      <c r="AB379" s="5" t="s">
        <v>35</v>
      </c>
      <c r="AC379" s="15">
        <v>19.5</v>
      </c>
      <c r="AD379" s="15" t="s">
        <v>481</v>
      </c>
      <c r="AE379" s="5">
        <v>0.8641</v>
      </c>
      <c r="AF379" s="15" t="s">
        <v>35</v>
      </c>
    </row>
    <row r="380" ht="12.75" customHeight="1">
      <c r="A380" s="15" t="s">
        <v>33</v>
      </c>
      <c r="B380" s="15" t="s">
        <v>1346</v>
      </c>
      <c r="C380" s="15" t="s">
        <v>35</v>
      </c>
      <c r="D380" s="2" t="s">
        <v>1347</v>
      </c>
      <c r="E380" s="15" t="s">
        <v>246</v>
      </c>
      <c r="F380" s="15" t="s">
        <v>38</v>
      </c>
      <c r="G380" s="15" t="s">
        <v>1281</v>
      </c>
      <c r="H380" s="3">
        <v>3.0</v>
      </c>
      <c r="I380" s="15" t="s">
        <v>47</v>
      </c>
      <c r="J380" s="15" t="s">
        <v>137</v>
      </c>
      <c r="K380" s="15" t="s">
        <v>35</v>
      </c>
      <c r="L380" s="15" t="s">
        <v>35</v>
      </c>
      <c r="M380" s="15" t="s">
        <v>35</v>
      </c>
      <c r="N380" s="15" t="s">
        <v>35</v>
      </c>
      <c r="O380" s="15" t="s">
        <v>35</v>
      </c>
      <c r="P380" s="4">
        <v>422.166043</v>
      </c>
      <c r="Q380" s="4">
        <v>63.679846</v>
      </c>
      <c r="R380" s="5">
        <v>0.392</v>
      </c>
      <c r="S380" s="5">
        <v>0.15084075817059497</v>
      </c>
      <c r="T380" s="5">
        <v>0.624427</v>
      </c>
      <c r="U380" s="15">
        <v>64.0</v>
      </c>
      <c r="V380" s="5">
        <v>0.037794419868046</v>
      </c>
      <c r="W380" s="5">
        <v>0.32048792109366364</v>
      </c>
      <c r="X380" s="5">
        <v>0.009313499999999975</v>
      </c>
      <c r="Y380" s="5">
        <v>0.003095599999999976</v>
      </c>
      <c r="Z380" s="5">
        <v>0.025221300000000002</v>
      </c>
      <c r="AA380" s="5" t="s">
        <v>35</v>
      </c>
      <c r="AB380" s="5" t="s">
        <v>35</v>
      </c>
      <c r="AC380" s="15">
        <v>38.7</v>
      </c>
      <c r="AD380" s="15" t="s">
        <v>614</v>
      </c>
      <c r="AE380" s="5">
        <v>0.7561</v>
      </c>
      <c r="AF380" s="15" t="s">
        <v>35</v>
      </c>
    </row>
    <row r="381" ht="12.75" customHeight="1">
      <c r="A381" s="15" t="s">
        <v>33</v>
      </c>
      <c r="B381" s="15" t="s">
        <v>1348</v>
      </c>
      <c r="C381" s="15" t="s">
        <v>35</v>
      </c>
      <c r="D381" s="2" t="s">
        <v>1349</v>
      </c>
      <c r="E381" s="15" t="s">
        <v>37</v>
      </c>
      <c r="F381" s="15" t="s">
        <v>46</v>
      </c>
      <c r="G381" s="15" t="s">
        <v>1281</v>
      </c>
      <c r="H381" s="3">
        <v>3.0</v>
      </c>
      <c r="I381" s="15" t="s">
        <v>47</v>
      </c>
      <c r="J381" s="15" t="s">
        <v>137</v>
      </c>
      <c r="K381" s="15" t="s">
        <v>35</v>
      </c>
      <c r="L381" s="15" t="s">
        <v>35</v>
      </c>
      <c r="M381" s="15" t="s">
        <v>35</v>
      </c>
      <c r="N381" s="15" t="s">
        <v>35</v>
      </c>
      <c r="O381" s="15" t="s">
        <v>35</v>
      </c>
      <c r="P381" s="4">
        <v>106.502714</v>
      </c>
      <c r="Q381" s="4">
        <v>19.175053</v>
      </c>
      <c r="R381" s="5">
        <v>0.2</v>
      </c>
      <c r="S381" s="5">
        <v>0.18004285787496457</v>
      </c>
      <c r="T381" s="5">
        <v>0.166703</v>
      </c>
      <c r="U381" s="15">
        <v>44.0</v>
      </c>
      <c r="V381" s="5">
        <v>0.166368344200398</v>
      </c>
      <c r="W381" s="5">
        <v>0.3251861481836186</v>
      </c>
      <c r="X381" s="5">
        <v>0.00924119999999995</v>
      </c>
      <c r="Y381" s="5">
        <v>0.0012486000000000441</v>
      </c>
      <c r="Z381" s="5">
        <v>0.044319099999999945</v>
      </c>
      <c r="AA381" s="5">
        <v>0.01801175</v>
      </c>
      <c r="AB381" s="5">
        <v>0.01944105</v>
      </c>
      <c r="AC381" s="15">
        <v>16.4</v>
      </c>
      <c r="AD381" s="15" t="s">
        <v>1350</v>
      </c>
      <c r="AE381" s="5">
        <v>0.7197</v>
      </c>
      <c r="AF381" s="15" t="s">
        <v>399</v>
      </c>
    </row>
    <row r="382" ht="12.75" customHeight="1">
      <c r="A382" s="15" t="s">
        <v>33</v>
      </c>
      <c r="B382" s="15" t="s">
        <v>1351</v>
      </c>
      <c r="C382" s="15" t="s">
        <v>35</v>
      </c>
      <c r="D382" s="2" t="s">
        <v>1352</v>
      </c>
      <c r="E382" s="15" t="s">
        <v>37</v>
      </c>
      <c r="F382" s="15" t="s">
        <v>38</v>
      </c>
      <c r="G382" s="15" t="s">
        <v>1281</v>
      </c>
      <c r="H382" s="3">
        <v>3.0</v>
      </c>
      <c r="I382" s="15" t="s">
        <v>47</v>
      </c>
      <c r="J382" s="15" t="s">
        <v>137</v>
      </c>
      <c r="K382" s="15" t="s">
        <v>1353</v>
      </c>
      <c r="L382" s="15">
        <v>765.0</v>
      </c>
      <c r="M382" s="15" t="s">
        <v>1354</v>
      </c>
      <c r="N382" s="15">
        <v>-19.5</v>
      </c>
      <c r="O382" s="15">
        <v>10.1</v>
      </c>
      <c r="P382" s="4">
        <v>75.502385</v>
      </c>
      <c r="Q382" s="4">
        <v>4.428895</v>
      </c>
      <c r="R382" s="5">
        <v>0.0605</v>
      </c>
      <c r="S382" s="5">
        <v>0.05865900792405432</v>
      </c>
      <c r="T382" s="5">
        <v>0.16888840218609835</v>
      </c>
      <c r="U382" s="15">
        <v>58.0</v>
      </c>
      <c r="V382" s="5">
        <v>0.067427165673897</v>
      </c>
      <c r="W382" s="5" t="s">
        <v>35</v>
      </c>
      <c r="X382" s="5">
        <v>0.012733800000000017</v>
      </c>
      <c r="Y382" s="5">
        <v>0.0020970000000000155</v>
      </c>
      <c r="Z382" s="5">
        <v>0.034740899999999963</v>
      </c>
      <c r="AA382" s="5" t="s">
        <v>35</v>
      </c>
      <c r="AB382" s="5" t="s">
        <v>35</v>
      </c>
      <c r="AC382" s="15">
        <v>19.1</v>
      </c>
      <c r="AD382" s="15" t="s">
        <v>57</v>
      </c>
      <c r="AE382" s="5">
        <v>0.913</v>
      </c>
      <c r="AF382" s="15" t="s">
        <v>35</v>
      </c>
    </row>
    <row r="383" ht="12.75" customHeight="1">
      <c r="A383" s="15" t="s">
        <v>33</v>
      </c>
      <c r="B383" s="15" t="s">
        <v>1355</v>
      </c>
      <c r="C383" s="15" t="s">
        <v>35</v>
      </c>
      <c r="D383" s="2" t="s">
        <v>1356</v>
      </c>
      <c r="E383" s="15" t="s">
        <v>37</v>
      </c>
      <c r="F383" s="15" t="s">
        <v>38</v>
      </c>
      <c r="G383" s="15" t="s">
        <v>1281</v>
      </c>
      <c r="H383" s="3">
        <v>3.0</v>
      </c>
      <c r="I383" s="15" t="s">
        <v>47</v>
      </c>
      <c r="J383" s="15" t="s">
        <v>137</v>
      </c>
      <c r="K383" s="15" t="s">
        <v>35</v>
      </c>
      <c r="L383" s="15" t="s">
        <v>35</v>
      </c>
      <c r="M383" s="15" t="s">
        <v>35</v>
      </c>
      <c r="N383" s="15" t="s">
        <v>35</v>
      </c>
      <c r="O383" s="15" t="s">
        <v>35</v>
      </c>
      <c r="P383" s="4">
        <v>83.637927</v>
      </c>
      <c r="Q383" s="4">
        <v>22.205981</v>
      </c>
      <c r="R383" s="5">
        <v>0.331</v>
      </c>
      <c r="S383" s="5">
        <v>0.2655013317104332</v>
      </c>
      <c r="T383" s="5">
        <v>0.15218643121418504</v>
      </c>
      <c r="U383" s="15">
        <v>59.0</v>
      </c>
      <c r="V383" s="5">
        <v>0.0824699472796919</v>
      </c>
      <c r="W383" s="5">
        <v>0.3226812400159944</v>
      </c>
      <c r="X383" s="5">
        <v>0.011127099999999945</v>
      </c>
      <c r="Y383" s="5">
        <v>0.0021364000000000383</v>
      </c>
      <c r="Z383" s="5">
        <v>0.026638099999999998</v>
      </c>
      <c r="AA383" s="5" t="s">
        <v>35</v>
      </c>
      <c r="AB383" s="5" t="s">
        <v>35</v>
      </c>
      <c r="AC383" s="15">
        <v>44.1</v>
      </c>
      <c r="AD383" s="15" t="s">
        <v>1357</v>
      </c>
      <c r="AE383" s="5">
        <v>0.8569</v>
      </c>
      <c r="AF383" s="15" t="s">
        <v>35</v>
      </c>
    </row>
    <row r="384" ht="12.75" customHeight="1">
      <c r="A384" s="15" t="s">
        <v>33</v>
      </c>
      <c r="B384" s="15" t="s">
        <v>1358</v>
      </c>
      <c r="C384" s="15" t="s">
        <v>35</v>
      </c>
      <c r="D384" s="2" t="s">
        <v>1359</v>
      </c>
      <c r="E384" s="15" t="s">
        <v>246</v>
      </c>
      <c r="F384" s="15" t="s">
        <v>46</v>
      </c>
      <c r="G384" s="15" t="s">
        <v>529</v>
      </c>
      <c r="H384" s="3">
        <v>15.0</v>
      </c>
      <c r="I384" s="15" t="s">
        <v>47</v>
      </c>
      <c r="J384" s="15" t="s">
        <v>61</v>
      </c>
      <c r="K384" s="15" t="s">
        <v>1360</v>
      </c>
      <c r="L384" s="15">
        <v>1090.0</v>
      </c>
      <c r="M384" s="15" t="s">
        <v>63</v>
      </c>
      <c r="N384" s="15">
        <v>-20.5</v>
      </c>
      <c r="O384" s="15">
        <v>9.2</v>
      </c>
      <c r="P384" s="4">
        <v>51.775616</v>
      </c>
      <c r="Q384" s="4">
        <v>0.996054</v>
      </c>
      <c r="R384" s="5">
        <v>0.0102</v>
      </c>
      <c r="S384" s="5">
        <v>0.01923789762346816</v>
      </c>
      <c r="T384" s="5">
        <v>0.217825</v>
      </c>
      <c r="U384" s="15">
        <v>47.0</v>
      </c>
      <c r="V384" s="5">
        <v>0.121072451714259</v>
      </c>
      <c r="W384" s="5" t="s">
        <v>35</v>
      </c>
      <c r="X384" s="5">
        <v>0.0034459000000000017</v>
      </c>
      <c r="Y384" s="5">
        <v>5.313999999999597E-4</v>
      </c>
      <c r="Z384" s="5">
        <v>0.07729330000000001</v>
      </c>
      <c r="AA384" s="5" t="s">
        <v>56</v>
      </c>
      <c r="AB384" s="5" t="s">
        <v>56</v>
      </c>
      <c r="AC384" s="15">
        <v>6.83</v>
      </c>
      <c r="AD384" s="15" t="s">
        <v>1039</v>
      </c>
      <c r="AE384" s="5">
        <v>0.7663</v>
      </c>
      <c r="AF384" s="15" t="s">
        <v>58</v>
      </c>
    </row>
    <row r="385" ht="12.75" customHeight="1">
      <c r="A385" s="15" t="s">
        <v>33</v>
      </c>
      <c r="B385" s="15" t="s">
        <v>1361</v>
      </c>
      <c r="C385" s="15" t="s">
        <v>35</v>
      </c>
      <c r="D385" s="2" t="s">
        <v>1362</v>
      </c>
      <c r="E385" s="15" t="s">
        <v>37</v>
      </c>
      <c r="F385" s="15" t="s">
        <v>46</v>
      </c>
      <c r="G385" s="15" t="s">
        <v>1281</v>
      </c>
      <c r="H385" s="3">
        <v>3.0</v>
      </c>
      <c r="I385" s="15" t="s">
        <v>47</v>
      </c>
      <c r="J385" s="15" t="s">
        <v>137</v>
      </c>
      <c r="K385" s="15" t="s">
        <v>35</v>
      </c>
      <c r="L385" s="15" t="s">
        <v>35</v>
      </c>
      <c r="M385" s="15" t="s">
        <v>35</v>
      </c>
      <c r="N385" s="15" t="s">
        <v>35</v>
      </c>
      <c r="O385" s="15" t="s">
        <v>35</v>
      </c>
      <c r="P385" s="4">
        <v>82.437472</v>
      </c>
      <c r="Q385" s="4">
        <v>62.318099</v>
      </c>
      <c r="R385" s="5">
        <v>0.825</v>
      </c>
      <c r="S385" s="5">
        <v>0.7559438382584075</v>
      </c>
      <c r="T385" s="5">
        <v>0.16753279011286915</v>
      </c>
      <c r="U385" s="15">
        <v>55.0</v>
      </c>
      <c r="V385" s="5">
        <v>0.142505810629937</v>
      </c>
      <c r="W385" s="5">
        <v>0.32086029936227944</v>
      </c>
      <c r="X385" s="5">
        <v>0.01248539999999998</v>
      </c>
      <c r="Y385" s="5">
        <v>0.006271699999999991</v>
      </c>
      <c r="Z385" s="5">
        <v>0.022061499999999956</v>
      </c>
      <c r="AA385" s="5">
        <v>0.01674475</v>
      </c>
      <c r="AB385" s="5">
        <v>0.02139527</v>
      </c>
      <c r="AC385" s="15">
        <v>63.9</v>
      </c>
      <c r="AD385" s="15" t="s">
        <v>863</v>
      </c>
      <c r="AE385" s="5">
        <v>0.9402</v>
      </c>
      <c r="AF385" s="15" t="s">
        <v>735</v>
      </c>
    </row>
    <row r="386" ht="12.75" customHeight="1">
      <c r="A386" s="15" t="s">
        <v>33</v>
      </c>
      <c r="B386" s="15" t="s">
        <v>1363</v>
      </c>
      <c r="C386" s="15" t="s">
        <v>35</v>
      </c>
      <c r="D386" s="2" t="s">
        <v>1364</v>
      </c>
      <c r="E386" s="15" t="s">
        <v>37</v>
      </c>
      <c r="F386" s="15" t="s">
        <v>46</v>
      </c>
      <c r="G386" s="15" t="s">
        <v>529</v>
      </c>
      <c r="H386" s="3">
        <v>14.0</v>
      </c>
      <c r="I386" s="15" t="s">
        <v>591</v>
      </c>
      <c r="J386" s="15" t="s">
        <v>61</v>
      </c>
      <c r="K386" s="15" t="s">
        <v>35</v>
      </c>
      <c r="L386" s="15" t="s">
        <v>35</v>
      </c>
      <c r="M386" s="15" t="s">
        <v>35</v>
      </c>
      <c r="N386" s="15" t="s">
        <v>35</v>
      </c>
      <c r="O386" s="15" t="s">
        <v>35</v>
      </c>
      <c r="P386" s="4">
        <v>115.83971</v>
      </c>
      <c r="Q386" s="4">
        <v>68.289082</v>
      </c>
      <c r="R386" s="5">
        <v>0.946</v>
      </c>
      <c r="S386" s="5">
        <v>0.5895135787201125</v>
      </c>
      <c r="T386" s="5">
        <v>0.15488218160554568</v>
      </c>
      <c r="U386" s="15">
        <v>57.0</v>
      </c>
      <c r="V386" s="5">
        <v>0.140293333352777</v>
      </c>
      <c r="W386" s="5">
        <v>0.3228026360595754</v>
      </c>
      <c r="X386" s="5">
        <v>0.011318799999999962</v>
      </c>
      <c r="Y386" s="5">
        <v>0.0032379000000000158</v>
      </c>
      <c r="Z386" s="5">
        <v>0.027331100000000053</v>
      </c>
      <c r="AA386" s="5">
        <v>0.01954067</v>
      </c>
      <c r="AB386" s="5">
        <v>0.01711775</v>
      </c>
      <c r="AC386" s="15">
        <v>63.7</v>
      </c>
      <c r="AD386" s="15" t="s">
        <v>1365</v>
      </c>
      <c r="AE386" s="5">
        <v>0.6831</v>
      </c>
      <c r="AF386" s="15" t="s">
        <v>1366</v>
      </c>
    </row>
    <row r="387" ht="12.75" customHeight="1">
      <c r="A387" s="15" t="s">
        <v>33</v>
      </c>
      <c r="B387" s="15" t="s">
        <v>1367</v>
      </c>
      <c r="C387" s="15" t="s">
        <v>35</v>
      </c>
      <c r="D387" s="2" t="s">
        <v>1368</v>
      </c>
      <c r="E387" s="15" t="s">
        <v>37</v>
      </c>
      <c r="F387" s="15" t="s">
        <v>46</v>
      </c>
      <c r="G387" s="15" t="s">
        <v>529</v>
      </c>
      <c r="H387" s="3">
        <v>14.0</v>
      </c>
      <c r="I387" s="2" t="s">
        <v>35</v>
      </c>
      <c r="J387" s="15" t="s">
        <v>61</v>
      </c>
      <c r="K387" s="15" t="s">
        <v>35</v>
      </c>
      <c r="L387" s="15" t="s">
        <v>35</v>
      </c>
      <c r="M387" s="15" t="s">
        <v>35</v>
      </c>
      <c r="N387" s="15" t="s">
        <v>35</v>
      </c>
      <c r="O387" s="15" t="s">
        <v>35</v>
      </c>
      <c r="P387" s="4">
        <v>136.901388</v>
      </c>
      <c r="Q387" s="4">
        <v>18.160925</v>
      </c>
      <c r="R387" s="5">
        <v>0.236</v>
      </c>
      <c r="S387" s="5">
        <v>0.13265698226522</v>
      </c>
      <c r="T387" s="5">
        <v>0.10649358444021986</v>
      </c>
      <c r="U387" s="15">
        <v>51.0</v>
      </c>
      <c r="V387" s="5">
        <v>0.130107995427592</v>
      </c>
      <c r="W387" s="5">
        <v>0.32349825176957026</v>
      </c>
      <c r="X387" s="5">
        <v>0.021882199999999963</v>
      </c>
      <c r="Y387" s="5">
        <v>0.004759599999999975</v>
      </c>
      <c r="Z387" s="5">
        <v>0.04792189999999996</v>
      </c>
      <c r="AA387" s="5">
        <v>0.06093392</v>
      </c>
      <c r="AB387" s="5">
        <v>0.08272979</v>
      </c>
      <c r="AC387" s="15">
        <v>43.7</v>
      </c>
      <c r="AD387" s="15" t="s">
        <v>793</v>
      </c>
      <c r="AE387" s="5">
        <v>0.8989</v>
      </c>
      <c r="AF387" s="15" t="s">
        <v>735</v>
      </c>
    </row>
    <row r="388" ht="12.75" customHeight="1">
      <c r="A388" s="15" t="s">
        <v>1369</v>
      </c>
      <c r="B388" s="15" t="s">
        <v>1370</v>
      </c>
      <c r="C388" s="15" t="s">
        <v>35</v>
      </c>
      <c r="D388" s="2" t="s">
        <v>1370</v>
      </c>
      <c r="E388" s="15" t="s">
        <v>35</v>
      </c>
      <c r="F388" s="15" t="s">
        <v>46</v>
      </c>
      <c r="G388" s="15" t="s">
        <v>35</v>
      </c>
      <c r="H388" s="3" t="s">
        <v>35</v>
      </c>
      <c r="I388" s="15" t="s">
        <v>35</v>
      </c>
      <c r="K388" s="15" t="s">
        <v>35</v>
      </c>
      <c r="L388" s="15" t="s">
        <v>35</v>
      </c>
      <c r="M388" s="15" t="s">
        <v>35</v>
      </c>
      <c r="N388" s="15" t="s">
        <v>35</v>
      </c>
      <c r="O388" s="15" t="s">
        <v>35</v>
      </c>
      <c r="P388" s="4">
        <v>110.253304</v>
      </c>
      <c r="Q388" s="4">
        <v>71.03453</v>
      </c>
      <c r="R388" s="5">
        <v>0.808</v>
      </c>
      <c r="S388" s="5">
        <v>0.6442848188930465</v>
      </c>
      <c r="T388" s="5">
        <v>0.2522144230418643</v>
      </c>
      <c r="U388" s="15">
        <v>60.0</v>
      </c>
      <c r="V388" s="5">
        <v>0.0988046252908336</v>
      </c>
      <c r="W388" s="5" t="s">
        <v>35</v>
      </c>
      <c r="X388" s="5" t="s">
        <v>35</v>
      </c>
      <c r="Y388" s="5" t="s">
        <v>35</v>
      </c>
      <c r="Z388" s="5" t="s">
        <v>35</v>
      </c>
      <c r="AA388" s="5" t="s">
        <v>56</v>
      </c>
      <c r="AB388" s="5" t="s">
        <v>56</v>
      </c>
      <c r="AC388" s="15">
        <v>182.0</v>
      </c>
      <c r="AD388" s="15" t="s">
        <v>35</v>
      </c>
      <c r="AE388" s="5" t="s">
        <v>35</v>
      </c>
      <c r="AF388" s="15" t="s">
        <v>35</v>
      </c>
    </row>
    <row r="389" ht="12.75" customHeight="1">
      <c r="A389" s="15" t="s">
        <v>1369</v>
      </c>
      <c r="B389" s="15" t="s">
        <v>1371</v>
      </c>
      <c r="C389" s="15" t="s">
        <v>35</v>
      </c>
      <c r="D389" s="2" t="s">
        <v>1371</v>
      </c>
      <c r="E389" s="15" t="s">
        <v>35</v>
      </c>
      <c r="F389" s="15" t="s">
        <v>46</v>
      </c>
      <c r="G389" s="15" t="s">
        <v>35</v>
      </c>
      <c r="H389" s="3" t="s">
        <v>35</v>
      </c>
      <c r="I389" s="15" t="s">
        <v>35</v>
      </c>
      <c r="K389" s="15" t="s">
        <v>35</v>
      </c>
      <c r="L389" s="15" t="s">
        <v>35</v>
      </c>
      <c r="M389" s="15" t="s">
        <v>35</v>
      </c>
      <c r="N389" s="15" t="s">
        <v>35</v>
      </c>
      <c r="O389" s="15" t="s">
        <v>35</v>
      </c>
      <c r="P389" s="4">
        <v>48.80578</v>
      </c>
      <c r="Q389" s="4">
        <v>14.067032</v>
      </c>
      <c r="R389" s="5">
        <v>0.191</v>
      </c>
      <c r="S389" s="5">
        <v>0.2882247143678474</v>
      </c>
      <c r="T389" s="5">
        <v>0.22220166983340905</v>
      </c>
      <c r="U389" s="15">
        <v>59.0</v>
      </c>
      <c r="V389" s="5">
        <v>0.18944124615794</v>
      </c>
      <c r="W389" s="5" t="s">
        <v>35</v>
      </c>
      <c r="X389" s="5" t="s">
        <v>35</v>
      </c>
      <c r="Y389" s="5" t="s">
        <v>35</v>
      </c>
      <c r="Z389" s="5" t="s">
        <v>35</v>
      </c>
      <c r="AA389" s="5" t="s">
        <v>56</v>
      </c>
      <c r="AB389" s="5" t="s">
        <v>56</v>
      </c>
      <c r="AC389" s="15">
        <v>82.0</v>
      </c>
      <c r="AD389" s="15" t="s">
        <v>35</v>
      </c>
      <c r="AE389" s="5" t="s">
        <v>35</v>
      </c>
      <c r="AF389" s="15" t="s">
        <v>35</v>
      </c>
    </row>
    <row r="390" ht="12.75" customHeight="1">
      <c r="A390" s="15" t="s">
        <v>1369</v>
      </c>
      <c r="B390" s="15" t="s">
        <v>1372</v>
      </c>
      <c r="C390" s="15" t="s">
        <v>35</v>
      </c>
      <c r="D390" s="2" t="s">
        <v>1372</v>
      </c>
      <c r="E390" s="15" t="s">
        <v>35</v>
      </c>
      <c r="F390" s="15" t="s">
        <v>46</v>
      </c>
      <c r="G390" s="15" t="s">
        <v>35</v>
      </c>
      <c r="H390" s="3" t="s">
        <v>35</v>
      </c>
      <c r="I390" s="15" t="s">
        <v>35</v>
      </c>
      <c r="K390" s="15" t="s">
        <v>35</v>
      </c>
      <c r="L390" s="15" t="s">
        <v>35</v>
      </c>
      <c r="M390" s="15" t="s">
        <v>35</v>
      </c>
      <c r="N390" s="15" t="s">
        <v>35</v>
      </c>
      <c r="O390" s="15" t="s">
        <v>35</v>
      </c>
      <c r="P390" s="4">
        <v>112.206016</v>
      </c>
      <c r="Q390" s="4">
        <v>16.672332</v>
      </c>
      <c r="R390" s="5">
        <v>0.217</v>
      </c>
      <c r="S390" s="5">
        <v>0.14858679235166855</v>
      </c>
      <c r="T390" s="5">
        <v>0.11975949135369905</v>
      </c>
      <c r="U390" s="15">
        <v>51.0</v>
      </c>
      <c r="V390" s="5">
        <v>0.0621582227258288</v>
      </c>
      <c r="W390" s="5" t="s">
        <v>35</v>
      </c>
      <c r="X390" s="5" t="s">
        <v>35</v>
      </c>
      <c r="Y390" s="5" t="s">
        <v>35</v>
      </c>
      <c r="Z390" s="5" t="s">
        <v>35</v>
      </c>
      <c r="AA390" s="5" t="s">
        <v>56</v>
      </c>
      <c r="AB390" s="5" t="s">
        <v>56</v>
      </c>
      <c r="AC390" s="15">
        <v>33.3</v>
      </c>
      <c r="AD390" s="15" t="s">
        <v>35</v>
      </c>
      <c r="AE390" s="5" t="s">
        <v>35</v>
      </c>
      <c r="AF390" s="15" t="s">
        <v>35</v>
      </c>
    </row>
    <row r="391" ht="12.75" customHeight="1">
      <c r="A391" s="15" t="s">
        <v>1369</v>
      </c>
      <c r="B391" s="15" t="s">
        <v>1373</v>
      </c>
      <c r="C391" s="15" t="s">
        <v>35</v>
      </c>
      <c r="D391" s="2" t="s">
        <v>1373</v>
      </c>
      <c r="E391" s="15" t="s">
        <v>35</v>
      </c>
      <c r="F391" s="15" t="s">
        <v>46</v>
      </c>
      <c r="G391" s="15" t="s">
        <v>35</v>
      </c>
      <c r="H391" s="3" t="s">
        <v>35</v>
      </c>
      <c r="I391" s="15" t="s">
        <v>35</v>
      </c>
      <c r="K391" s="15" t="s">
        <v>35</v>
      </c>
      <c r="L391" s="15" t="s">
        <v>35</v>
      </c>
      <c r="M391" s="15" t="s">
        <v>35</v>
      </c>
      <c r="N391" s="15" t="s">
        <v>35</v>
      </c>
      <c r="O391" s="15" t="s">
        <v>35</v>
      </c>
      <c r="P391" s="4">
        <v>82.482728</v>
      </c>
      <c r="Q391" s="4">
        <v>19.48544</v>
      </c>
      <c r="R391" s="5">
        <v>0.253</v>
      </c>
      <c r="S391" s="5">
        <v>0.23623660943900884</v>
      </c>
      <c r="T391" s="5">
        <v>0.15007764772055443</v>
      </c>
      <c r="U391" s="15">
        <v>52.0</v>
      </c>
      <c r="V391" s="5">
        <v>0.106485120940504</v>
      </c>
      <c r="W391" s="5" t="s">
        <v>35</v>
      </c>
      <c r="X391" s="5" t="s">
        <v>35</v>
      </c>
      <c r="Y391" s="5" t="s">
        <v>35</v>
      </c>
      <c r="Z391" s="5" t="s">
        <v>35</v>
      </c>
      <c r="AA391" s="5" t="s">
        <v>56</v>
      </c>
      <c r="AB391" s="5" t="s">
        <v>56</v>
      </c>
      <c r="AC391" s="15">
        <v>50.5</v>
      </c>
      <c r="AD391" s="15" t="s">
        <v>35</v>
      </c>
      <c r="AE391" s="5" t="s">
        <v>35</v>
      </c>
      <c r="AF391" s="15" t="s">
        <v>35</v>
      </c>
    </row>
    <row r="392" ht="12.75" customHeight="1">
      <c r="A392" s="15" t="s">
        <v>1369</v>
      </c>
      <c r="B392" s="15" t="s">
        <v>1374</v>
      </c>
      <c r="C392" s="15" t="s">
        <v>35</v>
      </c>
      <c r="D392" s="2" t="s">
        <v>1374</v>
      </c>
      <c r="E392" s="15" t="s">
        <v>35</v>
      </c>
      <c r="F392" s="15" t="s">
        <v>1375</v>
      </c>
      <c r="G392" s="15" t="s">
        <v>35</v>
      </c>
      <c r="H392" s="3" t="s">
        <v>35</v>
      </c>
      <c r="I392" s="15" t="s">
        <v>35</v>
      </c>
      <c r="K392" s="15" t="s">
        <v>35</v>
      </c>
      <c r="L392" s="15" t="s">
        <v>35</v>
      </c>
      <c r="M392" s="15" t="s">
        <v>35</v>
      </c>
      <c r="N392" s="15" t="s">
        <v>35</v>
      </c>
      <c r="O392" s="15" t="s">
        <v>35</v>
      </c>
      <c r="P392" s="4">
        <v>59.28501</v>
      </c>
      <c r="Q392" s="4">
        <v>2.279387</v>
      </c>
      <c r="R392" s="5">
        <v>0.0363</v>
      </c>
      <c r="S392" s="5">
        <v>0.038447948309361844</v>
      </c>
      <c r="T392" s="5">
        <v>0.13464</v>
      </c>
      <c r="U392" s="15">
        <v>60.0</v>
      </c>
      <c r="V392" s="5">
        <v>0.133007649795178</v>
      </c>
      <c r="W392" s="5" t="s">
        <v>35</v>
      </c>
      <c r="X392" s="5" t="s">
        <v>35</v>
      </c>
      <c r="Y392" s="5" t="s">
        <v>35</v>
      </c>
      <c r="Z392" s="5" t="s">
        <v>35</v>
      </c>
      <c r="AA392" s="5" t="s">
        <v>56</v>
      </c>
      <c r="AB392" s="5" t="s">
        <v>56</v>
      </c>
      <c r="AC392" s="15">
        <v>7.22</v>
      </c>
      <c r="AD392" s="15" t="s">
        <v>35</v>
      </c>
      <c r="AE392" s="5" t="s">
        <v>35</v>
      </c>
      <c r="AF392" s="15" t="s">
        <v>35</v>
      </c>
    </row>
    <row r="393" ht="12.75" customHeight="1">
      <c r="A393" s="15" t="s">
        <v>1369</v>
      </c>
      <c r="B393" s="15" t="s">
        <v>1376</v>
      </c>
      <c r="C393" s="15" t="s">
        <v>35</v>
      </c>
      <c r="D393" s="2" t="s">
        <v>1376</v>
      </c>
      <c r="E393" s="15" t="s">
        <v>35</v>
      </c>
      <c r="F393" s="15" t="s">
        <v>46</v>
      </c>
      <c r="G393" s="15" t="s">
        <v>35</v>
      </c>
      <c r="H393" s="3" t="s">
        <v>35</v>
      </c>
      <c r="I393" s="15" t="s">
        <v>35</v>
      </c>
      <c r="K393" s="15" t="s">
        <v>35</v>
      </c>
      <c r="L393" s="15" t="s">
        <v>35</v>
      </c>
      <c r="M393" s="15" t="s">
        <v>35</v>
      </c>
      <c r="N393" s="15" t="s">
        <v>35</v>
      </c>
      <c r="O393" s="15" t="s">
        <v>35</v>
      </c>
      <c r="P393" s="4">
        <v>55.864109</v>
      </c>
      <c r="Q393" s="4">
        <v>3.575097</v>
      </c>
      <c r="R393" s="5">
        <v>0.0457</v>
      </c>
      <c r="S393" s="5">
        <v>0.06399631290995798</v>
      </c>
      <c r="T393" s="5">
        <v>0.170763</v>
      </c>
      <c r="U393" s="15">
        <v>52.0</v>
      </c>
      <c r="V393" s="5">
        <v>0.195267926958282</v>
      </c>
      <c r="W393" s="5" t="s">
        <v>35</v>
      </c>
      <c r="X393" s="5" t="s">
        <v>35</v>
      </c>
      <c r="Y393" s="5" t="s">
        <v>35</v>
      </c>
      <c r="Z393" s="5" t="s">
        <v>35</v>
      </c>
      <c r="AA393" s="5" t="s">
        <v>56</v>
      </c>
      <c r="AB393" s="5" t="s">
        <v>56</v>
      </c>
      <c r="AC393" s="15">
        <v>27.3</v>
      </c>
      <c r="AD393" s="15" t="s">
        <v>35</v>
      </c>
      <c r="AE393" s="5" t="s">
        <v>35</v>
      </c>
      <c r="AF393" s="15" t="s">
        <v>35</v>
      </c>
    </row>
    <row r="394" ht="12.75" customHeight="1">
      <c r="A394" s="15" t="s">
        <v>1369</v>
      </c>
      <c r="B394" s="15" t="s">
        <v>1377</v>
      </c>
      <c r="C394" s="15" t="s">
        <v>35</v>
      </c>
      <c r="D394" s="2" t="s">
        <v>1377</v>
      </c>
      <c r="E394" s="15" t="s">
        <v>35</v>
      </c>
      <c r="F394" s="15" t="s">
        <v>46</v>
      </c>
      <c r="G394" s="15" t="s">
        <v>35</v>
      </c>
      <c r="H394" s="3" t="s">
        <v>35</v>
      </c>
      <c r="I394" s="15" t="s">
        <v>35</v>
      </c>
      <c r="K394" s="15" t="s">
        <v>35</v>
      </c>
      <c r="L394" s="15" t="s">
        <v>35</v>
      </c>
      <c r="M394" s="15" t="s">
        <v>35</v>
      </c>
      <c r="N394" s="15" t="s">
        <v>35</v>
      </c>
      <c r="O394" s="15" t="s">
        <v>35</v>
      </c>
      <c r="P394" s="4">
        <v>61.687278</v>
      </c>
      <c r="Q394" s="4">
        <v>8.443025</v>
      </c>
      <c r="R394" s="5">
        <v>0.0835</v>
      </c>
      <c r="S394" s="5">
        <v>0.13686817239690816</v>
      </c>
      <c r="T394" s="5">
        <v>0.23060656577470753</v>
      </c>
      <c r="U394" s="15">
        <v>51.0</v>
      </c>
      <c r="V394" s="5">
        <v>0.148631795736534</v>
      </c>
      <c r="W394" s="5" t="s">
        <v>35</v>
      </c>
      <c r="X394" s="5" t="s">
        <v>35</v>
      </c>
      <c r="Y394" s="5" t="s">
        <v>35</v>
      </c>
      <c r="Z394" s="5" t="s">
        <v>35</v>
      </c>
      <c r="AA394" s="5" t="s">
        <v>56</v>
      </c>
      <c r="AB394" s="5" t="s">
        <v>56</v>
      </c>
      <c r="AC394" s="15">
        <v>56.4</v>
      </c>
      <c r="AD394" s="15" t="s">
        <v>35</v>
      </c>
      <c r="AE394" s="5" t="s">
        <v>35</v>
      </c>
      <c r="AF394" s="15" t="s">
        <v>35</v>
      </c>
    </row>
    <row r="395" ht="12.75" customHeight="1">
      <c r="A395" s="15" t="s">
        <v>1369</v>
      </c>
      <c r="B395" s="15" t="s">
        <v>1378</v>
      </c>
      <c r="C395" s="15" t="s">
        <v>35</v>
      </c>
      <c r="D395" s="2" t="s">
        <v>1378</v>
      </c>
      <c r="E395" s="15" t="s">
        <v>35</v>
      </c>
      <c r="F395" s="15" t="s">
        <v>1375</v>
      </c>
      <c r="G395" s="15" t="s">
        <v>35</v>
      </c>
      <c r="H395" s="3" t="s">
        <v>35</v>
      </c>
      <c r="I395" s="15" t="s">
        <v>35</v>
      </c>
      <c r="K395" s="15" t="s">
        <v>35</v>
      </c>
      <c r="L395" s="15" t="s">
        <v>35</v>
      </c>
      <c r="M395" s="15" t="s">
        <v>35</v>
      </c>
      <c r="N395" s="15" t="s">
        <v>35</v>
      </c>
      <c r="O395" s="15" t="s">
        <v>35</v>
      </c>
      <c r="P395" s="4">
        <v>48.056547</v>
      </c>
      <c r="Q395" s="4">
        <v>1.344114</v>
      </c>
      <c r="R395" s="5">
        <v>0.0184</v>
      </c>
      <c r="S395" s="5">
        <v>0.027969425268944106</v>
      </c>
      <c r="T395" s="5">
        <v>0.116032</v>
      </c>
      <c r="U395" s="15">
        <v>52.0</v>
      </c>
      <c r="V395" s="5">
        <v>0.158254607771435</v>
      </c>
      <c r="W395" s="5" t="s">
        <v>35</v>
      </c>
      <c r="X395" s="5" t="s">
        <v>35</v>
      </c>
      <c r="Y395" s="5" t="s">
        <v>35</v>
      </c>
      <c r="Z395" s="5" t="s">
        <v>35</v>
      </c>
      <c r="AA395" s="5" t="s">
        <v>56</v>
      </c>
      <c r="AB395" s="5" t="s">
        <v>56</v>
      </c>
      <c r="AC395" s="15">
        <v>7.79</v>
      </c>
      <c r="AD395" s="15" t="s">
        <v>35</v>
      </c>
      <c r="AE395" s="5" t="s">
        <v>35</v>
      </c>
      <c r="AF395" s="15" t="s">
        <v>35</v>
      </c>
    </row>
    <row r="396" ht="12.75" customHeight="1">
      <c r="A396" s="15" t="s">
        <v>1369</v>
      </c>
      <c r="B396" s="15" t="s">
        <v>1379</v>
      </c>
      <c r="C396" s="15" t="s">
        <v>35</v>
      </c>
      <c r="D396" s="2" t="s">
        <v>1379</v>
      </c>
      <c r="E396" s="15" t="s">
        <v>35</v>
      </c>
      <c r="F396" s="15" t="s">
        <v>38</v>
      </c>
      <c r="G396" s="15" t="s">
        <v>35</v>
      </c>
      <c r="H396" s="3" t="s">
        <v>35</v>
      </c>
      <c r="I396" s="15" t="s">
        <v>35</v>
      </c>
      <c r="K396" s="15" t="s">
        <v>35</v>
      </c>
      <c r="L396" s="15" t="s">
        <v>35</v>
      </c>
      <c r="M396" s="15" t="s">
        <v>35</v>
      </c>
      <c r="N396" s="15" t="s">
        <v>35</v>
      </c>
      <c r="O396" s="15" t="s">
        <v>35</v>
      </c>
      <c r="P396" s="4">
        <v>84.993718</v>
      </c>
      <c r="Q396" s="4">
        <v>37.054126</v>
      </c>
      <c r="R396" s="5">
        <v>0.535</v>
      </c>
      <c r="S396" s="5">
        <v>0.4359631143562869</v>
      </c>
      <c r="T396" s="5">
        <v>0.12234934376808672</v>
      </c>
      <c r="U396" s="15">
        <v>56.0</v>
      </c>
      <c r="V396" s="5">
        <v>0.139278296249214</v>
      </c>
      <c r="W396" s="5" t="s">
        <v>35</v>
      </c>
      <c r="X396" s="5" t="s">
        <v>35</v>
      </c>
      <c r="Y396" s="5" t="s">
        <v>35</v>
      </c>
      <c r="Z396" s="5" t="s">
        <v>35</v>
      </c>
      <c r="AA396" s="5" t="s">
        <v>35</v>
      </c>
      <c r="AB396" s="5" t="s">
        <v>35</v>
      </c>
      <c r="AC396" s="15">
        <v>33.5</v>
      </c>
      <c r="AD396" s="15" t="s">
        <v>35</v>
      </c>
      <c r="AE396" s="5" t="s">
        <v>35</v>
      </c>
      <c r="AF396" s="15" t="s">
        <v>35</v>
      </c>
    </row>
    <row r="397" ht="12.75" customHeight="1">
      <c r="A397" s="15" t="s">
        <v>1369</v>
      </c>
      <c r="B397" s="15" t="s">
        <v>1380</v>
      </c>
      <c r="C397" s="15" t="s">
        <v>35</v>
      </c>
      <c r="D397" s="2" t="s">
        <v>1380</v>
      </c>
      <c r="E397" s="15" t="s">
        <v>35</v>
      </c>
      <c r="F397" s="15" t="s">
        <v>38</v>
      </c>
      <c r="G397" s="15" t="s">
        <v>35</v>
      </c>
      <c r="H397" s="3" t="s">
        <v>35</v>
      </c>
      <c r="I397" s="15" t="s">
        <v>35</v>
      </c>
      <c r="K397" s="15" t="s">
        <v>35</v>
      </c>
      <c r="L397" s="15" t="s">
        <v>35</v>
      </c>
      <c r="M397" s="15" t="s">
        <v>35</v>
      </c>
      <c r="N397" s="15" t="s">
        <v>35</v>
      </c>
      <c r="O397" s="15" t="s">
        <v>35</v>
      </c>
      <c r="P397" s="4">
        <v>69.374613</v>
      </c>
      <c r="Q397" s="4">
        <v>20.720586</v>
      </c>
      <c r="R397" s="5">
        <v>0.274</v>
      </c>
      <c r="S397" s="5">
        <v>0.2986767796456032</v>
      </c>
      <c r="T397" s="5">
        <v>0.15259616692307834</v>
      </c>
      <c r="U397" s="15">
        <v>55.0</v>
      </c>
      <c r="V397" s="5">
        <v>0.162790807286502</v>
      </c>
      <c r="W397" s="5" t="s">
        <v>35</v>
      </c>
      <c r="X397" s="5" t="s">
        <v>35</v>
      </c>
      <c r="Y397" s="5" t="s">
        <v>35</v>
      </c>
      <c r="Z397" s="5" t="s">
        <v>35</v>
      </c>
      <c r="AA397" s="5" t="s">
        <v>35</v>
      </c>
      <c r="AB397" s="5" t="s">
        <v>35</v>
      </c>
      <c r="AC397" s="15">
        <v>36.2</v>
      </c>
      <c r="AD397" s="15" t="s">
        <v>35</v>
      </c>
      <c r="AE397" s="5" t="s">
        <v>35</v>
      </c>
      <c r="AF397" s="15" t="s">
        <v>35</v>
      </c>
    </row>
    <row r="398" ht="12.75" customHeight="1">
      <c r="A398" s="15" t="s">
        <v>1369</v>
      </c>
      <c r="B398" s="15" t="s">
        <v>1381</v>
      </c>
      <c r="C398" s="15" t="s">
        <v>35</v>
      </c>
      <c r="D398" s="2" t="s">
        <v>1381</v>
      </c>
      <c r="E398" s="15" t="s">
        <v>35</v>
      </c>
      <c r="F398" s="15" t="s">
        <v>38</v>
      </c>
      <c r="G398" s="15" t="s">
        <v>35</v>
      </c>
      <c r="H398" s="3" t="s">
        <v>35</v>
      </c>
      <c r="I398" s="15" t="s">
        <v>35</v>
      </c>
      <c r="K398" s="15" t="s">
        <v>35</v>
      </c>
      <c r="L398" s="15" t="s">
        <v>35</v>
      </c>
      <c r="M398" s="15" t="s">
        <v>35</v>
      </c>
      <c r="N398" s="15" t="s">
        <v>35</v>
      </c>
      <c r="O398" s="15" t="s">
        <v>35</v>
      </c>
      <c r="P398" s="4">
        <v>55.195585</v>
      </c>
      <c r="Q398" s="4">
        <v>0.922443</v>
      </c>
      <c r="R398" s="5">
        <v>0.0132</v>
      </c>
      <c r="S398" s="5">
        <v>0.016712260591132424</v>
      </c>
      <c r="T398" s="5">
        <v>0.172339</v>
      </c>
      <c r="U398" s="15">
        <v>58.0</v>
      </c>
      <c r="V398" s="5">
        <v>0.161164520224923</v>
      </c>
      <c r="W398" s="5" t="s">
        <v>35</v>
      </c>
      <c r="X398" s="5" t="s">
        <v>35</v>
      </c>
      <c r="Y398" s="5" t="s">
        <v>35</v>
      </c>
      <c r="Z398" s="5" t="s">
        <v>35</v>
      </c>
      <c r="AA398" s="5" t="s">
        <v>35</v>
      </c>
      <c r="AB398" s="5" t="s">
        <v>35</v>
      </c>
      <c r="AC398" s="15">
        <v>3.21</v>
      </c>
      <c r="AD398" s="15" t="s">
        <v>35</v>
      </c>
      <c r="AE398" s="5" t="s">
        <v>35</v>
      </c>
      <c r="AF398" s="15" t="s">
        <v>35</v>
      </c>
    </row>
    <row r="399" ht="12.75" customHeight="1">
      <c r="A399" s="15" t="s">
        <v>1369</v>
      </c>
      <c r="B399" s="15" t="s">
        <v>1382</v>
      </c>
      <c r="C399" s="15" t="s">
        <v>35</v>
      </c>
      <c r="D399" s="2" t="s">
        <v>1382</v>
      </c>
      <c r="E399" s="15" t="s">
        <v>35</v>
      </c>
      <c r="F399" s="15" t="s">
        <v>46</v>
      </c>
      <c r="G399" s="15" t="s">
        <v>35</v>
      </c>
      <c r="H399" s="3" t="s">
        <v>35</v>
      </c>
      <c r="I399" s="15" t="s">
        <v>35</v>
      </c>
      <c r="K399" s="15" t="s">
        <v>35</v>
      </c>
      <c r="L399" s="15" t="s">
        <v>35</v>
      </c>
      <c r="M399" s="15" t="s">
        <v>35</v>
      </c>
      <c r="N399" s="15" t="s">
        <v>35</v>
      </c>
      <c r="O399" s="15" t="s">
        <v>35</v>
      </c>
      <c r="P399" s="4">
        <v>98.696973</v>
      </c>
      <c r="Q399" s="4">
        <v>10.899875</v>
      </c>
      <c r="R399" s="5">
        <v>0.141</v>
      </c>
      <c r="S399" s="5">
        <v>0.11043778414561914</v>
      </c>
      <c r="T399" s="5">
        <v>0.14640241287170724</v>
      </c>
      <c r="U399" s="15">
        <v>52.0</v>
      </c>
      <c r="V399" s="5">
        <v>0.160509049835383</v>
      </c>
      <c r="W399" s="5" t="s">
        <v>35</v>
      </c>
      <c r="X399" s="5" t="s">
        <v>35</v>
      </c>
      <c r="Y399" s="5" t="s">
        <v>35</v>
      </c>
      <c r="Z399" s="5" t="s">
        <v>35</v>
      </c>
      <c r="AA399" s="5" t="s">
        <v>56</v>
      </c>
      <c r="AB399" s="5" t="s">
        <v>56</v>
      </c>
      <c r="AC399" s="15">
        <v>42.4</v>
      </c>
      <c r="AD399" s="15" t="s">
        <v>35</v>
      </c>
      <c r="AE399" s="5" t="s">
        <v>35</v>
      </c>
      <c r="AF399" s="15" t="s">
        <v>35</v>
      </c>
    </row>
    <row r="400" ht="12.75" customHeight="1">
      <c r="A400" s="15" t="s">
        <v>1369</v>
      </c>
      <c r="B400" s="15" t="s">
        <v>1383</v>
      </c>
      <c r="C400" s="15" t="s">
        <v>35</v>
      </c>
      <c r="D400" s="2" t="s">
        <v>1383</v>
      </c>
      <c r="E400" s="15" t="s">
        <v>35</v>
      </c>
      <c r="F400" s="15" t="s">
        <v>46</v>
      </c>
      <c r="G400" s="15" t="s">
        <v>35</v>
      </c>
      <c r="H400" s="3" t="s">
        <v>35</v>
      </c>
      <c r="I400" s="15" t="s">
        <v>35</v>
      </c>
      <c r="K400" s="15" t="s">
        <v>35</v>
      </c>
      <c r="L400" s="15" t="s">
        <v>35</v>
      </c>
      <c r="M400" s="15" t="s">
        <v>35</v>
      </c>
      <c r="N400" s="15" t="s">
        <v>35</v>
      </c>
      <c r="O400" s="15" t="s">
        <v>35</v>
      </c>
      <c r="P400" s="4">
        <v>67.833807</v>
      </c>
      <c r="Q400" s="4">
        <v>3.511504</v>
      </c>
      <c r="R400" s="5">
        <v>0.0443</v>
      </c>
      <c r="S400" s="5">
        <v>0.05176628226099709</v>
      </c>
      <c r="T400" s="5">
        <v>0.164084</v>
      </c>
      <c r="U400" s="15">
        <v>51.0</v>
      </c>
      <c r="V400" s="5">
        <v>0.128369624944349</v>
      </c>
      <c r="W400" s="5" t="s">
        <v>35</v>
      </c>
      <c r="X400" s="5" t="s">
        <v>35</v>
      </c>
      <c r="Y400" s="5" t="s">
        <v>35</v>
      </c>
      <c r="Z400" s="5" t="s">
        <v>35</v>
      </c>
      <c r="AA400" s="5" t="s">
        <v>56</v>
      </c>
      <c r="AB400" s="5" t="s">
        <v>56</v>
      </c>
      <c r="AC400" s="15">
        <v>6.57</v>
      </c>
      <c r="AD400" s="15" t="s">
        <v>35</v>
      </c>
      <c r="AE400" s="5" t="s">
        <v>35</v>
      </c>
      <c r="AF400" s="15" t="s">
        <v>35</v>
      </c>
    </row>
    <row r="401" ht="12.75" customHeight="1">
      <c r="A401" s="15" t="s">
        <v>1369</v>
      </c>
      <c r="B401" s="15" t="s">
        <v>1384</v>
      </c>
      <c r="C401" s="15" t="s">
        <v>35</v>
      </c>
      <c r="D401" s="2" t="s">
        <v>1384</v>
      </c>
      <c r="E401" s="15" t="s">
        <v>35</v>
      </c>
      <c r="F401" s="15" t="s">
        <v>46</v>
      </c>
      <c r="G401" s="15" t="s">
        <v>35</v>
      </c>
      <c r="H401" s="3" t="s">
        <v>35</v>
      </c>
      <c r="I401" s="15" t="s">
        <v>35</v>
      </c>
      <c r="K401" s="15" t="s">
        <v>35</v>
      </c>
      <c r="L401" s="15" t="s">
        <v>35</v>
      </c>
      <c r="M401" s="15" t="s">
        <v>35</v>
      </c>
      <c r="N401" s="15" t="s">
        <v>35</v>
      </c>
      <c r="O401" s="15" t="s">
        <v>35</v>
      </c>
      <c r="P401" s="4">
        <v>73.158412</v>
      </c>
      <c r="Q401" s="4">
        <v>28.927015</v>
      </c>
      <c r="R401" s="5">
        <v>0.37</v>
      </c>
      <c r="S401" s="5">
        <v>0.39540244531278235</v>
      </c>
      <c r="T401" s="5">
        <v>0.1790387290219886</v>
      </c>
      <c r="U401" s="15">
        <v>54.0</v>
      </c>
      <c r="V401" s="5">
        <v>0.155531836435495</v>
      </c>
      <c r="W401" s="5" t="s">
        <v>35</v>
      </c>
      <c r="X401" s="5" t="s">
        <v>35</v>
      </c>
      <c r="Y401" s="5" t="s">
        <v>35</v>
      </c>
      <c r="Z401" s="5" t="s">
        <v>35</v>
      </c>
      <c r="AA401" s="5" t="s">
        <v>56</v>
      </c>
      <c r="AB401" s="5" t="s">
        <v>56</v>
      </c>
      <c r="AC401" s="15">
        <v>43.9</v>
      </c>
      <c r="AD401" s="15" t="s">
        <v>35</v>
      </c>
      <c r="AE401" s="5" t="s">
        <v>35</v>
      </c>
      <c r="AF401" s="15" t="s">
        <v>35</v>
      </c>
    </row>
    <row r="402" ht="12.75" customHeight="1">
      <c r="A402" s="6" t="s">
        <v>1369</v>
      </c>
      <c r="B402" s="6" t="s">
        <v>1385</v>
      </c>
      <c r="C402" s="16" t="s">
        <v>35</v>
      </c>
      <c r="D402" s="6" t="s">
        <v>1385</v>
      </c>
      <c r="E402" s="6" t="s">
        <v>35</v>
      </c>
      <c r="F402" s="6" t="s">
        <v>1375</v>
      </c>
      <c r="G402" s="6" t="s">
        <v>35</v>
      </c>
      <c r="H402" s="7" t="s">
        <v>35</v>
      </c>
      <c r="I402" s="6" t="s">
        <v>35</v>
      </c>
      <c r="J402" s="6"/>
      <c r="K402" s="6" t="s">
        <v>35</v>
      </c>
      <c r="L402" s="6" t="s">
        <v>35</v>
      </c>
      <c r="M402" s="6" t="s">
        <v>35</v>
      </c>
      <c r="N402" s="6" t="s">
        <v>35</v>
      </c>
      <c r="O402" s="6" t="s">
        <v>35</v>
      </c>
      <c r="P402" s="8">
        <v>67.613882</v>
      </c>
      <c r="Q402" s="8">
        <v>1.470512</v>
      </c>
      <c r="R402" s="9">
        <v>0.016</v>
      </c>
      <c r="S402" s="9">
        <v>0.021748669895924628</v>
      </c>
      <c r="T402" s="9">
        <v>0.187438</v>
      </c>
      <c r="U402" s="6">
        <v>47.0</v>
      </c>
      <c r="V402" s="9">
        <v>0.163383394824645</v>
      </c>
      <c r="W402" s="9" t="s">
        <v>35</v>
      </c>
      <c r="X402" s="9" t="s">
        <v>35</v>
      </c>
      <c r="Y402" s="9" t="s">
        <v>35</v>
      </c>
      <c r="Z402" s="9" t="s">
        <v>35</v>
      </c>
      <c r="AA402" s="9" t="s">
        <v>56</v>
      </c>
      <c r="AB402" s="9" t="s">
        <v>56</v>
      </c>
      <c r="AC402" s="6">
        <v>4.72</v>
      </c>
      <c r="AD402" s="6" t="s">
        <v>35</v>
      </c>
      <c r="AE402" s="9" t="s">
        <v>35</v>
      </c>
      <c r="AF402" s="6" t="s">
        <v>35</v>
      </c>
    </row>
    <row r="403" ht="12.75" customHeight="1">
      <c r="D403" s="2"/>
      <c r="H403" s="3"/>
      <c r="P403" s="4"/>
      <c r="Q403" s="4"/>
      <c r="R403" s="5"/>
      <c r="S403" s="5"/>
      <c r="T403" s="5"/>
      <c r="V403" s="5"/>
      <c r="W403" s="5"/>
      <c r="X403" s="5"/>
      <c r="Y403" s="5"/>
      <c r="Z403" s="5"/>
      <c r="AA403" s="5"/>
      <c r="AB403" s="5"/>
      <c r="AE403" s="5"/>
    </row>
    <row r="404" ht="12.75" customHeight="1">
      <c r="A404" s="15" t="s">
        <v>1386</v>
      </c>
      <c r="D404" s="2"/>
      <c r="H404" s="3"/>
      <c r="P404" s="4"/>
      <c r="Q404" s="4"/>
      <c r="R404" s="5"/>
      <c r="S404" s="5"/>
      <c r="T404" s="5"/>
      <c r="V404" s="5"/>
      <c r="W404" s="5"/>
      <c r="X404" s="5"/>
      <c r="Y404" s="5"/>
      <c r="Z404" s="5"/>
      <c r="AA404" s="5"/>
      <c r="AB404" s="5"/>
      <c r="AE404" s="5"/>
    </row>
    <row r="405" ht="12.75" customHeight="1">
      <c r="A405" s="15" t="s">
        <v>1387</v>
      </c>
      <c r="D405" s="2"/>
      <c r="H405" s="3"/>
      <c r="P405" s="4"/>
      <c r="Q405" s="4"/>
      <c r="R405" s="5"/>
      <c r="S405" s="5"/>
      <c r="T405" s="5"/>
      <c r="V405" s="5"/>
      <c r="W405" s="5"/>
      <c r="X405" s="5"/>
      <c r="Y405" s="5"/>
      <c r="Z405" s="5"/>
      <c r="AA405" s="5"/>
      <c r="AB405" s="5"/>
      <c r="AE405" s="5"/>
    </row>
    <row r="406" ht="12.75" customHeight="1">
      <c r="A406" s="15" t="s">
        <v>1388</v>
      </c>
      <c r="D406" s="2"/>
      <c r="H406" s="3"/>
      <c r="P406" s="4"/>
      <c r="Q406" s="4"/>
      <c r="R406" s="5"/>
      <c r="S406" s="5"/>
      <c r="T406" s="5"/>
      <c r="V406" s="5"/>
      <c r="W406" s="5"/>
      <c r="X406" s="5"/>
      <c r="Y406" s="5"/>
      <c r="Z406" s="5"/>
      <c r="AA406" s="5"/>
      <c r="AB406" s="5"/>
      <c r="AE406" s="5"/>
    </row>
    <row r="407" ht="12.75" customHeight="1">
      <c r="A407" s="15" t="s">
        <v>1389</v>
      </c>
      <c r="D407" s="2"/>
      <c r="H407" s="3"/>
      <c r="P407" s="4"/>
      <c r="Q407" s="4"/>
      <c r="R407" s="5"/>
      <c r="S407" s="5"/>
      <c r="T407" s="5"/>
      <c r="V407" s="5"/>
      <c r="W407" s="5"/>
      <c r="X407" s="5"/>
      <c r="Y407" s="5"/>
      <c r="Z407" s="5"/>
      <c r="AA407" s="5"/>
      <c r="AB407" s="5"/>
      <c r="AE407" s="5"/>
    </row>
    <row r="408" ht="12.75" customHeight="1">
      <c r="A408" s="15" t="s">
        <v>1390</v>
      </c>
      <c r="D408" s="2"/>
      <c r="H408" s="3"/>
      <c r="P408" s="4"/>
      <c r="Q408" s="4"/>
      <c r="R408" s="5"/>
      <c r="S408" s="5"/>
      <c r="T408" s="5"/>
      <c r="V408" s="5"/>
      <c r="W408" s="5"/>
      <c r="X408" s="5"/>
      <c r="Y408" s="5"/>
      <c r="Z408" s="5"/>
      <c r="AA408" s="5"/>
      <c r="AB408" s="5"/>
      <c r="AE408" s="5"/>
    </row>
    <row r="409" ht="12.75" customHeight="1">
      <c r="A409" s="15" t="s">
        <v>1391</v>
      </c>
      <c r="D409" s="2"/>
      <c r="H409" s="3"/>
      <c r="P409" s="4"/>
      <c r="Q409" s="4"/>
      <c r="R409" s="5"/>
      <c r="S409" s="5"/>
      <c r="T409" s="5"/>
      <c r="V409" s="5"/>
      <c r="W409" s="5"/>
      <c r="X409" s="5"/>
      <c r="Y409" s="5"/>
      <c r="Z409" s="5"/>
      <c r="AA409" s="5"/>
      <c r="AB409" s="5"/>
      <c r="AE409" s="5"/>
    </row>
    <row r="410" ht="12.75" customHeight="1">
      <c r="A410" s="15" t="s">
        <v>1392</v>
      </c>
      <c r="D410" s="2"/>
      <c r="H410" s="3"/>
      <c r="P410" s="4"/>
      <c r="Q410" s="4"/>
      <c r="R410" s="5"/>
      <c r="S410" s="5"/>
      <c r="T410" s="5"/>
      <c r="V410" s="5"/>
      <c r="W410" s="5"/>
      <c r="X410" s="5"/>
      <c r="Y410" s="5"/>
      <c r="Z410" s="5"/>
      <c r="AA410" s="5"/>
      <c r="AB410" s="5"/>
      <c r="AE410" s="5"/>
    </row>
    <row r="411" ht="12.75" customHeight="1">
      <c r="A411" s="15" t="s">
        <v>1393</v>
      </c>
      <c r="D411" s="2"/>
      <c r="H411" s="3"/>
      <c r="P411" s="4"/>
      <c r="Q411" s="4"/>
      <c r="R411" s="5"/>
      <c r="S411" s="5"/>
      <c r="T411" s="5"/>
      <c r="V411" s="5"/>
      <c r="W411" s="5"/>
      <c r="X411" s="5"/>
      <c r="Y411" s="5"/>
      <c r="Z411" s="5"/>
      <c r="AA411" s="5"/>
      <c r="AB411" s="5"/>
      <c r="AE411" s="5"/>
    </row>
    <row r="412" ht="12.75" customHeight="1">
      <c r="A412" s="15" t="s">
        <v>1394</v>
      </c>
      <c r="D412" s="2"/>
      <c r="H412" s="3"/>
      <c r="P412" s="4"/>
      <c r="Q412" s="4"/>
      <c r="R412" s="5"/>
      <c r="S412" s="5"/>
      <c r="T412" s="5"/>
      <c r="V412" s="5"/>
      <c r="W412" s="5"/>
      <c r="X412" s="5"/>
      <c r="Y412" s="5"/>
      <c r="Z412" s="5"/>
      <c r="AA412" s="5"/>
      <c r="AB412" s="5"/>
      <c r="AE412" s="5"/>
    </row>
    <row r="413" ht="12.75" customHeight="1">
      <c r="A413" s="15" t="s">
        <v>1395</v>
      </c>
      <c r="D413" s="2"/>
      <c r="H413" s="3"/>
      <c r="P413" s="4"/>
      <c r="Q413" s="4"/>
      <c r="R413" s="5"/>
      <c r="S413" s="5"/>
      <c r="T413" s="5"/>
      <c r="V413" s="5"/>
      <c r="W413" s="5"/>
      <c r="X413" s="5"/>
      <c r="Y413" s="5"/>
      <c r="Z413" s="5"/>
      <c r="AA413" s="5"/>
      <c r="AB413" s="5"/>
      <c r="AE413" s="5"/>
    </row>
    <row r="414" ht="12.75" customHeight="1">
      <c r="A414" s="15" t="s">
        <v>1396</v>
      </c>
      <c r="D414" s="2"/>
      <c r="H414" s="3"/>
      <c r="P414" s="4"/>
      <c r="Q414" s="4"/>
      <c r="R414" s="5"/>
      <c r="S414" s="5"/>
      <c r="T414" s="5"/>
      <c r="V414" s="5"/>
      <c r="W414" s="5"/>
      <c r="X414" s="5"/>
      <c r="Y414" s="5"/>
      <c r="Z414" s="5"/>
      <c r="AA414" s="5"/>
      <c r="AB414" s="5"/>
      <c r="AE414" s="5"/>
    </row>
    <row r="415" ht="12.75" customHeight="1">
      <c r="A415" s="15" t="s">
        <v>1397</v>
      </c>
      <c r="D415" s="2"/>
      <c r="H415" s="3"/>
      <c r="P415" s="4"/>
      <c r="Q415" s="4"/>
      <c r="R415" s="5"/>
      <c r="S415" s="5"/>
      <c r="T415" s="5"/>
      <c r="V415" s="5"/>
      <c r="W415" s="5"/>
      <c r="X415" s="5"/>
      <c r="Y415" s="5"/>
      <c r="Z415" s="5"/>
      <c r="AA415" s="5"/>
      <c r="AB415" s="5"/>
      <c r="AE415" s="5"/>
    </row>
    <row r="416" ht="12.75" customHeight="1">
      <c r="A416" s="15" t="s">
        <v>1398</v>
      </c>
      <c r="D416" s="2"/>
      <c r="H416" s="3"/>
      <c r="P416" s="4"/>
      <c r="Q416" s="4"/>
      <c r="R416" s="5"/>
      <c r="S416" s="5"/>
      <c r="T416" s="5"/>
      <c r="V416" s="5"/>
      <c r="W416" s="5"/>
      <c r="X416" s="5"/>
      <c r="Y416" s="5"/>
      <c r="Z416" s="5"/>
      <c r="AA416" s="5"/>
      <c r="AB416" s="5"/>
      <c r="AE416" s="5"/>
    </row>
    <row r="417" ht="12.75" customHeight="1">
      <c r="A417" s="15" t="s">
        <v>1399</v>
      </c>
      <c r="D417" s="2"/>
      <c r="H417" s="3"/>
      <c r="P417" s="4"/>
      <c r="Q417" s="4"/>
      <c r="R417" s="5"/>
      <c r="S417" s="5"/>
      <c r="T417" s="5"/>
      <c r="V417" s="5"/>
      <c r="W417" s="5"/>
      <c r="X417" s="5"/>
      <c r="Y417" s="5"/>
      <c r="Z417" s="5"/>
      <c r="AA417" s="5"/>
      <c r="AB417" s="5"/>
      <c r="AE417" s="5"/>
    </row>
    <row r="418" ht="12.75" customHeight="1">
      <c r="A418" s="5" t="s">
        <v>1400</v>
      </c>
      <c r="D418" s="2"/>
      <c r="H418" s="3"/>
      <c r="P418" s="4"/>
      <c r="Q418" s="4"/>
      <c r="R418" s="5"/>
      <c r="S418" s="5"/>
      <c r="T418" s="5"/>
      <c r="V418" s="5"/>
      <c r="W418" s="5"/>
      <c r="X418" s="5"/>
      <c r="Y418" s="5"/>
      <c r="Z418" s="5"/>
      <c r="AA418" s="5"/>
      <c r="AB418" s="5"/>
      <c r="AE418" s="5"/>
    </row>
    <row r="419" ht="12.75" customHeight="1">
      <c r="A419" s="2" t="s">
        <v>1401</v>
      </c>
      <c r="D419" s="2"/>
      <c r="H419" s="3"/>
      <c r="P419" s="4"/>
      <c r="Q419" s="4"/>
      <c r="R419" s="5"/>
      <c r="S419" s="5"/>
      <c r="T419" s="5"/>
      <c r="V419" s="5"/>
      <c r="W419" s="5"/>
      <c r="X419" s="5"/>
      <c r="Y419" s="5"/>
      <c r="Z419" s="5"/>
      <c r="AA419" s="5"/>
      <c r="AB419" s="5"/>
      <c r="AE419" s="5"/>
    </row>
    <row r="420" ht="12.75" customHeight="1">
      <c r="A420" s="15" t="s">
        <v>1402</v>
      </c>
      <c r="D420" s="2"/>
      <c r="H420" s="3"/>
      <c r="P420" s="4"/>
      <c r="Q420" s="4"/>
      <c r="R420" s="5"/>
      <c r="S420" s="5"/>
      <c r="T420" s="5"/>
      <c r="V420" s="5"/>
      <c r="W420" s="5"/>
      <c r="X420" s="5"/>
      <c r="Y420" s="5"/>
      <c r="Z420" s="5"/>
      <c r="AA420" s="5"/>
      <c r="AB420" s="5"/>
      <c r="AE420" s="5"/>
    </row>
    <row r="421" ht="12.75" customHeight="1">
      <c r="A421" s="15" t="s">
        <v>1403</v>
      </c>
    </row>
    <row r="422" ht="12.75" customHeight="1">
      <c r="A422" s="17" t="s">
        <v>1404</v>
      </c>
    </row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autoFilter ref="$A$3:$AF$402"/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13"/>
    <col customWidth="1" min="2" max="2" width="34.88"/>
    <col customWidth="1" min="3" max="3" width="26.75"/>
    <col customWidth="1" min="4" max="4" width="8.25"/>
    <col customWidth="1" min="5" max="5" width="8.88"/>
    <col customWidth="1" min="6" max="6" width="6.38"/>
    <col customWidth="1" min="7" max="7" width="9.13"/>
    <col customWidth="1" min="8" max="9" width="12.13"/>
    <col customWidth="1" min="10" max="12" width="9.13"/>
    <col customWidth="1" min="13" max="26" width="8.63"/>
  </cols>
  <sheetData>
    <row r="1" ht="12.75" customHeight="1">
      <c r="A1" s="18" t="s">
        <v>1405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6"/>
      <c r="B2" s="6"/>
      <c r="C2" s="6"/>
      <c r="D2" s="6"/>
      <c r="E2" s="6"/>
      <c r="F2" s="6"/>
      <c r="G2" s="6"/>
      <c r="H2" s="6"/>
      <c r="I2" s="6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/>
      <c r="B3" s="2"/>
      <c r="C3" s="2"/>
      <c r="D3" s="19" t="s">
        <v>1406</v>
      </c>
      <c r="E3" s="20"/>
      <c r="F3" s="20"/>
      <c r="G3" s="20"/>
      <c r="H3" s="19" t="s">
        <v>1407</v>
      </c>
      <c r="I3" s="20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21" t="s">
        <v>1408</v>
      </c>
      <c r="B4" s="21" t="s">
        <v>1409</v>
      </c>
      <c r="C4" s="21" t="s">
        <v>1410</v>
      </c>
      <c r="D4" s="21" t="s">
        <v>1411</v>
      </c>
      <c r="E4" s="21" t="s">
        <v>1412</v>
      </c>
      <c r="F4" s="21" t="s">
        <v>1413</v>
      </c>
      <c r="G4" s="21" t="s">
        <v>1414</v>
      </c>
      <c r="H4" s="21" t="s">
        <v>1411</v>
      </c>
      <c r="I4" s="21" t="s">
        <v>1412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22" t="s">
        <v>1415</v>
      </c>
      <c r="B5" s="22"/>
      <c r="C5" s="2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2">
        <v>41.0</v>
      </c>
      <c r="B6" s="2" t="s">
        <v>1416</v>
      </c>
      <c r="C6" s="2" t="s">
        <v>1417</v>
      </c>
      <c r="D6" s="2">
        <v>0.521</v>
      </c>
      <c r="E6" s="2">
        <v>0.479</v>
      </c>
      <c r="F6" s="2">
        <v>0.047</v>
      </c>
      <c r="G6" s="2">
        <v>0.330915</v>
      </c>
      <c r="H6" s="2">
        <v>0.535</v>
      </c>
      <c r="I6" s="23">
        <v>0.464825365853658</v>
      </c>
      <c r="J6" s="2"/>
      <c r="K6" s="2"/>
      <c r="L6" s="23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2.75" customHeight="1">
      <c r="A7" s="2">
        <v>20.0</v>
      </c>
      <c r="B7" s="2" t="s">
        <v>1418</v>
      </c>
      <c r="C7" s="2" t="s">
        <v>1417</v>
      </c>
      <c r="D7" s="2">
        <v>0.689</v>
      </c>
      <c r="E7" s="2">
        <v>0.311</v>
      </c>
      <c r="F7" s="2">
        <v>0.06</v>
      </c>
      <c r="G7" s="2">
        <v>0.810431</v>
      </c>
      <c r="H7" s="2">
        <v>0.752</v>
      </c>
      <c r="I7" s="23">
        <v>0.24820585</v>
      </c>
      <c r="J7" s="2"/>
      <c r="K7" s="2"/>
      <c r="L7" s="23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2">
        <v>24.0</v>
      </c>
      <c r="B8" s="2" t="s">
        <v>1419</v>
      </c>
      <c r="C8" s="2" t="s">
        <v>1417</v>
      </c>
      <c r="D8" s="2">
        <v>0.613</v>
      </c>
      <c r="E8" s="2">
        <v>0.387</v>
      </c>
      <c r="F8" s="2">
        <v>0.054</v>
      </c>
      <c r="G8" s="2">
        <v>0.744341</v>
      </c>
      <c r="H8" s="2">
        <v>0.618</v>
      </c>
      <c r="I8" s="23">
        <v>0.381607416666667</v>
      </c>
      <c r="J8" s="2"/>
      <c r="K8" s="2"/>
      <c r="L8" s="23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75" customHeight="1">
      <c r="A9" s="2">
        <v>17.0</v>
      </c>
      <c r="B9" s="2" t="s">
        <v>1420</v>
      </c>
      <c r="C9" s="2" t="s">
        <v>1417</v>
      </c>
      <c r="D9" s="2">
        <v>0.625</v>
      </c>
      <c r="E9" s="2">
        <v>0.375</v>
      </c>
      <c r="F9" s="2">
        <v>0.058</v>
      </c>
      <c r="G9" s="2">
        <v>0.359487</v>
      </c>
      <c r="H9" s="2">
        <v>0.531</v>
      </c>
      <c r="I9" s="23">
        <v>0.469061294117647</v>
      </c>
      <c r="J9" s="2"/>
      <c r="K9" s="2"/>
      <c r="L9" s="23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">
        <v>10.0</v>
      </c>
      <c r="B10" s="2" t="s">
        <v>1421</v>
      </c>
      <c r="C10" s="2" t="s">
        <v>1417</v>
      </c>
      <c r="D10" s="2">
        <v>0.605</v>
      </c>
      <c r="E10" s="2">
        <v>0.395</v>
      </c>
      <c r="F10" s="2">
        <v>0.076</v>
      </c>
      <c r="G10" s="2">
        <v>0.086462</v>
      </c>
      <c r="H10" s="2">
        <v>0.644</v>
      </c>
      <c r="I10" s="23">
        <v>0.3556865</v>
      </c>
      <c r="J10" s="2"/>
      <c r="K10" s="2"/>
      <c r="L10" s="23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2" t="s">
        <v>1422</v>
      </c>
      <c r="B11" s="2"/>
      <c r="C11" s="2"/>
      <c r="D11" s="2"/>
      <c r="E11" s="2"/>
      <c r="F11" s="2"/>
      <c r="G11" s="2"/>
      <c r="H11" s="5"/>
      <c r="I11" s="5"/>
      <c r="J11" s="2"/>
      <c r="K11" s="2"/>
      <c r="L11" s="23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">
        <v>15.0</v>
      </c>
      <c r="B12" s="2" t="s">
        <v>1423</v>
      </c>
      <c r="C12" s="2" t="s">
        <v>1417</v>
      </c>
      <c r="D12" s="2">
        <v>0.052</v>
      </c>
      <c r="E12" s="2">
        <v>0.948</v>
      </c>
      <c r="F12" s="2">
        <v>0.071</v>
      </c>
      <c r="G12" s="2">
        <v>0.105952</v>
      </c>
      <c r="H12" s="15">
        <v>0.221</v>
      </c>
      <c r="I12" s="24">
        <v>0.779</v>
      </c>
      <c r="J12" s="2"/>
      <c r="K12" s="2"/>
      <c r="L12" s="23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75" customHeight="1">
      <c r="A13" s="2">
        <v>12.0</v>
      </c>
      <c r="B13" s="2" t="s">
        <v>1424</v>
      </c>
      <c r="C13" s="2" t="s">
        <v>1417</v>
      </c>
      <c r="D13" s="2">
        <v>0.214</v>
      </c>
      <c r="E13" s="2">
        <v>0.786</v>
      </c>
      <c r="F13" s="2">
        <v>0.072</v>
      </c>
      <c r="G13" s="2">
        <v>0.04035</v>
      </c>
      <c r="H13" s="15">
        <v>0.319</v>
      </c>
      <c r="I13" s="24">
        <v>0.681</v>
      </c>
      <c r="J13" s="2"/>
      <c r="K13" s="2"/>
      <c r="L13" s="23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customHeight="1">
      <c r="A14" s="2">
        <v>9.0</v>
      </c>
      <c r="B14" s="2" t="s">
        <v>1425</v>
      </c>
      <c r="C14" s="2" t="s">
        <v>1417</v>
      </c>
      <c r="D14" s="2">
        <v>0.142</v>
      </c>
      <c r="E14" s="2">
        <v>0.858</v>
      </c>
      <c r="F14" s="2">
        <v>0.078</v>
      </c>
      <c r="G14" s="2">
        <v>0.243775</v>
      </c>
      <c r="H14" s="15">
        <v>0.287</v>
      </c>
      <c r="I14" s="24">
        <v>0.713</v>
      </c>
      <c r="J14" s="2"/>
      <c r="K14" s="2"/>
      <c r="L14" s="23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">
        <v>92.0</v>
      </c>
      <c r="B15" s="2" t="s">
        <v>1426</v>
      </c>
      <c r="C15" s="2" t="s">
        <v>1417</v>
      </c>
      <c r="D15" s="2">
        <v>0.222</v>
      </c>
      <c r="E15" s="2">
        <v>0.778</v>
      </c>
      <c r="F15" s="2">
        <v>0.039</v>
      </c>
      <c r="G15" s="2">
        <v>0.635185</v>
      </c>
      <c r="H15" s="15">
        <v>0.211</v>
      </c>
      <c r="I15" s="24">
        <v>0.789</v>
      </c>
      <c r="J15" s="2"/>
      <c r="K15" s="2"/>
      <c r="L15" s="23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2">
        <v>35.0</v>
      </c>
      <c r="B16" s="2" t="s">
        <v>1427</v>
      </c>
      <c r="C16" s="2" t="s">
        <v>1417</v>
      </c>
      <c r="D16" s="2">
        <v>0.013</v>
      </c>
      <c r="E16" s="2">
        <v>0.987</v>
      </c>
      <c r="F16" s="2">
        <v>0.052</v>
      </c>
      <c r="G16" s="2">
        <v>0.333186</v>
      </c>
      <c r="H16" s="15">
        <v>0.19</v>
      </c>
      <c r="I16" s="24">
        <v>0.81</v>
      </c>
      <c r="J16" s="2"/>
      <c r="K16" s="2"/>
      <c r="L16" s="23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75" customHeight="1">
      <c r="A17" s="2">
        <v>28.0</v>
      </c>
      <c r="B17" s="2" t="s">
        <v>1428</v>
      </c>
      <c r="C17" s="2" t="s">
        <v>1417</v>
      </c>
      <c r="D17" s="2">
        <v>0.37</v>
      </c>
      <c r="E17" s="2">
        <v>0.63</v>
      </c>
      <c r="F17" s="2">
        <v>0.048</v>
      </c>
      <c r="G17" s="2">
        <v>0.855511</v>
      </c>
      <c r="H17" s="15">
        <v>0.416</v>
      </c>
      <c r="I17" s="24">
        <v>0.583</v>
      </c>
      <c r="J17" s="2"/>
      <c r="K17" s="2"/>
      <c r="L17" s="2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2">
        <v>83.0</v>
      </c>
      <c r="B18" s="2" t="s">
        <v>1429</v>
      </c>
      <c r="C18" s="2" t="s">
        <v>1417</v>
      </c>
      <c r="D18" s="2">
        <v>0.354</v>
      </c>
      <c r="E18" s="2">
        <v>0.646</v>
      </c>
      <c r="F18" s="2">
        <v>0.04</v>
      </c>
      <c r="G18" s="2">
        <v>0.431547</v>
      </c>
      <c r="H18" s="15">
        <v>0.339</v>
      </c>
      <c r="I18" s="24">
        <v>0.661</v>
      </c>
      <c r="J18" s="2"/>
      <c r="K18" s="2"/>
      <c r="L18" s="2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">
        <v>101.0</v>
      </c>
      <c r="B19" s="2" t="s">
        <v>1430</v>
      </c>
      <c r="C19" s="2" t="s">
        <v>1417</v>
      </c>
      <c r="D19" s="2">
        <v>0.158</v>
      </c>
      <c r="E19" s="2">
        <v>0.842</v>
      </c>
      <c r="F19" s="2">
        <v>0.042</v>
      </c>
      <c r="G19" s="2">
        <v>0.237465</v>
      </c>
      <c r="H19" s="15">
        <v>0.191</v>
      </c>
      <c r="I19" s="24">
        <v>0.808</v>
      </c>
      <c r="J19" s="2"/>
      <c r="K19" s="2"/>
      <c r="L19" s="2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2">
        <v>55.0</v>
      </c>
      <c r="B20" s="2" t="s">
        <v>1431</v>
      </c>
      <c r="C20" s="2" t="s">
        <v>1417</v>
      </c>
      <c r="D20" s="2">
        <v>0.062</v>
      </c>
      <c r="E20" s="2">
        <v>0.938</v>
      </c>
      <c r="F20" s="2">
        <v>0.048</v>
      </c>
      <c r="G20" s="2">
        <v>0.141636</v>
      </c>
      <c r="H20" s="15">
        <v>0.342</v>
      </c>
      <c r="I20" s="24">
        <v>0.658</v>
      </c>
      <c r="J20" s="2"/>
      <c r="K20" s="2"/>
      <c r="L20" s="2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">
        <v>111.0</v>
      </c>
      <c r="B21" s="2" t="s">
        <v>1432</v>
      </c>
      <c r="C21" s="2" t="s">
        <v>1417</v>
      </c>
      <c r="D21" s="2">
        <v>0.248</v>
      </c>
      <c r="E21" s="2">
        <v>0.752</v>
      </c>
      <c r="F21" s="2">
        <v>0.04</v>
      </c>
      <c r="G21" s="2">
        <v>0.231586</v>
      </c>
      <c r="H21" s="15">
        <v>0.237</v>
      </c>
      <c r="I21" s="24">
        <v>0.763</v>
      </c>
      <c r="J21" s="2"/>
      <c r="K21" s="2"/>
      <c r="L21" s="2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2">
        <v>55.0</v>
      </c>
      <c r="B22" s="2" t="s">
        <v>1433</v>
      </c>
      <c r="C22" s="2" t="s">
        <v>1417</v>
      </c>
      <c r="D22" s="2">
        <v>0.173</v>
      </c>
      <c r="E22" s="2">
        <v>0.827</v>
      </c>
      <c r="F22" s="2">
        <v>0.045</v>
      </c>
      <c r="G22" s="2">
        <v>0.309747</v>
      </c>
      <c r="H22" s="15">
        <v>0.279</v>
      </c>
      <c r="I22" s="24">
        <v>0.721</v>
      </c>
      <c r="J22" s="2"/>
      <c r="K22" s="2"/>
      <c r="L22" s="23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2">
        <v>7.0</v>
      </c>
      <c r="B23" s="2" t="s">
        <v>1434</v>
      </c>
      <c r="C23" s="2" t="s">
        <v>1417</v>
      </c>
      <c r="D23" s="2">
        <v>0.37</v>
      </c>
      <c r="E23" s="2">
        <v>0.63</v>
      </c>
      <c r="F23" s="2">
        <v>0.08</v>
      </c>
      <c r="G23" s="2">
        <v>0.05774</v>
      </c>
      <c r="H23" s="15">
        <v>0.352</v>
      </c>
      <c r="I23" s="24">
        <v>0.648</v>
      </c>
      <c r="J23" s="2"/>
      <c r="K23" s="2"/>
      <c r="L23" s="23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2" t="s">
        <v>1435</v>
      </c>
      <c r="B24" s="2"/>
      <c r="C24" s="2"/>
      <c r="D24" s="2"/>
      <c r="E24" s="2"/>
      <c r="F24" s="2"/>
      <c r="G24" s="2"/>
      <c r="H24" s="5"/>
      <c r="I24" s="5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>
        <v>332.0</v>
      </c>
      <c r="B25" s="2" t="s">
        <v>1436</v>
      </c>
      <c r="C25" s="2" t="s">
        <v>1437</v>
      </c>
      <c r="D25" s="2">
        <v>0.629</v>
      </c>
      <c r="E25" s="2">
        <v>0.371</v>
      </c>
      <c r="F25" s="2">
        <v>0.039</v>
      </c>
      <c r="G25" s="2">
        <v>0.132426</v>
      </c>
      <c r="H25" s="5">
        <v>0.680035899408284</v>
      </c>
      <c r="I25" s="5">
        <v>0.319964100591716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>
        <v>20.0</v>
      </c>
      <c r="B26" s="2" t="s">
        <v>1438</v>
      </c>
      <c r="C26" s="2" t="s">
        <v>1439</v>
      </c>
      <c r="D26" s="2">
        <v>0.39</v>
      </c>
      <c r="E26" s="2">
        <v>0.61</v>
      </c>
      <c r="F26" s="2">
        <v>0.058</v>
      </c>
      <c r="G26" s="2">
        <v>0.164102</v>
      </c>
      <c r="H26" s="5">
        <v>0.4982779375</v>
      </c>
      <c r="I26" s="5">
        <v>0.5017220625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>
        <v>13.0</v>
      </c>
      <c r="B27" s="2" t="s">
        <v>1440</v>
      </c>
      <c r="C27" s="2" t="s">
        <v>1441</v>
      </c>
      <c r="D27" s="2">
        <v>0.278</v>
      </c>
      <c r="E27" s="2">
        <v>0.722</v>
      </c>
      <c r="F27" s="2">
        <v>0.063</v>
      </c>
      <c r="G27" s="2">
        <v>0.674288</v>
      </c>
      <c r="H27" s="5">
        <v>0.549</v>
      </c>
      <c r="I27" s="5">
        <v>0.451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2" t="s">
        <v>1442</v>
      </c>
      <c r="B28" s="2"/>
      <c r="C28" s="2"/>
      <c r="D28" s="2"/>
      <c r="E28" s="2"/>
      <c r="F28" s="2"/>
      <c r="G28" s="2"/>
      <c r="H28" s="5"/>
      <c r="I28" s="5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>
        <v>32.0</v>
      </c>
      <c r="B29" s="2" t="s">
        <v>137</v>
      </c>
      <c r="C29" s="2" t="s">
        <v>1437</v>
      </c>
      <c r="D29" s="2">
        <v>0.604</v>
      </c>
      <c r="E29" s="2">
        <v>0.396</v>
      </c>
      <c r="F29" s="2">
        <v>0.053</v>
      </c>
      <c r="G29" s="2">
        <v>0.0936893</v>
      </c>
      <c r="H29" s="5">
        <v>0.67519090625</v>
      </c>
      <c r="I29" s="5">
        <v>0.32480909375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>
        <v>171.0</v>
      </c>
      <c r="B30" s="2" t="s">
        <v>61</v>
      </c>
      <c r="C30" s="2" t="s">
        <v>1437</v>
      </c>
      <c r="D30" s="2">
        <v>0.593</v>
      </c>
      <c r="E30" s="2">
        <v>0.407</v>
      </c>
      <c r="F30" s="2">
        <v>0.038</v>
      </c>
      <c r="G30" s="25">
        <v>0.310002</v>
      </c>
      <c r="H30" s="5">
        <v>0.680081942528736</v>
      </c>
      <c r="I30" s="5">
        <v>0.319918057471264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>
        <v>52.0</v>
      </c>
      <c r="B31" s="2" t="s">
        <v>48</v>
      </c>
      <c r="C31" s="2" t="s">
        <v>1437</v>
      </c>
      <c r="D31" s="25">
        <v>0.646</v>
      </c>
      <c r="E31" s="25">
        <v>0.354</v>
      </c>
      <c r="F31" s="25">
        <v>0.051</v>
      </c>
      <c r="G31" s="25">
        <v>0.0372183</v>
      </c>
      <c r="H31" s="5">
        <v>0.667788169811321</v>
      </c>
      <c r="I31" s="5">
        <v>0.332211830188679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>
        <v>27.0</v>
      </c>
      <c r="B32" s="2" t="s">
        <v>265</v>
      </c>
      <c r="C32" s="2" t="s">
        <v>1437</v>
      </c>
      <c r="D32" s="2">
        <v>0.721</v>
      </c>
      <c r="E32" s="2">
        <v>0.279</v>
      </c>
      <c r="F32" s="2">
        <v>0.062</v>
      </c>
      <c r="G32" s="2">
        <v>0.0596326</v>
      </c>
      <c r="H32" s="5">
        <v>0.70070862962963</v>
      </c>
      <c r="I32" s="5">
        <v>0.29929137037037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2" t="s">
        <v>1443</v>
      </c>
      <c r="B33" s="2"/>
      <c r="C33" s="2"/>
      <c r="D33" s="2"/>
      <c r="E33" s="2"/>
      <c r="F33" s="2"/>
      <c r="G33" s="2"/>
      <c r="H33" s="5"/>
      <c r="I33" s="5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>
        <v>86.0</v>
      </c>
      <c r="B34" s="2" t="s">
        <v>264</v>
      </c>
      <c r="C34" s="2" t="s">
        <v>1437</v>
      </c>
      <c r="D34" s="25">
        <v>0.584</v>
      </c>
      <c r="E34" s="25">
        <v>0.416</v>
      </c>
      <c r="F34" s="2">
        <v>0.042</v>
      </c>
      <c r="G34" s="25">
        <v>0.0754034</v>
      </c>
      <c r="H34" s="5">
        <v>0.660755540229885</v>
      </c>
      <c r="I34" s="5">
        <v>0.339244459770115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>
        <v>143.0</v>
      </c>
      <c r="B35" s="2" t="s">
        <v>529</v>
      </c>
      <c r="C35" s="2" t="s">
        <v>1437</v>
      </c>
      <c r="D35" s="25">
        <v>0.609</v>
      </c>
      <c r="E35" s="25">
        <v>0.391</v>
      </c>
      <c r="F35" s="2">
        <v>0.039</v>
      </c>
      <c r="G35" s="25">
        <v>0.227372</v>
      </c>
      <c r="H35" s="5">
        <v>0.676758993055555</v>
      </c>
      <c r="I35" s="5">
        <v>0.323241006944444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>
        <v>6.0</v>
      </c>
      <c r="B36" s="2" t="s">
        <v>932</v>
      </c>
      <c r="C36" s="2" t="s">
        <v>1437</v>
      </c>
      <c r="D36" s="2">
        <v>0.744</v>
      </c>
      <c r="E36" s="2">
        <v>0.256</v>
      </c>
      <c r="F36" s="2">
        <v>0.088</v>
      </c>
      <c r="G36" s="2">
        <v>0.404192</v>
      </c>
      <c r="H36" s="5">
        <v>0.710987166666667</v>
      </c>
      <c r="I36" s="5">
        <v>0.289012833333333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>
        <v>18.0</v>
      </c>
      <c r="B37" s="2" t="s">
        <v>1281</v>
      </c>
      <c r="C37" s="2" t="s">
        <v>1437</v>
      </c>
      <c r="D37" s="2">
        <v>0.68</v>
      </c>
      <c r="E37" s="2">
        <v>0.32</v>
      </c>
      <c r="F37" s="2">
        <v>0.063</v>
      </c>
      <c r="G37" s="2">
        <v>0.191492</v>
      </c>
      <c r="H37" s="5">
        <v>0.653701333333333</v>
      </c>
      <c r="I37" s="5">
        <v>0.346298666666667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>
        <v>59.0</v>
      </c>
      <c r="B38" s="2" t="s">
        <v>39</v>
      </c>
      <c r="C38" s="2" t="s">
        <v>1437</v>
      </c>
      <c r="D38" s="2">
        <v>0.724</v>
      </c>
      <c r="E38" s="25">
        <v>0.276</v>
      </c>
      <c r="F38" s="25">
        <v>0.05</v>
      </c>
      <c r="G38" s="25">
        <v>0.0991385</v>
      </c>
      <c r="H38" s="5">
        <v>0.731553474576271</v>
      </c>
      <c r="I38" s="5">
        <v>0.268446525423729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>
        <v>29.0</v>
      </c>
      <c r="B39" s="2" t="s">
        <v>1444</v>
      </c>
      <c r="C39" s="2" t="s">
        <v>1437</v>
      </c>
      <c r="D39" s="2">
        <v>0.666</v>
      </c>
      <c r="E39" s="2">
        <v>0.334</v>
      </c>
      <c r="F39" s="2">
        <v>0.055</v>
      </c>
      <c r="G39" s="2">
        <v>0.0666018</v>
      </c>
      <c r="H39" s="5">
        <v>0.708834137931034</v>
      </c>
      <c r="I39" s="5">
        <v>0.291165862068966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6">
        <v>27.0</v>
      </c>
      <c r="B40" s="6" t="s">
        <v>1445</v>
      </c>
      <c r="C40" s="6" t="s">
        <v>1437</v>
      </c>
      <c r="D40" s="6">
        <v>0.789</v>
      </c>
      <c r="E40" s="6">
        <v>0.211</v>
      </c>
      <c r="F40" s="6">
        <v>0.058</v>
      </c>
      <c r="G40" s="6">
        <v>0.372177</v>
      </c>
      <c r="H40" s="9">
        <v>0.756632703703704</v>
      </c>
      <c r="I40" s="9">
        <v>0.243367296296296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 t="s">
        <v>1446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 t="s">
        <v>1447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 t="s">
        <v>1448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">
    <mergeCell ref="D3:G3"/>
    <mergeCell ref="H3:I3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2.63" defaultRowHeight="15.0"/>
  <cols>
    <col customWidth="1" min="1" max="3" width="9.0"/>
    <col customWidth="1" min="4" max="4" width="12.25"/>
    <col customWidth="1" min="5" max="8" width="8.13"/>
    <col customWidth="1" min="9" max="9" width="11.75"/>
    <col customWidth="1" min="10" max="10" width="12.38"/>
    <col customWidth="1" min="11" max="12" width="8.13"/>
    <col customWidth="1" min="13" max="26" width="8.63"/>
  </cols>
  <sheetData>
    <row r="1" ht="12.75" customHeight="1">
      <c r="A1" s="18" t="s">
        <v>1449</v>
      </c>
      <c r="B1" s="26"/>
      <c r="C1" s="26"/>
      <c r="D1" s="26"/>
      <c r="E1" s="2"/>
      <c r="F1" s="2"/>
      <c r="G1" s="2"/>
      <c r="H1" s="2"/>
      <c r="I1" s="2"/>
      <c r="J1" s="2"/>
    </row>
    <row r="2" ht="12.75" customHeight="1">
      <c r="A2" s="27"/>
      <c r="B2" s="27"/>
      <c r="C2" s="27"/>
      <c r="D2" s="27"/>
      <c r="E2" s="6"/>
      <c r="F2" s="6"/>
      <c r="G2" s="6"/>
      <c r="H2" s="6"/>
      <c r="I2" s="6"/>
      <c r="J2" s="6"/>
      <c r="K2" s="6"/>
      <c r="L2" s="6"/>
    </row>
    <row r="3" ht="12.75" customHeight="1">
      <c r="A3" s="2"/>
      <c r="B3" s="2"/>
      <c r="C3" s="28" t="s">
        <v>1450</v>
      </c>
      <c r="D3" s="2"/>
      <c r="E3" s="28" t="s">
        <v>1406</v>
      </c>
      <c r="I3" s="28" t="s">
        <v>1451</v>
      </c>
      <c r="K3" s="22" t="s">
        <v>1452</v>
      </c>
    </row>
    <row r="4" ht="12.75" customHeight="1">
      <c r="A4" s="29" t="s">
        <v>1453</v>
      </c>
      <c r="B4" s="29" t="s">
        <v>6</v>
      </c>
      <c r="C4" s="29" t="s">
        <v>1454</v>
      </c>
      <c r="D4" s="29" t="s">
        <v>1455</v>
      </c>
      <c r="E4" s="29" t="s">
        <v>1411</v>
      </c>
      <c r="F4" s="29" t="s">
        <v>1456</v>
      </c>
      <c r="G4" s="29" t="s">
        <v>1413</v>
      </c>
      <c r="H4" s="30" t="s">
        <v>1414</v>
      </c>
      <c r="I4" s="29" t="s">
        <v>1411</v>
      </c>
      <c r="J4" s="29" t="s">
        <v>1456</v>
      </c>
      <c r="K4" s="29" t="s">
        <v>1411</v>
      </c>
      <c r="L4" s="29" t="s">
        <v>1456</v>
      </c>
    </row>
    <row r="5" ht="12.75" customHeight="1">
      <c r="A5" s="31" t="s">
        <v>34</v>
      </c>
      <c r="B5" s="31" t="s">
        <v>38</v>
      </c>
      <c r="C5" s="31" t="s">
        <v>42</v>
      </c>
      <c r="D5" s="31" t="s">
        <v>39</v>
      </c>
      <c r="E5" s="32">
        <v>0.772</v>
      </c>
      <c r="F5" s="32">
        <v>0.228</v>
      </c>
      <c r="G5" s="32">
        <v>0.198</v>
      </c>
      <c r="H5" s="32">
        <v>0.355939</v>
      </c>
      <c r="I5" s="31" t="s">
        <v>35</v>
      </c>
      <c r="J5" s="31" t="s">
        <v>35</v>
      </c>
      <c r="K5" s="32">
        <v>0.734869</v>
      </c>
      <c r="L5" s="32">
        <v>0.265131</v>
      </c>
    </row>
    <row r="6" ht="12.75" customHeight="1">
      <c r="A6" s="31" t="s">
        <v>44</v>
      </c>
      <c r="B6" s="31" t="s">
        <v>46</v>
      </c>
      <c r="C6" s="31" t="s">
        <v>48</v>
      </c>
      <c r="D6" s="31" t="s">
        <v>39</v>
      </c>
      <c r="E6" s="32">
        <v>0.94</v>
      </c>
      <c r="F6" s="32">
        <v>0.06</v>
      </c>
      <c r="G6" s="32">
        <v>0.205</v>
      </c>
      <c r="H6" s="32">
        <v>0.620682</v>
      </c>
      <c r="I6" s="31" t="s">
        <v>35</v>
      </c>
      <c r="J6" s="31" t="s">
        <v>35</v>
      </c>
      <c r="K6" s="32">
        <v>0.710615</v>
      </c>
      <c r="L6" s="32">
        <v>0.289385</v>
      </c>
    </row>
    <row r="7" ht="12.75" customHeight="1">
      <c r="A7" s="31" t="s">
        <v>59</v>
      </c>
      <c r="B7" s="31" t="s">
        <v>38</v>
      </c>
      <c r="C7" s="31" t="s">
        <v>61</v>
      </c>
      <c r="D7" s="31" t="s">
        <v>39</v>
      </c>
      <c r="E7" s="32">
        <v>0.321</v>
      </c>
      <c r="F7" s="32">
        <v>0.679</v>
      </c>
      <c r="G7" s="32">
        <v>0.2</v>
      </c>
      <c r="H7" s="32">
        <v>0.526579</v>
      </c>
      <c r="I7" s="31" t="s">
        <v>35</v>
      </c>
      <c r="J7" s="31" t="s">
        <v>35</v>
      </c>
      <c r="K7" s="32">
        <v>0.739723</v>
      </c>
      <c r="L7" s="32">
        <v>0.260277</v>
      </c>
    </row>
    <row r="8" ht="12.75" customHeight="1">
      <c r="A8" s="31" t="s">
        <v>65</v>
      </c>
      <c r="B8" s="31" t="s">
        <v>38</v>
      </c>
      <c r="C8" s="31" t="s">
        <v>42</v>
      </c>
      <c r="D8" s="31" t="s">
        <v>39</v>
      </c>
      <c r="E8" s="32">
        <v>0.358</v>
      </c>
      <c r="F8" s="32">
        <v>0.642</v>
      </c>
      <c r="G8" s="32">
        <v>0.209</v>
      </c>
      <c r="H8" s="32">
        <v>0.522477</v>
      </c>
      <c r="I8" s="31" t="s">
        <v>35</v>
      </c>
      <c r="J8" s="31" t="s">
        <v>35</v>
      </c>
      <c r="K8" s="32">
        <v>0.589019</v>
      </c>
      <c r="L8" s="32">
        <v>0.410981</v>
      </c>
    </row>
    <row r="9" ht="12.75" customHeight="1">
      <c r="A9" s="31" t="s">
        <v>68</v>
      </c>
      <c r="B9" s="31" t="s">
        <v>38</v>
      </c>
      <c r="C9" s="31" t="s">
        <v>42</v>
      </c>
      <c r="D9" s="31" t="s">
        <v>39</v>
      </c>
      <c r="E9" s="32">
        <v>1.0</v>
      </c>
      <c r="F9" s="32">
        <v>0.0</v>
      </c>
      <c r="G9" s="32">
        <v>0.206</v>
      </c>
      <c r="H9" s="32">
        <v>0.95236</v>
      </c>
      <c r="I9" s="31" t="s">
        <v>35</v>
      </c>
      <c r="J9" s="31" t="s">
        <v>35</v>
      </c>
      <c r="K9" s="32">
        <v>0.694166</v>
      </c>
      <c r="L9" s="32">
        <v>0.305834</v>
      </c>
    </row>
    <row r="10" ht="12.75" customHeight="1">
      <c r="A10" s="31" t="s">
        <v>71</v>
      </c>
      <c r="B10" s="31" t="s">
        <v>38</v>
      </c>
      <c r="C10" s="31" t="s">
        <v>42</v>
      </c>
      <c r="D10" s="31" t="s">
        <v>39</v>
      </c>
      <c r="E10" s="32">
        <v>0.669</v>
      </c>
      <c r="F10" s="32">
        <v>0.331</v>
      </c>
      <c r="G10" s="32">
        <v>0.218</v>
      </c>
      <c r="H10" s="32">
        <v>0.602205</v>
      </c>
      <c r="I10" s="31" t="s">
        <v>35</v>
      </c>
      <c r="J10" s="31" t="s">
        <v>35</v>
      </c>
      <c r="K10" s="32">
        <v>0.596008</v>
      </c>
      <c r="L10" s="32">
        <v>0.403992</v>
      </c>
    </row>
    <row r="11" ht="12.75" customHeight="1">
      <c r="A11" s="31" t="s">
        <v>75</v>
      </c>
      <c r="B11" s="31" t="s">
        <v>38</v>
      </c>
      <c r="C11" s="31" t="s">
        <v>61</v>
      </c>
      <c r="D11" s="31" t="s">
        <v>39</v>
      </c>
      <c r="E11" s="32">
        <v>0.693</v>
      </c>
      <c r="F11" s="32">
        <v>0.307</v>
      </c>
      <c r="G11" s="32">
        <v>0.202</v>
      </c>
      <c r="H11" s="32">
        <v>0.612901</v>
      </c>
      <c r="I11" s="31" t="s">
        <v>35</v>
      </c>
      <c r="J11" s="31" t="s">
        <v>35</v>
      </c>
      <c r="K11" s="32">
        <v>0.667021</v>
      </c>
      <c r="L11" s="32">
        <v>0.332979</v>
      </c>
    </row>
    <row r="12" ht="12.75" customHeight="1">
      <c r="A12" s="31" t="s">
        <v>78</v>
      </c>
      <c r="B12" s="31" t="s">
        <v>46</v>
      </c>
      <c r="C12" s="31" t="s">
        <v>61</v>
      </c>
      <c r="D12" s="31" t="s">
        <v>39</v>
      </c>
      <c r="E12" s="32">
        <v>0.553</v>
      </c>
      <c r="F12" s="32">
        <v>0.447</v>
      </c>
      <c r="G12" s="32">
        <v>0.204</v>
      </c>
      <c r="H12" s="32">
        <v>0.099708</v>
      </c>
      <c r="I12" s="31" t="s">
        <v>35</v>
      </c>
      <c r="J12" s="31" t="s">
        <v>35</v>
      </c>
      <c r="K12" s="32">
        <v>0.630766</v>
      </c>
      <c r="L12" s="32">
        <v>0.369234</v>
      </c>
    </row>
    <row r="13" ht="12.75" customHeight="1">
      <c r="A13" s="31" t="s">
        <v>84</v>
      </c>
      <c r="B13" s="31" t="s">
        <v>46</v>
      </c>
      <c r="C13" s="31" t="s">
        <v>61</v>
      </c>
      <c r="D13" s="31" t="s">
        <v>39</v>
      </c>
      <c r="E13" s="32">
        <v>0.603</v>
      </c>
      <c r="F13" s="32">
        <v>0.397</v>
      </c>
      <c r="G13" s="32">
        <v>0.204</v>
      </c>
      <c r="H13" s="32">
        <v>0.84623</v>
      </c>
      <c r="I13" s="31" t="s">
        <v>35</v>
      </c>
      <c r="J13" s="31" t="s">
        <v>35</v>
      </c>
      <c r="K13" s="32">
        <v>0.99999</v>
      </c>
      <c r="L13" s="32">
        <v>9.99999999995449E-6</v>
      </c>
    </row>
    <row r="14" ht="12.75" customHeight="1">
      <c r="A14" s="31" t="s">
        <v>90</v>
      </c>
      <c r="B14" s="31" t="s">
        <v>38</v>
      </c>
      <c r="C14" s="31" t="s">
        <v>61</v>
      </c>
      <c r="D14" s="31" t="s">
        <v>39</v>
      </c>
      <c r="E14" s="32">
        <v>0.645</v>
      </c>
      <c r="F14" s="32">
        <v>0.355</v>
      </c>
      <c r="G14" s="32">
        <v>0.218</v>
      </c>
      <c r="H14" s="32">
        <v>0.00507</v>
      </c>
      <c r="I14" s="31" t="s">
        <v>35</v>
      </c>
      <c r="J14" s="31" t="s">
        <v>35</v>
      </c>
      <c r="K14" s="32">
        <v>0.843723</v>
      </c>
      <c r="L14" s="32">
        <v>0.156277</v>
      </c>
    </row>
    <row r="15" ht="12.75" customHeight="1">
      <c r="A15" s="31" t="s">
        <v>100</v>
      </c>
      <c r="B15" s="31" t="s">
        <v>46</v>
      </c>
      <c r="C15" s="31" t="s">
        <v>61</v>
      </c>
      <c r="D15" s="31" t="s">
        <v>39</v>
      </c>
      <c r="E15" s="32">
        <v>0.862</v>
      </c>
      <c r="F15" s="32">
        <v>0.138</v>
      </c>
      <c r="G15" s="32">
        <v>0.203</v>
      </c>
      <c r="H15" s="32">
        <v>0.6104</v>
      </c>
      <c r="I15" s="31" t="s">
        <v>35</v>
      </c>
      <c r="J15" s="31" t="s">
        <v>35</v>
      </c>
      <c r="K15" s="32">
        <v>0.99999</v>
      </c>
      <c r="L15" s="32">
        <v>9.99999999995449E-6</v>
      </c>
    </row>
    <row r="16" ht="12.75" customHeight="1">
      <c r="A16" s="31" t="s">
        <v>104</v>
      </c>
      <c r="B16" s="31" t="s">
        <v>38</v>
      </c>
      <c r="C16" s="31" t="s">
        <v>61</v>
      </c>
      <c r="D16" s="31" t="s">
        <v>39</v>
      </c>
      <c r="E16" s="32">
        <v>0.963</v>
      </c>
      <c r="F16" s="32">
        <v>0.037</v>
      </c>
      <c r="G16" s="32">
        <v>0.201</v>
      </c>
      <c r="H16" s="32">
        <v>0.523512</v>
      </c>
      <c r="I16" s="31" t="s">
        <v>35</v>
      </c>
      <c r="J16" s="31" t="s">
        <v>35</v>
      </c>
      <c r="K16" s="32">
        <v>0.702933</v>
      </c>
      <c r="L16" s="32">
        <v>0.297067</v>
      </c>
    </row>
    <row r="17" ht="12.75" customHeight="1">
      <c r="A17" s="31" t="s">
        <v>108</v>
      </c>
      <c r="B17" s="31" t="s">
        <v>38</v>
      </c>
      <c r="C17" s="31" t="s">
        <v>61</v>
      </c>
      <c r="D17" s="31" t="s">
        <v>39</v>
      </c>
      <c r="E17" s="32">
        <v>0.639</v>
      </c>
      <c r="F17" s="32">
        <v>0.361</v>
      </c>
      <c r="G17" s="32">
        <v>0.204</v>
      </c>
      <c r="H17" s="32">
        <v>0.210496</v>
      </c>
      <c r="I17" s="31" t="s">
        <v>35</v>
      </c>
      <c r="J17" s="31" t="s">
        <v>35</v>
      </c>
      <c r="K17" s="32">
        <v>0.725694</v>
      </c>
      <c r="L17" s="32">
        <v>0.274306</v>
      </c>
    </row>
    <row r="18" ht="12.75" customHeight="1">
      <c r="A18" s="31" t="s">
        <v>111</v>
      </c>
      <c r="B18" s="31" t="s">
        <v>46</v>
      </c>
      <c r="C18" s="31" t="s">
        <v>61</v>
      </c>
      <c r="D18" s="31" t="s">
        <v>39</v>
      </c>
      <c r="E18" s="32">
        <v>0.717</v>
      </c>
      <c r="F18" s="32">
        <v>0.283</v>
      </c>
      <c r="G18" s="32">
        <v>0.198</v>
      </c>
      <c r="H18" s="32">
        <v>0.353209</v>
      </c>
      <c r="I18" s="31" t="s">
        <v>35</v>
      </c>
      <c r="J18" s="31" t="s">
        <v>35</v>
      </c>
      <c r="K18" s="32">
        <v>0.99999</v>
      </c>
      <c r="L18" s="32">
        <v>9.99999999995449E-6</v>
      </c>
    </row>
    <row r="19" ht="12.75" customHeight="1">
      <c r="A19" s="31" t="s">
        <v>123</v>
      </c>
      <c r="B19" s="31" t="s">
        <v>38</v>
      </c>
      <c r="C19" s="31" t="s">
        <v>61</v>
      </c>
      <c r="D19" s="31" t="s">
        <v>39</v>
      </c>
      <c r="E19" s="32">
        <v>0.747</v>
      </c>
      <c r="F19" s="32">
        <v>0.253</v>
      </c>
      <c r="G19" s="32">
        <v>0.191</v>
      </c>
      <c r="H19" s="32">
        <v>0.819244</v>
      </c>
      <c r="I19" s="31" t="s">
        <v>35</v>
      </c>
      <c r="J19" s="31" t="s">
        <v>35</v>
      </c>
      <c r="K19" s="32">
        <v>0.756856</v>
      </c>
      <c r="L19" s="32">
        <v>0.243144</v>
      </c>
    </row>
    <row r="20" ht="12.75" customHeight="1">
      <c r="A20" s="31" t="s">
        <v>126</v>
      </c>
      <c r="B20" s="31" t="s">
        <v>38</v>
      </c>
      <c r="C20" s="31" t="s">
        <v>61</v>
      </c>
      <c r="D20" s="31" t="s">
        <v>39</v>
      </c>
      <c r="E20" s="32">
        <v>0.943</v>
      </c>
      <c r="F20" s="32">
        <v>0.057</v>
      </c>
      <c r="G20" s="32">
        <v>0.217</v>
      </c>
      <c r="H20" s="32">
        <v>0.107838</v>
      </c>
      <c r="I20" s="31" t="s">
        <v>35</v>
      </c>
      <c r="J20" s="31" t="s">
        <v>35</v>
      </c>
      <c r="K20" s="32">
        <v>0.721461</v>
      </c>
      <c r="L20" s="32">
        <v>0.278539</v>
      </c>
    </row>
    <row r="21" ht="12.75" customHeight="1">
      <c r="A21" s="31" t="s">
        <v>129</v>
      </c>
      <c r="B21" s="31" t="s">
        <v>46</v>
      </c>
      <c r="C21" s="31" t="s">
        <v>61</v>
      </c>
      <c r="D21" s="31" t="s">
        <v>39</v>
      </c>
      <c r="E21" s="32">
        <v>0.899</v>
      </c>
      <c r="F21" s="32">
        <v>0.101</v>
      </c>
      <c r="G21" s="32">
        <v>0.202</v>
      </c>
      <c r="H21" s="32">
        <v>0.196786</v>
      </c>
      <c r="I21" s="31" t="s">
        <v>35</v>
      </c>
      <c r="J21" s="31" t="s">
        <v>35</v>
      </c>
      <c r="K21" s="32">
        <v>0.820277</v>
      </c>
      <c r="L21" s="32">
        <v>0.179723</v>
      </c>
    </row>
    <row r="22" ht="12.75" customHeight="1">
      <c r="A22" s="31" t="s">
        <v>135</v>
      </c>
      <c r="B22" s="31" t="s">
        <v>38</v>
      </c>
      <c r="C22" s="31" t="s">
        <v>137</v>
      </c>
      <c r="D22" s="31" t="s">
        <v>39</v>
      </c>
      <c r="E22" s="32">
        <v>-0.401</v>
      </c>
      <c r="F22" s="32">
        <v>1.401</v>
      </c>
      <c r="G22" s="32">
        <v>0.22</v>
      </c>
      <c r="H22" s="32">
        <v>0.155503</v>
      </c>
      <c r="I22" s="31" t="s">
        <v>1457</v>
      </c>
      <c r="J22" s="31">
        <v>0.0649824</v>
      </c>
      <c r="K22" s="32">
        <v>0.337224</v>
      </c>
      <c r="L22" s="32">
        <v>0.662776</v>
      </c>
    </row>
    <row r="23" ht="12.75" customHeight="1">
      <c r="A23" s="31" t="s">
        <v>141</v>
      </c>
      <c r="B23" s="31" t="s">
        <v>46</v>
      </c>
      <c r="C23" s="31" t="s">
        <v>61</v>
      </c>
      <c r="D23" s="31" t="s">
        <v>39</v>
      </c>
      <c r="E23" s="32">
        <v>0.923</v>
      </c>
      <c r="F23" s="32">
        <v>0.077</v>
      </c>
      <c r="G23" s="32">
        <v>0.199</v>
      </c>
      <c r="H23" s="32">
        <v>0.17523</v>
      </c>
      <c r="I23" s="31" t="s">
        <v>35</v>
      </c>
      <c r="J23" s="31" t="s">
        <v>35</v>
      </c>
      <c r="K23" s="32">
        <v>0.798303</v>
      </c>
      <c r="L23" s="32">
        <v>0.201697</v>
      </c>
    </row>
    <row r="24" ht="12.75" customHeight="1">
      <c r="A24" s="31" t="s">
        <v>145</v>
      </c>
      <c r="B24" s="31" t="s">
        <v>38</v>
      </c>
      <c r="C24" s="31" t="s">
        <v>61</v>
      </c>
      <c r="D24" s="31" t="s">
        <v>39</v>
      </c>
      <c r="E24" s="32">
        <v>0.863</v>
      </c>
      <c r="F24" s="32">
        <v>0.137</v>
      </c>
      <c r="G24" s="32">
        <v>0.202</v>
      </c>
      <c r="H24" s="32">
        <v>0.455793</v>
      </c>
      <c r="I24" s="31" t="s">
        <v>35</v>
      </c>
      <c r="J24" s="31" t="s">
        <v>35</v>
      </c>
      <c r="K24" s="32">
        <v>0.695573</v>
      </c>
      <c r="L24" s="32">
        <v>0.304427</v>
      </c>
    </row>
    <row r="25" ht="12.75" customHeight="1">
      <c r="A25" s="31" t="s">
        <v>148</v>
      </c>
      <c r="B25" s="31" t="s">
        <v>46</v>
      </c>
      <c r="C25" s="31" t="s">
        <v>61</v>
      </c>
      <c r="D25" s="31" t="s">
        <v>39</v>
      </c>
      <c r="E25" s="32">
        <v>0.52</v>
      </c>
      <c r="F25" s="32">
        <v>0.48</v>
      </c>
      <c r="G25" s="32">
        <v>0.205</v>
      </c>
      <c r="H25" s="32">
        <v>0.256004</v>
      </c>
      <c r="I25" s="31" t="s">
        <v>35</v>
      </c>
      <c r="J25" s="31" t="s">
        <v>35</v>
      </c>
      <c r="K25" s="32">
        <v>0.678369</v>
      </c>
      <c r="L25" s="32">
        <v>0.321631</v>
      </c>
    </row>
    <row r="26" ht="12.75" customHeight="1">
      <c r="A26" s="31" t="s">
        <v>154</v>
      </c>
      <c r="B26" s="31" t="s">
        <v>38</v>
      </c>
      <c r="C26" s="31" t="s">
        <v>61</v>
      </c>
      <c r="D26" s="31" t="s">
        <v>39</v>
      </c>
      <c r="E26" s="32">
        <v>0.307</v>
      </c>
      <c r="F26" s="32">
        <v>0.693</v>
      </c>
      <c r="G26" s="32">
        <v>0.186</v>
      </c>
      <c r="H26" s="32">
        <v>0.320927</v>
      </c>
      <c r="I26" s="31" t="s">
        <v>35</v>
      </c>
      <c r="J26" s="31" t="s">
        <v>35</v>
      </c>
      <c r="K26" s="32">
        <v>0.714363</v>
      </c>
      <c r="L26" s="32">
        <v>0.285637</v>
      </c>
    </row>
    <row r="27" ht="12.75" customHeight="1">
      <c r="A27" s="31" t="s">
        <v>157</v>
      </c>
      <c r="B27" s="31" t="s">
        <v>38</v>
      </c>
      <c r="C27" s="31" t="s">
        <v>61</v>
      </c>
      <c r="D27" s="31" t="s">
        <v>39</v>
      </c>
      <c r="E27" s="32">
        <v>0.766</v>
      </c>
      <c r="F27" s="32">
        <v>0.234</v>
      </c>
      <c r="G27" s="32">
        <v>0.205</v>
      </c>
      <c r="H27" s="32">
        <v>0.551973</v>
      </c>
      <c r="I27" s="31" t="s">
        <v>35</v>
      </c>
      <c r="J27" s="31" t="s">
        <v>35</v>
      </c>
      <c r="K27" s="32">
        <v>0.53647</v>
      </c>
      <c r="L27" s="32">
        <v>0.46353</v>
      </c>
    </row>
    <row r="28" ht="12.75" customHeight="1">
      <c r="A28" s="31" t="s">
        <v>160</v>
      </c>
      <c r="B28" s="31" t="s">
        <v>38</v>
      </c>
      <c r="C28" s="31" t="s">
        <v>61</v>
      </c>
      <c r="D28" s="31" t="s">
        <v>39</v>
      </c>
      <c r="E28" s="32">
        <v>1.085</v>
      </c>
      <c r="F28" s="32">
        <v>-0.085</v>
      </c>
      <c r="G28" s="32">
        <v>0.206</v>
      </c>
      <c r="H28" s="32">
        <v>0.924582</v>
      </c>
      <c r="I28" s="31" t="s">
        <v>35</v>
      </c>
      <c r="J28" s="31" t="s">
        <v>35</v>
      </c>
      <c r="K28" s="32">
        <v>0.705999</v>
      </c>
      <c r="L28" s="32">
        <v>0.294001</v>
      </c>
    </row>
    <row r="29" ht="12.75" customHeight="1">
      <c r="A29" s="31" t="s">
        <v>163</v>
      </c>
      <c r="B29" s="31" t="s">
        <v>46</v>
      </c>
      <c r="C29" s="31" t="s">
        <v>61</v>
      </c>
      <c r="D29" s="31" t="s">
        <v>39</v>
      </c>
      <c r="E29" s="32">
        <v>0.723</v>
      </c>
      <c r="F29" s="32">
        <v>0.277</v>
      </c>
      <c r="G29" s="32">
        <v>0.201</v>
      </c>
      <c r="H29" s="32">
        <v>0.194797</v>
      </c>
      <c r="I29" s="31" t="s">
        <v>35</v>
      </c>
      <c r="J29" s="31" t="s">
        <v>35</v>
      </c>
      <c r="K29" s="32">
        <v>0.632797</v>
      </c>
      <c r="L29" s="32">
        <v>0.367203</v>
      </c>
    </row>
    <row r="30" ht="12.75" customHeight="1">
      <c r="A30" s="31" t="s">
        <v>170</v>
      </c>
      <c r="B30" s="31" t="s">
        <v>46</v>
      </c>
      <c r="C30" s="31" t="s">
        <v>61</v>
      </c>
      <c r="D30" s="31" t="s">
        <v>39</v>
      </c>
      <c r="E30" s="32">
        <v>1.127</v>
      </c>
      <c r="F30" s="32">
        <v>-0.127</v>
      </c>
      <c r="G30" s="32">
        <v>0.218</v>
      </c>
      <c r="H30" s="32">
        <v>0.318602</v>
      </c>
      <c r="I30" s="25">
        <v>0.406636</v>
      </c>
      <c r="J30" s="31" t="s">
        <v>1457</v>
      </c>
      <c r="K30" s="32">
        <v>0.750635</v>
      </c>
      <c r="L30" s="32">
        <v>0.249365</v>
      </c>
    </row>
    <row r="31" ht="12.75" customHeight="1">
      <c r="A31" s="31" t="s">
        <v>174</v>
      </c>
      <c r="B31" s="31" t="s">
        <v>38</v>
      </c>
      <c r="C31" s="31" t="s">
        <v>61</v>
      </c>
      <c r="D31" s="31" t="s">
        <v>39</v>
      </c>
      <c r="E31" s="32">
        <v>0.822</v>
      </c>
      <c r="F31" s="32">
        <v>0.178</v>
      </c>
      <c r="G31" s="32">
        <v>0.203</v>
      </c>
      <c r="H31" s="32">
        <v>0.182374</v>
      </c>
      <c r="I31" s="31" t="s">
        <v>35</v>
      </c>
      <c r="J31" s="31" t="s">
        <v>35</v>
      </c>
      <c r="K31" s="32">
        <v>0.667413</v>
      </c>
      <c r="L31" s="32">
        <v>0.332587</v>
      </c>
    </row>
    <row r="32" ht="12.75" customHeight="1">
      <c r="A32" s="31" t="s">
        <v>177</v>
      </c>
      <c r="B32" s="31" t="s">
        <v>46</v>
      </c>
      <c r="C32" s="31" t="s">
        <v>61</v>
      </c>
      <c r="D32" s="31" t="s">
        <v>39</v>
      </c>
      <c r="E32" s="32">
        <v>0.547</v>
      </c>
      <c r="F32" s="32">
        <v>0.453</v>
      </c>
      <c r="G32" s="32">
        <v>0.202</v>
      </c>
      <c r="H32" s="32">
        <v>0.381336</v>
      </c>
      <c r="I32" s="31" t="s">
        <v>35</v>
      </c>
      <c r="J32" s="31" t="s">
        <v>35</v>
      </c>
      <c r="K32" s="32">
        <v>0.718894</v>
      </c>
      <c r="L32" s="32">
        <v>0.281106</v>
      </c>
    </row>
    <row r="33" ht="12.75" customHeight="1">
      <c r="A33" s="31" t="s">
        <v>181</v>
      </c>
      <c r="B33" s="31" t="s">
        <v>46</v>
      </c>
      <c r="C33" s="31" t="s">
        <v>42</v>
      </c>
      <c r="D33" s="31" t="s">
        <v>39</v>
      </c>
      <c r="E33" s="32">
        <v>1.087</v>
      </c>
      <c r="F33" s="32">
        <v>-0.087</v>
      </c>
      <c r="G33" s="32">
        <v>0.209</v>
      </c>
      <c r="H33" s="32">
        <v>0.589571</v>
      </c>
      <c r="I33" s="25">
        <v>0.700582</v>
      </c>
      <c r="J33" s="31" t="s">
        <v>1457</v>
      </c>
      <c r="K33" s="32">
        <v>0.574804</v>
      </c>
      <c r="L33" s="32">
        <v>0.425196</v>
      </c>
    </row>
    <row r="34" ht="12.75" customHeight="1">
      <c r="A34" s="31" t="s">
        <v>185</v>
      </c>
      <c r="B34" s="31" t="s">
        <v>38</v>
      </c>
      <c r="C34" s="31" t="s">
        <v>42</v>
      </c>
      <c r="D34" s="31" t="s">
        <v>39</v>
      </c>
      <c r="E34" s="32">
        <v>0.851</v>
      </c>
      <c r="F34" s="32">
        <v>0.149</v>
      </c>
      <c r="G34" s="32">
        <v>0.209</v>
      </c>
      <c r="H34" s="32">
        <v>0.379425</v>
      </c>
      <c r="I34" s="31" t="s">
        <v>35</v>
      </c>
      <c r="J34" s="31" t="s">
        <v>35</v>
      </c>
      <c r="K34" s="32">
        <v>0.933062</v>
      </c>
      <c r="L34" s="32">
        <v>0.0669380000000001</v>
      </c>
    </row>
    <row r="35" ht="12.75" customHeight="1">
      <c r="A35" s="31" t="s">
        <v>188</v>
      </c>
      <c r="B35" s="31" t="s">
        <v>46</v>
      </c>
      <c r="C35" s="31" t="s">
        <v>42</v>
      </c>
      <c r="D35" s="31" t="s">
        <v>39</v>
      </c>
      <c r="E35" s="32">
        <v>0.835</v>
      </c>
      <c r="F35" s="32">
        <v>0.165</v>
      </c>
      <c r="G35" s="32">
        <v>0.197</v>
      </c>
      <c r="H35" s="32">
        <v>0.650102</v>
      </c>
      <c r="I35" s="31" t="s">
        <v>35</v>
      </c>
      <c r="J35" s="31" t="s">
        <v>35</v>
      </c>
      <c r="K35" s="32">
        <v>0.81291</v>
      </c>
      <c r="L35" s="32">
        <v>0.18709</v>
      </c>
    </row>
    <row r="36" ht="12.75" customHeight="1">
      <c r="A36" s="31" t="s">
        <v>195</v>
      </c>
      <c r="B36" s="31" t="s">
        <v>38</v>
      </c>
      <c r="C36" s="31" t="s">
        <v>42</v>
      </c>
      <c r="D36" s="31" t="s">
        <v>39</v>
      </c>
      <c r="E36" s="32">
        <v>0.661</v>
      </c>
      <c r="F36" s="32">
        <v>0.339</v>
      </c>
      <c r="G36" s="32">
        <v>0.222</v>
      </c>
      <c r="H36" s="32">
        <v>0.002771</v>
      </c>
      <c r="I36" s="31" t="s">
        <v>35</v>
      </c>
      <c r="J36" s="31" t="s">
        <v>35</v>
      </c>
      <c r="K36" s="32">
        <v>0.703657</v>
      </c>
      <c r="L36" s="32">
        <v>0.296343</v>
      </c>
    </row>
    <row r="37" ht="12.75" customHeight="1">
      <c r="A37" s="31" t="s">
        <v>199</v>
      </c>
      <c r="B37" s="31" t="s">
        <v>46</v>
      </c>
      <c r="C37" s="31" t="s">
        <v>61</v>
      </c>
      <c r="D37" s="31" t="s">
        <v>39</v>
      </c>
      <c r="E37" s="32">
        <v>0.405</v>
      </c>
      <c r="F37" s="32">
        <v>0.595</v>
      </c>
      <c r="G37" s="32">
        <v>0.203</v>
      </c>
      <c r="H37" s="32">
        <v>0.155259</v>
      </c>
      <c r="I37" s="31" t="s">
        <v>35</v>
      </c>
      <c r="J37" s="31" t="s">
        <v>35</v>
      </c>
      <c r="K37" s="32">
        <v>0.799681</v>
      </c>
      <c r="L37" s="32">
        <v>0.200319</v>
      </c>
    </row>
    <row r="38" ht="12.75" customHeight="1">
      <c r="A38" s="31" t="s">
        <v>203</v>
      </c>
      <c r="B38" s="31" t="s">
        <v>46</v>
      </c>
      <c r="C38" s="31" t="s">
        <v>42</v>
      </c>
      <c r="D38" s="31" t="s">
        <v>39</v>
      </c>
      <c r="E38" s="32">
        <v>0.606</v>
      </c>
      <c r="F38" s="32">
        <v>0.394</v>
      </c>
      <c r="G38" s="32">
        <v>0.215</v>
      </c>
      <c r="H38" s="32">
        <v>0.184102</v>
      </c>
      <c r="I38" s="31" t="s">
        <v>35</v>
      </c>
      <c r="J38" s="31" t="s">
        <v>35</v>
      </c>
      <c r="K38" s="32">
        <v>0.599364</v>
      </c>
      <c r="L38" s="32">
        <v>0.400636</v>
      </c>
    </row>
    <row r="39" ht="12.75" customHeight="1">
      <c r="A39" s="31" t="s">
        <v>209</v>
      </c>
      <c r="B39" s="31" t="s">
        <v>38</v>
      </c>
      <c r="C39" s="31" t="s">
        <v>42</v>
      </c>
      <c r="D39" s="31" t="s">
        <v>39</v>
      </c>
      <c r="E39" s="32">
        <v>1.405</v>
      </c>
      <c r="F39" s="32">
        <v>-0.405</v>
      </c>
      <c r="G39" s="32">
        <v>0.216</v>
      </c>
      <c r="H39" s="32">
        <v>0.497514</v>
      </c>
      <c r="I39" s="25">
        <v>0.180833</v>
      </c>
      <c r="J39" s="31" t="s">
        <v>1457</v>
      </c>
      <c r="K39" s="32">
        <v>0.836988</v>
      </c>
      <c r="L39" s="32">
        <v>0.163012</v>
      </c>
    </row>
    <row r="40" ht="12.75" customHeight="1">
      <c r="A40" s="31" t="s">
        <v>212</v>
      </c>
      <c r="B40" s="31" t="s">
        <v>46</v>
      </c>
      <c r="C40" s="31" t="s">
        <v>42</v>
      </c>
      <c r="D40" s="31" t="s">
        <v>39</v>
      </c>
      <c r="E40" s="32">
        <v>0.982</v>
      </c>
      <c r="F40" s="32">
        <v>0.018</v>
      </c>
      <c r="G40" s="32">
        <v>0.208</v>
      </c>
      <c r="H40" s="32">
        <v>0.548339</v>
      </c>
      <c r="I40" s="31" t="s">
        <v>35</v>
      </c>
      <c r="J40" s="31" t="s">
        <v>35</v>
      </c>
      <c r="K40" s="32">
        <v>0.606893</v>
      </c>
      <c r="L40" s="32">
        <v>0.393107</v>
      </c>
    </row>
    <row r="41" ht="12.75" customHeight="1">
      <c r="A41" s="31" t="s">
        <v>215</v>
      </c>
      <c r="B41" s="31" t="s">
        <v>38</v>
      </c>
      <c r="C41" s="31" t="s">
        <v>42</v>
      </c>
      <c r="D41" s="31" t="s">
        <v>39</v>
      </c>
      <c r="E41" s="32">
        <v>0.732</v>
      </c>
      <c r="F41" s="32">
        <v>0.268</v>
      </c>
      <c r="G41" s="32">
        <v>0.217</v>
      </c>
      <c r="H41" s="32">
        <v>0.367689</v>
      </c>
      <c r="I41" s="31" t="s">
        <v>35</v>
      </c>
      <c r="J41" s="31" t="s">
        <v>35</v>
      </c>
      <c r="K41" s="32">
        <v>0.704287</v>
      </c>
      <c r="L41" s="32">
        <v>0.295713</v>
      </c>
    </row>
    <row r="42" ht="12.75" customHeight="1">
      <c r="A42" s="31" t="s">
        <v>217</v>
      </c>
      <c r="B42" s="31" t="s">
        <v>46</v>
      </c>
      <c r="C42" s="31" t="s">
        <v>42</v>
      </c>
      <c r="D42" s="31" t="s">
        <v>39</v>
      </c>
      <c r="E42" s="32">
        <v>0.839</v>
      </c>
      <c r="F42" s="32">
        <v>0.161</v>
      </c>
      <c r="G42" s="32">
        <v>0.214</v>
      </c>
      <c r="H42" s="32">
        <v>0.327985</v>
      </c>
      <c r="I42" s="31" t="s">
        <v>35</v>
      </c>
      <c r="J42" s="31" t="s">
        <v>35</v>
      </c>
      <c r="K42" s="32">
        <v>0.796309</v>
      </c>
      <c r="L42" s="32">
        <v>0.203691</v>
      </c>
    </row>
    <row r="43" ht="12.75" customHeight="1">
      <c r="A43" s="31" t="s">
        <v>220</v>
      </c>
      <c r="B43" s="31" t="s">
        <v>38</v>
      </c>
      <c r="C43" s="31" t="s">
        <v>42</v>
      </c>
      <c r="D43" s="31" t="s">
        <v>39</v>
      </c>
      <c r="E43" s="32">
        <v>0.75</v>
      </c>
      <c r="F43" s="32">
        <v>0.25</v>
      </c>
      <c r="G43" s="32">
        <v>0.211</v>
      </c>
      <c r="H43" s="32">
        <v>0.041641</v>
      </c>
      <c r="I43" s="31" t="s">
        <v>35</v>
      </c>
      <c r="J43" s="31" t="s">
        <v>35</v>
      </c>
      <c r="K43" s="32">
        <v>0.77416</v>
      </c>
      <c r="L43" s="32">
        <v>0.22584</v>
      </c>
    </row>
    <row r="44" ht="12.75" customHeight="1">
      <c r="A44" s="31" t="s">
        <v>223</v>
      </c>
      <c r="B44" s="31" t="s">
        <v>46</v>
      </c>
      <c r="C44" s="31" t="s">
        <v>42</v>
      </c>
      <c r="D44" s="31" t="s">
        <v>39</v>
      </c>
      <c r="E44" s="32">
        <v>1.156</v>
      </c>
      <c r="F44" s="32">
        <v>-0.156</v>
      </c>
      <c r="G44" s="32">
        <v>0.229</v>
      </c>
      <c r="H44" s="32">
        <v>0.00578</v>
      </c>
      <c r="I44" s="25" t="s">
        <v>1457</v>
      </c>
      <c r="J44" s="31" t="s">
        <v>1457</v>
      </c>
      <c r="K44" s="32">
        <v>0.765378</v>
      </c>
      <c r="L44" s="32">
        <v>0.234622</v>
      </c>
    </row>
    <row r="45" ht="12.75" customHeight="1">
      <c r="A45" s="31" t="s">
        <v>226</v>
      </c>
      <c r="B45" s="31" t="s">
        <v>38</v>
      </c>
      <c r="C45" s="31" t="s">
        <v>137</v>
      </c>
      <c r="D45" s="31" t="s">
        <v>39</v>
      </c>
      <c r="E45" s="32">
        <v>0.498</v>
      </c>
      <c r="F45" s="32">
        <v>0.502</v>
      </c>
      <c r="G45" s="32">
        <v>0.2</v>
      </c>
      <c r="H45" s="32">
        <v>0.954311</v>
      </c>
      <c r="I45" s="31" t="s">
        <v>35</v>
      </c>
      <c r="J45" s="31" t="s">
        <v>35</v>
      </c>
      <c r="K45" s="32">
        <v>0.867496</v>
      </c>
      <c r="L45" s="32">
        <v>0.132504</v>
      </c>
    </row>
    <row r="46" ht="12.75" customHeight="1">
      <c r="A46" s="31" t="s">
        <v>229</v>
      </c>
      <c r="B46" s="31" t="s">
        <v>46</v>
      </c>
      <c r="C46" s="31" t="s">
        <v>42</v>
      </c>
      <c r="D46" s="31" t="s">
        <v>39</v>
      </c>
      <c r="E46" s="32">
        <v>0.327</v>
      </c>
      <c r="F46" s="32">
        <v>0.673</v>
      </c>
      <c r="G46" s="32">
        <v>0.194</v>
      </c>
      <c r="H46" s="32">
        <v>0.167945</v>
      </c>
      <c r="I46" s="31" t="s">
        <v>35</v>
      </c>
      <c r="J46" s="31" t="s">
        <v>35</v>
      </c>
      <c r="K46" s="32">
        <v>0.457758</v>
      </c>
      <c r="L46" s="32">
        <v>0.542242</v>
      </c>
    </row>
    <row r="47" ht="12.75" customHeight="1">
      <c r="A47" s="31" t="s">
        <v>233</v>
      </c>
      <c r="B47" s="31" t="s">
        <v>46</v>
      </c>
      <c r="C47" s="31" t="s">
        <v>137</v>
      </c>
      <c r="D47" s="31" t="s">
        <v>39</v>
      </c>
      <c r="E47" s="32">
        <v>0.721</v>
      </c>
      <c r="F47" s="32">
        <v>0.279</v>
      </c>
      <c r="G47" s="32">
        <v>0.194</v>
      </c>
      <c r="H47" s="32">
        <v>0.284112</v>
      </c>
      <c r="I47" s="31" t="s">
        <v>35</v>
      </c>
      <c r="J47" s="31" t="s">
        <v>35</v>
      </c>
      <c r="K47" s="32">
        <v>0.725871</v>
      </c>
      <c r="L47" s="32">
        <v>0.274129</v>
      </c>
    </row>
    <row r="48" ht="12.75" customHeight="1">
      <c r="A48" s="31" t="s">
        <v>238</v>
      </c>
      <c r="B48" s="31" t="s">
        <v>46</v>
      </c>
      <c r="C48" s="31" t="s">
        <v>42</v>
      </c>
      <c r="D48" s="31" t="s">
        <v>39</v>
      </c>
      <c r="E48" s="32">
        <v>0.79</v>
      </c>
      <c r="F48" s="32">
        <v>0.21</v>
      </c>
      <c r="G48" s="32">
        <v>0.2</v>
      </c>
      <c r="H48" s="32">
        <v>0.789644</v>
      </c>
      <c r="I48" s="31" t="s">
        <v>35</v>
      </c>
      <c r="J48" s="31" t="s">
        <v>35</v>
      </c>
      <c r="K48" s="32">
        <v>0.754547</v>
      </c>
      <c r="L48" s="32">
        <v>0.245453</v>
      </c>
    </row>
    <row r="49" ht="12.75" customHeight="1">
      <c r="A49" s="31" t="s">
        <v>242</v>
      </c>
      <c r="B49" s="31" t="s">
        <v>46</v>
      </c>
      <c r="C49" s="31" t="s">
        <v>42</v>
      </c>
      <c r="D49" s="31" t="s">
        <v>39</v>
      </c>
      <c r="E49" s="32">
        <v>0.736</v>
      </c>
      <c r="F49" s="32">
        <v>0.264</v>
      </c>
      <c r="G49" s="32">
        <v>0.225</v>
      </c>
      <c r="H49" s="32">
        <v>0.019299</v>
      </c>
      <c r="I49" s="31" t="s">
        <v>35</v>
      </c>
      <c r="J49" s="31" t="s">
        <v>35</v>
      </c>
      <c r="K49" s="32">
        <v>0.713501</v>
      </c>
      <c r="L49" s="32">
        <v>0.286499</v>
      </c>
    </row>
    <row r="50" ht="12.75" customHeight="1">
      <c r="A50" s="31" t="s">
        <v>248</v>
      </c>
      <c r="B50" s="31" t="s">
        <v>38</v>
      </c>
      <c r="C50" s="31" t="s">
        <v>42</v>
      </c>
      <c r="D50" s="31" t="s">
        <v>39</v>
      </c>
      <c r="E50" s="32">
        <v>0.417</v>
      </c>
      <c r="F50" s="32">
        <v>0.583</v>
      </c>
      <c r="G50" s="32">
        <v>0.194</v>
      </c>
      <c r="H50" s="32">
        <v>0.996335</v>
      </c>
      <c r="I50" s="31" t="s">
        <v>35</v>
      </c>
      <c r="J50" s="31" t="s">
        <v>35</v>
      </c>
      <c r="K50" s="32">
        <v>0.695178</v>
      </c>
      <c r="L50" s="32">
        <v>0.304822</v>
      </c>
    </row>
    <row r="51" ht="12.75" customHeight="1">
      <c r="A51" s="31" t="s">
        <v>250</v>
      </c>
      <c r="B51" s="31" t="s">
        <v>46</v>
      </c>
      <c r="C51" s="31" t="s">
        <v>42</v>
      </c>
      <c r="D51" s="31" t="s">
        <v>39</v>
      </c>
      <c r="E51" s="32">
        <v>1.615</v>
      </c>
      <c r="F51" s="32">
        <v>-0.615</v>
      </c>
      <c r="G51" s="32">
        <v>0.217</v>
      </c>
      <c r="H51" s="32">
        <v>0.181558</v>
      </c>
      <c r="I51" s="31" t="s">
        <v>1457</v>
      </c>
      <c r="J51" s="31" t="s">
        <v>1457</v>
      </c>
      <c r="K51" s="32">
        <v>0.857053</v>
      </c>
      <c r="L51" s="32">
        <v>0.142947</v>
      </c>
    </row>
    <row r="52" ht="12.75" customHeight="1">
      <c r="A52" s="31" t="s">
        <v>254</v>
      </c>
      <c r="B52" s="31" t="s">
        <v>38</v>
      </c>
      <c r="C52" s="31" t="s">
        <v>61</v>
      </c>
      <c r="D52" s="31" t="s">
        <v>39</v>
      </c>
      <c r="E52" s="32">
        <v>1.005</v>
      </c>
      <c r="F52" s="32">
        <v>-0.005</v>
      </c>
      <c r="G52" s="32">
        <v>0.213</v>
      </c>
      <c r="H52" s="32">
        <v>0.244632</v>
      </c>
      <c r="I52" s="31">
        <v>0.364033</v>
      </c>
      <c r="J52" s="31" t="s">
        <v>1457</v>
      </c>
      <c r="K52" s="32">
        <v>0.856623</v>
      </c>
      <c r="L52" s="32">
        <v>0.143377</v>
      </c>
    </row>
    <row r="53" ht="12.75" customHeight="1">
      <c r="A53" s="31" t="s">
        <v>262</v>
      </c>
      <c r="B53" s="31" t="s">
        <v>46</v>
      </c>
      <c r="C53" s="31" t="s">
        <v>265</v>
      </c>
      <c r="D53" s="31" t="s">
        <v>264</v>
      </c>
      <c r="E53" s="32">
        <v>0.692</v>
      </c>
      <c r="F53" s="32">
        <v>0.308</v>
      </c>
      <c r="G53" s="32">
        <v>0.205</v>
      </c>
      <c r="H53" s="32">
        <v>0.246958</v>
      </c>
      <c r="I53" s="31" t="s">
        <v>35</v>
      </c>
      <c r="J53" s="31" t="s">
        <v>35</v>
      </c>
      <c r="K53" s="32">
        <v>0.744389</v>
      </c>
      <c r="L53" s="32">
        <v>0.255611</v>
      </c>
    </row>
    <row r="54" ht="12.75" customHeight="1">
      <c r="A54" s="31" t="s">
        <v>268</v>
      </c>
      <c r="B54" s="31" t="s">
        <v>38</v>
      </c>
      <c r="C54" s="31" t="s">
        <v>265</v>
      </c>
      <c r="D54" s="31" t="s">
        <v>264</v>
      </c>
      <c r="E54" s="32">
        <v>0.868</v>
      </c>
      <c r="F54" s="32">
        <v>0.132</v>
      </c>
      <c r="G54" s="32">
        <v>0.211</v>
      </c>
      <c r="H54" s="32">
        <v>0.158308</v>
      </c>
      <c r="I54" s="31" t="s">
        <v>35</v>
      </c>
      <c r="J54" s="31" t="s">
        <v>35</v>
      </c>
      <c r="K54" s="32">
        <v>0.783858</v>
      </c>
      <c r="L54" s="32">
        <v>0.216142</v>
      </c>
    </row>
    <row r="55" ht="12.75" customHeight="1">
      <c r="A55" s="31" t="s">
        <v>273</v>
      </c>
      <c r="B55" s="31" t="s">
        <v>38</v>
      </c>
      <c r="C55" s="31" t="s">
        <v>137</v>
      </c>
      <c r="D55" s="31" t="s">
        <v>39</v>
      </c>
      <c r="E55" s="32">
        <v>0.47</v>
      </c>
      <c r="F55" s="32">
        <v>0.53</v>
      </c>
      <c r="G55" s="32">
        <v>0.192</v>
      </c>
      <c r="H55" s="32">
        <v>0.538533</v>
      </c>
      <c r="I55" s="31" t="s">
        <v>35</v>
      </c>
      <c r="J55" s="31" t="s">
        <v>35</v>
      </c>
      <c r="K55" s="32">
        <v>0.670869</v>
      </c>
      <c r="L55" s="32">
        <v>0.329131</v>
      </c>
    </row>
    <row r="56" ht="12.75" customHeight="1">
      <c r="A56" s="31" t="s">
        <v>276</v>
      </c>
      <c r="B56" s="31" t="s">
        <v>46</v>
      </c>
      <c r="C56" s="31" t="s">
        <v>137</v>
      </c>
      <c r="D56" s="31" t="s">
        <v>39</v>
      </c>
      <c r="E56" s="32">
        <v>0.64</v>
      </c>
      <c r="F56" s="32">
        <v>0.36</v>
      </c>
      <c r="G56" s="32">
        <v>0.204</v>
      </c>
      <c r="H56" s="32">
        <v>0.971897</v>
      </c>
      <c r="I56" s="31" t="s">
        <v>35</v>
      </c>
      <c r="J56" s="31" t="s">
        <v>35</v>
      </c>
      <c r="K56" s="32">
        <v>0.796484</v>
      </c>
      <c r="L56" s="32">
        <v>0.203516</v>
      </c>
    </row>
    <row r="57" ht="12.75" customHeight="1">
      <c r="A57" s="31" t="s">
        <v>280</v>
      </c>
      <c r="B57" s="31" t="s">
        <v>38</v>
      </c>
      <c r="C57" s="31" t="s">
        <v>137</v>
      </c>
      <c r="D57" s="31" t="s">
        <v>39</v>
      </c>
      <c r="E57" s="32">
        <v>0.418</v>
      </c>
      <c r="F57" s="32">
        <v>0.582</v>
      </c>
      <c r="G57" s="32">
        <v>0.21</v>
      </c>
      <c r="H57" s="32">
        <v>0.057624</v>
      </c>
      <c r="I57" s="31" t="s">
        <v>35</v>
      </c>
      <c r="J57" s="31" t="s">
        <v>35</v>
      </c>
      <c r="K57" s="32">
        <v>0.688947</v>
      </c>
      <c r="L57" s="32">
        <v>0.311053</v>
      </c>
    </row>
    <row r="58" ht="12.75" customHeight="1">
      <c r="A58" s="31" t="s">
        <v>284</v>
      </c>
      <c r="B58" s="31" t="s">
        <v>38</v>
      </c>
      <c r="C58" s="31" t="s">
        <v>137</v>
      </c>
      <c r="D58" s="31" t="s">
        <v>39</v>
      </c>
      <c r="E58" s="32">
        <v>0.29</v>
      </c>
      <c r="F58" s="32">
        <v>0.71</v>
      </c>
      <c r="G58" s="32">
        <v>0.207</v>
      </c>
      <c r="H58" s="32">
        <v>0.594208</v>
      </c>
      <c r="I58" s="31" t="s">
        <v>35</v>
      </c>
      <c r="J58" s="31" t="s">
        <v>35</v>
      </c>
      <c r="K58" s="32">
        <v>0.604631</v>
      </c>
      <c r="L58" s="32">
        <v>0.395369</v>
      </c>
    </row>
    <row r="59" ht="12.75" customHeight="1">
      <c r="A59" s="31" t="s">
        <v>286</v>
      </c>
      <c r="B59" s="31" t="s">
        <v>46</v>
      </c>
      <c r="C59" s="31" t="s">
        <v>137</v>
      </c>
      <c r="D59" s="31" t="s">
        <v>39</v>
      </c>
      <c r="E59" s="32">
        <v>0.091</v>
      </c>
      <c r="F59" s="32">
        <v>0.909</v>
      </c>
      <c r="G59" s="32">
        <v>0.204</v>
      </c>
      <c r="H59" s="32">
        <v>0.437524</v>
      </c>
      <c r="I59" s="31" t="s">
        <v>35</v>
      </c>
      <c r="J59" s="31" t="s">
        <v>35</v>
      </c>
      <c r="K59" s="32">
        <v>0.755392</v>
      </c>
      <c r="L59" s="32">
        <v>0.244608</v>
      </c>
    </row>
    <row r="60" ht="12.75" customHeight="1">
      <c r="A60" s="31" t="s">
        <v>291</v>
      </c>
      <c r="B60" s="31" t="s">
        <v>46</v>
      </c>
      <c r="C60" s="31" t="s">
        <v>137</v>
      </c>
      <c r="D60" s="31" t="s">
        <v>39</v>
      </c>
      <c r="E60" s="32">
        <v>0.968</v>
      </c>
      <c r="F60" s="32">
        <v>0.032</v>
      </c>
      <c r="G60" s="32">
        <v>0.198</v>
      </c>
      <c r="H60" s="32">
        <v>0.644667</v>
      </c>
      <c r="I60" s="31" t="s">
        <v>35</v>
      </c>
      <c r="J60" s="31" t="s">
        <v>35</v>
      </c>
      <c r="K60" s="32">
        <v>0.873593</v>
      </c>
      <c r="L60" s="32">
        <v>0.126407</v>
      </c>
    </row>
    <row r="61" ht="12.75" customHeight="1">
      <c r="A61" s="31" t="s">
        <v>297</v>
      </c>
      <c r="B61" s="31" t="s">
        <v>38</v>
      </c>
      <c r="C61" s="31" t="s">
        <v>61</v>
      </c>
      <c r="D61" s="31" t="s">
        <v>39</v>
      </c>
      <c r="E61" s="32">
        <v>0.367</v>
      </c>
      <c r="F61" s="32">
        <v>0.633</v>
      </c>
      <c r="G61" s="32">
        <v>0.21</v>
      </c>
      <c r="H61" s="32">
        <v>0.750117</v>
      </c>
      <c r="I61" s="31" t="s">
        <v>35</v>
      </c>
      <c r="J61" s="31" t="s">
        <v>35</v>
      </c>
      <c r="K61" s="32">
        <v>0.791777</v>
      </c>
      <c r="L61" s="32">
        <v>0.208223</v>
      </c>
    </row>
    <row r="62" ht="12.75" customHeight="1">
      <c r="A62" s="31" t="s">
        <v>302</v>
      </c>
      <c r="B62" s="31" t="s">
        <v>46</v>
      </c>
      <c r="C62" s="31" t="s">
        <v>265</v>
      </c>
      <c r="D62" s="31" t="s">
        <v>264</v>
      </c>
      <c r="E62" s="32">
        <v>0.809</v>
      </c>
      <c r="F62" s="32">
        <v>0.191</v>
      </c>
      <c r="G62" s="32">
        <v>0.206</v>
      </c>
      <c r="H62" s="32">
        <v>0.252061</v>
      </c>
      <c r="I62" s="31" t="s">
        <v>35</v>
      </c>
      <c r="J62" s="31" t="s">
        <v>35</v>
      </c>
      <c r="K62" s="32">
        <v>0.726376</v>
      </c>
      <c r="L62" s="32">
        <v>0.273624</v>
      </c>
    </row>
    <row r="63" ht="12.75" customHeight="1">
      <c r="A63" s="31" t="s">
        <v>305</v>
      </c>
      <c r="B63" s="31" t="s">
        <v>38</v>
      </c>
      <c r="C63" s="31" t="s">
        <v>265</v>
      </c>
      <c r="D63" s="31" t="s">
        <v>264</v>
      </c>
      <c r="E63" s="32">
        <v>0.58</v>
      </c>
      <c r="F63" s="32">
        <v>0.42</v>
      </c>
      <c r="G63" s="32">
        <v>0.208</v>
      </c>
      <c r="H63" s="32">
        <v>0.67871</v>
      </c>
      <c r="I63" s="31" t="s">
        <v>35</v>
      </c>
      <c r="J63" s="31" t="s">
        <v>35</v>
      </c>
      <c r="K63" s="32">
        <v>0.601267</v>
      </c>
      <c r="L63" s="32">
        <v>0.398733</v>
      </c>
    </row>
    <row r="64" ht="12.75" customHeight="1">
      <c r="A64" s="31" t="s">
        <v>311</v>
      </c>
      <c r="B64" s="31" t="s">
        <v>38</v>
      </c>
      <c r="C64" s="31" t="s">
        <v>265</v>
      </c>
      <c r="D64" s="31" t="s">
        <v>264</v>
      </c>
      <c r="E64" s="32">
        <v>0.354</v>
      </c>
      <c r="F64" s="32">
        <v>0.646</v>
      </c>
      <c r="G64" s="32">
        <v>0.191</v>
      </c>
      <c r="H64" s="32">
        <v>0.851328</v>
      </c>
      <c r="I64" s="31" t="s">
        <v>35</v>
      </c>
      <c r="J64" s="31" t="s">
        <v>35</v>
      </c>
      <c r="K64" s="32">
        <v>0.618632</v>
      </c>
      <c r="L64" s="32">
        <v>0.381368</v>
      </c>
    </row>
    <row r="65" ht="12.75" customHeight="1">
      <c r="A65" s="31" t="s">
        <v>315</v>
      </c>
      <c r="B65" s="31" t="s">
        <v>46</v>
      </c>
      <c r="C65" s="31" t="s">
        <v>137</v>
      </c>
      <c r="D65" s="31" t="s">
        <v>39</v>
      </c>
      <c r="E65" s="32">
        <v>1.267</v>
      </c>
      <c r="F65" s="32">
        <v>-0.267</v>
      </c>
      <c r="G65" s="32">
        <v>0.218</v>
      </c>
      <c r="H65" s="32">
        <v>0.907203</v>
      </c>
      <c r="I65" s="25">
        <v>0.748683</v>
      </c>
      <c r="J65" s="31" t="s">
        <v>1457</v>
      </c>
      <c r="K65" s="32">
        <v>0.798919</v>
      </c>
      <c r="L65" s="32">
        <v>0.201081</v>
      </c>
    </row>
    <row r="66" ht="12.75" customHeight="1">
      <c r="A66" s="31" t="s">
        <v>320</v>
      </c>
      <c r="B66" s="31" t="s">
        <v>38</v>
      </c>
      <c r="C66" s="31" t="s">
        <v>265</v>
      </c>
      <c r="D66" s="31" t="s">
        <v>264</v>
      </c>
      <c r="E66" s="32">
        <v>0.386</v>
      </c>
      <c r="F66" s="32">
        <v>0.614</v>
      </c>
      <c r="G66" s="32">
        <v>0.214</v>
      </c>
      <c r="H66" s="32">
        <v>0.054459</v>
      </c>
      <c r="I66" s="31" t="s">
        <v>35</v>
      </c>
      <c r="J66" s="31" t="s">
        <v>35</v>
      </c>
      <c r="K66" s="32">
        <v>0.84853</v>
      </c>
      <c r="L66" s="32">
        <v>0.15147</v>
      </c>
    </row>
    <row r="67" ht="12.75" customHeight="1">
      <c r="A67" s="31" t="s">
        <v>325</v>
      </c>
      <c r="B67" s="31" t="s">
        <v>46</v>
      </c>
      <c r="C67" s="31" t="s">
        <v>265</v>
      </c>
      <c r="D67" s="31" t="s">
        <v>264</v>
      </c>
      <c r="E67" s="32">
        <v>0.518</v>
      </c>
      <c r="F67" s="32">
        <v>0.482</v>
      </c>
      <c r="G67" s="32">
        <v>0.195</v>
      </c>
      <c r="H67" s="32">
        <v>0.729123</v>
      </c>
      <c r="I67" s="31" t="s">
        <v>35</v>
      </c>
      <c r="J67" s="31" t="s">
        <v>35</v>
      </c>
      <c r="K67" s="32">
        <v>0.526039</v>
      </c>
      <c r="L67" s="32">
        <v>0.473961</v>
      </c>
    </row>
    <row r="68" ht="12.75" customHeight="1">
      <c r="A68" s="31" t="s">
        <v>329</v>
      </c>
      <c r="B68" s="31" t="s">
        <v>38</v>
      </c>
      <c r="C68" s="31" t="s">
        <v>265</v>
      </c>
      <c r="D68" s="31" t="s">
        <v>264</v>
      </c>
      <c r="E68" s="32">
        <v>0.759</v>
      </c>
      <c r="F68" s="32">
        <v>0.241</v>
      </c>
      <c r="G68" s="32">
        <v>0.206</v>
      </c>
      <c r="H68" s="32">
        <v>0.406399</v>
      </c>
      <c r="I68" s="31" t="s">
        <v>35</v>
      </c>
      <c r="J68" s="31" t="s">
        <v>35</v>
      </c>
      <c r="K68" s="32">
        <v>0.731677</v>
      </c>
      <c r="L68" s="32">
        <v>0.268323</v>
      </c>
    </row>
    <row r="69" ht="12.75" customHeight="1">
      <c r="A69" s="31" t="s">
        <v>332</v>
      </c>
      <c r="B69" s="31" t="s">
        <v>38</v>
      </c>
      <c r="C69" s="31" t="s">
        <v>265</v>
      </c>
      <c r="D69" s="31" t="s">
        <v>264</v>
      </c>
      <c r="E69" s="32">
        <v>0.464</v>
      </c>
      <c r="F69" s="32">
        <v>0.536</v>
      </c>
      <c r="G69" s="32">
        <v>0.205</v>
      </c>
      <c r="H69" s="32">
        <v>0.833981</v>
      </c>
      <c r="I69" s="31" t="s">
        <v>35</v>
      </c>
      <c r="J69" s="31" t="s">
        <v>35</v>
      </c>
      <c r="K69" s="32">
        <v>0.555264</v>
      </c>
      <c r="L69" s="32">
        <v>0.444736</v>
      </c>
    </row>
    <row r="70" ht="12.75" customHeight="1">
      <c r="A70" s="31" t="s">
        <v>336</v>
      </c>
      <c r="B70" s="31" t="s">
        <v>38</v>
      </c>
      <c r="C70" s="31" t="s">
        <v>265</v>
      </c>
      <c r="D70" s="31" t="s">
        <v>264</v>
      </c>
      <c r="E70" s="32">
        <v>0.97</v>
      </c>
      <c r="F70" s="32">
        <v>0.03</v>
      </c>
      <c r="G70" s="32">
        <v>0.203</v>
      </c>
      <c r="H70" s="32">
        <v>0.81381</v>
      </c>
      <c r="I70" s="31" t="s">
        <v>35</v>
      </c>
      <c r="J70" s="31" t="s">
        <v>35</v>
      </c>
      <c r="K70" s="32">
        <v>0.828906</v>
      </c>
      <c r="L70" s="32">
        <v>0.171094</v>
      </c>
    </row>
    <row r="71" ht="12.75" customHeight="1">
      <c r="A71" s="31" t="s">
        <v>343</v>
      </c>
      <c r="B71" s="31" t="s">
        <v>38</v>
      </c>
      <c r="C71" s="31" t="s">
        <v>265</v>
      </c>
      <c r="D71" s="31" t="s">
        <v>264</v>
      </c>
      <c r="E71" s="32">
        <v>0.964</v>
      </c>
      <c r="F71" s="32">
        <v>0.036</v>
      </c>
      <c r="G71" s="32">
        <v>0.209</v>
      </c>
      <c r="H71" s="32">
        <v>0.883297</v>
      </c>
      <c r="I71" s="31" t="s">
        <v>35</v>
      </c>
      <c r="J71" s="31" t="s">
        <v>35</v>
      </c>
      <c r="K71" s="32">
        <v>0.911367</v>
      </c>
      <c r="L71" s="32">
        <v>0.088633</v>
      </c>
    </row>
    <row r="72" ht="12.75" customHeight="1">
      <c r="A72" s="31" t="s">
        <v>348</v>
      </c>
      <c r="B72" s="31" t="s">
        <v>38</v>
      </c>
      <c r="C72" s="31" t="s">
        <v>265</v>
      </c>
      <c r="D72" s="31" t="s">
        <v>264</v>
      </c>
      <c r="E72" s="32">
        <v>0.983</v>
      </c>
      <c r="F72" s="32">
        <v>0.017</v>
      </c>
      <c r="G72" s="32">
        <v>0.2</v>
      </c>
      <c r="H72" s="32">
        <v>0.998235</v>
      </c>
      <c r="I72" s="31" t="s">
        <v>35</v>
      </c>
      <c r="J72" s="31" t="s">
        <v>35</v>
      </c>
      <c r="K72" s="32">
        <v>0.577753</v>
      </c>
      <c r="L72" s="32">
        <v>0.422247</v>
      </c>
    </row>
    <row r="73" ht="12.75" customHeight="1">
      <c r="A73" s="31" t="s">
        <v>351</v>
      </c>
      <c r="B73" s="31" t="s">
        <v>38</v>
      </c>
      <c r="C73" s="31" t="s">
        <v>265</v>
      </c>
      <c r="D73" s="31" t="s">
        <v>264</v>
      </c>
      <c r="E73" s="32">
        <v>0.64</v>
      </c>
      <c r="F73" s="32">
        <v>0.36</v>
      </c>
      <c r="G73" s="32">
        <v>0.197</v>
      </c>
      <c r="H73" s="32">
        <v>0.157761</v>
      </c>
      <c r="I73" s="31" t="s">
        <v>35</v>
      </c>
      <c r="J73" s="31" t="s">
        <v>35</v>
      </c>
      <c r="K73" s="32">
        <v>0.654911</v>
      </c>
      <c r="L73" s="32">
        <v>0.345089</v>
      </c>
    </row>
    <row r="74" ht="12.75" customHeight="1">
      <c r="A74" s="31" t="s">
        <v>354</v>
      </c>
      <c r="B74" s="31" t="s">
        <v>46</v>
      </c>
      <c r="C74" s="31" t="s">
        <v>265</v>
      </c>
      <c r="D74" s="31" t="s">
        <v>264</v>
      </c>
      <c r="E74" s="32">
        <v>0.636</v>
      </c>
      <c r="F74" s="32">
        <v>0.364</v>
      </c>
      <c r="G74" s="32">
        <v>0.189</v>
      </c>
      <c r="H74" s="32">
        <v>0.617187</v>
      </c>
      <c r="I74" s="31" t="s">
        <v>35</v>
      </c>
      <c r="J74" s="31" t="s">
        <v>35</v>
      </c>
      <c r="K74" s="32">
        <v>0.760248</v>
      </c>
      <c r="L74" s="32">
        <v>0.239752</v>
      </c>
    </row>
    <row r="75" ht="12.75" customHeight="1">
      <c r="A75" s="31" t="s">
        <v>359</v>
      </c>
      <c r="B75" s="31" t="s">
        <v>46</v>
      </c>
      <c r="C75" s="31" t="s">
        <v>265</v>
      </c>
      <c r="D75" s="31" t="s">
        <v>264</v>
      </c>
      <c r="E75" s="32">
        <v>0.748</v>
      </c>
      <c r="F75" s="32">
        <v>0.252</v>
      </c>
      <c r="G75" s="32">
        <v>0.201</v>
      </c>
      <c r="H75" s="32">
        <v>0.198758</v>
      </c>
      <c r="I75" s="31" t="s">
        <v>35</v>
      </c>
      <c r="J75" s="31" t="s">
        <v>35</v>
      </c>
      <c r="K75" s="32">
        <v>0.587637</v>
      </c>
      <c r="L75" s="32">
        <v>0.412363</v>
      </c>
    </row>
    <row r="76" ht="12.75" customHeight="1">
      <c r="A76" s="31" t="s">
        <v>365</v>
      </c>
      <c r="B76" s="31" t="s">
        <v>38</v>
      </c>
      <c r="C76" s="31" t="s">
        <v>265</v>
      </c>
      <c r="D76" s="31" t="s">
        <v>264</v>
      </c>
      <c r="E76" s="32">
        <v>0.772</v>
      </c>
      <c r="F76" s="32">
        <v>0.228</v>
      </c>
      <c r="G76" s="32">
        <v>0.192</v>
      </c>
      <c r="H76" s="32">
        <v>0.465111</v>
      </c>
      <c r="I76" s="31" t="s">
        <v>35</v>
      </c>
      <c r="J76" s="31" t="s">
        <v>35</v>
      </c>
      <c r="K76" s="32">
        <v>0.742087</v>
      </c>
      <c r="L76" s="32">
        <v>0.257913</v>
      </c>
    </row>
    <row r="77" ht="12.75" customHeight="1">
      <c r="A77" s="31" t="s">
        <v>368</v>
      </c>
      <c r="B77" s="31" t="s">
        <v>46</v>
      </c>
      <c r="C77" s="31" t="s">
        <v>370</v>
      </c>
      <c r="D77" s="31" t="s">
        <v>264</v>
      </c>
      <c r="E77" s="32">
        <v>0.603</v>
      </c>
      <c r="F77" s="32">
        <v>0.397</v>
      </c>
      <c r="G77" s="32">
        <v>0.211</v>
      </c>
      <c r="H77" s="32">
        <v>0.115406</v>
      </c>
      <c r="I77" s="31" t="s">
        <v>35</v>
      </c>
      <c r="J77" s="31" t="s">
        <v>35</v>
      </c>
      <c r="K77" s="32">
        <v>0.69578</v>
      </c>
      <c r="L77" s="32">
        <v>0.30422</v>
      </c>
    </row>
    <row r="78" ht="12.75" customHeight="1">
      <c r="A78" s="31" t="s">
        <v>375</v>
      </c>
      <c r="B78" s="31" t="s">
        <v>46</v>
      </c>
      <c r="C78" s="31" t="s">
        <v>265</v>
      </c>
      <c r="D78" s="31" t="s">
        <v>264</v>
      </c>
      <c r="E78" s="32">
        <v>1.022</v>
      </c>
      <c r="F78" s="32">
        <v>-0.022</v>
      </c>
      <c r="G78" s="32">
        <v>0.199</v>
      </c>
      <c r="H78" s="32">
        <v>0.317432</v>
      </c>
      <c r="I78" s="25">
        <v>0.449873</v>
      </c>
      <c r="J78" s="31" t="s">
        <v>1457</v>
      </c>
      <c r="K78" s="32">
        <v>0.732944</v>
      </c>
      <c r="L78" s="32">
        <v>0.267056</v>
      </c>
    </row>
    <row r="79" ht="12.75" customHeight="1">
      <c r="A79" s="31" t="s">
        <v>379</v>
      </c>
      <c r="B79" s="31" t="s">
        <v>38</v>
      </c>
      <c r="C79" s="31" t="s">
        <v>265</v>
      </c>
      <c r="D79" s="31" t="s">
        <v>264</v>
      </c>
      <c r="E79" s="32">
        <v>0.725</v>
      </c>
      <c r="F79" s="32">
        <v>0.275</v>
      </c>
      <c r="G79" s="32">
        <v>0.211</v>
      </c>
      <c r="H79" s="32">
        <v>0.113373</v>
      </c>
      <c r="I79" s="31" t="s">
        <v>35</v>
      </c>
      <c r="J79" s="31" t="s">
        <v>35</v>
      </c>
      <c r="K79" s="32">
        <v>0.802709</v>
      </c>
      <c r="L79" s="32">
        <v>0.197291</v>
      </c>
    </row>
    <row r="80" ht="12.75" customHeight="1">
      <c r="A80" s="31" t="s">
        <v>381</v>
      </c>
      <c r="B80" s="31" t="s">
        <v>46</v>
      </c>
      <c r="C80" s="31" t="s">
        <v>265</v>
      </c>
      <c r="D80" s="31" t="s">
        <v>264</v>
      </c>
      <c r="E80" s="32">
        <v>0.471</v>
      </c>
      <c r="F80" s="32">
        <v>0.529</v>
      </c>
      <c r="G80" s="32">
        <v>0.187</v>
      </c>
      <c r="H80" s="32">
        <v>0.219985</v>
      </c>
      <c r="I80" s="31" t="s">
        <v>35</v>
      </c>
      <c r="J80" s="31" t="s">
        <v>35</v>
      </c>
      <c r="K80" s="32">
        <v>0.599149</v>
      </c>
      <c r="L80" s="32">
        <v>0.400851</v>
      </c>
    </row>
    <row r="81" ht="12.75" customHeight="1">
      <c r="A81" s="31" t="s">
        <v>384</v>
      </c>
      <c r="B81" s="31" t="s">
        <v>46</v>
      </c>
      <c r="C81" s="31" t="s">
        <v>265</v>
      </c>
      <c r="D81" s="31" t="s">
        <v>264</v>
      </c>
      <c r="E81" s="32">
        <v>0.944</v>
      </c>
      <c r="F81" s="32">
        <v>0.056</v>
      </c>
      <c r="G81" s="32">
        <v>0.209</v>
      </c>
      <c r="H81" s="32">
        <v>0.967251</v>
      </c>
      <c r="I81" s="31" t="s">
        <v>35</v>
      </c>
      <c r="J81" s="31" t="s">
        <v>35</v>
      </c>
      <c r="K81" s="32">
        <v>0.656837</v>
      </c>
      <c r="L81" s="32">
        <v>0.343163</v>
      </c>
    </row>
    <row r="82" ht="12.75" customHeight="1">
      <c r="A82" s="31" t="s">
        <v>388</v>
      </c>
      <c r="B82" s="31" t="s">
        <v>46</v>
      </c>
      <c r="C82" s="31" t="s">
        <v>265</v>
      </c>
      <c r="D82" s="31" t="s">
        <v>264</v>
      </c>
      <c r="E82" s="32">
        <v>0.823</v>
      </c>
      <c r="F82" s="32">
        <v>0.177</v>
      </c>
      <c r="G82" s="32">
        <v>0.202</v>
      </c>
      <c r="H82" s="32">
        <v>0.486879</v>
      </c>
      <c r="I82" s="31" t="s">
        <v>35</v>
      </c>
      <c r="J82" s="31" t="s">
        <v>35</v>
      </c>
      <c r="K82" s="32">
        <v>0.522964</v>
      </c>
      <c r="L82" s="32">
        <v>0.477036</v>
      </c>
    </row>
    <row r="83" ht="12.75" customHeight="1">
      <c r="A83" s="31" t="s">
        <v>393</v>
      </c>
      <c r="B83" s="31" t="s">
        <v>38</v>
      </c>
      <c r="C83" s="31" t="s">
        <v>370</v>
      </c>
      <c r="D83" s="31" t="s">
        <v>264</v>
      </c>
      <c r="E83" s="32">
        <v>0.519</v>
      </c>
      <c r="F83" s="32">
        <v>0.481</v>
      </c>
      <c r="G83" s="32">
        <v>0.213</v>
      </c>
      <c r="H83" s="32">
        <v>0.033493</v>
      </c>
      <c r="I83" s="31" t="s">
        <v>35</v>
      </c>
      <c r="J83" s="31" t="s">
        <v>35</v>
      </c>
      <c r="K83" s="32">
        <v>0.558518</v>
      </c>
      <c r="L83" s="32">
        <v>0.441482</v>
      </c>
    </row>
    <row r="84" ht="12.75" customHeight="1">
      <c r="A84" s="31" t="s">
        <v>396</v>
      </c>
      <c r="B84" s="31" t="s">
        <v>46</v>
      </c>
      <c r="C84" s="31" t="s">
        <v>370</v>
      </c>
      <c r="D84" s="31" t="s">
        <v>264</v>
      </c>
      <c r="E84" s="32">
        <v>0.234</v>
      </c>
      <c r="F84" s="32">
        <v>0.766</v>
      </c>
      <c r="G84" s="32">
        <v>0.193</v>
      </c>
      <c r="H84" s="32">
        <v>0.341033</v>
      </c>
      <c r="I84" s="31" t="s">
        <v>35</v>
      </c>
      <c r="J84" s="31" t="s">
        <v>35</v>
      </c>
      <c r="K84" s="32">
        <v>0.505932</v>
      </c>
      <c r="L84" s="32">
        <v>0.494068</v>
      </c>
    </row>
    <row r="85" ht="12.75" customHeight="1">
      <c r="A85" s="31" t="s">
        <v>400</v>
      </c>
      <c r="B85" s="31" t="s">
        <v>38</v>
      </c>
      <c r="C85" s="31" t="s">
        <v>265</v>
      </c>
      <c r="D85" s="31" t="s">
        <v>264</v>
      </c>
      <c r="E85" s="32">
        <v>0.921</v>
      </c>
      <c r="F85" s="32">
        <v>0.079</v>
      </c>
      <c r="G85" s="32">
        <v>0.205</v>
      </c>
      <c r="H85" s="32">
        <v>0.536002</v>
      </c>
      <c r="I85" s="31" t="s">
        <v>35</v>
      </c>
      <c r="J85" s="31" t="s">
        <v>35</v>
      </c>
      <c r="K85" s="32">
        <v>0.84507</v>
      </c>
      <c r="L85" s="32">
        <v>0.15493</v>
      </c>
    </row>
    <row r="86" ht="12.75" customHeight="1">
      <c r="A86" s="31" t="s">
        <v>402</v>
      </c>
      <c r="B86" s="31" t="s">
        <v>46</v>
      </c>
      <c r="C86" s="31" t="s">
        <v>370</v>
      </c>
      <c r="D86" s="31" t="s">
        <v>264</v>
      </c>
      <c r="E86" s="32">
        <v>0.459</v>
      </c>
      <c r="F86" s="32">
        <v>0.541</v>
      </c>
      <c r="G86" s="32">
        <v>0.205</v>
      </c>
      <c r="H86" s="32">
        <v>0.352839</v>
      </c>
      <c r="I86" s="31" t="s">
        <v>35</v>
      </c>
      <c r="J86" s="31" t="s">
        <v>35</v>
      </c>
      <c r="K86" s="32">
        <v>0.706319</v>
      </c>
      <c r="L86" s="32">
        <v>0.293681</v>
      </c>
    </row>
    <row r="87" ht="12.75" customHeight="1">
      <c r="A87" s="31" t="s">
        <v>405</v>
      </c>
      <c r="B87" s="31" t="s">
        <v>46</v>
      </c>
      <c r="C87" s="31" t="s">
        <v>265</v>
      </c>
      <c r="D87" s="31" t="s">
        <v>264</v>
      </c>
      <c r="E87" s="32">
        <v>0.64</v>
      </c>
      <c r="F87" s="32">
        <v>0.36</v>
      </c>
      <c r="G87" s="32">
        <v>0.189</v>
      </c>
      <c r="H87" s="32">
        <v>0.586987</v>
      </c>
      <c r="I87" s="31" t="s">
        <v>35</v>
      </c>
      <c r="J87" s="31" t="s">
        <v>35</v>
      </c>
      <c r="K87" s="32">
        <v>0.733228</v>
      </c>
      <c r="L87" s="32">
        <v>0.266772</v>
      </c>
    </row>
    <row r="88" ht="12.75" customHeight="1">
      <c r="A88" s="31" t="s">
        <v>414</v>
      </c>
      <c r="B88" s="31" t="s">
        <v>38</v>
      </c>
      <c r="C88" s="31" t="s">
        <v>370</v>
      </c>
      <c r="D88" s="31" t="s">
        <v>264</v>
      </c>
      <c r="E88" s="32">
        <v>0.522</v>
      </c>
      <c r="F88" s="32">
        <v>0.478</v>
      </c>
      <c r="G88" s="32">
        <v>0.21</v>
      </c>
      <c r="H88" s="32">
        <v>0.118511</v>
      </c>
      <c r="I88" s="31" t="s">
        <v>35</v>
      </c>
      <c r="J88" s="31" t="s">
        <v>35</v>
      </c>
      <c r="K88" s="32">
        <v>0.702961</v>
      </c>
      <c r="L88" s="32">
        <v>0.297039</v>
      </c>
    </row>
    <row r="89" ht="12.75" customHeight="1">
      <c r="A89" s="31" t="s">
        <v>422</v>
      </c>
      <c r="B89" s="31" t="s">
        <v>46</v>
      </c>
      <c r="C89" s="31" t="s">
        <v>370</v>
      </c>
      <c r="D89" s="31" t="s">
        <v>264</v>
      </c>
      <c r="E89" s="32">
        <v>0.414</v>
      </c>
      <c r="F89" s="32">
        <v>0.586</v>
      </c>
      <c r="G89" s="32">
        <v>0.197</v>
      </c>
      <c r="H89" s="32">
        <v>0.809396</v>
      </c>
      <c r="I89" s="31" t="s">
        <v>35</v>
      </c>
      <c r="J89" s="31" t="s">
        <v>35</v>
      </c>
      <c r="K89" s="32">
        <v>0.610293</v>
      </c>
      <c r="L89" s="32">
        <v>0.389707</v>
      </c>
    </row>
    <row r="90" ht="12.75" customHeight="1">
      <c r="A90" s="31" t="s">
        <v>428</v>
      </c>
      <c r="B90" s="31" t="s">
        <v>46</v>
      </c>
      <c r="C90" s="31" t="s">
        <v>370</v>
      </c>
      <c r="D90" s="31" t="s">
        <v>264</v>
      </c>
      <c r="E90" s="32">
        <v>0.597</v>
      </c>
      <c r="F90" s="32">
        <v>0.403</v>
      </c>
      <c r="G90" s="32">
        <v>0.201</v>
      </c>
      <c r="H90" s="32">
        <v>0.200311</v>
      </c>
      <c r="I90" s="31" t="s">
        <v>35</v>
      </c>
      <c r="J90" s="31" t="s">
        <v>35</v>
      </c>
      <c r="K90" s="32">
        <v>0.715306</v>
      </c>
      <c r="L90" s="32">
        <v>0.284694</v>
      </c>
    </row>
    <row r="91" ht="12.75" customHeight="1">
      <c r="A91" s="31" t="s">
        <v>432</v>
      </c>
      <c r="B91" s="31" t="s">
        <v>38</v>
      </c>
      <c r="C91" s="31" t="s">
        <v>370</v>
      </c>
      <c r="D91" s="31" t="s">
        <v>264</v>
      </c>
      <c r="E91" s="32">
        <v>0.502</v>
      </c>
      <c r="F91" s="32">
        <v>0.498</v>
      </c>
      <c r="G91" s="32">
        <v>0.21</v>
      </c>
      <c r="H91" s="32">
        <v>0.253636</v>
      </c>
      <c r="I91" s="31" t="s">
        <v>35</v>
      </c>
      <c r="J91" s="31" t="s">
        <v>35</v>
      </c>
      <c r="K91" s="32">
        <v>0.634781</v>
      </c>
      <c r="L91" s="32">
        <v>0.365219</v>
      </c>
    </row>
    <row r="92" ht="12.75" customHeight="1">
      <c r="A92" s="31" t="s">
        <v>435</v>
      </c>
      <c r="B92" s="31" t="s">
        <v>46</v>
      </c>
      <c r="C92" s="31" t="s">
        <v>370</v>
      </c>
      <c r="D92" s="31" t="s">
        <v>264</v>
      </c>
      <c r="E92" s="32">
        <v>0.786</v>
      </c>
      <c r="F92" s="32">
        <v>0.214</v>
      </c>
      <c r="G92" s="32">
        <v>0.202</v>
      </c>
      <c r="H92" s="32">
        <v>0.842385</v>
      </c>
      <c r="I92" s="31" t="s">
        <v>35</v>
      </c>
      <c r="J92" s="31" t="s">
        <v>35</v>
      </c>
      <c r="K92" s="32">
        <v>0.674586</v>
      </c>
      <c r="L92" s="32">
        <v>0.325414</v>
      </c>
    </row>
    <row r="93" ht="12.75" customHeight="1">
      <c r="A93" s="31" t="s">
        <v>439</v>
      </c>
      <c r="B93" s="31" t="s">
        <v>38</v>
      </c>
      <c r="C93" s="31" t="s">
        <v>265</v>
      </c>
      <c r="D93" s="31" t="s">
        <v>264</v>
      </c>
      <c r="E93" s="32">
        <v>0.784</v>
      </c>
      <c r="F93" s="32">
        <v>0.216</v>
      </c>
      <c r="G93" s="32">
        <v>0.212</v>
      </c>
      <c r="H93" s="32">
        <v>0.030291</v>
      </c>
      <c r="I93" s="31" t="s">
        <v>35</v>
      </c>
      <c r="J93" s="31" t="s">
        <v>35</v>
      </c>
      <c r="K93" s="32">
        <v>0.717822</v>
      </c>
      <c r="L93" s="32">
        <v>0.282178</v>
      </c>
    </row>
    <row r="94" ht="12.75" customHeight="1">
      <c r="A94" s="31" t="s">
        <v>442</v>
      </c>
      <c r="B94" s="31" t="s">
        <v>38</v>
      </c>
      <c r="C94" s="31" t="s">
        <v>370</v>
      </c>
      <c r="D94" s="31" t="s">
        <v>264</v>
      </c>
      <c r="E94" s="32">
        <v>0.47</v>
      </c>
      <c r="F94" s="32">
        <v>0.53</v>
      </c>
      <c r="G94" s="32">
        <v>0.215</v>
      </c>
      <c r="H94" s="32">
        <v>0.305524</v>
      </c>
      <c r="I94" s="31" t="s">
        <v>35</v>
      </c>
      <c r="J94" s="31" t="s">
        <v>35</v>
      </c>
      <c r="K94" s="32">
        <v>0.727998</v>
      </c>
      <c r="L94" s="32">
        <v>0.272002</v>
      </c>
    </row>
    <row r="95" ht="12.75" customHeight="1">
      <c r="A95" s="31" t="s">
        <v>445</v>
      </c>
      <c r="B95" s="31" t="s">
        <v>38</v>
      </c>
      <c r="C95" s="31" t="s">
        <v>370</v>
      </c>
      <c r="D95" s="31" t="s">
        <v>264</v>
      </c>
      <c r="E95" s="32">
        <v>0.479</v>
      </c>
      <c r="F95" s="32">
        <v>0.521</v>
      </c>
      <c r="G95" s="32">
        <v>0.201</v>
      </c>
      <c r="H95" s="32">
        <v>0.784435</v>
      </c>
      <c r="I95" s="31" t="s">
        <v>35</v>
      </c>
      <c r="J95" s="31" t="s">
        <v>35</v>
      </c>
      <c r="K95" s="32">
        <v>0.71612</v>
      </c>
      <c r="L95" s="32">
        <v>0.28388</v>
      </c>
    </row>
    <row r="96" ht="12.75" customHeight="1">
      <c r="A96" s="31" t="s">
        <v>448</v>
      </c>
      <c r="B96" s="31" t="s">
        <v>46</v>
      </c>
      <c r="C96" s="31" t="s">
        <v>370</v>
      </c>
      <c r="D96" s="31" t="s">
        <v>264</v>
      </c>
      <c r="E96" s="32">
        <v>0.884</v>
      </c>
      <c r="F96" s="32">
        <v>0.116</v>
      </c>
      <c r="G96" s="32">
        <v>0.203</v>
      </c>
      <c r="H96" s="32">
        <v>0.780162</v>
      </c>
      <c r="I96" s="31" t="s">
        <v>35</v>
      </c>
      <c r="J96" s="31" t="s">
        <v>35</v>
      </c>
      <c r="K96" s="32">
        <v>0.653468</v>
      </c>
      <c r="L96" s="32">
        <v>0.346532</v>
      </c>
    </row>
    <row r="97" ht="12.75" customHeight="1">
      <c r="A97" s="31" t="s">
        <v>450</v>
      </c>
      <c r="B97" s="31" t="s">
        <v>46</v>
      </c>
      <c r="C97" s="31" t="s">
        <v>370</v>
      </c>
      <c r="D97" s="31" t="s">
        <v>264</v>
      </c>
      <c r="E97" s="32">
        <v>0.507</v>
      </c>
      <c r="F97" s="32">
        <v>0.493</v>
      </c>
      <c r="G97" s="32">
        <v>0.197</v>
      </c>
      <c r="H97" s="32">
        <v>0.036912</v>
      </c>
      <c r="I97" s="31" t="s">
        <v>35</v>
      </c>
      <c r="J97" s="31" t="s">
        <v>35</v>
      </c>
      <c r="K97" s="32">
        <v>0.600983</v>
      </c>
      <c r="L97" s="32">
        <v>0.399017</v>
      </c>
    </row>
    <row r="98" ht="12.75" customHeight="1">
      <c r="A98" s="31" t="s">
        <v>453</v>
      </c>
      <c r="B98" s="31" t="s">
        <v>38</v>
      </c>
      <c r="C98" s="31" t="s">
        <v>265</v>
      </c>
      <c r="D98" s="31" t="s">
        <v>264</v>
      </c>
      <c r="E98" s="32">
        <v>0.544</v>
      </c>
      <c r="F98" s="32">
        <v>0.456</v>
      </c>
      <c r="G98" s="32">
        <v>0.214</v>
      </c>
      <c r="H98" s="32">
        <v>0.108085</v>
      </c>
      <c r="I98" s="31" t="s">
        <v>35</v>
      </c>
      <c r="J98" s="31" t="s">
        <v>35</v>
      </c>
      <c r="K98" s="32">
        <v>0.660018</v>
      </c>
      <c r="L98" s="32">
        <v>0.339982</v>
      </c>
    </row>
    <row r="99" ht="12.75" customHeight="1">
      <c r="A99" s="31" t="s">
        <v>458</v>
      </c>
      <c r="B99" s="31" t="s">
        <v>46</v>
      </c>
      <c r="C99" s="31" t="s">
        <v>48</v>
      </c>
      <c r="D99" s="31" t="s">
        <v>264</v>
      </c>
      <c r="E99" s="32">
        <v>0.425</v>
      </c>
      <c r="F99" s="32">
        <v>0.575</v>
      </c>
      <c r="G99" s="32">
        <v>0.22</v>
      </c>
      <c r="H99" s="32">
        <v>0.224645</v>
      </c>
      <c r="I99" s="31" t="s">
        <v>35</v>
      </c>
      <c r="J99" s="31" t="s">
        <v>35</v>
      </c>
      <c r="K99" s="32">
        <v>0.576079</v>
      </c>
      <c r="L99" s="32">
        <v>0.423921</v>
      </c>
    </row>
    <row r="100" ht="12.75" customHeight="1">
      <c r="A100" s="31" t="s">
        <v>464</v>
      </c>
      <c r="B100" s="31" t="s">
        <v>46</v>
      </c>
      <c r="C100" s="31" t="s">
        <v>48</v>
      </c>
      <c r="D100" s="31" t="s">
        <v>264</v>
      </c>
      <c r="E100" s="32">
        <v>0.446</v>
      </c>
      <c r="F100" s="32">
        <v>0.554</v>
      </c>
      <c r="G100" s="32">
        <v>0.19</v>
      </c>
      <c r="H100" s="32">
        <v>0.252983</v>
      </c>
      <c r="I100" s="31" t="s">
        <v>35</v>
      </c>
      <c r="J100" s="31" t="s">
        <v>35</v>
      </c>
      <c r="K100" s="32">
        <v>0.737581</v>
      </c>
      <c r="L100" s="32">
        <v>0.262419</v>
      </c>
    </row>
    <row r="101" ht="12.75" customHeight="1">
      <c r="A101" s="31" t="s">
        <v>469</v>
      </c>
      <c r="B101" s="31" t="s">
        <v>46</v>
      </c>
      <c r="C101" s="31" t="s">
        <v>48</v>
      </c>
      <c r="D101" s="31" t="s">
        <v>264</v>
      </c>
      <c r="E101" s="32">
        <v>0.744</v>
      </c>
      <c r="F101" s="32">
        <v>0.256</v>
      </c>
      <c r="G101" s="32">
        <v>0.212</v>
      </c>
      <c r="H101" s="32">
        <v>0.170603</v>
      </c>
      <c r="I101" s="31" t="s">
        <v>35</v>
      </c>
      <c r="J101" s="31" t="s">
        <v>35</v>
      </c>
      <c r="K101" s="32">
        <v>0.767018</v>
      </c>
      <c r="L101" s="32">
        <v>0.232982</v>
      </c>
    </row>
    <row r="102" ht="12.75" customHeight="1">
      <c r="A102" s="31" t="s">
        <v>474</v>
      </c>
      <c r="B102" s="31" t="s">
        <v>38</v>
      </c>
      <c r="C102" s="31" t="s">
        <v>48</v>
      </c>
      <c r="D102" s="31" t="s">
        <v>264</v>
      </c>
      <c r="E102" s="32">
        <v>0.602</v>
      </c>
      <c r="F102" s="32">
        <v>0.398</v>
      </c>
      <c r="G102" s="32">
        <v>0.191</v>
      </c>
      <c r="H102" s="32">
        <v>0.941771</v>
      </c>
      <c r="I102" s="31" t="s">
        <v>35</v>
      </c>
      <c r="J102" s="31" t="s">
        <v>35</v>
      </c>
      <c r="K102" s="32">
        <v>0.61275</v>
      </c>
      <c r="L102" s="32">
        <v>0.38725</v>
      </c>
    </row>
    <row r="103" ht="12.75" customHeight="1">
      <c r="A103" s="31" t="s">
        <v>476</v>
      </c>
      <c r="B103" s="31" t="s">
        <v>46</v>
      </c>
      <c r="C103" s="31" t="s">
        <v>48</v>
      </c>
      <c r="D103" s="31" t="s">
        <v>264</v>
      </c>
      <c r="E103" s="32">
        <v>0.905</v>
      </c>
      <c r="F103" s="32">
        <v>0.095</v>
      </c>
      <c r="G103" s="32">
        <v>0.216</v>
      </c>
      <c r="H103" s="32">
        <v>0.137986</v>
      </c>
      <c r="I103" s="31" t="s">
        <v>35</v>
      </c>
      <c r="J103" s="31" t="s">
        <v>35</v>
      </c>
      <c r="K103" s="32">
        <v>0.821121</v>
      </c>
      <c r="L103" s="32">
        <v>0.178879</v>
      </c>
    </row>
    <row r="104" ht="12.75" customHeight="1">
      <c r="A104" s="31" t="s">
        <v>479</v>
      </c>
      <c r="B104" s="31" t="s">
        <v>38</v>
      </c>
      <c r="C104" s="31" t="s">
        <v>48</v>
      </c>
      <c r="D104" s="31" t="s">
        <v>264</v>
      </c>
      <c r="E104" s="32">
        <v>0.767</v>
      </c>
      <c r="F104" s="32">
        <v>0.233</v>
      </c>
      <c r="G104" s="32">
        <v>0.202</v>
      </c>
      <c r="H104" s="32">
        <v>0.141561</v>
      </c>
      <c r="I104" s="31" t="s">
        <v>35</v>
      </c>
      <c r="J104" s="31" t="s">
        <v>35</v>
      </c>
      <c r="K104" s="32">
        <v>0.622905</v>
      </c>
      <c r="L104" s="32">
        <v>0.377095</v>
      </c>
    </row>
    <row r="105" ht="12.75" customHeight="1">
      <c r="A105" s="31" t="s">
        <v>482</v>
      </c>
      <c r="B105" s="31" t="s">
        <v>38</v>
      </c>
      <c r="C105" s="31" t="s">
        <v>48</v>
      </c>
      <c r="D105" s="31" t="s">
        <v>264</v>
      </c>
      <c r="E105" s="32">
        <v>0.21</v>
      </c>
      <c r="F105" s="32">
        <v>0.79</v>
      </c>
      <c r="G105" s="32">
        <v>0.2</v>
      </c>
      <c r="H105" s="32">
        <v>0.371377</v>
      </c>
      <c r="I105" s="31" t="s">
        <v>35</v>
      </c>
      <c r="J105" s="31" t="s">
        <v>35</v>
      </c>
      <c r="K105" s="32">
        <v>0.544908</v>
      </c>
      <c r="L105" s="32">
        <v>0.455092</v>
      </c>
    </row>
    <row r="106" ht="12.75" customHeight="1">
      <c r="A106" s="31" t="s">
        <v>485</v>
      </c>
      <c r="B106" s="31" t="s">
        <v>38</v>
      </c>
      <c r="C106" s="31" t="s">
        <v>48</v>
      </c>
      <c r="D106" s="31" t="s">
        <v>264</v>
      </c>
      <c r="E106" s="32">
        <v>0.75</v>
      </c>
      <c r="F106" s="32">
        <v>0.25</v>
      </c>
      <c r="G106" s="32">
        <v>0.198</v>
      </c>
      <c r="H106" s="32">
        <v>0.742377</v>
      </c>
      <c r="I106" s="31" t="s">
        <v>35</v>
      </c>
      <c r="J106" s="31" t="s">
        <v>35</v>
      </c>
      <c r="K106" s="32">
        <v>0.720756</v>
      </c>
      <c r="L106" s="32">
        <v>0.279244</v>
      </c>
    </row>
    <row r="107" ht="12.75" customHeight="1">
      <c r="A107" s="31" t="s">
        <v>488</v>
      </c>
      <c r="B107" s="31" t="s">
        <v>46</v>
      </c>
      <c r="C107" s="31" t="s">
        <v>48</v>
      </c>
      <c r="D107" s="31" t="s">
        <v>264</v>
      </c>
      <c r="E107" s="32">
        <v>0.719</v>
      </c>
      <c r="F107" s="32">
        <v>0.281</v>
      </c>
      <c r="G107" s="32">
        <v>0.224</v>
      </c>
      <c r="H107" s="32">
        <v>0.017018</v>
      </c>
      <c r="I107" s="31" t="s">
        <v>35</v>
      </c>
      <c r="J107" s="31" t="s">
        <v>35</v>
      </c>
      <c r="K107" s="32">
        <v>0.633403</v>
      </c>
      <c r="L107" s="32">
        <v>0.366597</v>
      </c>
    </row>
    <row r="108" ht="12.75" customHeight="1">
      <c r="A108" s="31" t="s">
        <v>493</v>
      </c>
      <c r="B108" s="31" t="s">
        <v>46</v>
      </c>
      <c r="C108" s="31" t="s">
        <v>48</v>
      </c>
      <c r="D108" s="31" t="s">
        <v>264</v>
      </c>
      <c r="E108" s="32">
        <v>0.489</v>
      </c>
      <c r="F108" s="32">
        <v>0.511</v>
      </c>
      <c r="G108" s="32">
        <v>0.194</v>
      </c>
      <c r="H108" s="32">
        <v>0.703238</v>
      </c>
      <c r="I108" s="31" t="s">
        <v>35</v>
      </c>
      <c r="J108" s="31" t="s">
        <v>35</v>
      </c>
      <c r="K108" s="32">
        <v>0.598208</v>
      </c>
      <c r="L108" s="32">
        <v>0.401792</v>
      </c>
    </row>
    <row r="109" ht="12.75" customHeight="1">
      <c r="A109" s="31" t="s">
        <v>499</v>
      </c>
      <c r="B109" s="31" t="s">
        <v>46</v>
      </c>
      <c r="C109" s="31" t="s">
        <v>48</v>
      </c>
      <c r="D109" s="31" t="s">
        <v>264</v>
      </c>
      <c r="E109" s="32">
        <v>0.966</v>
      </c>
      <c r="F109" s="32">
        <v>0.034</v>
      </c>
      <c r="G109" s="32">
        <v>0.211</v>
      </c>
      <c r="H109" s="32">
        <v>0.452655</v>
      </c>
      <c r="I109" s="31" t="s">
        <v>35</v>
      </c>
      <c r="J109" s="31" t="s">
        <v>35</v>
      </c>
      <c r="K109" s="32">
        <v>0.728274</v>
      </c>
      <c r="L109" s="32">
        <v>0.271726</v>
      </c>
    </row>
    <row r="110" ht="12.75" customHeight="1">
      <c r="A110" s="31" t="s">
        <v>505</v>
      </c>
      <c r="B110" s="31" t="s">
        <v>46</v>
      </c>
      <c r="C110" s="31" t="s">
        <v>48</v>
      </c>
      <c r="D110" s="31" t="s">
        <v>264</v>
      </c>
      <c r="E110" s="32">
        <v>0.952</v>
      </c>
      <c r="F110" s="32">
        <v>0.048</v>
      </c>
      <c r="G110" s="32">
        <v>0.211</v>
      </c>
      <c r="H110" s="32">
        <v>0.322381</v>
      </c>
      <c r="I110" s="31" t="s">
        <v>35</v>
      </c>
      <c r="J110" s="31" t="s">
        <v>35</v>
      </c>
      <c r="K110" s="32">
        <v>0.744216</v>
      </c>
      <c r="L110" s="32">
        <v>0.255784</v>
      </c>
    </row>
    <row r="111" ht="12.75" customHeight="1">
      <c r="A111" s="31" t="s">
        <v>510</v>
      </c>
      <c r="B111" s="31" t="s">
        <v>38</v>
      </c>
      <c r="C111" s="31" t="s">
        <v>48</v>
      </c>
      <c r="D111" s="31" t="s">
        <v>264</v>
      </c>
      <c r="E111" s="32">
        <v>0.039</v>
      </c>
      <c r="F111" s="32">
        <v>0.961</v>
      </c>
      <c r="G111" s="32">
        <v>0.201</v>
      </c>
      <c r="H111" s="32">
        <v>0.580295</v>
      </c>
      <c r="I111" s="31" t="s">
        <v>35</v>
      </c>
      <c r="J111" s="31" t="s">
        <v>35</v>
      </c>
      <c r="K111" s="32">
        <v>0.40101</v>
      </c>
      <c r="L111" s="32">
        <v>0.59899</v>
      </c>
    </row>
    <row r="112" ht="12.75" customHeight="1">
      <c r="A112" s="31" t="s">
        <v>513</v>
      </c>
      <c r="B112" s="31" t="s">
        <v>46</v>
      </c>
      <c r="C112" s="31" t="s">
        <v>48</v>
      </c>
      <c r="D112" s="31" t="s">
        <v>264</v>
      </c>
      <c r="E112" s="32">
        <v>0.564</v>
      </c>
      <c r="F112" s="32">
        <v>0.436</v>
      </c>
      <c r="G112" s="32">
        <v>0.189</v>
      </c>
      <c r="H112" s="32">
        <v>0.409689</v>
      </c>
      <c r="I112" s="31" t="s">
        <v>35</v>
      </c>
      <c r="J112" s="31" t="s">
        <v>35</v>
      </c>
      <c r="K112" s="32">
        <v>0.818646</v>
      </c>
      <c r="L112" s="32">
        <v>0.181354</v>
      </c>
    </row>
    <row r="113" ht="12.75" customHeight="1">
      <c r="A113" s="31" t="s">
        <v>518</v>
      </c>
      <c r="B113" s="31" t="s">
        <v>46</v>
      </c>
      <c r="C113" s="31" t="s">
        <v>48</v>
      </c>
      <c r="D113" s="31" t="s">
        <v>264</v>
      </c>
      <c r="E113" s="32">
        <v>0.198</v>
      </c>
      <c r="F113" s="32">
        <v>0.802</v>
      </c>
      <c r="G113" s="32">
        <v>0.21</v>
      </c>
      <c r="H113" s="32">
        <v>0.08253</v>
      </c>
      <c r="I113" s="31" t="s">
        <v>35</v>
      </c>
      <c r="J113" s="31" t="s">
        <v>35</v>
      </c>
      <c r="K113" s="32">
        <v>0.622282</v>
      </c>
      <c r="L113" s="32">
        <v>0.377718</v>
      </c>
    </row>
    <row r="114" ht="12.75" customHeight="1">
      <c r="A114" s="31" t="s">
        <v>524</v>
      </c>
      <c r="B114" s="31" t="s">
        <v>46</v>
      </c>
      <c r="C114" s="31" t="s">
        <v>48</v>
      </c>
      <c r="D114" s="31" t="s">
        <v>264</v>
      </c>
      <c r="E114" s="32">
        <v>0.5</v>
      </c>
      <c r="F114" s="32">
        <v>0.5</v>
      </c>
      <c r="G114" s="32">
        <v>0.209</v>
      </c>
      <c r="H114" s="32">
        <v>0.010971</v>
      </c>
      <c r="I114" s="31" t="s">
        <v>35</v>
      </c>
      <c r="J114" s="31" t="s">
        <v>35</v>
      </c>
      <c r="K114" s="32">
        <v>0.730316</v>
      </c>
      <c r="L114" s="32">
        <v>0.269684</v>
      </c>
    </row>
    <row r="115" ht="12.75" customHeight="1">
      <c r="A115" s="31" t="s">
        <v>527</v>
      </c>
      <c r="B115" s="31" t="s">
        <v>46</v>
      </c>
      <c r="C115" s="31" t="s">
        <v>265</v>
      </c>
      <c r="D115" s="31" t="s">
        <v>529</v>
      </c>
      <c r="E115" s="32">
        <v>0.813</v>
      </c>
      <c r="F115" s="32">
        <v>0.187</v>
      </c>
      <c r="G115" s="32">
        <v>0.203</v>
      </c>
      <c r="H115" s="32">
        <v>0.046815</v>
      </c>
      <c r="I115" s="31" t="s">
        <v>35</v>
      </c>
      <c r="J115" s="31" t="s">
        <v>35</v>
      </c>
      <c r="K115" s="32">
        <v>0.651771</v>
      </c>
      <c r="L115" s="32">
        <v>0.348229</v>
      </c>
    </row>
    <row r="116" ht="12.75" customHeight="1">
      <c r="A116" s="31" t="s">
        <v>533</v>
      </c>
      <c r="B116" s="31" t="s">
        <v>38</v>
      </c>
      <c r="C116" s="31" t="s">
        <v>48</v>
      </c>
      <c r="D116" s="31" t="s">
        <v>264</v>
      </c>
      <c r="E116" s="32">
        <v>0.817</v>
      </c>
      <c r="F116" s="32">
        <v>0.183</v>
      </c>
      <c r="G116" s="32">
        <v>0.193</v>
      </c>
      <c r="H116" s="32">
        <v>0.802373</v>
      </c>
      <c r="I116" s="31" t="s">
        <v>35</v>
      </c>
      <c r="J116" s="31" t="s">
        <v>35</v>
      </c>
      <c r="K116" s="32">
        <v>0.634382</v>
      </c>
      <c r="L116" s="32">
        <v>0.365618</v>
      </c>
    </row>
    <row r="117" ht="12.75" customHeight="1">
      <c r="A117" s="31" t="s">
        <v>538</v>
      </c>
      <c r="B117" s="31" t="s">
        <v>46</v>
      </c>
      <c r="C117" s="31" t="s">
        <v>48</v>
      </c>
      <c r="D117" s="31" t="s">
        <v>264</v>
      </c>
      <c r="E117" s="32">
        <v>0.663</v>
      </c>
      <c r="F117" s="32">
        <v>0.337</v>
      </c>
      <c r="G117" s="32">
        <v>0.205</v>
      </c>
      <c r="H117" s="32">
        <v>0.289095</v>
      </c>
      <c r="I117" s="31" t="s">
        <v>35</v>
      </c>
      <c r="J117" s="31" t="s">
        <v>35</v>
      </c>
      <c r="K117" s="32">
        <v>0.576265</v>
      </c>
      <c r="L117" s="32">
        <v>0.423735</v>
      </c>
    </row>
    <row r="118" ht="12.75" customHeight="1">
      <c r="A118" s="31" t="s">
        <v>541</v>
      </c>
      <c r="B118" s="31" t="s">
        <v>46</v>
      </c>
      <c r="C118" s="31" t="s">
        <v>48</v>
      </c>
      <c r="D118" s="31" t="s">
        <v>264</v>
      </c>
      <c r="E118" s="32">
        <v>0.629</v>
      </c>
      <c r="F118" s="32">
        <v>0.371</v>
      </c>
      <c r="G118" s="32">
        <v>0.21</v>
      </c>
      <c r="H118" s="32">
        <v>0.054173</v>
      </c>
      <c r="I118" s="31" t="s">
        <v>35</v>
      </c>
      <c r="J118" s="31" t="s">
        <v>35</v>
      </c>
      <c r="K118" s="32">
        <v>0.723687</v>
      </c>
      <c r="L118" s="32">
        <v>0.276313</v>
      </c>
    </row>
    <row r="119" ht="12.75" customHeight="1">
      <c r="A119" s="31" t="s">
        <v>545</v>
      </c>
      <c r="B119" s="31" t="s">
        <v>38</v>
      </c>
      <c r="C119" s="31" t="s">
        <v>48</v>
      </c>
      <c r="D119" s="31" t="s">
        <v>264</v>
      </c>
      <c r="E119" s="32">
        <v>0.504</v>
      </c>
      <c r="F119" s="32">
        <v>0.496</v>
      </c>
      <c r="G119" s="32">
        <v>0.234</v>
      </c>
      <c r="H119" s="32">
        <v>0.037609</v>
      </c>
      <c r="I119" s="31" t="s">
        <v>35</v>
      </c>
      <c r="J119" s="31" t="s">
        <v>35</v>
      </c>
      <c r="K119" s="32">
        <v>0.698403</v>
      </c>
      <c r="L119" s="32">
        <v>0.301597</v>
      </c>
    </row>
    <row r="120" ht="12.75" customHeight="1">
      <c r="A120" s="31" t="s">
        <v>548</v>
      </c>
      <c r="B120" s="31" t="s">
        <v>38</v>
      </c>
      <c r="C120" s="31" t="s">
        <v>48</v>
      </c>
      <c r="D120" s="31" t="s">
        <v>264</v>
      </c>
      <c r="E120" s="32">
        <v>0.658</v>
      </c>
      <c r="F120" s="32">
        <v>0.342</v>
      </c>
      <c r="G120" s="32">
        <v>0.197</v>
      </c>
      <c r="H120" s="32">
        <v>0.806912</v>
      </c>
      <c r="I120" s="31" t="s">
        <v>35</v>
      </c>
      <c r="J120" s="31" t="s">
        <v>35</v>
      </c>
      <c r="K120" s="32">
        <v>0.601448</v>
      </c>
      <c r="L120" s="32">
        <v>0.398552</v>
      </c>
    </row>
    <row r="121" ht="12.75" customHeight="1">
      <c r="A121" s="31" t="s">
        <v>552</v>
      </c>
      <c r="B121" s="31" t="s">
        <v>46</v>
      </c>
      <c r="C121" s="31" t="s">
        <v>48</v>
      </c>
      <c r="D121" s="31" t="s">
        <v>264</v>
      </c>
      <c r="E121" s="32">
        <v>0.816</v>
      </c>
      <c r="F121" s="32">
        <v>0.184</v>
      </c>
      <c r="G121" s="32">
        <v>0.207</v>
      </c>
      <c r="H121" s="32">
        <v>0.997409</v>
      </c>
      <c r="I121" s="31" t="s">
        <v>35</v>
      </c>
      <c r="J121" s="31" t="s">
        <v>35</v>
      </c>
      <c r="K121" s="32">
        <v>0.679788</v>
      </c>
      <c r="L121" s="32">
        <v>0.320212</v>
      </c>
    </row>
    <row r="122" ht="12.75" customHeight="1">
      <c r="A122" s="31" t="s">
        <v>560</v>
      </c>
      <c r="B122" s="31" t="s">
        <v>38</v>
      </c>
      <c r="C122" s="31" t="s">
        <v>370</v>
      </c>
      <c r="D122" s="31" t="s">
        <v>529</v>
      </c>
      <c r="E122" s="32">
        <v>0.351</v>
      </c>
      <c r="F122" s="32">
        <v>0.649</v>
      </c>
      <c r="G122" s="32">
        <v>0.196</v>
      </c>
      <c r="H122" s="32">
        <v>0.992732</v>
      </c>
      <c r="I122" s="31" t="s">
        <v>35</v>
      </c>
      <c r="J122" s="31" t="s">
        <v>35</v>
      </c>
      <c r="K122" s="32">
        <v>0.516928</v>
      </c>
      <c r="L122" s="32">
        <v>0.483072</v>
      </c>
    </row>
    <row r="123" ht="12.75" customHeight="1">
      <c r="A123" s="31" t="s">
        <v>572</v>
      </c>
      <c r="B123" s="31" t="s">
        <v>38</v>
      </c>
      <c r="C123" s="31" t="s">
        <v>61</v>
      </c>
      <c r="D123" s="31" t="s">
        <v>264</v>
      </c>
      <c r="E123" s="32">
        <v>0.487</v>
      </c>
      <c r="F123" s="32">
        <v>0.513</v>
      </c>
      <c r="G123" s="32">
        <v>0.206</v>
      </c>
      <c r="H123" s="32">
        <v>0.363002</v>
      </c>
      <c r="I123" s="31" t="s">
        <v>35</v>
      </c>
      <c r="J123" s="31" t="s">
        <v>35</v>
      </c>
      <c r="K123" s="32">
        <v>0.782825</v>
      </c>
      <c r="L123" s="32">
        <v>0.217175</v>
      </c>
    </row>
    <row r="124" ht="12.75" customHeight="1">
      <c r="A124" s="31" t="s">
        <v>574</v>
      </c>
      <c r="B124" s="31" t="s">
        <v>46</v>
      </c>
      <c r="C124" s="31" t="s">
        <v>61</v>
      </c>
      <c r="D124" s="31" t="s">
        <v>264</v>
      </c>
      <c r="E124" s="32">
        <v>0.786</v>
      </c>
      <c r="F124" s="32">
        <v>0.214</v>
      </c>
      <c r="G124" s="32">
        <v>0.224</v>
      </c>
      <c r="H124" s="32">
        <v>0.115313</v>
      </c>
      <c r="I124" s="31" t="s">
        <v>35</v>
      </c>
      <c r="J124" s="31" t="s">
        <v>35</v>
      </c>
      <c r="K124" s="32">
        <v>0.730824</v>
      </c>
      <c r="L124" s="32">
        <v>0.269176</v>
      </c>
    </row>
    <row r="125" ht="12.75" customHeight="1">
      <c r="A125" s="31" t="s">
        <v>579</v>
      </c>
      <c r="B125" s="31" t="s">
        <v>46</v>
      </c>
      <c r="C125" s="31" t="s">
        <v>61</v>
      </c>
      <c r="D125" s="31" t="s">
        <v>264</v>
      </c>
      <c r="E125" s="32">
        <v>0.451</v>
      </c>
      <c r="F125" s="32">
        <v>0.549</v>
      </c>
      <c r="G125" s="32">
        <v>0.21</v>
      </c>
      <c r="H125" s="32">
        <v>0.144173</v>
      </c>
      <c r="I125" s="31" t="s">
        <v>35</v>
      </c>
      <c r="J125" s="31" t="s">
        <v>35</v>
      </c>
      <c r="K125" s="32">
        <v>0.737288</v>
      </c>
      <c r="L125" s="32">
        <v>0.262712</v>
      </c>
    </row>
    <row r="126" ht="12.75" customHeight="1">
      <c r="A126" s="31" t="s">
        <v>585</v>
      </c>
      <c r="B126" s="31" t="s">
        <v>46</v>
      </c>
      <c r="C126" s="31" t="s">
        <v>61</v>
      </c>
      <c r="D126" s="31" t="s">
        <v>264</v>
      </c>
      <c r="E126" s="32">
        <v>0.41</v>
      </c>
      <c r="F126" s="32">
        <v>0.59</v>
      </c>
      <c r="G126" s="32">
        <v>0.209</v>
      </c>
      <c r="H126" s="32">
        <v>0.454883</v>
      </c>
      <c r="I126" s="31" t="s">
        <v>35</v>
      </c>
      <c r="J126" s="31" t="s">
        <v>35</v>
      </c>
      <c r="K126" s="32">
        <v>0.716149</v>
      </c>
      <c r="L126" s="32">
        <v>0.283851</v>
      </c>
    </row>
    <row r="127" ht="12.75" customHeight="1">
      <c r="A127" s="31" t="s">
        <v>593</v>
      </c>
      <c r="B127" s="31" t="s">
        <v>38</v>
      </c>
      <c r="C127" s="31" t="s">
        <v>61</v>
      </c>
      <c r="D127" s="31" t="s">
        <v>264</v>
      </c>
      <c r="E127" s="32">
        <v>-0.021</v>
      </c>
      <c r="F127" s="32">
        <v>1.021</v>
      </c>
      <c r="G127" s="32">
        <v>0.207</v>
      </c>
      <c r="H127" s="32">
        <v>0.962959</v>
      </c>
      <c r="I127" s="31" t="s">
        <v>35</v>
      </c>
      <c r="J127" s="31" t="s">
        <v>35</v>
      </c>
      <c r="K127" s="32">
        <v>0.517641</v>
      </c>
      <c r="L127" s="32">
        <v>0.482359</v>
      </c>
    </row>
    <row r="128" ht="12.75" customHeight="1">
      <c r="A128" s="31" t="s">
        <v>596</v>
      </c>
      <c r="B128" s="31" t="s">
        <v>38</v>
      </c>
      <c r="C128" s="31" t="s">
        <v>61</v>
      </c>
      <c r="D128" s="31" t="s">
        <v>264</v>
      </c>
      <c r="E128" s="32">
        <v>0.467</v>
      </c>
      <c r="F128" s="32">
        <v>0.533</v>
      </c>
      <c r="G128" s="32">
        <v>0.197</v>
      </c>
      <c r="H128" s="32">
        <v>0.753813</v>
      </c>
      <c r="I128" s="31" t="s">
        <v>35</v>
      </c>
      <c r="J128" s="31" t="s">
        <v>35</v>
      </c>
      <c r="K128" s="32">
        <v>0.443615</v>
      </c>
      <c r="L128" s="32">
        <v>0.556385</v>
      </c>
    </row>
    <row r="129" ht="12.75" customHeight="1">
      <c r="A129" s="31" t="s">
        <v>598</v>
      </c>
      <c r="B129" s="31" t="s">
        <v>46</v>
      </c>
      <c r="C129" s="31" t="s">
        <v>61</v>
      </c>
      <c r="D129" s="31" t="s">
        <v>264</v>
      </c>
      <c r="E129" s="32">
        <v>0.078</v>
      </c>
      <c r="F129" s="32">
        <v>0.922</v>
      </c>
      <c r="G129" s="32">
        <v>0.193</v>
      </c>
      <c r="H129" s="32">
        <v>0.269184</v>
      </c>
      <c r="I129" s="31" t="s">
        <v>35</v>
      </c>
      <c r="J129" s="31" t="s">
        <v>35</v>
      </c>
      <c r="K129" s="32">
        <v>0.633804</v>
      </c>
      <c r="L129" s="32">
        <v>0.366196</v>
      </c>
    </row>
    <row r="130" ht="12.75" customHeight="1">
      <c r="A130" s="31" t="s">
        <v>601</v>
      </c>
      <c r="B130" s="31" t="s">
        <v>46</v>
      </c>
      <c r="C130" s="31" t="s">
        <v>61</v>
      </c>
      <c r="D130" s="31" t="s">
        <v>264</v>
      </c>
      <c r="E130" s="32">
        <v>1.216</v>
      </c>
      <c r="F130" s="32">
        <v>-0.216</v>
      </c>
      <c r="G130" s="32">
        <v>0.207</v>
      </c>
      <c r="H130" s="32">
        <v>0.065678</v>
      </c>
      <c r="I130" s="31" t="s">
        <v>35</v>
      </c>
      <c r="J130" s="31" t="s">
        <v>35</v>
      </c>
      <c r="K130" s="32">
        <v>0.808852</v>
      </c>
      <c r="L130" s="32">
        <v>0.191148</v>
      </c>
    </row>
    <row r="131" ht="12.75" customHeight="1">
      <c r="A131" s="31" t="s">
        <v>605</v>
      </c>
      <c r="B131" s="31" t="s">
        <v>46</v>
      </c>
      <c r="C131" s="31" t="s">
        <v>61</v>
      </c>
      <c r="D131" s="31" t="s">
        <v>264</v>
      </c>
      <c r="E131" s="32">
        <v>0.024</v>
      </c>
      <c r="F131" s="32">
        <v>0.976</v>
      </c>
      <c r="G131" s="32">
        <v>0.211</v>
      </c>
      <c r="H131" s="32">
        <v>0.868103</v>
      </c>
      <c r="I131" s="31" t="s">
        <v>35</v>
      </c>
      <c r="J131" s="31" t="s">
        <v>35</v>
      </c>
      <c r="K131" s="32">
        <v>0.465678</v>
      </c>
      <c r="L131" s="32">
        <v>0.534322</v>
      </c>
    </row>
    <row r="132" ht="12.75" customHeight="1">
      <c r="A132" s="31" t="s">
        <v>609</v>
      </c>
      <c r="B132" s="31" t="s">
        <v>46</v>
      </c>
      <c r="C132" s="31" t="s">
        <v>61</v>
      </c>
      <c r="D132" s="31" t="s">
        <v>264</v>
      </c>
      <c r="E132" s="32">
        <v>0.627</v>
      </c>
      <c r="F132" s="32">
        <v>0.373</v>
      </c>
      <c r="G132" s="32">
        <v>0.191</v>
      </c>
      <c r="H132" s="32">
        <v>0.741247</v>
      </c>
      <c r="I132" s="31" t="s">
        <v>35</v>
      </c>
      <c r="J132" s="31" t="s">
        <v>35</v>
      </c>
      <c r="K132" s="32">
        <v>0.668538</v>
      </c>
      <c r="L132" s="32">
        <v>0.331462</v>
      </c>
    </row>
    <row r="133" ht="12.75" customHeight="1">
      <c r="A133" s="31" t="s">
        <v>612</v>
      </c>
      <c r="B133" s="31" t="s">
        <v>38</v>
      </c>
      <c r="C133" s="31" t="s">
        <v>61</v>
      </c>
      <c r="D133" s="31" t="s">
        <v>264</v>
      </c>
      <c r="E133" s="32">
        <v>-0.056</v>
      </c>
      <c r="F133" s="32">
        <v>1.056</v>
      </c>
      <c r="G133" s="32">
        <v>0.206</v>
      </c>
      <c r="H133" s="32">
        <v>0.795384</v>
      </c>
      <c r="I133" s="31" t="s">
        <v>35</v>
      </c>
      <c r="J133" s="31" t="s">
        <v>35</v>
      </c>
      <c r="K133" s="32">
        <v>0.424981</v>
      </c>
      <c r="L133" s="32">
        <v>0.575019</v>
      </c>
    </row>
    <row r="134" ht="12.75" customHeight="1">
      <c r="A134" s="31" t="s">
        <v>615</v>
      </c>
      <c r="B134" s="31" t="s">
        <v>46</v>
      </c>
      <c r="C134" s="31" t="s">
        <v>61</v>
      </c>
      <c r="D134" s="31" t="s">
        <v>264</v>
      </c>
      <c r="E134" s="32">
        <v>0.708</v>
      </c>
      <c r="F134" s="32">
        <v>0.292</v>
      </c>
      <c r="G134" s="32">
        <v>0.194</v>
      </c>
      <c r="H134" s="32">
        <v>0.952934</v>
      </c>
      <c r="I134" s="31" t="s">
        <v>35</v>
      </c>
      <c r="J134" s="31" t="s">
        <v>35</v>
      </c>
      <c r="K134" s="32">
        <v>0.718932</v>
      </c>
      <c r="L134" s="32">
        <v>0.281068</v>
      </c>
    </row>
    <row r="135" ht="12.75" customHeight="1">
      <c r="A135" s="31" t="s">
        <v>631</v>
      </c>
      <c r="B135" s="31" t="s">
        <v>46</v>
      </c>
      <c r="C135" s="31" t="s">
        <v>61</v>
      </c>
      <c r="D135" s="31" t="s">
        <v>264</v>
      </c>
      <c r="E135" s="32">
        <v>0.674</v>
      </c>
      <c r="F135" s="32">
        <v>0.326</v>
      </c>
      <c r="G135" s="32">
        <v>0.2</v>
      </c>
      <c r="H135" s="32">
        <v>0.127181</v>
      </c>
      <c r="I135" s="31" t="s">
        <v>35</v>
      </c>
      <c r="J135" s="31" t="s">
        <v>35</v>
      </c>
      <c r="K135" s="32">
        <v>0.768563</v>
      </c>
      <c r="L135" s="32">
        <v>0.231437</v>
      </c>
    </row>
    <row r="136" ht="12.75" customHeight="1">
      <c r="A136" s="31" t="s">
        <v>633</v>
      </c>
      <c r="B136" s="31" t="s">
        <v>46</v>
      </c>
      <c r="C136" s="31" t="s">
        <v>61</v>
      </c>
      <c r="D136" s="31" t="s">
        <v>264</v>
      </c>
      <c r="E136" s="32">
        <v>0.723</v>
      </c>
      <c r="F136" s="32">
        <v>0.277</v>
      </c>
      <c r="G136" s="32">
        <v>0.197</v>
      </c>
      <c r="H136" s="32">
        <v>0.809414</v>
      </c>
      <c r="I136" s="31" t="s">
        <v>35</v>
      </c>
      <c r="J136" s="31" t="s">
        <v>35</v>
      </c>
      <c r="K136" s="32">
        <v>0.681219</v>
      </c>
      <c r="L136" s="32">
        <v>0.318781</v>
      </c>
    </row>
    <row r="137" ht="12.75" customHeight="1">
      <c r="A137" s="31" t="s">
        <v>636</v>
      </c>
      <c r="B137" s="31" t="s">
        <v>46</v>
      </c>
      <c r="C137" s="31" t="s">
        <v>61</v>
      </c>
      <c r="D137" s="31" t="s">
        <v>264</v>
      </c>
      <c r="E137" s="32">
        <v>0.677</v>
      </c>
      <c r="F137" s="32">
        <v>0.323</v>
      </c>
      <c r="G137" s="32">
        <v>0.204</v>
      </c>
      <c r="H137" s="32">
        <v>0.732444</v>
      </c>
      <c r="I137" s="31" t="s">
        <v>35</v>
      </c>
      <c r="J137" s="31" t="s">
        <v>35</v>
      </c>
      <c r="K137" s="32">
        <v>0.493093</v>
      </c>
      <c r="L137" s="32">
        <v>0.506907</v>
      </c>
    </row>
    <row r="138" ht="12.75" customHeight="1">
      <c r="A138" s="31" t="s">
        <v>643</v>
      </c>
      <c r="B138" s="31" t="s">
        <v>46</v>
      </c>
      <c r="C138" s="31" t="s">
        <v>61</v>
      </c>
      <c r="D138" s="31" t="s">
        <v>264</v>
      </c>
      <c r="E138" s="32">
        <v>0.92</v>
      </c>
      <c r="F138" s="32">
        <v>0.08</v>
      </c>
      <c r="G138" s="32">
        <v>0.22</v>
      </c>
      <c r="H138" s="32">
        <v>0.048295</v>
      </c>
      <c r="I138" s="31" t="s">
        <v>35</v>
      </c>
      <c r="J138" s="31" t="s">
        <v>35</v>
      </c>
      <c r="K138" s="32">
        <v>0.753426</v>
      </c>
      <c r="L138" s="32">
        <v>0.246574</v>
      </c>
    </row>
    <row r="139" ht="12.75" customHeight="1">
      <c r="A139" s="31" t="s">
        <v>646</v>
      </c>
      <c r="B139" s="31" t="s">
        <v>38</v>
      </c>
      <c r="C139" s="31" t="s">
        <v>61</v>
      </c>
      <c r="D139" s="31" t="s">
        <v>264</v>
      </c>
      <c r="E139" s="32">
        <v>0.776</v>
      </c>
      <c r="F139" s="32">
        <v>0.224</v>
      </c>
      <c r="G139" s="32">
        <v>0.205</v>
      </c>
      <c r="H139" s="32">
        <v>0.296525</v>
      </c>
      <c r="I139" s="31" t="s">
        <v>35</v>
      </c>
      <c r="J139" s="31" t="s">
        <v>35</v>
      </c>
      <c r="K139" s="32">
        <v>0.789306</v>
      </c>
      <c r="L139" s="32">
        <v>0.210694</v>
      </c>
    </row>
    <row r="140" ht="12.75" customHeight="1">
      <c r="A140" s="31" t="s">
        <v>648</v>
      </c>
      <c r="B140" s="31" t="s">
        <v>46</v>
      </c>
      <c r="C140" s="31" t="s">
        <v>61</v>
      </c>
      <c r="D140" s="31" t="s">
        <v>264</v>
      </c>
      <c r="E140" s="32">
        <v>0.18</v>
      </c>
      <c r="F140" s="32">
        <v>0.82</v>
      </c>
      <c r="G140" s="32">
        <v>0.192</v>
      </c>
      <c r="H140" s="32">
        <v>0.631047</v>
      </c>
      <c r="I140" s="31" t="s">
        <v>35</v>
      </c>
      <c r="J140" s="31" t="s">
        <v>35</v>
      </c>
      <c r="K140" s="32">
        <v>0.57642</v>
      </c>
      <c r="L140" s="32">
        <v>0.42358</v>
      </c>
    </row>
    <row r="141" ht="12.75" customHeight="1">
      <c r="A141" s="31" t="s">
        <v>652</v>
      </c>
      <c r="B141" s="31" t="s">
        <v>46</v>
      </c>
      <c r="C141" s="31" t="s">
        <v>61</v>
      </c>
      <c r="D141" s="31" t="s">
        <v>264</v>
      </c>
      <c r="E141" s="32">
        <v>0.241</v>
      </c>
      <c r="F141" s="32">
        <v>0.759</v>
      </c>
      <c r="G141" s="32">
        <v>0.221</v>
      </c>
      <c r="H141" s="32">
        <v>0.099515</v>
      </c>
      <c r="I141" s="31" t="s">
        <v>35</v>
      </c>
      <c r="J141" s="31" t="s">
        <v>35</v>
      </c>
      <c r="K141" s="32">
        <v>0.37945</v>
      </c>
      <c r="L141" s="32">
        <v>0.62055</v>
      </c>
    </row>
    <row r="142" ht="12.75" customHeight="1">
      <c r="A142" s="31" t="s">
        <v>654</v>
      </c>
      <c r="B142" s="31" t="s">
        <v>38</v>
      </c>
      <c r="C142" s="31" t="s">
        <v>61</v>
      </c>
      <c r="D142" s="31" t="s">
        <v>264</v>
      </c>
      <c r="E142" s="32">
        <v>0.708</v>
      </c>
      <c r="F142" s="32">
        <v>0.292</v>
      </c>
      <c r="G142" s="32">
        <v>0.203</v>
      </c>
      <c r="H142" s="32">
        <v>0.729003</v>
      </c>
      <c r="I142" s="31" t="s">
        <v>35</v>
      </c>
      <c r="J142" s="31" t="s">
        <v>35</v>
      </c>
      <c r="K142" s="32">
        <v>0.685162</v>
      </c>
      <c r="L142" s="32">
        <v>0.314838</v>
      </c>
    </row>
    <row r="143" ht="12.75" customHeight="1">
      <c r="A143" s="31" t="s">
        <v>657</v>
      </c>
      <c r="B143" s="31" t="s">
        <v>46</v>
      </c>
      <c r="C143" s="31" t="s">
        <v>61</v>
      </c>
      <c r="D143" s="31" t="s">
        <v>264</v>
      </c>
      <c r="E143" s="32">
        <v>-0.014</v>
      </c>
      <c r="F143" s="32">
        <v>1.014</v>
      </c>
      <c r="G143" s="32">
        <v>0.198</v>
      </c>
      <c r="H143" s="32">
        <v>0.358547</v>
      </c>
      <c r="I143" s="31" t="s">
        <v>35</v>
      </c>
      <c r="J143" s="31" t="s">
        <v>35</v>
      </c>
      <c r="K143" s="32">
        <v>0.504416</v>
      </c>
      <c r="L143" s="32">
        <v>0.495584</v>
      </c>
    </row>
    <row r="144" ht="12.75" customHeight="1">
      <c r="A144" s="31" t="s">
        <v>665</v>
      </c>
      <c r="B144" s="31" t="s">
        <v>46</v>
      </c>
      <c r="C144" s="31" t="s">
        <v>61</v>
      </c>
      <c r="D144" s="31" t="s">
        <v>264</v>
      </c>
      <c r="E144" s="32">
        <v>0.489</v>
      </c>
      <c r="F144" s="32">
        <v>0.511</v>
      </c>
      <c r="G144" s="32">
        <v>0.209</v>
      </c>
      <c r="H144" s="32">
        <v>0.385813</v>
      </c>
      <c r="I144" s="31" t="s">
        <v>35</v>
      </c>
      <c r="J144" s="31" t="s">
        <v>35</v>
      </c>
      <c r="K144" s="32">
        <v>0.597782</v>
      </c>
      <c r="L144" s="32">
        <v>0.402218</v>
      </c>
    </row>
    <row r="145" ht="12.75" customHeight="1">
      <c r="A145" s="31" t="s">
        <v>669</v>
      </c>
      <c r="B145" s="31" t="s">
        <v>38</v>
      </c>
      <c r="C145" s="31" t="s">
        <v>61</v>
      </c>
      <c r="D145" s="31" t="s">
        <v>264</v>
      </c>
      <c r="E145" s="32">
        <v>0.253</v>
      </c>
      <c r="F145" s="32">
        <v>0.747</v>
      </c>
      <c r="G145" s="32">
        <v>0.215</v>
      </c>
      <c r="H145" s="32">
        <v>0.039672</v>
      </c>
      <c r="I145" s="31" t="s">
        <v>35</v>
      </c>
      <c r="J145" s="31" t="s">
        <v>35</v>
      </c>
      <c r="K145" s="32">
        <v>0.664313</v>
      </c>
      <c r="L145" s="32">
        <v>0.335687</v>
      </c>
    </row>
    <row r="146" ht="12.75" customHeight="1">
      <c r="A146" s="31" t="s">
        <v>674</v>
      </c>
      <c r="B146" s="31" t="s">
        <v>46</v>
      </c>
      <c r="C146" s="31" t="s">
        <v>61</v>
      </c>
      <c r="D146" s="31" t="s">
        <v>264</v>
      </c>
      <c r="E146" s="32">
        <v>0.314</v>
      </c>
      <c r="F146" s="32">
        <v>0.686</v>
      </c>
      <c r="G146" s="32">
        <v>0.192</v>
      </c>
      <c r="H146" s="32">
        <v>0.068591</v>
      </c>
      <c r="I146" s="31" t="s">
        <v>35</v>
      </c>
      <c r="J146" s="31" t="s">
        <v>35</v>
      </c>
      <c r="K146" s="32">
        <v>0.537806</v>
      </c>
      <c r="L146" s="32">
        <v>0.462194</v>
      </c>
    </row>
    <row r="147" ht="12.75" customHeight="1">
      <c r="A147" s="31" t="s">
        <v>678</v>
      </c>
      <c r="B147" s="31" t="s">
        <v>46</v>
      </c>
      <c r="C147" s="31" t="s">
        <v>61</v>
      </c>
      <c r="D147" s="31" t="s">
        <v>264</v>
      </c>
      <c r="E147" s="32">
        <v>-0.288</v>
      </c>
      <c r="F147" s="32">
        <v>1.288</v>
      </c>
      <c r="G147" s="32">
        <v>0.217</v>
      </c>
      <c r="H147" s="32">
        <v>0.0157</v>
      </c>
      <c r="I147" s="33" t="s">
        <v>1457</v>
      </c>
      <c r="J147" s="25" t="s">
        <v>1457</v>
      </c>
      <c r="K147" s="32">
        <v>0.581783</v>
      </c>
      <c r="L147" s="32">
        <v>0.418217</v>
      </c>
    </row>
    <row r="148" ht="12.75" customHeight="1">
      <c r="A148" s="31" t="s">
        <v>683</v>
      </c>
      <c r="B148" s="31" t="s">
        <v>46</v>
      </c>
      <c r="C148" s="31" t="s">
        <v>61</v>
      </c>
      <c r="D148" s="31" t="s">
        <v>264</v>
      </c>
      <c r="E148" s="32">
        <v>0.304</v>
      </c>
      <c r="F148" s="32">
        <v>0.696</v>
      </c>
      <c r="G148" s="32">
        <v>0.215</v>
      </c>
      <c r="H148" s="32">
        <v>0.145746</v>
      </c>
      <c r="I148" s="31" t="s">
        <v>35</v>
      </c>
      <c r="J148" s="31" t="s">
        <v>35</v>
      </c>
      <c r="K148" s="32">
        <v>0.587051</v>
      </c>
      <c r="L148" s="32">
        <v>0.412949</v>
      </c>
    </row>
    <row r="149" ht="12.75" customHeight="1">
      <c r="A149" s="31" t="s">
        <v>686</v>
      </c>
      <c r="B149" s="31" t="s">
        <v>46</v>
      </c>
      <c r="C149" s="31" t="s">
        <v>370</v>
      </c>
      <c r="D149" s="31" t="s">
        <v>529</v>
      </c>
      <c r="E149" s="32">
        <v>0.48</v>
      </c>
      <c r="F149" s="32">
        <v>0.52</v>
      </c>
      <c r="G149" s="32">
        <v>0.202</v>
      </c>
      <c r="H149" s="32">
        <v>0.227359</v>
      </c>
      <c r="I149" s="31" t="s">
        <v>35</v>
      </c>
      <c r="J149" s="31" t="s">
        <v>35</v>
      </c>
      <c r="K149" s="32">
        <v>0.695205</v>
      </c>
      <c r="L149" s="32">
        <v>0.304795</v>
      </c>
    </row>
    <row r="150" ht="12.75" customHeight="1">
      <c r="A150" s="31" t="s">
        <v>690</v>
      </c>
      <c r="B150" s="31" t="s">
        <v>38</v>
      </c>
      <c r="C150" s="31" t="s">
        <v>370</v>
      </c>
      <c r="D150" s="31" t="s">
        <v>529</v>
      </c>
      <c r="E150" s="32">
        <v>0.564</v>
      </c>
      <c r="F150" s="32">
        <v>0.436</v>
      </c>
      <c r="G150" s="32">
        <v>0.203</v>
      </c>
      <c r="H150" s="32">
        <v>0.771683</v>
      </c>
      <c r="I150" s="31" t="s">
        <v>35</v>
      </c>
      <c r="J150" s="31" t="s">
        <v>35</v>
      </c>
      <c r="K150" s="32">
        <v>0.679502</v>
      </c>
      <c r="L150" s="32">
        <v>0.320498</v>
      </c>
    </row>
    <row r="151" ht="12.75" customHeight="1">
      <c r="A151" s="31" t="s">
        <v>692</v>
      </c>
      <c r="B151" s="31" t="s">
        <v>46</v>
      </c>
      <c r="C151" s="31" t="s">
        <v>48</v>
      </c>
      <c r="D151" s="31" t="s">
        <v>529</v>
      </c>
      <c r="E151" s="32">
        <v>0.826</v>
      </c>
      <c r="F151" s="32">
        <v>0.174</v>
      </c>
      <c r="G151" s="32">
        <v>0.204</v>
      </c>
      <c r="H151" s="32">
        <v>0.491719</v>
      </c>
      <c r="I151" s="31" t="s">
        <v>35</v>
      </c>
      <c r="J151" s="31" t="s">
        <v>35</v>
      </c>
      <c r="K151" s="32">
        <v>0.647525</v>
      </c>
      <c r="L151" s="32">
        <v>0.352475</v>
      </c>
    </row>
    <row r="152" ht="12.75" customHeight="1">
      <c r="A152" s="31" t="s">
        <v>698</v>
      </c>
      <c r="B152" s="31" t="s">
        <v>38</v>
      </c>
      <c r="C152" s="31" t="s">
        <v>265</v>
      </c>
      <c r="D152" s="31" t="s">
        <v>529</v>
      </c>
      <c r="E152" s="32">
        <v>0.426</v>
      </c>
      <c r="F152" s="32">
        <v>0.574</v>
      </c>
      <c r="G152" s="32">
        <v>0.2</v>
      </c>
      <c r="H152" s="32">
        <v>0.416743</v>
      </c>
      <c r="I152" s="31" t="s">
        <v>35</v>
      </c>
      <c r="J152" s="31" t="s">
        <v>35</v>
      </c>
      <c r="K152" s="32">
        <v>0.79768</v>
      </c>
      <c r="L152" s="32">
        <v>0.20232</v>
      </c>
    </row>
    <row r="153" ht="12.75" customHeight="1">
      <c r="A153" s="31" t="s">
        <v>701</v>
      </c>
      <c r="B153" s="31" t="s">
        <v>38</v>
      </c>
      <c r="C153" s="31" t="s">
        <v>370</v>
      </c>
      <c r="D153" s="31" t="s">
        <v>529</v>
      </c>
      <c r="E153" s="32">
        <v>0.416</v>
      </c>
      <c r="F153" s="32">
        <v>0.584</v>
      </c>
      <c r="G153" s="32">
        <v>0.238</v>
      </c>
      <c r="H153" s="32">
        <v>0.02334</v>
      </c>
      <c r="I153" s="31" t="s">
        <v>35</v>
      </c>
      <c r="J153" s="31" t="s">
        <v>35</v>
      </c>
      <c r="K153" s="32">
        <v>0.682137</v>
      </c>
      <c r="L153" s="32">
        <v>0.317863</v>
      </c>
    </row>
    <row r="154" ht="12.75" customHeight="1">
      <c r="A154" s="31" t="s">
        <v>704</v>
      </c>
      <c r="B154" s="31" t="s">
        <v>46</v>
      </c>
      <c r="C154" s="31" t="s">
        <v>48</v>
      </c>
      <c r="D154" s="31" t="s">
        <v>529</v>
      </c>
      <c r="E154" s="32">
        <v>0.81</v>
      </c>
      <c r="F154" s="32">
        <v>0.19</v>
      </c>
      <c r="G154" s="32">
        <v>0.199</v>
      </c>
      <c r="H154" s="32">
        <v>0.836829</v>
      </c>
      <c r="I154" s="31" t="s">
        <v>35</v>
      </c>
      <c r="J154" s="31" t="s">
        <v>35</v>
      </c>
      <c r="K154" s="32">
        <v>0.724169</v>
      </c>
      <c r="L154" s="32">
        <v>0.275831</v>
      </c>
    </row>
    <row r="155" ht="12.75" customHeight="1">
      <c r="A155" s="31" t="s">
        <v>709</v>
      </c>
      <c r="B155" s="31" t="s">
        <v>38</v>
      </c>
      <c r="C155" s="31" t="s">
        <v>370</v>
      </c>
      <c r="D155" s="31" t="s">
        <v>529</v>
      </c>
      <c r="E155" s="32">
        <v>0.474</v>
      </c>
      <c r="F155" s="32">
        <v>0.526</v>
      </c>
      <c r="G155" s="32">
        <v>0.205</v>
      </c>
      <c r="H155" s="32">
        <v>0.3197</v>
      </c>
      <c r="I155" s="31" t="s">
        <v>35</v>
      </c>
      <c r="J155" s="31" t="s">
        <v>35</v>
      </c>
      <c r="K155" s="32">
        <v>0.672558</v>
      </c>
      <c r="L155" s="32">
        <v>0.327442</v>
      </c>
    </row>
    <row r="156" ht="12.75" customHeight="1">
      <c r="A156" s="31" t="s">
        <v>714</v>
      </c>
      <c r="B156" s="31" t="s">
        <v>46</v>
      </c>
      <c r="C156" s="31" t="s">
        <v>48</v>
      </c>
      <c r="D156" s="31" t="s">
        <v>529</v>
      </c>
      <c r="E156" s="32">
        <v>0.584</v>
      </c>
      <c r="F156" s="32">
        <v>0.416</v>
      </c>
      <c r="G156" s="32">
        <v>0.202</v>
      </c>
      <c r="H156" s="32">
        <v>0.678547</v>
      </c>
      <c r="I156" s="31" t="s">
        <v>35</v>
      </c>
      <c r="J156" s="31" t="s">
        <v>35</v>
      </c>
      <c r="K156" s="32">
        <v>0.556925</v>
      </c>
      <c r="L156" s="32">
        <v>0.443075</v>
      </c>
    </row>
    <row r="157" ht="12.75" customHeight="1">
      <c r="A157" s="31" t="s">
        <v>719</v>
      </c>
      <c r="B157" s="31" t="s">
        <v>46</v>
      </c>
      <c r="C157" s="31" t="s">
        <v>48</v>
      </c>
      <c r="D157" s="31" t="s">
        <v>529</v>
      </c>
      <c r="E157" s="32">
        <v>0.542</v>
      </c>
      <c r="F157" s="32">
        <v>0.458</v>
      </c>
      <c r="G157" s="32">
        <v>0.216</v>
      </c>
      <c r="H157" s="32">
        <v>0.037233</v>
      </c>
      <c r="I157" s="31" t="s">
        <v>35</v>
      </c>
      <c r="J157" s="31" t="s">
        <v>35</v>
      </c>
      <c r="K157" s="32">
        <v>0.661273</v>
      </c>
      <c r="L157" s="32">
        <v>0.338727</v>
      </c>
    </row>
    <row r="158" ht="12.75" customHeight="1">
      <c r="A158" s="31" t="s">
        <v>724</v>
      </c>
      <c r="B158" s="31" t="s">
        <v>46</v>
      </c>
      <c r="C158" s="31" t="s">
        <v>48</v>
      </c>
      <c r="D158" s="31" t="s">
        <v>529</v>
      </c>
      <c r="E158" s="32">
        <v>0.645</v>
      </c>
      <c r="F158" s="32">
        <v>0.355</v>
      </c>
      <c r="G158" s="32">
        <v>0.199</v>
      </c>
      <c r="H158" s="32">
        <v>0.158333</v>
      </c>
      <c r="I158" s="31" t="s">
        <v>35</v>
      </c>
      <c r="J158" s="31" t="s">
        <v>35</v>
      </c>
      <c r="K158" s="32">
        <v>0.698802</v>
      </c>
      <c r="L158" s="32">
        <v>0.301198</v>
      </c>
    </row>
    <row r="159" ht="12.75" customHeight="1">
      <c r="A159" s="31" t="s">
        <v>729</v>
      </c>
      <c r="B159" s="31" t="s">
        <v>38</v>
      </c>
      <c r="C159" s="31" t="s">
        <v>48</v>
      </c>
      <c r="D159" s="31" t="s">
        <v>529</v>
      </c>
      <c r="E159" s="32">
        <v>0.554</v>
      </c>
      <c r="F159" s="32">
        <v>0.446</v>
      </c>
      <c r="G159" s="32">
        <v>0.206</v>
      </c>
      <c r="H159" s="32">
        <v>0.811636</v>
      </c>
      <c r="I159" s="31" t="s">
        <v>35</v>
      </c>
      <c r="J159" s="31" t="s">
        <v>35</v>
      </c>
      <c r="K159" s="32">
        <v>0.682133</v>
      </c>
      <c r="L159" s="32">
        <v>0.317867</v>
      </c>
    </row>
    <row r="160" ht="12.75" customHeight="1">
      <c r="A160" s="31" t="s">
        <v>732</v>
      </c>
      <c r="B160" s="31" t="s">
        <v>46</v>
      </c>
      <c r="C160" s="31" t="s">
        <v>48</v>
      </c>
      <c r="D160" s="31" t="s">
        <v>529</v>
      </c>
      <c r="E160" s="32">
        <v>0.975</v>
      </c>
      <c r="F160" s="32">
        <v>0.025</v>
      </c>
      <c r="G160" s="32">
        <v>0.211</v>
      </c>
      <c r="H160" s="32">
        <v>0.312377</v>
      </c>
      <c r="I160" s="31" t="s">
        <v>35</v>
      </c>
      <c r="J160" s="31" t="s">
        <v>35</v>
      </c>
      <c r="K160" s="32">
        <v>0.88257</v>
      </c>
      <c r="L160" s="32">
        <v>0.11743</v>
      </c>
    </row>
    <row r="161" ht="12.75" customHeight="1">
      <c r="A161" s="31" t="s">
        <v>736</v>
      </c>
      <c r="B161" s="31" t="s">
        <v>46</v>
      </c>
      <c r="C161" s="31" t="s">
        <v>48</v>
      </c>
      <c r="D161" s="31" t="s">
        <v>529</v>
      </c>
      <c r="E161" s="32">
        <v>0.431</v>
      </c>
      <c r="F161" s="32">
        <v>0.569</v>
      </c>
      <c r="G161" s="32">
        <v>0.182</v>
      </c>
      <c r="H161" s="32">
        <v>0.733223</v>
      </c>
      <c r="I161" s="31" t="s">
        <v>35</v>
      </c>
      <c r="J161" s="31" t="s">
        <v>35</v>
      </c>
      <c r="K161" s="32">
        <v>0.572033</v>
      </c>
      <c r="L161" s="32">
        <v>0.427967</v>
      </c>
    </row>
    <row r="162" ht="12.75" customHeight="1">
      <c r="A162" s="31" t="s">
        <v>740</v>
      </c>
      <c r="B162" s="31" t="s">
        <v>38</v>
      </c>
      <c r="C162" s="31" t="s">
        <v>48</v>
      </c>
      <c r="D162" s="31" t="s">
        <v>529</v>
      </c>
      <c r="E162" s="32">
        <v>0.331</v>
      </c>
      <c r="F162" s="32">
        <v>0.669</v>
      </c>
      <c r="G162" s="32">
        <v>0.195</v>
      </c>
      <c r="H162" s="32">
        <v>0.601303</v>
      </c>
      <c r="I162" s="31" t="s">
        <v>35</v>
      </c>
      <c r="J162" s="31" t="s">
        <v>35</v>
      </c>
      <c r="K162" s="32">
        <v>0.645225</v>
      </c>
      <c r="L162" s="32">
        <v>0.354775</v>
      </c>
    </row>
    <row r="163" ht="12.75" customHeight="1">
      <c r="A163" s="31" t="s">
        <v>742</v>
      </c>
      <c r="B163" s="31" t="s">
        <v>46</v>
      </c>
      <c r="C163" s="31" t="s">
        <v>48</v>
      </c>
      <c r="D163" s="31" t="s">
        <v>529</v>
      </c>
      <c r="E163" s="32">
        <v>0.498</v>
      </c>
      <c r="F163" s="32">
        <v>0.502</v>
      </c>
      <c r="G163" s="32">
        <v>0.206</v>
      </c>
      <c r="H163" s="32">
        <v>0.030844</v>
      </c>
      <c r="I163" s="31" t="s">
        <v>35</v>
      </c>
      <c r="J163" s="31" t="s">
        <v>35</v>
      </c>
      <c r="K163" s="32">
        <v>0.690236</v>
      </c>
      <c r="L163" s="32">
        <v>0.309764</v>
      </c>
    </row>
    <row r="164" ht="12.75" customHeight="1">
      <c r="A164" s="31" t="s">
        <v>747</v>
      </c>
      <c r="B164" s="31" t="s">
        <v>46</v>
      </c>
      <c r="C164" s="31" t="s">
        <v>48</v>
      </c>
      <c r="D164" s="31" t="s">
        <v>529</v>
      </c>
      <c r="E164" s="32">
        <v>0.682</v>
      </c>
      <c r="F164" s="32">
        <v>0.318</v>
      </c>
      <c r="G164" s="32">
        <v>0.186</v>
      </c>
      <c r="H164" s="32">
        <v>0.273477</v>
      </c>
      <c r="I164" s="31" t="s">
        <v>35</v>
      </c>
      <c r="J164" s="31" t="s">
        <v>35</v>
      </c>
      <c r="K164" s="32">
        <v>0.624363</v>
      </c>
      <c r="L164" s="32">
        <v>0.375637</v>
      </c>
    </row>
    <row r="165" ht="12.75" customHeight="1">
      <c r="A165" s="31" t="s">
        <v>750</v>
      </c>
      <c r="B165" s="31" t="s">
        <v>46</v>
      </c>
      <c r="C165" s="31" t="s">
        <v>48</v>
      </c>
      <c r="D165" s="31" t="s">
        <v>529</v>
      </c>
      <c r="E165" s="32">
        <v>0.938</v>
      </c>
      <c r="F165" s="32">
        <v>0.062</v>
      </c>
      <c r="G165" s="32">
        <v>0.195</v>
      </c>
      <c r="H165" s="32">
        <v>0.180442</v>
      </c>
      <c r="I165" s="31" t="s">
        <v>35</v>
      </c>
      <c r="J165" s="31" t="s">
        <v>35</v>
      </c>
      <c r="K165" s="32">
        <v>0.628049</v>
      </c>
      <c r="L165" s="32">
        <v>0.371951</v>
      </c>
    </row>
    <row r="166" ht="12.75" customHeight="1">
      <c r="A166" s="31" t="s">
        <v>753</v>
      </c>
      <c r="B166" s="31" t="s">
        <v>46</v>
      </c>
      <c r="C166" s="31" t="s">
        <v>48</v>
      </c>
      <c r="D166" s="31" t="s">
        <v>529</v>
      </c>
      <c r="E166" s="32">
        <v>0.263</v>
      </c>
      <c r="F166" s="32">
        <v>0.737</v>
      </c>
      <c r="G166" s="32">
        <v>0.208</v>
      </c>
      <c r="H166" s="32">
        <v>0.147559</v>
      </c>
      <c r="I166" s="31" t="s">
        <v>35</v>
      </c>
      <c r="J166" s="31" t="s">
        <v>35</v>
      </c>
      <c r="K166" s="32">
        <v>0.534949</v>
      </c>
      <c r="L166" s="32">
        <v>0.465051</v>
      </c>
    </row>
    <row r="167" ht="12.75" customHeight="1">
      <c r="A167" s="31" t="s">
        <v>759</v>
      </c>
      <c r="B167" s="31" t="s">
        <v>38</v>
      </c>
      <c r="C167" s="31" t="s">
        <v>48</v>
      </c>
      <c r="D167" s="31" t="s">
        <v>529</v>
      </c>
      <c r="E167" s="32">
        <v>0.171</v>
      </c>
      <c r="F167" s="32">
        <v>0.829</v>
      </c>
      <c r="G167" s="32">
        <v>0.209</v>
      </c>
      <c r="H167" s="32">
        <v>0.159856</v>
      </c>
      <c r="I167" s="31" t="s">
        <v>35</v>
      </c>
      <c r="J167" s="31" t="s">
        <v>35</v>
      </c>
      <c r="K167" s="32">
        <v>0.594771</v>
      </c>
      <c r="L167" s="32">
        <v>0.405229</v>
      </c>
    </row>
    <row r="168" ht="12.75" customHeight="1">
      <c r="A168" s="31" t="s">
        <v>761</v>
      </c>
      <c r="B168" s="31" t="s">
        <v>38</v>
      </c>
      <c r="C168" s="31" t="s">
        <v>48</v>
      </c>
      <c r="D168" s="31" t="s">
        <v>529</v>
      </c>
      <c r="E168" s="32">
        <v>0.854</v>
      </c>
      <c r="F168" s="32">
        <v>0.146</v>
      </c>
      <c r="G168" s="32">
        <v>0.218</v>
      </c>
      <c r="H168" s="32">
        <v>0.523455</v>
      </c>
      <c r="I168" s="31" t="s">
        <v>35</v>
      </c>
      <c r="J168" s="31" t="s">
        <v>35</v>
      </c>
      <c r="K168" s="32">
        <v>0.649517</v>
      </c>
      <c r="L168" s="32">
        <v>0.350483</v>
      </c>
    </row>
    <row r="169" ht="12.75" customHeight="1">
      <c r="A169" s="31" t="s">
        <v>764</v>
      </c>
      <c r="B169" s="31" t="s">
        <v>38</v>
      </c>
      <c r="C169" s="31" t="s">
        <v>48</v>
      </c>
      <c r="D169" s="31" t="s">
        <v>529</v>
      </c>
      <c r="E169" s="32">
        <v>0.67</v>
      </c>
      <c r="F169" s="32">
        <v>0.33</v>
      </c>
      <c r="G169" s="32">
        <v>0.207</v>
      </c>
      <c r="H169" s="32">
        <v>0.244859</v>
      </c>
      <c r="I169" s="31" t="s">
        <v>35</v>
      </c>
      <c r="J169" s="31" t="s">
        <v>35</v>
      </c>
      <c r="K169" s="32">
        <v>0.828206</v>
      </c>
      <c r="L169" s="32">
        <v>0.171794</v>
      </c>
    </row>
    <row r="170" ht="12.75" customHeight="1">
      <c r="A170" s="31" t="s">
        <v>769</v>
      </c>
      <c r="B170" s="31" t="s">
        <v>38</v>
      </c>
      <c r="C170" s="31" t="s">
        <v>48</v>
      </c>
      <c r="D170" s="31" t="s">
        <v>529</v>
      </c>
      <c r="E170" s="32">
        <v>0.552</v>
      </c>
      <c r="F170" s="32">
        <v>0.448</v>
      </c>
      <c r="G170" s="32">
        <v>0.201</v>
      </c>
      <c r="H170" s="32">
        <v>0.214102</v>
      </c>
      <c r="I170" s="31" t="s">
        <v>35</v>
      </c>
      <c r="J170" s="31" t="s">
        <v>35</v>
      </c>
      <c r="K170" s="32">
        <v>0.637223</v>
      </c>
      <c r="L170" s="32">
        <v>0.362777</v>
      </c>
    </row>
    <row r="171" ht="12.75" customHeight="1">
      <c r="A171" s="31" t="s">
        <v>772</v>
      </c>
      <c r="B171" s="31" t="s">
        <v>46</v>
      </c>
      <c r="C171" s="31" t="s">
        <v>48</v>
      </c>
      <c r="D171" s="31" t="s">
        <v>529</v>
      </c>
      <c r="E171" s="32">
        <v>0.736</v>
      </c>
      <c r="F171" s="32">
        <v>0.264</v>
      </c>
      <c r="G171" s="32">
        <v>0.209</v>
      </c>
      <c r="H171" s="32">
        <v>0.879215</v>
      </c>
      <c r="I171" s="31" t="s">
        <v>35</v>
      </c>
      <c r="J171" s="31" t="s">
        <v>35</v>
      </c>
      <c r="K171" s="32">
        <v>0.649718</v>
      </c>
      <c r="L171" s="32">
        <v>0.350282</v>
      </c>
    </row>
    <row r="172" ht="12.75" customHeight="1">
      <c r="A172" s="31" t="s">
        <v>775</v>
      </c>
      <c r="B172" s="31" t="s">
        <v>46</v>
      </c>
      <c r="C172" s="31" t="s">
        <v>48</v>
      </c>
      <c r="D172" s="31" t="s">
        <v>529</v>
      </c>
      <c r="E172" s="32">
        <v>0.793</v>
      </c>
      <c r="F172" s="32">
        <v>0.207</v>
      </c>
      <c r="G172" s="32">
        <v>0.207</v>
      </c>
      <c r="H172" s="32">
        <v>0.24436</v>
      </c>
      <c r="I172" s="31" t="s">
        <v>35</v>
      </c>
      <c r="J172" s="31" t="s">
        <v>35</v>
      </c>
      <c r="K172" s="32">
        <v>0.804897</v>
      </c>
      <c r="L172" s="32">
        <v>0.195103</v>
      </c>
    </row>
    <row r="173" ht="12.75" customHeight="1">
      <c r="A173" s="31" t="s">
        <v>779</v>
      </c>
      <c r="B173" s="31" t="s">
        <v>46</v>
      </c>
      <c r="C173" s="31" t="s">
        <v>48</v>
      </c>
      <c r="D173" s="31" t="s">
        <v>529</v>
      </c>
      <c r="E173" s="32">
        <v>0.596</v>
      </c>
      <c r="F173" s="32">
        <v>0.404</v>
      </c>
      <c r="G173" s="32">
        <v>0.215</v>
      </c>
      <c r="H173" s="32">
        <v>0.065356</v>
      </c>
      <c r="I173" s="31" t="s">
        <v>35</v>
      </c>
      <c r="J173" s="31" t="s">
        <v>35</v>
      </c>
      <c r="K173" s="32">
        <v>0.587159</v>
      </c>
      <c r="L173" s="32">
        <v>0.412841</v>
      </c>
    </row>
    <row r="174" ht="12.75" customHeight="1">
      <c r="A174" s="31" t="s">
        <v>783</v>
      </c>
      <c r="B174" s="31" t="s">
        <v>46</v>
      </c>
      <c r="C174" s="31" t="s">
        <v>48</v>
      </c>
      <c r="D174" s="31" t="s">
        <v>529</v>
      </c>
      <c r="E174" s="32">
        <v>0.699</v>
      </c>
      <c r="F174" s="32">
        <v>0.301</v>
      </c>
      <c r="G174" s="32">
        <v>0.207</v>
      </c>
      <c r="H174" s="32">
        <v>0.37619</v>
      </c>
      <c r="I174" s="31" t="s">
        <v>35</v>
      </c>
      <c r="J174" s="31" t="s">
        <v>35</v>
      </c>
      <c r="K174" s="32">
        <v>0.733133</v>
      </c>
      <c r="L174" s="32">
        <v>0.266867</v>
      </c>
    </row>
    <row r="175" ht="12.75" customHeight="1">
      <c r="A175" s="31" t="s">
        <v>791</v>
      </c>
      <c r="B175" s="31" t="s">
        <v>46</v>
      </c>
      <c r="C175" s="31" t="s">
        <v>61</v>
      </c>
      <c r="D175" s="31" t="s">
        <v>529</v>
      </c>
      <c r="E175" s="32">
        <v>0.703</v>
      </c>
      <c r="F175" s="32">
        <v>0.297</v>
      </c>
      <c r="G175" s="32">
        <v>0.193</v>
      </c>
      <c r="H175" s="32">
        <v>0.092419</v>
      </c>
      <c r="I175" s="31" t="s">
        <v>35</v>
      </c>
      <c r="J175" s="31" t="s">
        <v>35</v>
      </c>
      <c r="K175" s="32">
        <v>0.658692</v>
      </c>
      <c r="L175" s="32">
        <v>0.341308</v>
      </c>
    </row>
    <row r="176" ht="12.75" customHeight="1">
      <c r="A176" s="31" t="s">
        <v>795</v>
      </c>
      <c r="B176" s="31" t="s">
        <v>38</v>
      </c>
      <c r="C176" s="31" t="s">
        <v>48</v>
      </c>
      <c r="D176" s="31" t="s">
        <v>529</v>
      </c>
      <c r="E176" s="32">
        <v>0.85</v>
      </c>
      <c r="F176" s="32">
        <v>0.15</v>
      </c>
      <c r="G176" s="32">
        <v>0.205</v>
      </c>
      <c r="H176" s="32">
        <v>0.149377</v>
      </c>
      <c r="I176" s="31" t="s">
        <v>35</v>
      </c>
      <c r="J176" s="31" t="s">
        <v>35</v>
      </c>
      <c r="K176" s="32">
        <v>0.78019</v>
      </c>
      <c r="L176" s="32">
        <v>0.21981</v>
      </c>
    </row>
    <row r="177" ht="12.75" customHeight="1">
      <c r="A177" s="31" t="s">
        <v>798</v>
      </c>
      <c r="B177" s="31" t="s">
        <v>38</v>
      </c>
      <c r="C177" s="31" t="s">
        <v>61</v>
      </c>
      <c r="D177" s="31" t="s">
        <v>529</v>
      </c>
      <c r="E177" s="32">
        <v>0.994</v>
      </c>
      <c r="F177" s="32">
        <v>0.006</v>
      </c>
      <c r="G177" s="32">
        <v>0.216</v>
      </c>
      <c r="H177" s="32">
        <v>0.02015</v>
      </c>
      <c r="I177" s="31" t="s">
        <v>35</v>
      </c>
      <c r="J177" s="31" t="s">
        <v>35</v>
      </c>
      <c r="K177" s="32">
        <v>0.602206</v>
      </c>
      <c r="L177" s="32">
        <v>0.397794</v>
      </c>
    </row>
    <row r="178" ht="12.75" customHeight="1">
      <c r="A178" s="31" t="s">
        <v>801</v>
      </c>
      <c r="B178" s="31" t="s">
        <v>46</v>
      </c>
      <c r="C178" s="31" t="s">
        <v>61</v>
      </c>
      <c r="D178" s="31" t="s">
        <v>529</v>
      </c>
      <c r="E178" s="32">
        <v>0.482</v>
      </c>
      <c r="F178" s="32">
        <v>0.518</v>
      </c>
      <c r="G178" s="32">
        <v>0.209</v>
      </c>
      <c r="H178" s="32">
        <v>0.335177</v>
      </c>
      <c r="I178" s="31" t="s">
        <v>35</v>
      </c>
      <c r="J178" s="31" t="s">
        <v>35</v>
      </c>
      <c r="K178" s="32">
        <v>0.677768</v>
      </c>
      <c r="L178" s="32">
        <v>0.322232</v>
      </c>
    </row>
    <row r="179" ht="12.75" customHeight="1">
      <c r="A179" s="31" t="s">
        <v>805</v>
      </c>
      <c r="B179" s="31" t="s">
        <v>46</v>
      </c>
      <c r="C179" s="31" t="s">
        <v>48</v>
      </c>
      <c r="D179" s="31" t="s">
        <v>529</v>
      </c>
      <c r="E179" s="32">
        <v>0.644</v>
      </c>
      <c r="F179" s="32">
        <v>0.356</v>
      </c>
      <c r="G179" s="32">
        <v>0.199</v>
      </c>
      <c r="H179" s="32">
        <v>0.376974</v>
      </c>
      <c r="I179" s="31" t="s">
        <v>35</v>
      </c>
      <c r="J179" s="31" t="s">
        <v>35</v>
      </c>
      <c r="K179" s="32">
        <v>0.724195</v>
      </c>
      <c r="L179" s="32">
        <v>0.275805</v>
      </c>
    </row>
    <row r="180" ht="12.75" customHeight="1">
      <c r="A180" s="31" t="s">
        <v>809</v>
      </c>
      <c r="B180" s="31" t="s">
        <v>38</v>
      </c>
      <c r="C180" s="31" t="s">
        <v>48</v>
      </c>
      <c r="D180" s="31" t="s">
        <v>529</v>
      </c>
      <c r="E180" s="32">
        <v>0.48</v>
      </c>
      <c r="F180" s="32">
        <v>0.52</v>
      </c>
      <c r="G180" s="32">
        <v>0.185</v>
      </c>
      <c r="H180" s="32">
        <v>0.727784</v>
      </c>
      <c r="I180" s="31" t="s">
        <v>35</v>
      </c>
      <c r="J180" s="31" t="s">
        <v>35</v>
      </c>
      <c r="K180" s="32">
        <v>0.579737</v>
      </c>
      <c r="L180" s="32">
        <v>0.420263</v>
      </c>
    </row>
    <row r="181" ht="12.75" customHeight="1">
      <c r="A181" s="31" t="s">
        <v>812</v>
      </c>
      <c r="B181" s="31" t="s">
        <v>46</v>
      </c>
      <c r="C181" s="31" t="s">
        <v>48</v>
      </c>
      <c r="D181" s="31" t="s">
        <v>529</v>
      </c>
      <c r="E181" s="32">
        <v>0.935</v>
      </c>
      <c r="F181" s="32">
        <v>0.065</v>
      </c>
      <c r="G181" s="32">
        <v>0.217</v>
      </c>
      <c r="H181" s="32">
        <v>0.177035</v>
      </c>
      <c r="I181" s="31" t="s">
        <v>35</v>
      </c>
      <c r="J181" s="31" t="s">
        <v>35</v>
      </c>
      <c r="K181" s="32">
        <v>0.698712</v>
      </c>
      <c r="L181" s="32">
        <v>0.301288</v>
      </c>
    </row>
    <row r="182" ht="12.75" customHeight="1">
      <c r="A182" s="31" t="s">
        <v>815</v>
      </c>
      <c r="B182" s="31" t="s">
        <v>46</v>
      </c>
      <c r="C182" s="31" t="s">
        <v>48</v>
      </c>
      <c r="D182" s="31" t="s">
        <v>529</v>
      </c>
      <c r="E182" s="32">
        <v>0.653</v>
      </c>
      <c r="F182" s="32">
        <v>0.347</v>
      </c>
      <c r="G182" s="32">
        <v>0.205</v>
      </c>
      <c r="H182" s="32">
        <v>0.776364</v>
      </c>
      <c r="I182" s="31" t="s">
        <v>35</v>
      </c>
      <c r="J182" s="31" t="s">
        <v>35</v>
      </c>
      <c r="K182" s="32">
        <v>0.616958</v>
      </c>
      <c r="L182" s="32">
        <v>0.383042</v>
      </c>
    </row>
    <row r="183" ht="12.75" customHeight="1">
      <c r="A183" s="31" t="s">
        <v>819</v>
      </c>
      <c r="B183" s="31" t="s">
        <v>46</v>
      </c>
      <c r="C183" s="31" t="s">
        <v>48</v>
      </c>
      <c r="D183" s="31" t="s">
        <v>529</v>
      </c>
      <c r="E183" s="32">
        <v>0.781</v>
      </c>
      <c r="F183" s="32">
        <v>0.219</v>
      </c>
      <c r="G183" s="32">
        <v>0.216</v>
      </c>
      <c r="H183" s="32">
        <v>0.616558</v>
      </c>
      <c r="I183" s="31" t="s">
        <v>35</v>
      </c>
      <c r="J183" s="31" t="s">
        <v>35</v>
      </c>
      <c r="K183" s="32">
        <v>0.648678</v>
      </c>
      <c r="L183" s="32">
        <v>0.351322</v>
      </c>
    </row>
    <row r="184" ht="12.75" customHeight="1">
      <c r="A184" s="31" t="s">
        <v>824</v>
      </c>
      <c r="B184" s="31" t="s">
        <v>38</v>
      </c>
      <c r="C184" s="31" t="s">
        <v>48</v>
      </c>
      <c r="D184" s="31" t="s">
        <v>529</v>
      </c>
      <c r="E184" s="32">
        <v>0.766</v>
      </c>
      <c r="F184" s="32">
        <v>0.234</v>
      </c>
      <c r="G184" s="32">
        <v>0.208</v>
      </c>
      <c r="H184" s="32">
        <v>0.992624</v>
      </c>
      <c r="I184" s="31" t="s">
        <v>35</v>
      </c>
      <c r="J184" s="31" t="s">
        <v>35</v>
      </c>
      <c r="K184" s="32">
        <v>0.647892</v>
      </c>
      <c r="L184" s="32">
        <v>0.352108</v>
      </c>
    </row>
    <row r="185" ht="12.75" customHeight="1">
      <c r="A185" s="31" t="s">
        <v>828</v>
      </c>
      <c r="B185" s="31" t="s">
        <v>46</v>
      </c>
      <c r="C185" s="31" t="s">
        <v>48</v>
      </c>
      <c r="D185" s="31" t="s">
        <v>529</v>
      </c>
      <c r="E185" s="32">
        <v>0.68</v>
      </c>
      <c r="F185" s="32">
        <v>0.32</v>
      </c>
      <c r="G185" s="32">
        <v>0.22</v>
      </c>
      <c r="H185" s="32">
        <v>0.119292</v>
      </c>
      <c r="I185" s="31" t="s">
        <v>35</v>
      </c>
      <c r="J185" s="31" t="s">
        <v>35</v>
      </c>
      <c r="K185" s="32">
        <v>0.732978</v>
      </c>
      <c r="L185" s="32">
        <v>0.267022</v>
      </c>
    </row>
    <row r="186" ht="12.75" customHeight="1">
      <c r="A186" s="31" t="s">
        <v>834</v>
      </c>
      <c r="B186" s="31" t="s">
        <v>38</v>
      </c>
      <c r="C186" s="31" t="s">
        <v>61</v>
      </c>
      <c r="D186" s="31" t="s">
        <v>529</v>
      </c>
      <c r="E186" s="32">
        <v>0.244</v>
      </c>
      <c r="F186" s="32">
        <v>0.756</v>
      </c>
      <c r="G186" s="32">
        <v>0.192</v>
      </c>
      <c r="H186" s="32">
        <v>0.565808</v>
      </c>
      <c r="I186" s="31" t="s">
        <v>35</v>
      </c>
      <c r="J186" s="31" t="s">
        <v>35</v>
      </c>
      <c r="K186" s="32">
        <v>0.707115</v>
      </c>
      <c r="L186" s="32">
        <v>0.292885</v>
      </c>
    </row>
    <row r="187" ht="12.75" customHeight="1">
      <c r="A187" s="31" t="s">
        <v>838</v>
      </c>
      <c r="B187" s="31" t="s">
        <v>38</v>
      </c>
      <c r="C187" s="31" t="s">
        <v>61</v>
      </c>
      <c r="D187" s="31" t="s">
        <v>529</v>
      </c>
      <c r="E187" s="32">
        <v>0.738</v>
      </c>
      <c r="F187" s="32">
        <v>0.262</v>
      </c>
      <c r="G187" s="32">
        <v>0.2</v>
      </c>
      <c r="H187" s="32">
        <v>0.894654</v>
      </c>
      <c r="I187" s="31" t="s">
        <v>35</v>
      </c>
      <c r="J187" s="31" t="s">
        <v>35</v>
      </c>
      <c r="K187" s="32">
        <v>0.784658</v>
      </c>
      <c r="L187" s="32">
        <v>0.215342</v>
      </c>
    </row>
    <row r="188" ht="12.75" customHeight="1">
      <c r="A188" s="31" t="s">
        <v>840</v>
      </c>
      <c r="B188" s="31" t="s">
        <v>46</v>
      </c>
      <c r="C188" s="31" t="s">
        <v>61</v>
      </c>
      <c r="D188" s="31" t="s">
        <v>529</v>
      </c>
      <c r="E188" s="32">
        <v>0.436</v>
      </c>
      <c r="F188" s="32">
        <v>0.564</v>
      </c>
      <c r="G188" s="32">
        <v>0.192</v>
      </c>
      <c r="H188" s="32">
        <v>0.991931</v>
      </c>
      <c r="I188" s="31" t="s">
        <v>35</v>
      </c>
      <c r="J188" s="31" t="s">
        <v>35</v>
      </c>
      <c r="K188" s="32">
        <v>0.694051</v>
      </c>
      <c r="L188" s="32">
        <v>0.305949</v>
      </c>
    </row>
    <row r="189" ht="12.75" customHeight="1">
      <c r="A189" s="31" t="s">
        <v>842</v>
      </c>
      <c r="B189" s="31" t="s">
        <v>46</v>
      </c>
      <c r="C189" s="31" t="s">
        <v>61</v>
      </c>
      <c r="D189" s="31" t="s">
        <v>529</v>
      </c>
      <c r="E189" s="32">
        <v>0.739</v>
      </c>
      <c r="F189" s="32">
        <v>0.261</v>
      </c>
      <c r="G189" s="32">
        <v>0.203</v>
      </c>
      <c r="H189" s="32">
        <v>0.504308</v>
      </c>
      <c r="I189" s="31" t="s">
        <v>35</v>
      </c>
      <c r="J189" s="31" t="s">
        <v>35</v>
      </c>
      <c r="K189" s="32">
        <v>0.669684</v>
      </c>
      <c r="L189" s="32">
        <v>0.330316</v>
      </c>
    </row>
    <row r="190" ht="12.75" customHeight="1">
      <c r="A190" s="31" t="s">
        <v>844</v>
      </c>
      <c r="B190" s="31" t="s">
        <v>38</v>
      </c>
      <c r="C190" s="31" t="s">
        <v>61</v>
      </c>
      <c r="D190" s="31" t="s">
        <v>529</v>
      </c>
      <c r="E190" s="32">
        <v>0.191</v>
      </c>
      <c r="F190" s="32">
        <v>0.809</v>
      </c>
      <c r="G190" s="32">
        <v>0.209</v>
      </c>
      <c r="H190" s="32">
        <v>0.239916</v>
      </c>
      <c r="I190" s="31" t="s">
        <v>35</v>
      </c>
      <c r="J190" s="31" t="s">
        <v>35</v>
      </c>
      <c r="K190" s="32">
        <v>0.663533</v>
      </c>
      <c r="L190" s="32">
        <v>0.336467</v>
      </c>
    </row>
    <row r="191" ht="12.75" customHeight="1">
      <c r="A191" s="31" t="s">
        <v>849</v>
      </c>
      <c r="B191" s="31" t="s">
        <v>46</v>
      </c>
      <c r="C191" s="31" t="s">
        <v>61</v>
      </c>
      <c r="D191" s="31" t="s">
        <v>529</v>
      </c>
      <c r="E191" s="32">
        <v>0.05</v>
      </c>
      <c r="F191" s="32">
        <v>0.95</v>
      </c>
      <c r="G191" s="32">
        <v>0.214</v>
      </c>
      <c r="H191" s="32">
        <v>1.96E-4</v>
      </c>
      <c r="I191" s="31" t="s">
        <v>35</v>
      </c>
      <c r="J191" s="31" t="s">
        <v>35</v>
      </c>
      <c r="K191" s="32">
        <v>0.488052</v>
      </c>
      <c r="L191" s="32">
        <v>0.511948</v>
      </c>
    </row>
    <row r="192" ht="12.75" customHeight="1">
      <c r="A192" s="31" t="s">
        <v>853</v>
      </c>
      <c r="B192" s="31" t="s">
        <v>46</v>
      </c>
      <c r="C192" s="31" t="s">
        <v>61</v>
      </c>
      <c r="D192" s="31" t="s">
        <v>529</v>
      </c>
      <c r="E192" s="32">
        <v>0.519</v>
      </c>
      <c r="F192" s="32">
        <v>0.481</v>
      </c>
      <c r="G192" s="32">
        <v>0.193</v>
      </c>
      <c r="H192" s="32">
        <v>0.806761</v>
      </c>
      <c r="I192" s="31" t="s">
        <v>35</v>
      </c>
      <c r="J192" s="31" t="s">
        <v>35</v>
      </c>
      <c r="K192" s="32">
        <v>0.669516</v>
      </c>
      <c r="L192" s="32">
        <v>0.330484</v>
      </c>
    </row>
    <row r="193" ht="12.75" customHeight="1">
      <c r="A193" s="31" t="s">
        <v>857</v>
      </c>
      <c r="B193" s="31" t="s">
        <v>46</v>
      </c>
      <c r="C193" s="31" t="s">
        <v>61</v>
      </c>
      <c r="D193" s="31" t="s">
        <v>529</v>
      </c>
      <c r="E193" s="32">
        <v>0.839</v>
      </c>
      <c r="F193" s="32">
        <v>0.161</v>
      </c>
      <c r="G193" s="32">
        <v>0.192</v>
      </c>
      <c r="H193" s="32">
        <v>0.795125</v>
      </c>
      <c r="I193" s="31" t="s">
        <v>35</v>
      </c>
      <c r="J193" s="31" t="s">
        <v>35</v>
      </c>
      <c r="K193" s="32">
        <v>0.753334</v>
      </c>
      <c r="L193" s="32">
        <v>0.246666</v>
      </c>
    </row>
    <row r="194" ht="12.75" customHeight="1">
      <c r="A194" s="31" t="s">
        <v>861</v>
      </c>
      <c r="B194" s="31" t="s">
        <v>46</v>
      </c>
      <c r="C194" s="31" t="s">
        <v>61</v>
      </c>
      <c r="D194" s="31" t="s">
        <v>529</v>
      </c>
      <c r="E194" s="32">
        <v>0.53</v>
      </c>
      <c r="F194" s="32">
        <v>0.47</v>
      </c>
      <c r="G194" s="32">
        <v>0.203</v>
      </c>
      <c r="H194" s="32">
        <v>0.591337</v>
      </c>
      <c r="I194" s="31" t="s">
        <v>35</v>
      </c>
      <c r="J194" s="31" t="s">
        <v>35</v>
      </c>
      <c r="K194" s="32">
        <v>0.657283</v>
      </c>
      <c r="L194" s="32">
        <v>0.342717</v>
      </c>
    </row>
    <row r="195" ht="12.75" customHeight="1">
      <c r="A195" s="31" t="s">
        <v>865</v>
      </c>
      <c r="B195" s="31" t="s">
        <v>46</v>
      </c>
      <c r="C195" s="31" t="s">
        <v>61</v>
      </c>
      <c r="D195" s="31" t="s">
        <v>529</v>
      </c>
      <c r="E195" s="32">
        <v>0.331</v>
      </c>
      <c r="F195" s="32">
        <v>0.669</v>
      </c>
      <c r="G195" s="32">
        <v>0.208</v>
      </c>
      <c r="H195" s="32">
        <v>0.538944</v>
      </c>
      <c r="I195" s="31" t="s">
        <v>35</v>
      </c>
      <c r="J195" s="31" t="s">
        <v>35</v>
      </c>
      <c r="K195" s="32">
        <v>0.562529</v>
      </c>
      <c r="L195" s="32">
        <v>0.437471</v>
      </c>
    </row>
    <row r="196" ht="12.75" customHeight="1">
      <c r="A196" s="31" t="s">
        <v>869</v>
      </c>
      <c r="B196" s="31" t="s">
        <v>38</v>
      </c>
      <c r="C196" s="31" t="s">
        <v>61</v>
      </c>
      <c r="D196" s="31" t="s">
        <v>529</v>
      </c>
      <c r="E196" s="32">
        <v>0.772</v>
      </c>
      <c r="F196" s="32">
        <v>0.228</v>
      </c>
      <c r="G196" s="32">
        <v>0.203</v>
      </c>
      <c r="H196" s="32">
        <v>0.30849</v>
      </c>
      <c r="I196" s="31" t="s">
        <v>35</v>
      </c>
      <c r="J196" s="31" t="s">
        <v>35</v>
      </c>
      <c r="K196" s="32">
        <v>0.730018</v>
      </c>
      <c r="L196" s="32">
        <v>0.269982</v>
      </c>
    </row>
    <row r="197" ht="12.75" customHeight="1">
      <c r="A197" s="31" t="s">
        <v>872</v>
      </c>
      <c r="B197" s="31" t="s">
        <v>46</v>
      </c>
      <c r="C197" s="31" t="s">
        <v>61</v>
      </c>
      <c r="D197" s="31" t="s">
        <v>529</v>
      </c>
      <c r="E197" s="32">
        <v>0.579</v>
      </c>
      <c r="F197" s="32">
        <v>0.421</v>
      </c>
      <c r="G197" s="32">
        <v>0.223</v>
      </c>
      <c r="H197" s="32">
        <v>0.004787</v>
      </c>
      <c r="I197" s="31" t="s">
        <v>35</v>
      </c>
      <c r="J197" s="31" t="s">
        <v>35</v>
      </c>
      <c r="K197" s="32">
        <v>0.730483</v>
      </c>
      <c r="L197" s="32">
        <v>0.269517</v>
      </c>
    </row>
    <row r="198" ht="12.75" customHeight="1">
      <c r="A198" s="31" t="s">
        <v>874</v>
      </c>
      <c r="B198" s="31" t="s">
        <v>46</v>
      </c>
      <c r="C198" s="31" t="s">
        <v>61</v>
      </c>
      <c r="D198" s="31" t="s">
        <v>529</v>
      </c>
      <c r="E198" s="32">
        <v>0.329</v>
      </c>
      <c r="F198" s="32">
        <v>0.671</v>
      </c>
      <c r="G198" s="32">
        <v>0.199</v>
      </c>
      <c r="H198" s="32">
        <v>0.086619</v>
      </c>
      <c r="I198" s="31" t="s">
        <v>35</v>
      </c>
      <c r="J198" s="31" t="s">
        <v>35</v>
      </c>
      <c r="K198" s="32">
        <v>0.53653</v>
      </c>
      <c r="L198" s="32">
        <v>0.46347</v>
      </c>
    </row>
    <row r="199" ht="12.75" customHeight="1">
      <c r="A199" s="31" t="s">
        <v>884</v>
      </c>
      <c r="B199" s="31" t="s">
        <v>38</v>
      </c>
      <c r="C199" s="31" t="s">
        <v>137</v>
      </c>
      <c r="D199" s="31" t="s">
        <v>529</v>
      </c>
      <c r="E199" s="32">
        <v>0.34</v>
      </c>
      <c r="F199" s="32">
        <v>0.66</v>
      </c>
      <c r="G199" s="32">
        <v>0.203</v>
      </c>
      <c r="H199" s="32">
        <v>0.088856</v>
      </c>
      <c r="I199" s="31" t="s">
        <v>35</v>
      </c>
      <c r="J199" s="31" t="s">
        <v>35</v>
      </c>
      <c r="K199" s="32">
        <v>0.683682</v>
      </c>
      <c r="L199" s="32">
        <v>0.316318</v>
      </c>
    </row>
    <row r="200" ht="12.75" customHeight="1">
      <c r="A200" s="31" t="s">
        <v>889</v>
      </c>
      <c r="B200" s="31" t="s">
        <v>38</v>
      </c>
      <c r="C200" s="31" t="s">
        <v>61</v>
      </c>
      <c r="D200" s="31" t="s">
        <v>529</v>
      </c>
      <c r="E200" s="32">
        <v>0.475</v>
      </c>
      <c r="F200" s="32">
        <v>0.525</v>
      </c>
      <c r="G200" s="32">
        <v>0.201</v>
      </c>
      <c r="H200" s="32">
        <v>0.581716</v>
      </c>
      <c r="I200" s="31" t="s">
        <v>35</v>
      </c>
      <c r="J200" s="31" t="s">
        <v>35</v>
      </c>
      <c r="K200" s="32">
        <v>0.696083</v>
      </c>
      <c r="L200" s="32">
        <v>0.303917</v>
      </c>
    </row>
    <row r="201" ht="12.75" customHeight="1">
      <c r="A201" s="31" t="s">
        <v>893</v>
      </c>
      <c r="B201" s="31" t="s">
        <v>38</v>
      </c>
      <c r="C201" s="31" t="s">
        <v>61</v>
      </c>
      <c r="D201" s="31" t="s">
        <v>529</v>
      </c>
      <c r="E201" s="32">
        <v>0.841</v>
      </c>
      <c r="F201" s="32">
        <v>0.159</v>
      </c>
      <c r="G201" s="32">
        <v>0.202</v>
      </c>
      <c r="H201" s="32">
        <v>0.786054</v>
      </c>
      <c r="I201" s="31" t="s">
        <v>35</v>
      </c>
      <c r="J201" s="31" t="s">
        <v>35</v>
      </c>
      <c r="K201" s="32">
        <v>0.667643</v>
      </c>
      <c r="L201" s="32">
        <v>0.332357</v>
      </c>
    </row>
    <row r="202" ht="12.75" customHeight="1">
      <c r="A202" s="31" t="s">
        <v>895</v>
      </c>
      <c r="B202" s="31" t="s">
        <v>46</v>
      </c>
      <c r="C202" s="31" t="s">
        <v>61</v>
      </c>
      <c r="D202" s="31" t="s">
        <v>529</v>
      </c>
      <c r="E202" s="32">
        <v>0.547</v>
      </c>
      <c r="F202" s="32">
        <v>0.453</v>
      </c>
      <c r="G202" s="32">
        <v>0.197</v>
      </c>
      <c r="H202" s="32">
        <v>0.289646</v>
      </c>
      <c r="I202" s="31" t="s">
        <v>35</v>
      </c>
      <c r="J202" s="31" t="s">
        <v>35</v>
      </c>
      <c r="K202" s="32">
        <v>0.604351</v>
      </c>
      <c r="L202" s="32">
        <v>0.395649</v>
      </c>
    </row>
    <row r="203" ht="12.75" customHeight="1">
      <c r="A203" s="31" t="s">
        <v>898</v>
      </c>
      <c r="B203" s="31" t="s">
        <v>38</v>
      </c>
      <c r="C203" s="31" t="s">
        <v>61</v>
      </c>
      <c r="D203" s="31" t="s">
        <v>529</v>
      </c>
      <c r="E203" s="32">
        <v>0.715</v>
      </c>
      <c r="F203" s="32">
        <v>0.285</v>
      </c>
      <c r="G203" s="32">
        <v>0.199</v>
      </c>
      <c r="H203" s="32">
        <v>0.4654</v>
      </c>
      <c r="I203" s="31" t="s">
        <v>35</v>
      </c>
      <c r="J203" s="31" t="s">
        <v>35</v>
      </c>
      <c r="K203" s="32">
        <v>0.80417</v>
      </c>
      <c r="L203" s="32">
        <v>0.19583</v>
      </c>
    </row>
    <row r="204" ht="12.75" customHeight="1">
      <c r="A204" s="31" t="s">
        <v>903</v>
      </c>
      <c r="B204" s="31" t="s">
        <v>46</v>
      </c>
      <c r="C204" s="31" t="s">
        <v>61</v>
      </c>
      <c r="D204" s="31" t="s">
        <v>529</v>
      </c>
      <c r="E204" s="32">
        <v>0.841</v>
      </c>
      <c r="F204" s="32">
        <v>0.159</v>
      </c>
      <c r="G204" s="32">
        <v>0.207</v>
      </c>
      <c r="H204" s="32">
        <v>0.111341</v>
      </c>
      <c r="I204" s="31" t="s">
        <v>35</v>
      </c>
      <c r="J204" s="31" t="s">
        <v>35</v>
      </c>
      <c r="K204" s="32">
        <v>0.782512</v>
      </c>
      <c r="L204" s="32">
        <v>0.217488</v>
      </c>
    </row>
    <row r="205" ht="12.75" customHeight="1">
      <c r="A205" s="31" t="s">
        <v>907</v>
      </c>
      <c r="B205" s="31" t="s">
        <v>46</v>
      </c>
      <c r="C205" s="31" t="s">
        <v>61</v>
      </c>
      <c r="D205" s="31" t="s">
        <v>529</v>
      </c>
      <c r="E205" s="32">
        <v>0.655</v>
      </c>
      <c r="F205" s="32">
        <v>0.345</v>
      </c>
      <c r="G205" s="32">
        <v>0.196</v>
      </c>
      <c r="H205" s="32">
        <v>0.723968</v>
      </c>
      <c r="I205" s="31" t="s">
        <v>35</v>
      </c>
      <c r="J205" s="31" t="s">
        <v>35</v>
      </c>
      <c r="K205" s="32">
        <v>0.595457</v>
      </c>
      <c r="L205" s="32">
        <v>0.404543</v>
      </c>
    </row>
    <row r="206" ht="12.75" customHeight="1">
      <c r="A206" s="31" t="s">
        <v>909</v>
      </c>
      <c r="B206" s="31" t="s">
        <v>46</v>
      </c>
      <c r="C206" s="31" t="s">
        <v>61</v>
      </c>
      <c r="D206" s="31" t="s">
        <v>529</v>
      </c>
      <c r="E206" s="32">
        <v>0.561</v>
      </c>
      <c r="F206" s="32">
        <v>0.439</v>
      </c>
      <c r="G206" s="32">
        <v>0.195</v>
      </c>
      <c r="H206" s="32">
        <v>0.665099</v>
      </c>
      <c r="I206" s="31" t="s">
        <v>35</v>
      </c>
      <c r="J206" s="31" t="s">
        <v>35</v>
      </c>
      <c r="K206" s="32">
        <v>0.621892</v>
      </c>
      <c r="L206" s="32">
        <v>0.378108</v>
      </c>
    </row>
    <row r="207" ht="12.75" customHeight="1">
      <c r="A207" s="31" t="s">
        <v>912</v>
      </c>
      <c r="B207" s="31" t="s">
        <v>46</v>
      </c>
      <c r="C207" s="31" t="s">
        <v>61</v>
      </c>
      <c r="D207" s="31" t="s">
        <v>529</v>
      </c>
      <c r="E207" s="32">
        <v>0.529</v>
      </c>
      <c r="F207" s="32">
        <v>0.471</v>
      </c>
      <c r="G207" s="32">
        <v>0.202</v>
      </c>
      <c r="H207" s="32">
        <v>0.44835</v>
      </c>
      <c r="I207" s="31" t="s">
        <v>35</v>
      </c>
      <c r="J207" s="31" t="s">
        <v>35</v>
      </c>
      <c r="K207" s="32">
        <v>0.787791</v>
      </c>
      <c r="L207" s="32">
        <v>0.212209</v>
      </c>
    </row>
    <row r="208" ht="12.75" customHeight="1">
      <c r="A208" s="31" t="s">
        <v>917</v>
      </c>
      <c r="B208" s="31" t="s">
        <v>38</v>
      </c>
      <c r="C208" s="31" t="s">
        <v>61</v>
      </c>
      <c r="D208" s="31" t="s">
        <v>529</v>
      </c>
      <c r="E208" s="32">
        <v>0.812</v>
      </c>
      <c r="F208" s="32">
        <v>0.188</v>
      </c>
      <c r="G208" s="32">
        <v>0.221</v>
      </c>
      <c r="H208" s="32">
        <v>0.045395</v>
      </c>
      <c r="I208" s="31" t="s">
        <v>35</v>
      </c>
      <c r="J208" s="31" t="s">
        <v>35</v>
      </c>
      <c r="K208" s="32">
        <v>0.716126</v>
      </c>
      <c r="L208" s="32">
        <v>0.283874</v>
      </c>
    </row>
    <row r="209" ht="12.75" customHeight="1">
      <c r="A209" s="31" t="s">
        <v>920</v>
      </c>
      <c r="B209" s="31" t="s">
        <v>46</v>
      </c>
      <c r="C209" s="31" t="s">
        <v>61</v>
      </c>
      <c r="D209" s="31" t="s">
        <v>529</v>
      </c>
      <c r="E209" s="32">
        <v>0.653</v>
      </c>
      <c r="F209" s="32">
        <v>0.347</v>
      </c>
      <c r="G209" s="32">
        <v>0.206</v>
      </c>
      <c r="H209" s="32">
        <v>0.128346</v>
      </c>
      <c r="I209" s="31" t="s">
        <v>35</v>
      </c>
      <c r="J209" s="31" t="s">
        <v>35</v>
      </c>
      <c r="K209" s="32">
        <v>0.705554</v>
      </c>
      <c r="L209" s="32">
        <v>0.294446</v>
      </c>
    </row>
    <row r="210" ht="12.75" customHeight="1">
      <c r="A210" s="31" t="s">
        <v>924</v>
      </c>
      <c r="B210" s="31" t="s">
        <v>46</v>
      </c>
      <c r="C210" s="31" t="s">
        <v>61</v>
      </c>
      <c r="D210" s="31" t="s">
        <v>529</v>
      </c>
      <c r="E210" s="32">
        <v>0.693</v>
      </c>
      <c r="F210" s="32">
        <v>0.307</v>
      </c>
      <c r="G210" s="32">
        <v>0.211</v>
      </c>
      <c r="H210" s="32">
        <v>0.018374</v>
      </c>
      <c r="I210" s="31" t="s">
        <v>35</v>
      </c>
      <c r="J210" s="31" t="s">
        <v>35</v>
      </c>
      <c r="K210" s="32">
        <v>0.67236</v>
      </c>
      <c r="L210" s="32">
        <v>0.32764</v>
      </c>
    </row>
    <row r="211" ht="12.75" customHeight="1">
      <c r="A211" s="31" t="s">
        <v>928</v>
      </c>
      <c r="B211" s="31" t="s">
        <v>38</v>
      </c>
      <c r="C211" s="31" t="s">
        <v>61</v>
      </c>
      <c r="D211" s="31" t="s">
        <v>529</v>
      </c>
      <c r="E211" s="32">
        <v>0.521</v>
      </c>
      <c r="F211" s="32">
        <v>0.479</v>
      </c>
      <c r="G211" s="32">
        <v>0.212</v>
      </c>
      <c r="H211" s="32">
        <v>0.010328</v>
      </c>
      <c r="I211" s="31" t="s">
        <v>35</v>
      </c>
      <c r="J211" s="31" t="s">
        <v>35</v>
      </c>
      <c r="K211" s="32">
        <v>0.652068</v>
      </c>
      <c r="L211" s="32">
        <v>0.347932</v>
      </c>
    </row>
    <row r="212" ht="12.75" customHeight="1">
      <c r="A212" s="31" t="s">
        <v>934</v>
      </c>
      <c r="B212" s="31" t="s">
        <v>38</v>
      </c>
      <c r="C212" s="31" t="s">
        <v>61</v>
      </c>
      <c r="D212" s="31" t="s">
        <v>932</v>
      </c>
      <c r="E212" s="32">
        <v>0.816</v>
      </c>
      <c r="F212" s="32">
        <v>0.184</v>
      </c>
      <c r="G212" s="32">
        <v>0.2</v>
      </c>
      <c r="H212" s="32">
        <v>0.227574</v>
      </c>
      <c r="I212" s="31" t="s">
        <v>35</v>
      </c>
      <c r="J212" s="31" t="s">
        <v>35</v>
      </c>
      <c r="K212" s="32">
        <v>0.780704</v>
      </c>
      <c r="L212" s="32">
        <v>0.219296</v>
      </c>
    </row>
    <row r="213" ht="12.75" customHeight="1">
      <c r="A213" s="31" t="s">
        <v>937</v>
      </c>
      <c r="B213" s="31" t="s">
        <v>38</v>
      </c>
      <c r="C213" s="31" t="s">
        <v>137</v>
      </c>
      <c r="D213" s="31" t="s">
        <v>932</v>
      </c>
      <c r="E213" s="32">
        <v>0.723</v>
      </c>
      <c r="F213" s="32">
        <v>0.277</v>
      </c>
      <c r="G213" s="32">
        <v>0.219</v>
      </c>
      <c r="H213" s="32">
        <v>0.149338</v>
      </c>
      <c r="I213" s="31" t="s">
        <v>35</v>
      </c>
      <c r="J213" s="31" t="s">
        <v>35</v>
      </c>
      <c r="K213" s="32">
        <v>0.735378</v>
      </c>
      <c r="L213" s="32">
        <v>0.264622</v>
      </c>
    </row>
    <row r="214" ht="12.75" customHeight="1">
      <c r="A214" s="31" t="s">
        <v>940</v>
      </c>
      <c r="B214" s="31" t="s">
        <v>38</v>
      </c>
      <c r="C214" s="31" t="s">
        <v>42</v>
      </c>
      <c r="D214" s="31" t="s">
        <v>932</v>
      </c>
      <c r="E214" s="32">
        <v>0.905</v>
      </c>
      <c r="F214" s="32">
        <v>0.095</v>
      </c>
      <c r="G214" s="32">
        <v>0.229</v>
      </c>
      <c r="H214" s="32">
        <v>0.011017</v>
      </c>
      <c r="I214" s="31" t="s">
        <v>35</v>
      </c>
      <c r="J214" s="31" t="s">
        <v>35</v>
      </c>
      <c r="K214" s="32">
        <v>0.739541</v>
      </c>
      <c r="L214" s="32">
        <v>0.260459</v>
      </c>
    </row>
    <row r="215" ht="12.75" customHeight="1">
      <c r="A215" s="31" t="s">
        <v>944</v>
      </c>
      <c r="B215" s="31" t="s">
        <v>46</v>
      </c>
      <c r="C215" s="31" t="s">
        <v>61</v>
      </c>
      <c r="D215" s="31" t="s">
        <v>529</v>
      </c>
      <c r="E215" s="32">
        <v>-0.086</v>
      </c>
      <c r="F215" s="32">
        <v>1.086</v>
      </c>
      <c r="G215" s="32">
        <v>0.212</v>
      </c>
      <c r="H215" s="32">
        <v>0.149796</v>
      </c>
      <c r="I215" s="31" t="s">
        <v>1457</v>
      </c>
      <c r="J215" s="25">
        <v>0.226007</v>
      </c>
      <c r="K215" s="32">
        <v>0.226007</v>
      </c>
      <c r="L215" s="32">
        <v>0.516872</v>
      </c>
    </row>
    <row r="216" ht="12.75" customHeight="1">
      <c r="A216" s="31" t="s">
        <v>947</v>
      </c>
      <c r="B216" s="31" t="s">
        <v>46</v>
      </c>
      <c r="C216" s="31" t="s">
        <v>61</v>
      </c>
      <c r="D216" s="31" t="s">
        <v>529</v>
      </c>
      <c r="E216" s="32">
        <v>0.962</v>
      </c>
      <c r="F216" s="32">
        <v>0.038</v>
      </c>
      <c r="G216" s="32">
        <v>0.213</v>
      </c>
      <c r="H216" s="32">
        <v>0.379564</v>
      </c>
      <c r="I216" s="31" t="s">
        <v>35</v>
      </c>
      <c r="J216" s="31" t="s">
        <v>35</v>
      </c>
      <c r="K216" s="32">
        <v>0.734046</v>
      </c>
      <c r="L216" s="32">
        <v>0.265954</v>
      </c>
    </row>
    <row r="217" ht="12.75" customHeight="1">
      <c r="A217" s="31" t="s">
        <v>949</v>
      </c>
      <c r="B217" s="31" t="s">
        <v>38</v>
      </c>
      <c r="C217" s="31" t="s">
        <v>42</v>
      </c>
      <c r="D217" s="31" t="s">
        <v>932</v>
      </c>
      <c r="E217" s="32">
        <v>0.831</v>
      </c>
      <c r="F217" s="32">
        <v>0.169</v>
      </c>
      <c r="G217" s="32">
        <v>0.212</v>
      </c>
      <c r="H217" s="32">
        <v>0.091378</v>
      </c>
      <c r="I217" s="31" t="s">
        <v>35</v>
      </c>
      <c r="J217" s="31" t="s">
        <v>35</v>
      </c>
      <c r="K217" s="32">
        <v>0.738501</v>
      </c>
      <c r="L217" s="32">
        <v>0.261499</v>
      </c>
    </row>
    <row r="218" ht="12.75" customHeight="1">
      <c r="A218" s="31" t="s">
        <v>951</v>
      </c>
      <c r="B218" s="31" t="s">
        <v>38</v>
      </c>
      <c r="C218" s="31" t="s">
        <v>61</v>
      </c>
      <c r="D218" s="31" t="s">
        <v>529</v>
      </c>
      <c r="E218" s="32">
        <v>0.485</v>
      </c>
      <c r="F218" s="32">
        <v>0.515</v>
      </c>
      <c r="G218" s="32">
        <v>0.204</v>
      </c>
      <c r="H218" s="32">
        <v>0.168854</v>
      </c>
      <c r="I218" s="31" t="s">
        <v>35</v>
      </c>
      <c r="J218" s="31" t="s">
        <v>35</v>
      </c>
      <c r="K218" s="32">
        <v>0.714234</v>
      </c>
      <c r="L218" s="32">
        <v>0.285766</v>
      </c>
    </row>
    <row r="219" ht="12.75" customHeight="1">
      <c r="A219" s="31" t="s">
        <v>954</v>
      </c>
      <c r="B219" s="31" t="s">
        <v>38</v>
      </c>
      <c r="C219" s="31" t="s">
        <v>61</v>
      </c>
      <c r="D219" s="31" t="s">
        <v>529</v>
      </c>
      <c r="E219" s="32">
        <v>0.547</v>
      </c>
      <c r="F219" s="32">
        <v>0.453</v>
      </c>
      <c r="G219" s="32">
        <v>0.19</v>
      </c>
      <c r="H219" s="32">
        <v>0.87169</v>
      </c>
      <c r="I219" s="31" t="s">
        <v>35</v>
      </c>
      <c r="J219" s="31" t="s">
        <v>35</v>
      </c>
      <c r="K219" s="32">
        <v>0.594943</v>
      </c>
      <c r="L219" s="32">
        <v>0.405057</v>
      </c>
    </row>
    <row r="220" ht="12.75" customHeight="1">
      <c r="A220" s="31" t="s">
        <v>958</v>
      </c>
      <c r="B220" s="31" t="s">
        <v>46</v>
      </c>
      <c r="C220" s="31" t="s">
        <v>61</v>
      </c>
      <c r="D220" s="31" t="s">
        <v>529</v>
      </c>
      <c r="E220" s="32">
        <v>0.927</v>
      </c>
      <c r="F220" s="32">
        <v>0.073</v>
      </c>
      <c r="G220" s="32">
        <v>0.213</v>
      </c>
      <c r="H220" s="32">
        <v>0.128161</v>
      </c>
      <c r="I220" s="31" t="s">
        <v>35</v>
      </c>
      <c r="J220" s="31" t="s">
        <v>35</v>
      </c>
      <c r="K220" s="32">
        <v>0.870179</v>
      </c>
      <c r="L220" s="32">
        <v>0.129821</v>
      </c>
    </row>
    <row r="221" ht="12.75" customHeight="1">
      <c r="A221" s="31" t="s">
        <v>962</v>
      </c>
      <c r="B221" s="31" t="s">
        <v>38</v>
      </c>
      <c r="C221" s="31" t="s">
        <v>61</v>
      </c>
      <c r="D221" s="31" t="s">
        <v>529</v>
      </c>
      <c r="E221" s="32">
        <v>0.761</v>
      </c>
      <c r="F221" s="32">
        <v>0.239</v>
      </c>
      <c r="G221" s="32">
        <v>0.195</v>
      </c>
      <c r="H221" s="32">
        <v>0.602137</v>
      </c>
      <c r="I221" s="31" t="s">
        <v>35</v>
      </c>
      <c r="J221" s="31" t="s">
        <v>35</v>
      </c>
      <c r="K221" s="32">
        <v>0.803365</v>
      </c>
      <c r="L221" s="32">
        <v>0.196635</v>
      </c>
    </row>
    <row r="222" ht="12.75" customHeight="1">
      <c r="A222" s="31" t="s">
        <v>965</v>
      </c>
      <c r="B222" s="31" t="s">
        <v>38</v>
      </c>
      <c r="C222" s="31" t="s">
        <v>61</v>
      </c>
      <c r="D222" s="31" t="s">
        <v>529</v>
      </c>
      <c r="E222" s="32">
        <v>0.98</v>
      </c>
      <c r="F222" s="32">
        <v>0.02</v>
      </c>
      <c r="G222" s="32">
        <v>0.204</v>
      </c>
      <c r="H222" s="32">
        <v>0.695788</v>
      </c>
      <c r="I222" s="31" t="s">
        <v>35</v>
      </c>
      <c r="J222" s="31" t="s">
        <v>35</v>
      </c>
      <c r="K222" s="32">
        <v>0.82101</v>
      </c>
      <c r="L222" s="32">
        <v>0.17899</v>
      </c>
    </row>
    <row r="223" ht="12.75" customHeight="1">
      <c r="A223" s="31" t="s">
        <v>967</v>
      </c>
      <c r="B223" s="31" t="s">
        <v>46</v>
      </c>
      <c r="C223" s="31" t="s">
        <v>61</v>
      </c>
      <c r="D223" s="31" t="s">
        <v>529</v>
      </c>
      <c r="E223" s="32">
        <v>0.791</v>
      </c>
      <c r="F223" s="32">
        <v>0.209</v>
      </c>
      <c r="G223" s="32">
        <v>0.215</v>
      </c>
      <c r="H223" s="32">
        <v>0.055584</v>
      </c>
      <c r="I223" s="31" t="s">
        <v>35</v>
      </c>
      <c r="J223" s="31" t="s">
        <v>35</v>
      </c>
      <c r="K223" s="32">
        <v>0.697458</v>
      </c>
      <c r="L223" s="32">
        <v>0.302542</v>
      </c>
    </row>
    <row r="224" ht="12.75" customHeight="1">
      <c r="A224" s="31" t="s">
        <v>970</v>
      </c>
      <c r="B224" s="31" t="s">
        <v>38</v>
      </c>
      <c r="C224" s="31" t="s">
        <v>61</v>
      </c>
      <c r="D224" s="31" t="s">
        <v>529</v>
      </c>
      <c r="E224" s="32">
        <v>0.256</v>
      </c>
      <c r="F224" s="32">
        <v>0.744</v>
      </c>
      <c r="G224" s="32">
        <v>0.187</v>
      </c>
      <c r="H224" s="32">
        <v>0.693396</v>
      </c>
      <c r="I224" s="31" t="s">
        <v>35</v>
      </c>
      <c r="J224" s="31" t="s">
        <v>35</v>
      </c>
      <c r="K224" s="32">
        <v>0.517359</v>
      </c>
      <c r="L224" s="32">
        <v>0.482641</v>
      </c>
    </row>
    <row r="225" ht="12.75" customHeight="1">
      <c r="A225" s="31" t="s">
        <v>972</v>
      </c>
      <c r="B225" s="31" t="s">
        <v>46</v>
      </c>
      <c r="C225" s="31" t="s">
        <v>61</v>
      </c>
      <c r="D225" s="31" t="s">
        <v>529</v>
      </c>
      <c r="E225" s="32">
        <v>-0.001</v>
      </c>
      <c r="F225" s="32">
        <v>1.001</v>
      </c>
      <c r="G225" s="32">
        <v>0.215</v>
      </c>
      <c r="H225" s="32">
        <v>0.027481</v>
      </c>
      <c r="I225" s="31" t="s">
        <v>1457</v>
      </c>
      <c r="J225" s="31">
        <v>0.0529956</v>
      </c>
      <c r="K225" s="32">
        <v>0.59486</v>
      </c>
      <c r="L225" s="32">
        <v>0.40514</v>
      </c>
    </row>
    <row r="226" ht="12.75" customHeight="1">
      <c r="A226" s="31" t="s">
        <v>975</v>
      </c>
      <c r="B226" s="31" t="s">
        <v>38</v>
      </c>
      <c r="C226" s="31" t="s">
        <v>42</v>
      </c>
      <c r="D226" s="31" t="s">
        <v>932</v>
      </c>
      <c r="E226" s="32">
        <v>0.862</v>
      </c>
      <c r="F226" s="32">
        <v>0.138</v>
      </c>
      <c r="G226" s="32">
        <v>0.196</v>
      </c>
      <c r="H226" s="32">
        <v>0.554308</v>
      </c>
      <c r="I226" s="31" t="s">
        <v>35</v>
      </c>
      <c r="J226" s="31" t="s">
        <v>35</v>
      </c>
      <c r="K226" s="32">
        <v>0.656916</v>
      </c>
      <c r="L226" s="32">
        <v>0.343084</v>
      </c>
    </row>
    <row r="227" ht="12.75" customHeight="1">
      <c r="A227" s="31" t="s">
        <v>977</v>
      </c>
      <c r="B227" s="31" t="s">
        <v>38</v>
      </c>
      <c r="C227" s="31" t="s">
        <v>137</v>
      </c>
      <c r="D227" s="31" t="s">
        <v>932</v>
      </c>
      <c r="E227" s="32">
        <v>0.385</v>
      </c>
      <c r="F227" s="32">
        <v>0.615</v>
      </c>
      <c r="G227" s="32">
        <v>0.203</v>
      </c>
      <c r="H227" s="32">
        <v>0.542254</v>
      </c>
      <c r="I227" s="31" t="s">
        <v>35</v>
      </c>
      <c r="J227" s="31" t="s">
        <v>35</v>
      </c>
      <c r="K227" s="32">
        <v>0.614883</v>
      </c>
      <c r="L227" s="32">
        <v>0.385117</v>
      </c>
    </row>
    <row r="228" ht="12.75" customHeight="1">
      <c r="A228" s="31" t="s">
        <v>980</v>
      </c>
      <c r="B228" s="31" t="s">
        <v>46</v>
      </c>
      <c r="C228" s="31" t="s">
        <v>61</v>
      </c>
      <c r="D228" s="31" t="s">
        <v>529</v>
      </c>
      <c r="E228" s="32">
        <v>-0.072</v>
      </c>
      <c r="F228" s="32">
        <v>1.072</v>
      </c>
      <c r="G228" s="32">
        <v>0.206</v>
      </c>
      <c r="H228" s="32">
        <v>0.77327</v>
      </c>
      <c r="I228" s="31" t="s">
        <v>1457</v>
      </c>
      <c r="J228" s="25">
        <v>0.859328</v>
      </c>
      <c r="K228" s="32">
        <v>0.432918</v>
      </c>
      <c r="L228" s="32">
        <v>0.567082</v>
      </c>
    </row>
    <row r="229" ht="12.75" customHeight="1">
      <c r="A229" s="31" t="s">
        <v>984</v>
      </c>
      <c r="B229" s="31" t="s">
        <v>38</v>
      </c>
      <c r="C229" s="31" t="s">
        <v>61</v>
      </c>
      <c r="D229" s="31" t="s">
        <v>529</v>
      </c>
      <c r="E229" s="32">
        <v>0.128</v>
      </c>
      <c r="F229" s="32">
        <v>0.872</v>
      </c>
      <c r="G229" s="32">
        <v>0.214</v>
      </c>
      <c r="H229" s="32">
        <v>0.055202</v>
      </c>
      <c r="I229" s="31" t="s">
        <v>35</v>
      </c>
      <c r="J229" s="31" t="s">
        <v>35</v>
      </c>
      <c r="K229" s="32">
        <v>0.676882</v>
      </c>
      <c r="L229" s="32">
        <v>0.323118</v>
      </c>
    </row>
    <row r="230" ht="12.75" customHeight="1">
      <c r="A230" s="31" t="s">
        <v>987</v>
      </c>
      <c r="B230" s="31" t="s">
        <v>46</v>
      </c>
      <c r="C230" s="31" t="s">
        <v>61</v>
      </c>
      <c r="D230" s="31" t="s">
        <v>529</v>
      </c>
      <c r="E230" s="32">
        <v>0.718</v>
      </c>
      <c r="F230" s="32">
        <v>0.282</v>
      </c>
      <c r="G230" s="32">
        <v>0.204</v>
      </c>
      <c r="H230" s="32">
        <v>0.4859</v>
      </c>
      <c r="I230" s="31" t="s">
        <v>35</v>
      </c>
      <c r="J230" s="31" t="s">
        <v>35</v>
      </c>
      <c r="K230" s="32">
        <v>0.704047</v>
      </c>
      <c r="L230" s="32">
        <v>0.295953</v>
      </c>
    </row>
    <row r="231" ht="12.75" customHeight="1">
      <c r="A231" s="31" t="s">
        <v>991</v>
      </c>
      <c r="B231" s="31" t="s">
        <v>46</v>
      </c>
      <c r="C231" s="31" t="s">
        <v>61</v>
      </c>
      <c r="D231" s="31" t="s">
        <v>529</v>
      </c>
      <c r="E231" s="32">
        <v>0.479</v>
      </c>
      <c r="F231" s="32">
        <v>0.521</v>
      </c>
      <c r="G231" s="32">
        <v>0.196</v>
      </c>
      <c r="H231" s="32">
        <v>0.439571</v>
      </c>
      <c r="I231" s="31" t="s">
        <v>35</v>
      </c>
      <c r="J231" s="31" t="s">
        <v>35</v>
      </c>
      <c r="K231" s="32">
        <v>0.633109</v>
      </c>
      <c r="L231" s="32">
        <v>0.366891</v>
      </c>
    </row>
    <row r="232" ht="12.75" customHeight="1">
      <c r="A232" s="31" t="s">
        <v>995</v>
      </c>
      <c r="B232" s="31" t="s">
        <v>46</v>
      </c>
      <c r="C232" s="31" t="s">
        <v>61</v>
      </c>
      <c r="D232" s="31" t="s">
        <v>529</v>
      </c>
      <c r="E232" s="32">
        <v>0.531</v>
      </c>
      <c r="F232" s="32">
        <v>0.469</v>
      </c>
      <c r="G232" s="32">
        <v>0.198</v>
      </c>
      <c r="H232" s="32">
        <v>0.20919</v>
      </c>
      <c r="I232" s="31" t="s">
        <v>35</v>
      </c>
      <c r="J232" s="31" t="s">
        <v>35</v>
      </c>
      <c r="K232" s="32">
        <v>0.62219</v>
      </c>
      <c r="L232" s="32">
        <v>0.37781</v>
      </c>
    </row>
    <row r="233" ht="12.75" customHeight="1">
      <c r="A233" s="31" t="s">
        <v>997</v>
      </c>
      <c r="B233" s="31" t="s">
        <v>38</v>
      </c>
      <c r="C233" s="31" t="s">
        <v>61</v>
      </c>
      <c r="D233" s="31" t="s">
        <v>529</v>
      </c>
      <c r="E233" s="32">
        <v>0.58</v>
      </c>
      <c r="F233" s="32">
        <v>0.42</v>
      </c>
      <c r="G233" s="32">
        <v>0.196</v>
      </c>
      <c r="H233" s="32">
        <v>0.712918</v>
      </c>
      <c r="I233" s="31" t="s">
        <v>35</v>
      </c>
      <c r="J233" s="31" t="s">
        <v>35</v>
      </c>
      <c r="K233" s="32">
        <v>0.693929</v>
      </c>
      <c r="L233" s="32">
        <v>0.306071</v>
      </c>
    </row>
    <row r="234" ht="12.75" customHeight="1">
      <c r="A234" s="31" t="s">
        <v>1000</v>
      </c>
      <c r="B234" s="31" t="s">
        <v>38</v>
      </c>
      <c r="C234" s="31" t="s">
        <v>61</v>
      </c>
      <c r="D234" s="31" t="s">
        <v>529</v>
      </c>
      <c r="E234" s="32">
        <v>0.894</v>
      </c>
      <c r="F234" s="32">
        <v>0.106</v>
      </c>
      <c r="G234" s="32">
        <v>0.215</v>
      </c>
      <c r="H234" s="32">
        <v>0.525895</v>
      </c>
      <c r="I234" s="31" t="s">
        <v>35</v>
      </c>
      <c r="J234" s="31" t="s">
        <v>35</v>
      </c>
      <c r="K234" s="32">
        <v>0.69974</v>
      </c>
      <c r="L234" s="32">
        <v>0.30026</v>
      </c>
    </row>
    <row r="235" ht="12.75" customHeight="1">
      <c r="A235" s="31" t="s">
        <v>1002</v>
      </c>
      <c r="B235" s="31" t="s">
        <v>38</v>
      </c>
      <c r="C235" s="31" t="s">
        <v>61</v>
      </c>
      <c r="D235" s="31" t="s">
        <v>529</v>
      </c>
      <c r="E235" s="32">
        <v>1.014</v>
      </c>
      <c r="F235" s="32">
        <v>-0.014</v>
      </c>
      <c r="G235" s="32">
        <v>0.203</v>
      </c>
      <c r="H235" s="32">
        <v>0.932758</v>
      </c>
      <c r="I235" s="25">
        <v>0.974083</v>
      </c>
      <c r="J235" s="31" t="s">
        <v>1457</v>
      </c>
      <c r="K235" s="32">
        <v>0.750602</v>
      </c>
      <c r="L235" s="32">
        <v>0.249398</v>
      </c>
    </row>
    <row r="236" ht="12.75" customHeight="1">
      <c r="A236" s="31" t="s">
        <v>1006</v>
      </c>
      <c r="B236" s="31" t="s">
        <v>38</v>
      </c>
      <c r="C236" s="31" t="s">
        <v>61</v>
      </c>
      <c r="D236" s="31" t="s">
        <v>529</v>
      </c>
      <c r="E236" s="32">
        <v>0.577</v>
      </c>
      <c r="F236" s="32">
        <v>0.423</v>
      </c>
      <c r="G236" s="32">
        <v>0.191</v>
      </c>
      <c r="H236" s="32">
        <v>0.829092</v>
      </c>
      <c r="I236" s="31" t="s">
        <v>35</v>
      </c>
      <c r="J236" s="31" t="s">
        <v>35</v>
      </c>
      <c r="K236" s="32">
        <v>0.99999</v>
      </c>
      <c r="L236" s="32">
        <v>9.99999999995449E-6</v>
      </c>
    </row>
    <row r="237" ht="12.75" customHeight="1">
      <c r="A237" s="31" t="s">
        <v>1010</v>
      </c>
      <c r="B237" s="31" t="s">
        <v>46</v>
      </c>
      <c r="C237" s="31" t="s">
        <v>61</v>
      </c>
      <c r="D237" s="31" t="s">
        <v>529</v>
      </c>
      <c r="E237" s="32">
        <v>0.966</v>
      </c>
      <c r="F237" s="32">
        <v>0.034</v>
      </c>
      <c r="G237" s="32">
        <v>0.204</v>
      </c>
      <c r="H237" s="32">
        <v>0.861392</v>
      </c>
      <c r="I237" s="31" t="s">
        <v>35</v>
      </c>
      <c r="J237" s="31" t="s">
        <v>35</v>
      </c>
      <c r="K237" s="32">
        <v>0.681933</v>
      </c>
      <c r="L237" s="32">
        <v>0.318067</v>
      </c>
    </row>
    <row r="238" ht="12.75" customHeight="1">
      <c r="A238" s="31" t="s">
        <v>1014</v>
      </c>
      <c r="B238" s="31" t="s">
        <v>38</v>
      </c>
      <c r="C238" s="31" t="s">
        <v>61</v>
      </c>
      <c r="D238" s="31" t="s">
        <v>529</v>
      </c>
      <c r="E238" s="32">
        <v>0.599</v>
      </c>
      <c r="F238" s="32">
        <v>0.401</v>
      </c>
      <c r="G238" s="32">
        <v>0.212</v>
      </c>
      <c r="H238" s="32">
        <v>0.742257</v>
      </c>
      <c r="I238" s="31" t="s">
        <v>35</v>
      </c>
      <c r="J238" s="31" t="s">
        <v>35</v>
      </c>
      <c r="K238" s="32">
        <v>0.805185</v>
      </c>
      <c r="L238" s="32">
        <v>0.194815</v>
      </c>
    </row>
    <row r="239" ht="12.75" customHeight="1">
      <c r="A239" s="31" t="s">
        <v>1016</v>
      </c>
      <c r="B239" s="31" t="s">
        <v>46</v>
      </c>
      <c r="C239" s="31" t="s">
        <v>61</v>
      </c>
      <c r="D239" s="31" t="s">
        <v>529</v>
      </c>
      <c r="E239" s="32">
        <v>0.741</v>
      </c>
      <c r="F239" s="32">
        <v>0.259</v>
      </c>
      <c r="G239" s="32">
        <v>0.206</v>
      </c>
      <c r="H239" s="32">
        <v>0.635899</v>
      </c>
      <c r="I239" s="31" t="s">
        <v>35</v>
      </c>
      <c r="J239" s="31" t="s">
        <v>35</v>
      </c>
      <c r="K239" s="32">
        <v>0.794457</v>
      </c>
      <c r="L239" s="32">
        <v>0.205543</v>
      </c>
    </row>
    <row r="240" ht="12.75" customHeight="1">
      <c r="A240" s="31" t="s">
        <v>1019</v>
      </c>
      <c r="B240" s="31" t="s">
        <v>38</v>
      </c>
      <c r="C240" s="31" t="s">
        <v>61</v>
      </c>
      <c r="D240" s="31" t="s">
        <v>529</v>
      </c>
      <c r="E240" s="32">
        <v>0.755</v>
      </c>
      <c r="F240" s="32">
        <v>0.245</v>
      </c>
      <c r="G240" s="32">
        <v>0.223</v>
      </c>
      <c r="H240" s="32">
        <v>0.15823</v>
      </c>
      <c r="I240" s="31" t="s">
        <v>35</v>
      </c>
      <c r="J240" s="31" t="s">
        <v>35</v>
      </c>
      <c r="K240" s="32">
        <v>0.641427</v>
      </c>
      <c r="L240" s="32">
        <v>0.358573</v>
      </c>
    </row>
    <row r="241" ht="12.75" customHeight="1">
      <c r="A241" s="31" t="s">
        <v>1022</v>
      </c>
      <c r="B241" s="31" t="s">
        <v>46</v>
      </c>
      <c r="C241" s="31" t="s">
        <v>61</v>
      </c>
      <c r="D241" s="31" t="s">
        <v>529</v>
      </c>
      <c r="E241" s="32">
        <v>0.652</v>
      </c>
      <c r="F241" s="32">
        <v>0.348</v>
      </c>
      <c r="G241" s="32">
        <v>0.201</v>
      </c>
      <c r="H241" s="32">
        <v>0.691372</v>
      </c>
      <c r="I241" s="31" t="s">
        <v>35</v>
      </c>
      <c r="J241" s="31" t="s">
        <v>35</v>
      </c>
      <c r="K241" s="32">
        <v>0.796117</v>
      </c>
      <c r="L241" s="32">
        <v>0.203883</v>
      </c>
    </row>
    <row r="242" ht="12.75" customHeight="1">
      <c r="A242" s="31" t="s">
        <v>1024</v>
      </c>
      <c r="B242" s="31" t="s">
        <v>38</v>
      </c>
      <c r="C242" s="31" t="s">
        <v>61</v>
      </c>
      <c r="D242" s="31" t="s">
        <v>529</v>
      </c>
      <c r="E242" s="32">
        <v>0.364</v>
      </c>
      <c r="F242" s="32">
        <v>0.636</v>
      </c>
      <c r="G242" s="32">
        <v>0.19</v>
      </c>
      <c r="H242" s="32">
        <v>0.858346</v>
      </c>
      <c r="I242" s="31" t="s">
        <v>35</v>
      </c>
      <c r="J242" s="31" t="s">
        <v>35</v>
      </c>
      <c r="K242" s="32">
        <v>0.697446</v>
      </c>
      <c r="L242" s="32">
        <v>0.302554</v>
      </c>
    </row>
    <row r="243" ht="12.75" customHeight="1">
      <c r="A243" s="31" t="s">
        <v>1029</v>
      </c>
      <c r="B243" s="31" t="s">
        <v>38</v>
      </c>
      <c r="C243" s="31" t="s">
        <v>61</v>
      </c>
      <c r="D243" s="31" t="s">
        <v>529</v>
      </c>
      <c r="E243" s="32">
        <v>0.767</v>
      </c>
      <c r="F243" s="32">
        <v>0.233</v>
      </c>
      <c r="G243" s="32">
        <v>0.182</v>
      </c>
      <c r="H243" s="32">
        <v>0.820532</v>
      </c>
      <c r="I243" s="31" t="s">
        <v>35</v>
      </c>
      <c r="J243" s="31" t="s">
        <v>35</v>
      </c>
      <c r="K243" s="32">
        <v>0.67881</v>
      </c>
      <c r="L243" s="32">
        <v>0.32119</v>
      </c>
    </row>
    <row r="244" ht="12.75" customHeight="1">
      <c r="A244" s="31" t="s">
        <v>1032</v>
      </c>
      <c r="B244" s="31" t="s">
        <v>38</v>
      </c>
      <c r="C244" s="31" t="s">
        <v>61</v>
      </c>
      <c r="D244" s="31" t="s">
        <v>529</v>
      </c>
      <c r="E244" s="32">
        <v>0.225</v>
      </c>
      <c r="F244" s="32">
        <v>0.775</v>
      </c>
      <c r="G244" s="32">
        <v>0.213</v>
      </c>
      <c r="H244" s="32">
        <v>0.18818</v>
      </c>
      <c r="I244" s="31" t="s">
        <v>35</v>
      </c>
      <c r="J244" s="31" t="s">
        <v>35</v>
      </c>
      <c r="K244" s="32">
        <v>0.753074</v>
      </c>
      <c r="L244" s="32">
        <v>0.246926</v>
      </c>
    </row>
    <row r="245" ht="12.75" customHeight="1">
      <c r="A245" s="31" t="s">
        <v>1037</v>
      </c>
      <c r="B245" s="31" t="s">
        <v>38</v>
      </c>
      <c r="C245" s="31" t="s">
        <v>61</v>
      </c>
      <c r="D245" s="31" t="s">
        <v>529</v>
      </c>
      <c r="E245" s="32">
        <v>0.659</v>
      </c>
      <c r="F245" s="32">
        <v>0.341</v>
      </c>
      <c r="G245" s="32">
        <v>0.208</v>
      </c>
      <c r="H245" s="32">
        <v>0.143953</v>
      </c>
      <c r="I245" s="31" t="s">
        <v>35</v>
      </c>
      <c r="J245" s="31" t="s">
        <v>35</v>
      </c>
      <c r="K245" s="32">
        <v>0.706967</v>
      </c>
      <c r="L245" s="32">
        <v>0.293033</v>
      </c>
    </row>
    <row r="246" ht="12.75" customHeight="1">
      <c r="A246" s="31" t="s">
        <v>1040</v>
      </c>
      <c r="B246" s="31" t="s">
        <v>38</v>
      </c>
      <c r="C246" s="31" t="s">
        <v>61</v>
      </c>
      <c r="D246" s="31" t="s">
        <v>529</v>
      </c>
      <c r="E246" s="32">
        <v>0.167</v>
      </c>
      <c r="F246" s="32">
        <v>0.833</v>
      </c>
      <c r="G246" s="32">
        <v>0.197</v>
      </c>
      <c r="H246" s="32">
        <v>0.238717</v>
      </c>
      <c r="I246" s="31" t="s">
        <v>35</v>
      </c>
      <c r="J246" s="31" t="s">
        <v>35</v>
      </c>
      <c r="K246" s="32">
        <v>0.586583</v>
      </c>
      <c r="L246" s="32">
        <v>0.413417</v>
      </c>
    </row>
    <row r="247" ht="12.75" customHeight="1">
      <c r="A247" s="31" t="s">
        <v>1042</v>
      </c>
      <c r="B247" s="31" t="s">
        <v>38</v>
      </c>
      <c r="C247" s="31" t="s">
        <v>61</v>
      </c>
      <c r="D247" s="31" t="s">
        <v>529</v>
      </c>
      <c r="E247" s="32">
        <v>1.261</v>
      </c>
      <c r="F247" s="32">
        <v>-0.261</v>
      </c>
      <c r="G247" s="32">
        <v>0.203</v>
      </c>
      <c r="H247" s="32">
        <v>0.785807</v>
      </c>
      <c r="I247" s="25">
        <v>0.614538</v>
      </c>
      <c r="J247" s="31" t="s">
        <v>1457</v>
      </c>
      <c r="K247" s="32">
        <v>0.754705</v>
      </c>
      <c r="L247" s="32">
        <v>0.245295</v>
      </c>
    </row>
    <row r="248" ht="12.75" customHeight="1">
      <c r="A248" s="31" t="s">
        <v>1048</v>
      </c>
      <c r="B248" s="31" t="s">
        <v>46</v>
      </c>
      <c r="C248" s="31" t="s">
        <v>61</v>
      </c>
      <c r="D248" s="31" t="s">
        <v>529</v>
      </c>
      <c r="E248" s="32">
        <v>0.719</v>
      </c>
      <c r="F248" s="32">
        <v>0.281</v>
      </c>
      <c r="G248" s="32">
        <v>0.214</v>
      </c>
      <c r="H248" s="32">
        <v>0.591417</v>
      </c>
      <c r="I248" s="31" t="s">
        <v>35</v>
      </c>
      <c r="J248" s="31" t="s">
        <v>35</v>
      </c>
      <c r="K248" s="32">
        <v>0.751402</v>
      </c>
      <c r="L248" s="32">
        <v>0.248598</v>
      </c>
    </row>
    <row r="249" ht="12.75" customHeight="1">
      <c r="A249" s="31" t="s">
        <v>1050</v>
      </c>
      <c r="B249" s="31" t="s">
        <v>46</v>
      </c>
      <c r="C249" s="31" t="s">
        <v>61</v>
      </c>
      <c r="D249" s="31" t="s">
        <v>529</v>
      </c>
      <c r="E249" s="32">
        <v>0.537</v>
      </c>
      <c r="F249" s="32">
        <v>0.463</v>
      </c>
      <c r="G249" s="32">
        <v>0.203</v>
      </c>
      <c r="H249" s="32">
        <v>0.85707</v>
      </c>
      <c r="I249" s="31" t="s">
        <v>35</v>
      </c>
      <c r="J249" s="31" t="s">
        <v>35</v>
      </c>
      <c r="K249" s="32">
        <v>0.514004</v>
      </c>
      <c r="L249" s="32">
        <v>0.485996</v>
      </c>
    </row>
    <row r="250" ht="12.75" customHeight="1">
      <c r="A250" s="31" t="s">
        <v>1053</v>
      </c>
      <c r="B250" s="31" t="s">
        <v>38</v>
      </c>
      <c r="C250" s="31" t="s">
        <v>61</v>
      </c>
      <c r="D250" s="31" t="s">
        <v>529</v>
      </c>
      <c r="E250" s="32">
        <v>0.555</v>
      </c>
      <c r="F250" s="32">
        <v>0.445</v>
      </c>
      <c r="G250" s="32">
        <v>0.189</v>
      </c>
      <c r="H250" s="32">
        <v>0.93728</v>
      </c>
      <c r="I250" s="31" t="s">
        <v>35</v>
      </c>
      <c r="J250" s="31" t="s">
        <v>35</v>
      </c>
      <c r="K250" s="32">
        <v>0.740445</v>
      </c>
      <c r="L250" s="32">
        <v>0.259555</v>
      </c>
    </row>
    <row r="251" ht="12.75" customHeight="1">
      <c r="A251" s="31" t="s">
        <v>1055</v>
      </c>
      <c r="B251" s="31" t="s">
        <v>46</v>
      </c>
      <c r="C251" s="31" t="s">
        <v>61</v>
      </c>
      <c r="D251" s="31" t="s">
        <v>529</v>
      </c>
      <c r="E251" s="32">
        <v>0.812</v>
      </c>
      <c r="F251" s="32">
        <v>0.188</v>
      </c>
      <c r="G251" s="32">
        <v>0.21</v>
      </c>
      <c r="H251" s="32">
        <v>0.570287</v>
      </c>
      <c r="I251" s="31" t="s">
        <v>35</v>
      </c>
      <c r="J251" s="31" t="s">
        <v>35</v>
      </c>
      <c r="K251" s="32">
        <v>0.550487</v>
      </c>
      <c r="L251" s="32">
        <v>0.449513</v>
      </c>
    </row>
    <row r="252" ht="12.75" customHeight="1">
      <c r="A252" s="31" t="s">
        <v>1058</v>
      </c>
      <c r="B252" s="31" t="s">
        <v>46</v>
      </c>
      <c r="C252" s="31" t="s">
        <v>61</v>
      </c>
      <c r="D252" s="31" t="s">
        <v>529</v>
      </c>
      <c r="E252" s="32">
        <v>0.518</v>
      </c>
      <c r="F252" s="32">
        <v>0.482</v>
      </c>
      <c r="G252" s="32">
        <v>0.191</v>
      </c>
      <c r="H252" s="32">
        <v>0.904558</v>
      </c>
      <c r="I252" s="31" t="s">
        <v>35</v>
      </c>
      <c r="J252" s="31" t="s">
        <v>35</v>
      </c>
      <c r="K252" s="32">
        <v>0.675706</v>
      </c>
      <c r="L252" s="32">
        <v>0.324294</v>
      </c>
    </row>
    <row r="253" ht="12.75" customHeight="1">
      <c r="A253" s="31" t="s">
        <v>1062</v>
      </c>
      <c r="B253" s="31" t="s">
        <v>46</v>
      </c>
      <c r="C253" s="31" t="s">
        <v>61</v>
      </c>
      <c r="D253" s="31" t="s">
        <v>529</v>
      </c>
      <c r="E253" s="32">
        <v>0.841</v>
      </c>
      <c r="F253" s="32">
        <v>0.159</v>
      </c>
      <c r="G253" s="32">
        <v>0.195</v>
      </c>
      <c r="H253" s="32">
        <v>0.964936</v>
      </c>
      <c r="I253" s="31" t="s">
        <v>35</v>
      </c>
      <c r="J253" s="31" t="s">
        <v>35</v>
      </c>
      <c r="K253" s="32">
        <v>0.956794</v>
      </c>
      <c r="L253" s="32">
        <v>0.043206</v>
      </c>
    </row>
    <row r="254" ht="12.75" customHeight="1">
      <c r="A254" s="31" t="s">
        <v>1064</v>
      </c>
      <c r="B254" s="31" t="s">
        <v>38</v>
      </c>
      <c r="C254" s="31" t="s">
        <v>61</v>
      </c>
      <c r="D254" s="31" t="s">
        <v>529</v>
      </c>
      <c r="E254" s="32">
        <v>0.596</v>
      </c>
      <c r="F254" s="32">
        <v>0.404</v>
      </c>
      <c r="G254" s="32">
        <v>0.199</v>
      </c>
      <c r="H254" s="32">
        <v>0.556095</v>
      </c>
      <c r="I254" s="31" t="s">
        <v>35</v>
      </c>
      <c r="J254" s="31" t="s">
        <v>35</v>
      </c>
      <c r="K254" s="32">
        <v>0.660402</v>
      </c>
      <c r="L254" s="32">
        <v>0.339598</v>
      </c>
    </row>
    <row r="255" ht="12.75" customHeight="1">
      <c r="A255" s="31" t="s">
        <v>1069</v>
      </c>
      <c r="B255" s="31" t="s">
        <v>46</v>
      </c>
      <c r="C255" s="31" t="s">
        <v>61</v>
      </c>
      <c r="D255" s="31" t="s">
        <v>529</v>
      </c>
      <c r="E255" s="32">
        <v>0.466</v>
      </c>
      <c r="F255" s="32">
        <v>0.534</v>
      </c>
      <c r="G255" s="32">
        <v>0.202</v>
      </c>
      <c r="H255" s="32">
        <v>0.334682</v>
      </c>
      <c r="I255" s="31" t="s">
        <v>35</v>
      </c>
      <c r="J255" s="31" t="s">
        <v>35</v>
      </c>
      <c r="K255" s="32">
        <v>0.571626</v>
      </c>
      <c r="L255" s="32">
        <v>0.428374</v>
      </c>
    </row>
    <row r="256" ht="12.75" customHeight="1">
      <c r="A256" s="31" t="s">
        <v>1072</v>
      </c>
      <c r="B256" s="31" t="s">
        <v>46</v>
      </c>
      <c r="C256" s="31" t="s">
        <v>61</v>
      </c>
      <c r="D256" s="31" t="s">
        <v>529</v>
      </c>
      <c r="E256" s="32">
        <v>0.64</v>
      </c>
      <c r="F256" s="32">
        <v>0.36</v>
      </c>
      <c r="G256" s="32">
        <v>0.216</v>
      </c>
      <c r="H256" s="32">
        <v>0.112342</v>
      </c>
      <c r="I256" s="31" t="s">
        <v>35</v>
      </c>
      <c r="J256" s="31" t="s">
        <v>35</v>
      </c>
      <c r="K256" s="32">
        <v>0.99999</v>
      </c>
      <c r="L256" s="32">
        <v>9.99999999995449E-6</v>
      </c>
    </row>
    <row r="257" ht="12.75" customHeight="1">
      <c r="A257" s="31" t="s">
        <v>1074</v>
      </c>
      <c r="B257" s="31" t="s">
        <v>38</v>
      </c>
      <c r="C257" s="31" t="s">
        <v>61</v>
      </c>
      <c r="D257" s="31" t="s">
        <v>529</v>
      </c>
      <c r="E257" s="32">
        <v>0.132</v>
      </c>
      <c r="F257" s="32">
        <v>0.868</v>
      </c>
      <c r="G257" s="32">
        <v>0.192</v>
      </c>
      <c r="H257" s="32">
        <v>0.460244</v>
      </c>
      <c r="I257" s="31" t="s">
        <v>35</v>
      </c>
      <c r="J257" s="31" t="s">
        <v>35</v>
      </c>
      <c r="K257" s="32">
        <v>0.427093</v>
      </c>
      <c r="L257" s="32">
        <v>0.572907</v>
      </c>
    </row>
    <row r="258" ht="12.75" customHeight="1">
      <c r="A258" s="31" t="s">
        <v>1076</v>
      </c>
      <c r="B258" s="31" t="s">
        <v>46</v>
      </c>
      <c r="C258" s="31" t="s">
        <v>61</v>
      </c>
      <c r="D258" s="31" t="s">
        <v>529</v>
      </c>
      <c r="E258" s="32">
        <v>0.421</v>
      </c>
      <c r="F258" s="32">
        <v>0.579</v>
      </c>
      <c r="G258" s="32">
        <v>0.204</v>
      </c>
      <c r="H258" s="32">
        <v>0.810493</v>
      </c>
      <c r="I258" s="31" t="s">
        <v>35</v>
      </c>
      <c r="J258" s="31" t="s">
        <v>35</v>
      </c>
      <c r="K258" s="32">
        <v>0.62074</v>
      </c>
      <c r="L258" s="32">
        <v>0.37926</v>
      </c>
    </row>
    <row r="259" ht="12.75" customHeight="1">
      <c r="A259" s="31" t="s">
        <v>1079</v>
      </c>
      <c r="B259" s="31" t="s">
        <v>46</v>
      </c>
      <c r="C259" s="31" t="s">
        <v>61</v>
      </c>
      <c r="D259" s="31" t="s">
        <v>529</v>
      </c>
      <c r="E259" s="32">
        <v>0.432</v>
      </c>
      <c r="F259" s="32">
        <v>0.568</v>
      </c>
      <c r="G259" s="32">
        <v>0.199</v>
      </c>
      <c r="H259" s="32">
        <v>0.547516</v>
      </c>
      <c r="I259" s="31" t="s">
        <v>35</v>
      </c>
      <c r="J259" s="31" t="s">
        <v>35</v>
      </c>
      <c r="K259" s="32">
        <v>0.602463</v>
      </c>
      <c r="L259" s="32">
        <v>0.397537</v>
      </c>
    </row>
    <row r="260" ht="12.75" customHeight="1">
      <c r="A260" s="31" t="s">
        <v>1083</v>
      </c>
      <c r="B260" s="31" t="s">
        <v>38</v>
      </c>
      <c r="C260" s="31" t="s">
        <v>61</v>
      </c>
      <c r="D260" s="31" t="s">
        <v>529</v>
      </c>
      <c r="E260" s="32">
        <v>0.744</v>
      </c>
      <c r="F260" s="32">
        <v>0.256</v>
      </c>
      <c r="G260" s="32">
        <v>0.202</v>
      </c>
      <c r="H260" s="32">
        <v>0.382984</v>
      </c>
      <c r="I260" s="31" t="s">
        <v>35</v>
      </c>
      <c r="J260" s="31" t="s">
        <v>35</v>
      </c>
      <c r="K260" s="32">
        <v>0.655088</v>
      </c>
      <c r="L260" s="32">
        <v>0.344912</v>
      </c>
    </row>
    <row r="261" ht="12.75" customHeight="1">
      <c r="A261" s="31" t="s">
        <v>1085</v>
      </c>
      <c r="B261" s="31" t="s">
        <v>38</v>
      </c>
      <c r="C261" s="31" t="s">
        <v>61</v>
      </c>
      <c r="D261" s="31" t="s">
        <v>529</v>
      </c>
      <c r="E261" s="32">
        <v>0.631</v>
      </c>
      <c r="F261" s="32">
        <v>0.369</v>
      </c>
      <c r="G261" s="32">
        <v>0.212</v>
      </c>
      <c r="H261" s="32">
        <v>0.548216</v>
      </c>
      <c r="I261" s="31" t="s">
        <v>35</v>
      </c>
      <c r="J261" s="31" t="s">
        <v>35</v>
      </c>
      <c r="K261" s="32">
        <v>0.570298</v>
      </c>
      <c r="L261" s="32">
        <v>0.429702</v>
      </c>
    </row>
    <row r="262" ht="12.75" customHeight="1">
      <c r="A262" s="31" t="s">
        <v>1088</v>
      </c>
      <c r="B262" s="31" t="s">
        <v>38</v>
      </c>
      <c r="C262" s="31" t="s">
        <v>61</v>
      </c>
      <c r="D262" s="31" t="s">
        <v>529</v>
      </c>
      <c r="E262" s="32">
        <v>0.16</v>
      </c>
      <c r="F262" s="32">
        <v>0.84</v>
      </c>
      <c r="G262" s="32">
        <v>0.206</v>
      </c>
      <c r="H262" s="32">
        <v>0.594061</v>
      </c>
      <c r="I262" s="31" t="s">
        <v>35</v>
      </c>
      <c r="J262" s="31" t="s">
        <v>35</v>
      </c>
      <c r="K262" s="32">
        <v>0.579455</v>
      </c>
      <c r="L262" s="32">
        <v>0.420545</v>
      </c>
    </row>
    <row r="263" ht="12.75" customHeight="1">
      <c r="A263" s="31" t="s">
        <v>1091</v>
      </c>
      <c r="B263" s="31" t="s">
        <v>38</v>
      </c>
      <c r="C263" s="31" t="s">
        <v>61</v>
      </c>
      <c r="D263" s="31" t="s">
        <v>529</v>
      </c>
      <c r="E263" s="32">
        <v>0.498</v>
      </c>
      <c r="F263" s="32">
        <v>0.502</v>
      </c>
      <c r="G263" s="32">
        <v>0.206</v>
      </c>
      <c r="H263" s="32">
        <v>0.477005</v>
      </c>
      <c r="I263" s="31" t="s">
        <v>35</v>
      </c>
      <c r="J263" s="31" t="s">
        <v>35</v>
      </c>
      <c r="K263" s="32">
        <v>0.563544</v>
      </c>
      <c r="L263" s="32">
        <v>0.436456</v>
      </c>
    </row>
    <row r="264" ht="12.75" customHeight="1">
      <c r="A264" s="31" t="s">
        <v>1096</v>
      </c>
      <c r="B264" s="31" t="s">
        <v>46</v>
      </c>
      <c r="C264" s="31" t="s">
        <v>61</v>
      </c>
      <c r="D264" s="31" t="s">
        <v>529</v>
      </c>
      <c r="E264" s="32">
        <v>-0.131</v>
      </c>
      <c r="F264" s="32">
        <v>1.131</v>
      </c>
      <c r="G264" s="32">
        <v>0.19</v>
      </c>
      <c r="H264" s="32">
        <v>0.241394</v>
      </c>
      <c r="I264" s="31" t="s">
        <v>1457</v>
      </c>
      <c r="J264" s="25">
        <v>0.309015</v>
      </c>
      <c r="K264" s="32">
        <v>0.452328</v>
      </c>
      <c r="L264" s="32">
        <v>0.547672</v>
      </c>
    </row>
    <row r="265" ht="12.75" customHeight="1">
      <c r="A265" s="31" t="s">
        <v>1098</v>
      </c>
      <c r="B265" s="31" t="s">
        <v>46</v>
      </c>
      <c r="C265" s="31" t="s">
        <v>61</v>
      </c>
      <c r="D265" s="31" t="s">
        <v>529</v>
      </c>
      <c r="E265" s="32">
        <v>0.615</v>
      </c>
      <c r="F265" s="32">
        <v>0.385</v>
      </c>
      <c r="G265" s="32">
        <v>0.197</v>
      </c>
      <c r="H265" s="32">
        <v>0.109022</v>
      </c>
      <c r="I265" s="31" t="s">
        <v>35</v>
      </c>
      <c r="J265" s="31" t="s">
        <v>35</v>
      </c>
      <c r="K265" s="32">
        <v>0.590762</v>
      </c>
      <c r="L265" s="32">
        <v>0.409238</v>
      </c>
    </row>
    <row r="266" ht="12.75" customHeight="1">
      <c r="A266" s="31" t="s">
        <v>1101</v>
      </c>
      <c r="B266" s="31" t="s">
        <v>38</v>
      </c>
      <c r="C266" s="31" t="s">
        <v>61</v>
      </c>
      <c r="D266" s="31" t="s">
        <v>529</v>
      </c>
      <c r="E266" s="32">
        <v>0.23</v>
      </c>
      <c r="F266" s="32">
        <v>0.77</v>
      </c>
      <c r="G266" s="32">
        <v>0.214</v>
      </c>
      <c r="H266" s="32">
        <v>0.066032</v>
      </c>
      <c r="I266" s="31" t="s">
        <v>35</v>
      </c>
      <c r="J266" s="31" t="s">
        <v>35</v>
      </c>
      <c r="K266" s="32">
        <v>0.647395</v>
      </c>
      <c r="L266" s="32">
        <v>0.352605</v>
      </c>
    </row>
    <row r="267" ht="12.75" customHeight="1">
      <c r="A267" s="31" t="s">
        <v>1105</v>
      </c>
      <c r="B267" s="31" t="s">
        <v>46</v>
      </c>
      <c r="C267" s="31" t="s">
        <v>61</v>
      </c>
      <c r="D267" s="31" t="s">
        <v>529</v>
      </c>
      <c r="E267" s="32">
        <v>0.136</v>
      </c>
      <c r="F267" s="32">
        <v>0.864</v>
      </c>
      <c r="G267" s="32">
        <v>0.194</v>
      </c>
      <c r="H267" s="32">
        <v>0.580105</v>
      </c>
      <c r="I267" s="31" t="s">
        <v>35</v>
      </c>
      <c r="J267" s="31" t="s">
        <v>35</v>
      </c>
      <c r="K267" s="32">
        <v>0.498147</v>
      </c>
      <c r="L267" s="32">
        <v>0.501853</v>
      </c>
    </row>
    <row r="268" ht="12.75" customHeight="1">
      <c r="A268" s="31" t="s">
        <v>1109</v>
      </c>
      <c r="B268" s="31" t="s">
        <v>38</v>
      </c>
      <c r="C268" s="31" t="s">
        <v>61</v>
      </c>
      <c r="D268" s="31" t="s">
        <v>529</v>
      </c>
      <c r="E268" s="32">
        <v>0.456</v>
      </c>
      <c r="F268" s="32">
        <v>0.544</v>
      </c>
      <c r="G268" s="32">
        <v>0.21</v>
      </c>
      <c r="H268" s="32">
        <v>0.039598</v>
      </c>
      <c r="I268" s="31" t="s">
        <v>35</v>
      </c>
      <c r="J268" s="31" t="s">
        <v>35</v>
      </c>
      <c r="K268" s="32">
        <v>0.603902</v>
      </c>
      <c r="L268" s="32">
        <v>0.396098</v>
      </c>
    </row>
    <row r="269" ht="12.75" customHeight="1">
      <c r="A269" s="31" t="s">
        <v>1112</v>
      </c>
      <c r="B269" s="31" t="s">
        <v>46</v>
      </c>
      <c r="C269" s="31" t="s">
        <v>61</v>
      </c>
      <c r="D269" s="31" t="s">
        <v>529</v>
      </c>
      <c r="E269" s="32">
        <v>0.609</v>
      </c>
      <c r="F269" s="32">
        <v>0.391</v>
      </c>
      <c r="G269" s="32">
        <v>0.205</v>
      </c>
      <c r="H269" s="32">
        <v>0.051992</v>
      </c>
      <c r="I269" s="31" t="s">
        <v>35</v>
      </c>
      <c r="J269" s="31" t="s">
        <v>35</v>
      </c>
      <c r="K269" s="32">
        <v>0.721809</v>
      </c>
      <c r="L269" s="32">
        <v>0.278191</v>
      </c>
    </row>
    <row r="270" ht="12.75" customHeight="1">
      <c r="A270" s="31" t="s">
        <v>1119</v>
      </c>
      <c r="B270" s="31" t="s">
        <v>46</v>
      </c>
      <c r="C270" s="31" t="s">
        <v>61</v>
      </c>
      <c r="D270" s="31" t="s">
        <v>529</v>
      </c>
      <c r="E270" s="32">
        <v>0.738</v>
      </c>
      <c r="F270" s="32">
        <v>0.262</v>
      </c>
      <c r="G270" s="32">
        <v>0.19</v>
      </c>
      <c r="H270" s="32">
        <v>0.597423</v>
      </c>
      <c r="I270" s="31" t="s">
        <v>35</v>
      </c>
      <c r="J270" s="31" t="s">
        <v>35</v>
      </c>
      <c r="K270" s="32">
        <v>0.674293</v>
      </c>
      <c r="L270" s="32">
        <v>0.325707</v>
      </c>
    </row>
    <row r="271" ht="12.75" customHeight="1">
      <c r="A271" s="31" t="s">
        <v>1121</v>
      </c>
      <c r="B271" s="31" t="s">
        <v>38</v>
      </c>
      <c r="C271" s="31" t="s">
        <v>61</v>
      </c>
      <c r="D271" s="31" t="s">
        <v>529</v>
      </c>
      <c r="E271" s="32">
        <v>1.152</v>
      </c>
      <c r="F271" s="32">
        <v>-0.152</v>
      </c>
      <c r="G271" s="32">
        <v>0.21</v>
      </c>
      <c r="H271" s="32">
        <v>0.280998</v>
      </c>
      <c r="I271" s="25">
        <v>0.34137</v>
      </c>
      <c r="J271" s="31" t="s">
        <v>1457</v>
      </c>
      <c r="K271" s="32">
        <v>0.843047</v>
      </c>
      <c r="L271" s="32">
        <v>0.156953</v>
      </c>
    </row>
    <row r="272" ht="12.75" customHeight="1">
      <c r="A272" s="31" t="s">
        <v>1123</v>
      </c>
      <c r="B272" s="31" t="s">
        <v>38</v>
      </c>
      <c r="C272" s="31" t="s">
        <v>61</v>
      </c>
      <c r="D272" s="31" t="s">
        <v>529</v>
      </c>
      <c r="E272" s="32">
        <v>0.235</v>
      </c>
      <c r="F272" s="32">
        <v>0.765</v>
      </c>
      <c r="G272" s="32">
        <v>0.204</v>
      </c>
      <c r="H272" s="32">
        <v>0.233642</v>
      </c>
      <c r="I272" s="31" t="s">
        <v>35</v>
      </c>
      <c r="J272" s="31" t="s">
        <v>35</v>
      </c>
      <c r="K272" s="32">
        <v>0.640396</v>
      </c>
      <c r="L272" s="32">
        <v>0.359604</v>
      </c>
    </row>
    <row r="273" ht="12.75" customHeight="1">
      <c r="A273" s="31" t="s">
        <v>1127</v>
      </c>
      <c r="B273" s="31" t="s">
        <v>46</v>
      </c>
      <c r="C273" s="31" t="s">
        <v>61</v>
      </c>
      <c r="D273" s="31" t="s">
        <v>529</v>
      </c>
      <c r="E273" s="32">
        <v>0.952</v>
      </c>
      <c r="F273" s="32">
        <v>0.048</v>
      </c>
      <c r="G273" s="32">
        <v>0.202</v>
      </c>
      <c r="H273" s="32">
        <v>0.651811</v>
      </c>
      <c r="I273" s="31" t="s">
        <v>35</v>
      </c>
      <c r="J273" s="31" t="s">
        <v>35</v>
      </c>
      <c r="K273" s="32">
        <v>0.737102</v>
      </c>
      <c r="L273" s="32">
        <v>0.262898</v>
      </c>
    </row>
    <row r="274" ht="12.75" customHeight="1">
      <c r="A274" s="31" t="s">
        <v>1131</v>
      </c>
      <c r="B274" s="31" t="s">
        <v>38</v>
      </c>
      <c r="C274" s="31" t="s">
        <v>61</v>
      </c>
      <c r="D274" s="31" t="s">
        <v>529</v>
      </c>
      <c r="E274" s="32">
        <v>0.991</v>
      </c>
      <c r="F274" s="32">
        <v>0.009</v>
      </c>
      <c r="G274" s="32">
        <v>0.21</v>
      </c>
      <c r="H274" s="32">
        <v>0.135749</v>
      </c>
      <c r="I274" s="31" t="s">
        <v>35</v>
      </c>
      <c r="J274" s="31" t="s">
        <v>35</v>
      </c>
      <c r="K274" s="32">
        <v>0.78202</v>
      </c>
      <c r="L274" s="32">
        <v>0.21798</v>
      </c>
    </row>
    <row r="275" ht="12.75" customHeight="1">
      <c r="A275" s="31" t="s">
        <v>1135</v>
      </c>
      <c r="B275" s="31" t="s">
        <v>46</v>
      </c>
      <c r="C275" s="31" t="s">
        <v>61</v>
      </c>
      <c r="D275" s="31" t="s">
        <v>529</v>
      </c>
      <c r="E275" s="32">
        <v>0.708</v>
      </c>
      <c r="F275" s="32">
        <v>0.292</v>
      </c>
      <c r="G275" s="32">
        <v>0.213</v>
      </c>
      <c r="H275" s="32">
        <v>0.576669</v>
      </c>
      <c r="I275" s="31" t="s">
        <v>35</v>
      </c>
      <c r="J275" s="31" t="s">
        <v>35</v>
      </c>
      <c r="K275" s="32">
        <v>0.656948</v>
      </c>
      <c r="L275" s="32">
        <v>0.343052</v>
      </c>
    </row>
    <row r="276" ht="12.75" customHeight="1">
      <c r="A276" s="31" t="s">
        <v>1138</v>
      </c>
      <c r="B276" s="31" t="s">
        <v>46</v>
      </c>
      <c r="C276" s="31" t="s">
        <v>61</v>
      </c>
      <c r="D276" s="31" t="s">
        <v>529</v>
      </c>
      <c r="E276" s="32">
        <v>1.062</v>
      </c>
      <c r="F276" s="32">
        <v>-0.062</v>
      </c>
      <c r="G276" s="32">
        <v>0.203</v>
      </c>
      <c r="H276" s="32">
        <v>0.416745</v>
      </c>
      <c r="I276" s="25">
        <v>0.546456</v>
      </c>
      <c r="J276" s="31" t="s">
        <v>1457</v>
      </c>
      <c r="K276" s="32">
        <v>0.666745</v>
      </c>
      <c r="L276" s="32">
        <v>0.333255</v>
      </c>
    </row>
    <row r="277" ht="12.75" customHeight="1">
      <c r="A277" s="31" t="s">
        <v>1141</v>
      </c>
      <c r="B277" s="31" t="s">
        <v>46</v>
      </c>
      <c r="C277" s="31" t="s">
        <v>61</v>
      </c>
      <c r="D277" s="31" t="s">
        <v>529</v>
      </c>
      <c r="E277" s="32">
        <v>0.969</v>
      </c>
      <c r="F277" s="32">
        <v>0.031</v>
      </c>
      <c r="G277" s="32">
        <v>0.201</v>
      </c>
      <c r="H277" s="32">
        <v>0.242019</v>
      </c>
      <c r="I277" s="31" t="s">
        <v>35</v>
      </c>
      <c r="J277" s="31" t="s">
        <v>35</v>
      </c>
      <c r="K277" s="32">
        <v>0.693956</v>
      </c>
      <c r="L277" s="32">
        <v>0.306044</v>
      </c>
    </row>
    <row r="278" ht="12.75" customHeight="1">
      <c r="A278" s="31" t="s">
        <v>1144</v>
      </c>
      <c r="B278" s="31" t="s">
        <v>46</v>
      </c>
      <c r="C278" s="31" t="s">
        <v>61</v>
      </c>
      <c r="D278" s="31" t="s">
        <v>529</v>
      </c>
      <c r="E278" s="32">
        <v>0.183</v>
      </c>
      <c r="F278" s="32">
        <v>0.817</v>
      </c>
      <c r="G278" s="32">
        <v>0.204</v>
      </c>
      <c r="H278" s="32">
        <v>0.076252</v>
      </c>
      <c r="I278" s="31" t="s">
        <v>35</v>
      </c>
      <c r="J278" s="31" t="s">
        <v>35</v>
      </c>
      <c r="K278" s="32">
        <v>0.380168</v>
      </c>
      <c r="L278" s="32">
        <v>0.619832</v>
      </c>
    </row>
    <row r="279" ht="12.75" customHeight="1">
      <c r="A279" s="31" t="s">
        <v>1148</v>
      </c>
      <c r="B279" s="31" t="s">
        <v>46</v>
      </c>
      <c r="C279" s="31" t="s">
        <v>61</v>
      </c>
      <c r="D279" s="31" t="s">
        <v>529</v>
      </c>
      <c r="E279" s="32">
        <v>0.723</v>
      </c>
      <c r="F279" s="32">
        <v>0.277</v>
      </c>
      <c r="G279" s="32">
        <v>0.207</v>
      </c>
      <c r="H279" s="32">
        <v>0.58523</v>
      </c>
      <c r="I279" s="31" t="s">
        <v>35</v>
      </c>
      <c r="J279" s="31" t="s">
        <v>35</v>
      </c>
      <c r="K279" s="32">
        <v>0.581098</v>
      </c>
      <c r="L279" s="32">
        <v>0.418902</v>
      </c>
    </row>
    <row r="280" ht="12.75" customHeight="1">
      <c r="A280" s="31" t="s">
        <v>1152</v>
      </c>
      <c r="B280" s="31" t="s">
        <v>38</v>
      </c>
      <c r="C280" s="31" t="s">
        <v>61</v>
      </c>
      <c r="D280" s="31" t="s">
        <v>529</v>
      </c>
      <c r="E280" s="32">
        <v>0.764</v>
      </c>
      <c r="F280" s="32">
        <v>0.236</v>
      </c>
      <c r="G280" s="32">
        <v>0.218</v>
      </c>
      <c r="H280" s="32">
        <v>0.078468</v>
      </c>
      <c r="I280" s="31" t="s">
        <v>35</v>
      </c>
      <c r="J280" s="31" t="s">
        <v>35</v>
      </c>
      <c r="K280" s="32">
        <v>0.638159</v>
      </c>
      <c r="L280" s="32">
        <v>0.361841</v>
      </c>
    </row>
    <row r="281" ht="12.75" customHeight="1">
      <c r="A281" s="31" t="s">
        <v>1155</v>
      </c>
      <c r="B281" s="31" t="s">
        <v>46</v>
      </c>
      <c r="C281" s="31" t="s">
        <v>61</v>
      </c>
      <c r="D281" s="31" t="s">
        <v>529</v>
      </c>
      <c r="E281" s="32">
        <v>0.983</v>
      </c>
      <c r="F281" s="32">
        <v>0.017</v>
      </c>
      <c r="G281" s="32">
        <v>0.208</v>
      </c>
      <c r="H281" s="32">
        <v>0.824517</v>
      </c>
      <c r="I281" s="31" t="s">
        <v>35</v>
      </c>
      <c r="J281" s="31" t="s">
        <v>35</v>
      </c>
      <c r="K281" s="32">
        <v>0.597934</v>
      </c>
      <c r="L281" s="32">
        <v>0.402066</v>
      </c>
    </row>
    <row r="282" ht="12.75" customHeight="1">
      <c r="A282" s="31" t="s">
        <v>1159</v>
      </c>
      <c r="B282" s="31" t="s">
        <v>38</v>
      </c>
      <c r="C282" s="31" t="s">
        <v>61</v>
      </c>
      <c r="D282" s="31" t="s">
        <v>529</v>
      </c>
      <c r="E282" s="32">
        <v>1.034</v>
      </c>
      <c r="F282" s="32">
        <v>-0.034</v>
      </c>
      <c r="G282" s="32">
        <v>0.196</v>
      </c>
      <c r="H282" s="32">
        <v>0.213553</v>
      </c>
      <c r="I282" s="31">
        <v>0.3219</v>
      </c>
      <c r="J282" s="31" t="s">
        <v>1457</v>
      </c>
      <c r="K282" s="32">
        <v>0.693124</v>
      </c>
      <c r="L282" s="32">
        <v>0.306876</v>
      </c>
    </row>
    <row r="283" ht="12.75" customHeight="1">
      <c r="A283" s="31" t="s">
        <v>1164</v>
      </c>
      <c r="B283" s="31" t="s">
        <v>46</v>
      </c>
      <c r="C283" s="31" t="s">
        <v>61</v>
      </c>
      <c r="D283" s="31" t="s">
        <v>529</v>
      </c>
      <c r="E283" s="32">
        <v>0.972</v>
      </c>
      <c r="F283" s="32">
        <v>0.028</v>
      </c>
      <c r="G283" s="32">
        <v>0.215</v>
      </c>
      <c r="H283" s="32">
        <v>5.3E-4</v>
      </c>
      <c r="I283" s="31" t="s">
        <v>35</v>
      </c>
      <c r="J283" s="31" t="s">
        <v>35</v>
      </c>
      <c r="K283" s="32">
        <v>0.800203</v>
      </c>
      <c r="L283" s="32">
        <v>0.199797</v>
      </c>
    </row>
    <row r="284" ht="12.75" customHeight="1">
      <c r="A284" s="31" t="s">
        <v>1168</v>
      </c>
      <c r="B284" s="31" t="s">
        <v>38</v>
      </c>
      <c r="C284" s="31" t="s">
        <v>61</v>
      </c>
      <c r="D284" s="31" t="s">
        <v>529</v>
      </c>
      <c r="E284" s="32">
        <v>0.759</v>
      </c>
      <c r="F284" s="32">
        <v>0.241</v>
      </c>
      <c r="G284" s="32">
        <v>0.198</v>
      </c>
      <c r="H284" s="32">
        <v>0.674019</v>
      </c>
      <c r="I284" s="31" t="s">
        <v>35</v>
      </c>
      <c r="J284" s="31" t="s">
        <v>35</v>
      </c>
      <c r="K284" s="32">
        <v>0.781353</v>
      </c>
      <c r="L284" s="32">
        <v>0.218647</v>
      </c>
    </row>
    <row r="285" ht="12.75" customHeight="1">
      <c r="A285" s="31" t="s">
        <v>1171</v>
      </c>
      <c r="B285" s="31" t="s">
        <v>38</v>
      </c>
      <c r="C285" s="31" t="s">
        <v>61</v>
      </c>
      <c r="D285" s="31" t="s">
        <v>529</v>
      </c>
      <c r="E285" s="32">
        <v>0.631</v>
      </c>
      <c r="F285" s="32">
        <v>0.369</v>
      </c>
      <c r="G285" s="32">
        <v>0.215</v>
      </c>
      <c r="H285" s="32">
        <v>0.154708</v>
      </c>
      <c r="I285" s="31" t="s">
        <v>35</v>
      </c>
      <c r="J285" s="31" t="s">
        <v>35</v>
      </c>
      <c r="K285" s="32">
        <v>0.99999</v>
      </c>
      <c r="L285" s="32">
        <v>9.99999999995449E-6</v>
      </c>
    </row>
    <row r="286" ht="12.75" customHeight="1">
      <c r="A286" s="31" t="s">
        <v>1173</v>
      </c>
      <c r="B286" s="31" t="s">
        <v>46</v>
      </c>
      <c r="C286" s="31" t="s">
        <v>61</v>
      </c>
      <c r="D286" s="31" t="s">
        <v>529</v>
      </c>
      <c r="E286" s="32">
        <v>0.819</v>
      </c>
      <c r="F286" s="32">
        <v>0.181</v>
      </c>
      <c r="G286" s="32">
        <v>0.204</v>
      </c>
      <c r="H286" s="32">
        <v>0.317655</v>
      </c>
      <c r="I286" s="31" t="s">
        <v>35</v>
      </c>
      <c r="J286" s="31" t="s">
        <v>35</v>
      </c>
      <c r="K286" s="32">
        <v>0.610062</v>
      </c>
      <c r="L286" s="32">
        <v>0.389938</v>
      </c>
    </row>
    <row r="287" ht="12.75" customHeight="1">
      <c r="A287" s="31" t="s">
        <v>1176</v>
      </c>
      <c r="B287" s="31" t="s">
        <v>38</v>
      </c>
      <c r="C287" s="31" t="s">
        <v>61</v>
      </c>
      <c r="D287" s="31" t="s">
        <v>529</v>
      </c>
      <c r="E287" s="32">
        <v>0.939</v>
      </c>
      <c r="F287" s="32">
        <v>0.061</v>
      </c>
      <c r="G287" s="32">
        <v>0.204</v>
      </c>
      <c r="H287" s="32">
        <v>0.404524</v>
      </c>
      <c r="I287" s="31" t="s">
        <v>35</v>
      </c>
      <c r="J287" s="31" t="s">
        <v>35</v>
      </c>
      <c r="K287" s="32">
        <v>0.74772</v>
      </c>
      <c r="L287" s="32">
        <v>0.25228</v>
      </c>
    </row>
    <row r="288" ht="12.75" customHeight="1">
      <c r="A288" s="31" t="s">
        <v>1181</v>
      </c>
      <c r="B288" s="31" t="s">
        <v>38</v>
      </c>
      <c r="C288" s="31" t="s">
        <v>61</v>
      </c>
      <c r="D288" s="31" t="s">
        <v>529</v>
      </c>
      <c r="E288" s="32">
        <v>0.494</v>
      </c>
      <c r="F288" s="32">
        <v>0.506</v>
      </c>
      <c r="G288" s="32">
        <v>0.201</v>
      </c>
      <c r="H288" s="32">
        <v>0.411016</v>
      </c>
      <c r="I288" s="31" t="s">
        <v>35</v>
      </c>
      <c r="J288" s="31" t="s">
        <v>35</v>
      </c>
      <c r="K288" s="32">
        <v>0.60709</v>
      </c>
      <c r="L288" s="32">
        <v>0.39291</v>
      </c>
    </row>
    <row r="289" ht="12.75" customHeight="1">
      <c r="A289" s="31" t="s">
        <v>1184</v>
      </c>
      <c r="B289" s="31" t="s">
        <v>46</v>
      </c>
      <c r="C289" s="31" t="s">
        <v>61</v>
      </c>
      <c r="D289" s="31" t="s">
        <v>529</v>
      </c>
      <c r="E289" s="32">
        <v>0.609</v>
      </c>
      <c r="F289" s="32">
        <v>0.391</v>
      </c>
      <c r="G289" s="32">
        <v>0.206</v>
      </c>
      <c r="H289" s="32">
        <v>0.562415</v>
      </c>
      <c r="I289" s="31" t="s">
        <v>35</v>
      </c>
      <c r="J289" s="31" t="s">
        <v>35</v>
      </c>
      <c r="K289" s="32">
        <v>0.622805</v>
      </c>
      <c r="L289" s="32">
        <v>0.377195</v>
      </c>
    </row>
    <row r="290" ht="12.75" customHeight="1">
      <c r="A290" s="31" t="s">
        <v>1187</v>
      </c>
      <c r="B290" s="31" t="s">
        <v>46</v>
      </c>
      <c r="C290" s="31" t="s">
        <v>61</v>
      </c>
      <c r="D290" s="31" t="s">
        <v>529</v>
      </c>
      <c r="E290" s="32">
        <v>0.256</v>
      </c>
      <c r="F290" s="32">
        <v>0.744</v>
      </c>
      <c r="G290" s="32">
        <v>0.202</v>
      </c>
      <c r="H290" s="32">
        <v>0.802042</v>
      </c>
      <c r="I290" s="31" t="s">
        <v>35</v>
      </c>
      <c r="J290" s="31" t="s">
        <v>35</v>
      </c>
      <c r="K290" s="32">
        <v>0.672005</v>
      </c>
      <c r="L290" s="32">
        <v>0.327995</v>
      </c>
    </row>
    <row r="291" ht="12.75" customHeight="1">
      <c r="A291" s="31" t="s">
        <v>1190</v>
      </c>
      <c r="B291" s="31" t="s">
        <v>38</v>
      </c>
      <c r="C291" s="31" t="s">
        <v>61</v>
      </c>
      <c r="D291" s="31" t="s">
        <v>529</v>
      </c>
      <c r="E291" s="32">
        <v>0.561</v>
      </c>
      <c r="F291" s="32">
        <v>0.439</v>
      </c>
      <c r="G291" s="32">
        <v>0.194</v>
      </c>
      <c r="H291" s="32">
        <v>0.904272</v>
      </c>
      <c r="I291" s="31" t="s">
        <v>35</v>
      </c>
      <c r="J291" s="31" t="s">
        <v>35</v>
      </c>
      <c r="K291" s="32">
        <v>0.769647</v>
      </c>
      <c r="L291" s="32">
        <v>0.230353</v>
      </c>
    </row>
    <row r="292" ht="12.75" customHeight="1">
      <c r="A292" s="31" t="s">
        <v>1192</v>
      </c>
      <c r="B292" s="31" t="s">
        <v>38</v>
      </c>
      <c r="C292" s="31" t="s">
        <v>61</v>
      </c>
      <c r="D292" s="31" t="s">
        <v>529</v>
      </c>
      <c r="E292" s="32">
        <v>0.554</v>
      </c>
      <c r="F292" s="32">
        <v>0.446</v>
      </c>
      <c r="G292" s="32">
        <v>0.199</v>
      </c>
      <c r="H292" s="32">
        <v>0.928661</v>
      </c>
      <c r="I292" s="31" t="s">
        <v>35</v>
      </c>
      <c r="J292" s="31" t="s">
        <v>35</v>
      </c>
      <c r="K292" s="32">
        <v>0.517688</v>
      </c>
      <c r="L292" s="32">
        <v>0.482312</v>
      </c>
    </row>
    <row r="293" ht="12.75" customHeight="1">
      <c r="A293" s="31" t="s">
        <v>1197</v>
      </c>
      <c r="B293" s="31" t="s">
        <v>46</v>
      </c>
      <c r="C293" s="31" t="s">
        <v>61</v>
      </c>
      <c r="D293" s="31" t="s">
        <v>529</v>
      </c>
      <c r="E293" s="32">
        <v>0.566</v>
      </c>
      <c r="F293" s="32">
        <v>0.434</v>
      </c>
      <c r="G293" s="32">
        <v>0.201</v>
      </c>
      <c r="H293" s="32">
        <v>0.953627</v>
      </c>
      <c r="I293" s="31" t="s">
        <v>35</v>
      </c>
      <c r="J293" s="31" t="s">
        <v>35</v>
      </c>
      <c r="K293" s="32">
        <v>0.539058</v>
      </c>
      <c r="L293" s="32">
        <v>0.460942</v>
      </c>
    </row>
    <row r="294" ht="12.75" customHeight="1">
      <c r="A294" s="31" t="s">
        <v>1200</v>
      </c>
      <c r="B294" s="31" t="s">
        <v>46</v>
      </c>
      <c r="C294" s="31" t="s">
        <v>61</v>
      </c>
      <c r="D294" s="31" t="s">
        <v>529</v>
      </c>
      <c r="E294" s="32">
        <v>1.119</v>
      </c>
      <c r="F294" s="32">
        <v>-0.119</v>
      </c>
      <c r="G294" s="32">
        <v>0.218</v>
      </c>
      <c r="H294" s="32">
        <v>0.101327</v>
      </c>
      <c r="I294" s="25">
        <v>0.152064</v>
      </c>
      <c r="J294" s="31" t="s">
        <v>1457</v>
      </c>
      <c r="K294" s="32">
        <v>0.765546</v>
      </c>
      <c r="L294" s="32">
        <v>0.234454</v>
      </c>
    </row>
    <row r="295" ht="12.75" customHeight="1">
      <c r="A295" s="31" t="s">
        <v>1203</v>
      </c>
      <c r="B295" s="31" t="s">
        <v>46</v>
      </c>
      <c r="C295" s="31" t="s">
        <v>61</v>
      </c>
      <c r="D295" s="31" t="s">
        <v>529</v>
      </c>
      <c r="E295" s="32">
        <v>0.561</v>
      </c>
      <c r="F295" s="32">
        <v>0.439</v>
      </c>
      <c r="G295" s="32">
        <v>0.211</v>
      </c>
      <c r="H295" s="32">
        <v>0.620891</v>
      </c>
      <c r="I295" s="31" t="s">
        <v>35</v>
      </c>
      <c r="J295" s="31" t="s">
        <v>35</v>
      </c>
      <c r="K295" s="32">
        <v>0.653052</v>
      </c>
      <c r="L295" s="32">
        <v>0.346948</v>
      </c>
    </row>
    <row r="296" ht="12.75" customHeight="1">
      <c r="A296" s="31" t="s">
        <v>1207</v>
      </c>
      <c r="B296" s="31" t="s">
        <v>46</v>
      </c>
      <c r="C296" s="31" t="s">
        <v>61</v>
      </c>
      <c r="D296" s="31" t="s">
        <v>529</v>
      </c>
      <c r="E296" s="32">
        <v>0.646</v>
      </c>
      <c r="F296" s="32">
        <v>0.354</v>
      </c>
      <c r="G296" s="32">
        <v>0.211</v>
      </c>
      <c r="H296" s="32">
        <v>0.503845</v>
      </c>
      <c r="I296" s="31" t="s">
        <v>35</v>
      </c>
      <c r="J296" s="31" t="s">
        <v>35</v>
      </c>
      <c r="K296" s="32">
        <v>0.693788</v>
      </c>
      <c r="L296" s="32">
        <v>0.306212</v>
      </c>
    </row>
    <row r="297" ht="12.75" customHeight="1">
      <c r="A297" s="31" t="s">
        <v>1209</v>
      </c>
      <c r="B297" s="31" t="s">
        <v>46</v>
      </c>
      <c r="C297" s="31" t="s">
        <v>61</v>
      </c>
      <c r="D297" s="31" t="s">
        <v>529</v>
      </c>
      <c r="E297" s="32">
        <v>0.68</v>
      </c>
      <c r="F297" s="32">
        <v>0.32</v>
      </c>
      <c r="G297" s="32">
        <v>0.202</v>
      </c>
      <c r="H297" s="32">
        <v>0.93576</v>
      </c>
      <c r="I297" s="31" t="s">
        <v>35</v>
      </c>
      <c r="J297" s="31" t="s">
        <v>35</v>
      </c>
      <c r="K297" s="32">
        <v>0.662053</v>
      </c>
      <c r="L297" s="32">
        <v>0.337947</v>
      </c>
    </row>
    <row r="298" ht="12.75" customHeight="1">
      <c r="A298" s="31" t="s">
        <v>1212</v>
      </c>
      <c r="B298" s="31" t="s">
        <v>46</v>
      </c>
      <c r="C298" s="31" t="s">
        <v>42</v>
      </c>
      <c r="D298" s="31" t="s">
        <v>529</v>
      </c>
      <c r="E298" s="32">
        <v>0.993</v>
      </c>
      <c r="F298" s="32">
        <v>0.007</v>
      </c>
      <c r="G298" s="32">
        <v>0.214</v>
      </c>
      <c r="H298" s="32">
        <v>0.311572</v>
      </c>
      <c r="I298" s="31" t="s">
        <v>35</v>
      </c>
      <c r="J298" s="31" t="s">
        <v>35</v>
      </c>
      <c r="K298" s="32">
        <v>0.515347</v>
      </c>
      <c r="L298" s="32">
        <v>0.484653</v>
      </c>
    </row>
    <row r="299" ht="12.75" customHeight="1">
      <c r="A299" s="31" t="s">
        <v>1215</v>
      </c>
      <c r="B299" s="31" t="s">
        <v>38</v>
      </c>
      <c r="C299" s="31" t="s">
        <v>42</v>
      </c>
      <c r="D299" s="31" t="s">
        <v>529</v>
      </c>
      <c r="E299" s="32">
        <v>0.757</v>
      </c>
      <c r="F299" s="32">
        <v>0.243</v>
      </c>
      <c r="G299" s="32">
        <v>0.202</v>
      </c>
      <c r="H299" s="32">
        <v>0.477923</v>
      </c>
      <c r="I299" s="31" t="s">
        <v>35</v>
      </c>
      <c r="J299" s="31" t="s">
        <v>35</v>
      </c>
      <c r="K299" s="32">
        <v>0.766318</v>
      </c>
      <c r="L299" s="32">
        <v>0.233682</v>
      </c>
    </row>
    <row r="300" ht="12.75" customHeight="1">
      <c r="A300" s="31" t="s">
        <v>1217</v>
      </c>
      <c r="B300" s="31" t="s">
        <v>46</v>
      </c>
      <c r="C300" s="31" t="s">
        <v>42</v>
      </c>
      <c r="D300" s="31" t="s">
        <v>529</v>
      </c>
      <c r="E300" s="32">
        <v>0.752</v>
      </c>
      <c r="F300" s="32">
        <v>0.248</v>
      </c>
      <c r="G300" s="32">
        <v>0.21</v>
      </c>
      <c r="H300" s="32">
        <v>0.057767</v>
      </c>
      <c r="I300" s="31" t="s">
        <v>35</v>
      </c>
      <c r="J300" s="31" t="s">
        <v>35</v>
      </c>
      <c r="K300" s="32">
        <v>0.71089</v>
      </c>
      <c r="L300" s="32">
        <v>0.28911</v>
      </c>
    </row>
    <row r="301" ht="12.75" customHeight="1">
      <c r="A301" s="31" t="s">
        <v>1219</v>
      </c>
      <c r="B301" s="31" t="s">
        <v>38</v>
      </c>
      <c r="C301" s="31" t="s">
        <v>61</v>
      </c>
      <c r="D301" s="31" t="s">
        <v>529</v>
      </c>
      <c r="E301" s="32">
        <v>0.724</v>
      </c>
      <c r="F301" s="32">
        <v>0.276</v>
      </c>
      <c r="G301" s="32">
        <v>0.194</v>
      </c>
      <c r="H301" s="32">
        <v>0.832994</v>
      </c>
      <c r="I301" s="31" t="s">
        <v>35</v>
      </c>
      <c r="J301" s="31" t="s">
        <v>35</v>
      </c>
      <c r="K301" s="32">
        <v>0.749797</v>
      </c>
      <c r="L301" s="32">
        <v>0.250203</v>
      </c>
    </row>
    <row r="302" ht="12.75" customHeight="1">
      <c r="A302" s="31" t="s">
        <v>1222</v>
      </c>
      <c r="B302" s="31" t="s">
        <v>46</v>
      </c>
      <c r="C302" s="31" t="s">
        <v>61</v>
      </c>
      <c r="D302" s="31" t="s">
        <v>529</v>
      </c>
      <c r="E302" s="32">
        <v>0.613</v>
      </c>
      <c r="F302" s="32">
        <v>0.387</v>
      </c>
      <c r="G302" s="32">
        <v>0.204</v>
      </c>
      <c r="H302" s="32">
        <v>0.246649</v>
      </c>
      <c r="I302" s="31" t="s">
        <v>35</v>
      </c>
      <c r="J302" s="31" t="s">
        <v>35</v>
      </c>
      <c r="K302" s="32">
        <v>0.797253</v>
      </c>
      <c r="L302" s="32">
        <v>0.202747</v>
      </c>
    </row>
    <row r="303" ht="12.75" customHeight="1">
      <c r="A303" s="31" t="s">
        <v>1228</v>
      </c>
      <c r="B303" s="31" t="s">
        <v>46</v>
      </c>
      <c r="C303" s="31" t="s">
        <v>42</v>
      </c>
      <c r="D303" s="31" t="s">
        <v>529</v>
      </c>
      <c r="E303" s="32">
        <v>0.782</v>
      </c>
      <c r="F303" s="32">
        <v>0.218</v>
      </c>
      <c r="G303" s="32">
        <v>0.209</v>
      </c>
      <c r="H303" s="32">
        <v>0.273907</v>
      </c>
      <c r="I303" s="31" t="s">
        <v>35</v>
      </c>
      <c r="J303" s="31" t="s">
        <v>35</v>
      </c>
      <c r="K303" s="32">
        <v>0.688968</v>
      </c>
      <c r="L303" s="32">
        <v>0.311032</v>
      </c>
    </row>
    <row r="304" ht="12.75" customHeight="1">
      <c r="A304" s="31" t="s">
        <v>1232</v>
      </c>
      <c r="B304" s="31" t="s">
        <v>38</v>
      </c>
      <c r="C304" s="31" t="s">
        <v>61</v>
      </c>
      <c r="D304" s="31" t="s">
        <v>529</v>
      </c>
      <c r="E304" s="32">
        <v>0.802</v>
      </c>
      <c r="F304" s="32">
        <v>0.198</v>
      </c>
      <c r="G304" s="32">
        <v>0.219</v>
      </c>
      <c r="H304" s="32">
        <v>0.438238</v>
      </c>
      <c r="I304" s="31" t="s">
        <v>35</v>
      </c>
      <c r="J304" s="31" t="s">
        <v>35</v>
      </c>
      <c r="K304" s="32">
        <v>0.679722</v>
      </c>
      <c r="L304" s="32">
        <v>0.320278</v>
      </c>
    </row>
    <row r="305" ht="12.75" customHeight="1">
      <c r="A305" s="31" t="s">
        <v>1235</v>
      </c>
      <c r="B305" s="31" t="s">
        <v>46</v>
      </c>
      <c r="C305" s="31" t="s">
        <v>42</v>
      </c>
      <c r="D305" s="31" t="s">
        <v>529</v>
      </c>
      <c r="E305" s="32">
        <v>0.83</v>
      </c>
      <c r="F305" s="32">
        <v>0.17</v>
      </c>
      <c r="G305" s="32">
        <v>0.208</v>
      </c>
      <c r="H305" s="32">
        <v>0.222143</v>
      </c>
      <c r="I305" s="31" t="s">
        <v>35</v>
      </c>
      <c r="J305" s="31" t="s">
        <v>35</v>
      </c>
      <c r="K305" s="32">
        <v>0.808782</v>
      </c>
      <c r="L305" s="32">
        <v>0.191218</v>
      </c>
    </row>
    <row r="306" ht="12.75" customHeight="1">
      <c r="A306" s="31" t="s">
        <v>1240</v>
      </c>
      <c r="B306" s="31" t="s">
        <v>38</v>
      </c>
      <c r="C306" s="31" t="s">
        <v>42</v>
      </c>
      <c r="D306" s="31" t="s">
        <v>529</v>
      </c>
      <c r="E306" s="32">
        <v>0.769</v>
      </c>
      <c r="F306" s="32">
        <v>0.231</v>
      </c>
      <c r="G306" s="32">
        <v>0.202</v>
      </c>
      <c r="H306" s="32">
        <v>0.935221</v>
      </c>
      <c r="I306" s="31" t="s">
        <v>35</v>
      </c>
      <c r="J306" s="31" t="s">
        <v>35</v>
      </c>
      <c r="K306" s="32">
        <v>0.595501</v>
      </c>
      <c r="L306" s="32">
        <v>0.404499</v>
      </c>
    </row>
    <row r="307" ht="12.75" customHeight="1">
      <c r="A307" s="31" t="s">
        <v>1242</v>
      </c>
      <c r="B307" s="31" t="s">
        <v>38</v>
      </c>
      <c r="C307" s="31" t="s">
        <v>61</v>
      </c>
      <c r="D307" s="31" t="s">
        <v>529</v>
      </c>
      <c r="E307" s="32">
        <v>0.608</v>
      </c>
      <c r="F307" s="32">
        <v>0.392</v>
      </c>
      <c r="G307" s="32">
        <v>0.215</v>
      </c>
      <c r="H307" s="32">
        <v>0.113722</v>
      </c>
      <c r="I307" s="31" t="s">
        <v>35</v>
      </c>
      <c r="J307" s="31" t="s">
        <v>35</v>
      </c>
      <c r="K307" s="32">
        <v>0.748147</v>
      </c>
      <c r="L307" s="32">
        <v>0.251853</v>
      </c>
    </row>
    <row r="308" ht="12.75" customHeight="1">
      <c r="A308" s="31" t="s">
        <v>1247</v>
      </c>
      <c r="B308" s="31" t="s">
        <v>46</v>
      </c>
      <c r="C308" s="31" t="s">
        <v>42</v>
      </c>
      <c r="D308" s="31" t="s">
        <v>529</v>
      </c>
      <c r="E308" s="32">
        <v>0.365</v>
      </c>
      <c r="F308" s="32">
        <v>0.635</v>
      </c>
      <c r="G308" s="32">
        <v>0.205</v>
      </c>
      <c r="H308" s="32">
        <v>0.324685</v>
      </c>
      <c r="I308" s="31" t="s">
        <v>35</v>
      </c>
      <c r="J308" s="31" t="s">
        <v>35</v>
      </c>
      <c r="K308" s="32">
        <v>0.635421</v>
      </c>
      <c r="L308" s="32">
        <v>0.364579</v>
      </c>
    </row>
    <row r="309" ht="12.75" customHeight="1">
      <c r="A309" s="31" t="s">
        <v>1255</v>
      </c>
      <c r="B309" s="31" t="s">
        <v>46</v>
      </c>
      <c r="C309" s="31" t="s">
        <v>61</v>
      </c>
      <c r="D309" s="31" t="s">
        <v>529</v>
      </c>
      <c r="E309" s="32">
        <v>0.737</v>
      </c>
      <c r="F309" s="32">
        <v>0.263</v>
      </c>
      <c r="G309" s="32">
        <v>0.199</v>
      </c>
      <c r="H309" s="32">
        <v>0.891498</v>
      </c>
      <c r="I309" s="31" t="s">
        <v>35</v>
      </c>
      <c r="J309" s="31" t="s">
        <v>35</v>
      </c>
      <c r="K309" s="32">
        <v>0.751663</v>
      </c>
      <c r="L309" s="32">
        <v>0.248337</v>
      </c>
    </row>
    <row r="310" ht="12.75" customHeight="1">
      <c r="A310" s="31" t="s">
        <v>1259</v>
      </c>
      <c r="B310" s="31" t="s">
        <v>38</v>
      </c>
      <c r="C310" s="31" t="s">
        <v>61</v>
      </c>
      <c r="D310" s="31" t="s">
        <v>529</v>
      </c>
      <c r="E310" s="32">
        <v>0.509</v>
      </c>
      <c r="F310" s="32">
        <v>0.491</v>
      </c>
      <c r="G310" s="32">
        <v>0.201</v>
      </c>
      <c r="H310" s="32">
        <v>0.368924</v>
      </c>
      <c r="I310" s="31" t="s">
        <v>35</v>
      </c>
      <c r="J310" s="31" t="s">
        <v>35</v>
      </c>
      <c r="K310" s="32">
        <v>0.688884</v>
      </c>
      <c r="L310" s="32">
        <v>0.311116</v>
      </c>
    </row>
    <row r="311" ht="12.75" customHeight="1">
      <c r="A311" s="31" t="s">
        <v>1262</v>
      </c>
      <c r="B311" s="31" t="s">
        <v>38</v>
      </c>
      <c r="C311" s="31" t="s">
        <v>61</v>
      </c>
      <c r="D311" s="31" t="s">
        <v>529</v>
      </c>
      <c r="E311" s="32">
        <v>0.469</v>
      </c>
      <c r="F311" s="32">
        <v>0.531</v>
      </c>
      <c r="G311" s="32">
        <v>0.228</v>
      </c>
      <c r="H311" s="32">
        <v>0.028275</v>
      </c>
      <c r="I311" s="31" t="s">
        <v>35</v>
      </c>
      <c r="J311" s="31" t="s">
        <v>35</v>
      </c>
      <c r="K311" s="32">
        <v>0.646189</v>
      </c>
      <c r="L311" s="32">
        <v>0.353811</v>
      </c>
    </row>
    <row r="312" ht="12.75" customHeight="1">
      <c r="A312" s="31" t="s">
        <v>1265</v>
      </c>
      <c r="B312" s="31" t="s">
        <v>46</v>
      </c>
      <c r="C312" s="31" t="s">
        <v>61</v>
      </c>
      <c r="D312" s="31" t="s">
        <v>529</v>
      </c>
      <c r="E312" s="32">
        <v>0.494</v>
      </c>
      <c r="F312" s="32">
        <v>0.506</v>
      </c>
      <c r="G312" s="32">
        <v>0.215</v>
      </c>
      <c r="H312" s="32">
        <v>0.097028</v>
      </c>
      <c r="I312" s="31" t="s">
        <v>35</v>
      </c>
      <c r="J312" s="31" t="s">
        <v>35</v>
      </c>
      <c r="K312" s="32">
        <v>0.719745</v>
      </c>
      <c r="L312" s="32">
        <v>0.280255</v>
      </c>
    </row>
    <row r="313" ht="12.75" customHeight="1">
      <c r="A313" s="31" t="s">
        <v>1269</v>
      </c>
      <c r="B313" s="31" t="s">
        <v>38</v>
      </c>
      <c r="C313" s="31" t="s">
        <v>42</v>
      </c>
      <c r="D313" s="31" t="s">
        <v>529</v>
      </c>
      <c r="E313" s="32">
        <v>0.335</v>
      </c>
      <c r="F313" s="32">
        <v>0.665</v>
      </c>
      <c r="G313" s="32">
        <v>0.203</v>
      </c>
      <c r="H313" s="32">
        <v>0.414916</v>
      </c>
      <c r="I313" s="31" t="s">
        <v>35</v>
      </c>
      <c r="J313" s="31" t="s">
        <v>35</v>
      </c>
      <c r="K313" s="32">
        <v>0.594631</v>
      </c>
      <c r="L313" s="32">
        <v>0.405369</v>
      </c>
    </row>
    <row r="314" ht="12.75" customHeight="1">
      <c r="A314" s="31" t="s">
        <v>1272</v>
      </c>
      <c r="B314" s="31" t="s">
        <v>38</v>
      </c>
      <c r="C314" s="31" t="s">
        <v>61</v>
      </c>
      <c r="D314" s="31" t="s">
        <v>529</v>
      </c>
      <c r="E314" s="32">
        <v>0.706</v>
      </c>
      <c r="F314" s="32">
        <v>0.294</v>
      </c>
      <c r="G314" s="32">
        <v>0.196</v>
      </c>
      <c r="H314" s="32">
        <v>0.044219</v>
      </c>
      <c r="I314" s="31" t="s">
        <v>35</v>
      </c>
      <c r="J314" s="31" t="s">
        <v>35</v>
      </c>
      <c r="K314" s="32">
        <v>0.656297</v>
      </c>
      <c r="L314" s="32">
        <v>0.343703</v>
      </c>
    </row>
    <row r="315" ht="12.75" customHeight="1">
      <c r="A315" s="31" t="s">
        <v>1279</v>
      </c>
      <c r="B315" s="31" t="s">
        <v>46</v>
      </c>
      <c r="C315" s="31" t="s">
        <v>137</v>
      </c>
      <c r="D315" s="31" t="s">
        <v>1281</v>
      </c>
      <c r="E315" s="32">
        <v>0.89</v>
      </c>
      <c r="F315" s="32">
        <v>0.11</v>
      </c>
      <c r="G315" s="32">
        <v>0.213</v>
      </c>
      <c r="H315" s="32">
        <v>0.398137</v>
      </c>
      <c r="I315" s="31" t="s">
        <v>35</v>
      </c>
      <c r="J315" s="31" t="s">
        <v>35</v>
      </c>
      <c r="K315" s="32">
        <v>0.590862</v>
      </c>
      <c r="L315" s="32">
        <v>0.409138</v>
      </c>
    </row>
    <row r="316" ht="12.75" customHeight="1">
      <c r="A316" s="31" t="s">
        <v>1284</v>
      </c>
      <c r="B316" s="31" t="s">
        <v>38</v>
      </c>
      <c r="C316" s="31" t="s">
        <v>137</v>
      </c>
      <c r="D316" s="31" t="s">
        <v>1281</v>
      </c>
      <c r="E316" s="32">
        <v>0.076</v>
      </c>
      <c r="F316" s="32">
        <v>0.924</v>
      </c>
      <c r="G316" s="32">
        <v>0.2</v>
      </c>
      <c r="H316" s="32">
        <v>0.788721</v>
      </c>
      <c r="I316" s="31" t="s">
        <v>35</v>
      </c>
      <c r="J316" s="31" t="s">
        <v>35</v>
      </c>
      <c r="K316" s="32">
        <v>0.343571</v>
      </c>
      <c r="L316" s="32">
        <v>0.656429</v>
      </c>
    </row>
    <row r="317" ht="12.75" customHeight="1">
      <c r="A317" s="31" t="s">
        <v>1289</v>
      </c>
      <c r="B317" s="31" t="s">
        <v>46</v>
      </c>
      <c r="C317" s="31" t="s">
        <v>137</v>
      </c>
      <c r="D317" s="31" t="s">
        <v>1281</v>
      </c>
      <c r="E317" s="32">
        <v>0.768</v>
      </c>
      <c r="F317" s="32">
        <v>0.232</v>
      </c>
      <c r="G317" s="32">
        <v>0.218</v>
      </c>
      <c r="H317" s="32">
        <v>0.375044</v>
      </c>
      <c r="I317" s="31" t="s">
        <v>35</v>
      </c>
      <c r="J317" s="31" t="s">
        <v>35</v>
      </c>
      <c r="K317" s="32">
        <v>0.686116</v>
      </c>
      <c r="L317" s="32">
        <v>0.313884</v>
      </c>
    </row>
    <row r="318" ht="12.75" customHeight="1">
      <c r="A318" s="31" t="s">
        <v>1295</v>
      </c>
      <c r="B318" s="31" t="s">
        <v>46</v>
      </c>
      <c r="C318" s="31" t="s">
        <v>370</v>
      </c>
      <c r="D318" s="31" t="s">
        <v>529</v>
      </c>
      <c r="E318" s="32">
        <v>0.883</v>
      </c>
      <c r="F318" s="32">
        <v>0.117</v>
      </c>
      <c r="G318" s="32">
        <v>0.216</v>
      </c>
      <c r="H318" s="32">
        <v>0.404402</v>
      </c>
      <c r="I318" s="31" t="s">
        <v>35</v>
      </c>
      <c r="J318" s="31" t="s">
        <v>35</v>
      </c>
      <c r="K318" s="32">
        <v>0.74116</v>
      </c>
      <c r="L318" s="32">
        <v>0.25884</v>
      </c>
    </row>
    <row r="319" ht="12.75" customHeight="1">
      <c r="A319" s="31" t="s">
        <v>1300</v>
      </c>
      <c r="B319" s="31" t="s">
        <v>46</v>
      </c>
      <c r="C319" s="31" t="s">
        <v>137</v>
      </c>
      <c r="D319" s="31" t="s">
        <v>1281</v>
      </c>
      <c r="E319" s="32">
        <v>0.912</v>
      </c>
      <c r="F319" s="32">
        <v>0.088</v>
      </c>
      <c r="G319" s="32">
        <v>0.207</v>
      </c>
      <c r="H319" s="32">
        <v>0.647405</v>
      </c>
      <c r="I319" s="31" t="s">
        <v>35</v>
      </c>
      <c r="J319" s="31" t="s">
        <v>35</v>
      </c>
      <c r="K319" s="32">
        <v>0.770498</v>
      </c>
      <c r="L319" s="32">
        <v>0.229502</v>
      </c>
    </row>
    <row r="320" ht="12.75" customHeight="1">
      <c r="A320" s="31" t="s">
        <v>1302</v>
      </c>
      <c r="B320" s="31" t="s">
        <v>46</v>
      </c>
      <c r="C320" s="31" t="s">
        <v>137</v>
      </c>
      <c r="D320" s="31" t="s">
        <v>1281</v>
      </c>
      <c r="E320" s="32">
        <v>0.383</v>
      </c>
      <c r="F320" s="32">
        <v>0.617</v>
      </c>
      <c r="G320" s="32">
        <v>0.208</v>
      </c>
      <c r="H320" s="32">
        <v>0.290312</v>
      </c>
      <c r="I320" s="31" t="s">
        <v>35</v>
      </c>
      <c r="J320" s="31" t="s">
        <v>35</v>
      </c>
      <c r="K320" s="32">
        <v>0.624354</v>
      </c>
      <c r="L320" s="32">
        <v>0.375646</v>
      </c>
    </row>
    <row r="321" ht="12.75" customHeight="1">
      <c r="A321" s="31" t="s">
        <v>1304</v>
      </c>
      <c r="B321" s="31" t="s">
        <v>38</v>
      </c>
      <c r="C321" s="31" t="s">
        <v>137</v>
      </c>
      <c r="D321" s="31" t="s">
        <v>1281</v>
      </c>
      <c r="E321" s="32">
        <v>0.751</v>
      </c>
      <c r="F321" s="32">
        <v>0.249</v>
      </c>
      <c r="G321" s="32">
        <v>0.205</v>
      </c>
      <c r="H321" s="32">
        <v>0.045703</v>
      </c>
      <c r="I321" s="31" t="s">
        <v>35</v>
      </c>
      <c r="J321" s="31" t="s">
        <v>35</v>
      </c>
      <c r="K321" s="32">
        <v>0.73693</v>
      </c>
      <c r="L321" s="32">
        <v>0.26307</v>
      </c>
    </row>
    <row r="322" ht="12.75" customHeight="1">
      <c r="A322" s="31" t="s">
        <v>1307</v>
      </c>
      <c r="B322" s="31" t="s">
        <v>46</v>
      </c>
      <c r="C322" s="31" t="s">
        <v>137</v>
      </c>
      <c r="D322" s="31" t="s">
        <v>1281</v>
      </c>
      <c r="E322" s="32">
        <v>0.665</v>
      </c>
      <c r="F322" s="32">
        <v>0.335</v>
      </c>
      <c r="G322" s="32">
        <v>0.205</v>
      </c>
      <c r="H322" s="32">
        <v>0.202531</v>
      </c>
      <c r="I322" s="31" t="s">
        <v>35</v>
      </c>
      <c r="J322" s="31" t="s">
        <v>35</v>
      </c>
      <c r="K322" s="32">
        <v>0.751793</v>
      </c>
      <c r="L322" s="32">
        <v>0.248207</v>
      </c>
    </row>
    <row r="323" ht="12.75" customHeight="1">
      <c r="A323" s="31" t="s">
        <v>1311</v>
      </c>
      <c r="B323" s="31" t="s">
        <v>46</v>
      </c>
      <c r="C323" s="31" t="s">
        <v>137</v>
      </c>
      <c r="D323" s="31" t="s">
        <v>1281</v>
      </c>
      <c r="E323" s="32">
        <v>0.958</v>
      </c>
      <c r="F323" s="32">
        <v>0.042</v>
      </c>
      <c r="G323" s="32">
        <v>0.21</v>
      </c>
      <c r="H323" s="32">
        <v>0.888409</v>
      </c>
      <c r="I323" s="31" t="s">
        <v>35</v>
      </c>
      <c r="J323" s="31" t="s">
        <v>35</v>
      </c>
      <c r="K323" s="32">
        <v>0.679656</v>
      </c>
      <c r="L323" s="32">
        <v>0.320344</v>
      </c>
    </row>
    <row r="324" ht="12.75" customHeight="1">
      <c r="A324" s="31" t="s">
        <v>1315</v>
      </c>
      <c r="B324" s="31" t="s">
        <v>38</v>
      </c>
      <c r="C324" s="31" t="s">
        <v>137</v>
      </c>
      <c r="D324" s="31" t="s">
        <v>1281</v>
      </c>
      <c r="E324" s="32">
        <v>0.75</v>
      </c>
      <c r="F324" s="32">
        <v>0.25</v>
      </c>
      <c r="G324" s="32">
        <v>0.207</v>
      </c>
      <c r="H324" s="32">
        <v>0.392515</v>
      </c>
      <c r="I324" s="31" t="s">
        <v>35</v>
      </c>
      <c r="J324" s="31" t="s">
        <v>35</v>
      </c>
      <c r="K324" s="32">
        <v>0.657778</v>
      </c>
      <c r="L324" s="32">
        <v>0.342222</v>
      </c>
    </row>
    <row r="325" ht="12.75" customHeight="1">
      <c r="A325" s="31" t="s">
        <v>1320</v>
      </c>
      <c r="B325" s="31" t="s">
        <v>38</v>
      </c>
      <c r="C325" s="31" t="s">
        <v>137</v>
      </c>
      <c r="D325" s="31" t="s">
        <v>1281</v>
      </c>
      <c r="E325" s="32">
        <v>0.552</v>
      </c>
      <c r="F325" s="32">
        <v>0.448</v>
      </c>
      <c r="G325" s="32">
        <v>0.204</v>
      </c>
      <c r="H325" s="32">
        <v>0.781997</v>
      </c>
      <c r="I325" s="31" t="s">
        <v>35</v>
      </c>
      <c r="J325" s="31" t="s">
        <v>35</v>
      </c>
      <c r="K325" s="32">
        <v>0.663909</v>
      </c>
      <c r="L325" s="32">
        <v>0.336091</v>
      </c>
    </row>
    <row r="326" ht="12.75" customHeight="1">
      <c r="A326" s="31" t="s">
        <v>1322</v>
      </c>
      <c r="B326" s="31" t="s">
        <v>46</v>
      </c>
      <c r="C326" s="31" t="s">
        <v>137</v>
      </c>
      <c r="D326" s="31" t="s">
        <v>1281</v>
      </c>
      <c r="E326" s="32">
        <v>0.84</v>
      </c>
      <c r="F326" s="32">
        <v>0.16</v>
      </c>
      <c r="G326" s="32">
        <v>0.212</v>
      </c>
      <c r="H326" s="32">
        <v>0.642968</v>
      </c>
      <c r="I326" s="31" t="s">
        <v>35</v>
      </c>
      <c r="J326" s="31" t="s">
        <v>35</v>
      </c>
      <c r="K326" s="32">
        <v>0.712517</v>
      </c>
      <c r="L326" s="32">
        <v>0.287483</v>
      </c>
    </row>
    <row r="327" ht="12.75" customHeight="1">
      <c r="A327" s="31" t="s">
        <v>1327</v>
      </c>
      <c r="B327" s="31" t="s">
        <v>38</v>
      </c>
      <c r="C327" s="31" t="s">
        <v>137</v>
      </c>
      <c r="D327" s="31" t="s">
        <v>1281</v>
      </c>
      <c r="E327" s="32">
        <v>1.0</v>
      </c>
      <c r="F327" s="32">
        <v>0.0</v>
      </c>
      <c r="G327" s="32">
        <v>0.219</v>
      </c>
      <c r="H327" s="32">
        <v>0.221067</v>
      </c>
      <c r="I327" s="31" t="s">
        <v>35</v>
      </c>
      <c r="J327" s="31" t="s">
        <v>35</v>
      </c>
      <c r="K327" s="32">
        <v>0.700503</v>
      </c>
      <c r="L327" s="32">
        <v>0.299497</v>
      </c>
    </row>
    <row r="328" ht="12.75" customHeight="1">
      <c r="A328" s="31" t="s">
        <v>1332</v>
      </c>
      <c r="B328" s="31" t="s">
        <v>38</v>
      </c>
      <c r="C328" s="31" t="s">
        <v>137</v>
      </c>
      <c r="D328" s="31" t="s">
        <v>1281</v>
      </c>
      <c r="E328" s="32">
        <v>0.815</v>
      </c>
      <c r="F328" s="32">
        <v>0.185</v>
      </c>
      <c r="G328" s="32">
        <v>0.191</v>
      </c>
      <c r="H328" s="32">
        <v>0.8681</v>
      </c>
      <c r="I328" s="31" t="s">
        <v>35</v>
      </c>
      <c r="J328" s="31" t="s">
        <v>35</v>
      </c>
      <c r="K328" s="32">
        <v>0.729437</v>
      </c>
      <c r="L328" s="32">
        <v>0.270563</v>
      </c>
    </row>
    <row r="329" ht="12.75" customHeight="1">
      <c r="A329" s="31" t="s">
        <v>1337</v>
      </c>
      <c r="B329" s="31" t="s">
        <v>46</v>
      </c>
      <c r="C329" s="31" t="s">
        <v>137</v>
      </c>
      <c r="D329" s="31" t="s">
        <v>1281</v>
      </c>
      <c r="E329" s="32">
        <v>0.658</v>
      </c>
      <c r="F329" s="32">
        <v>0.342</v>
      </c>
      <c r="G329" s="32">
        <v>0.199</v>
      </c>
      <c r="H329" s="32">
        <v>0.659133</v>
      </c>
      <c r="I329" s="31" t="s">
        <v>35</v>
      </c>
      <c r="J329" s="31" t="s">
        <v>35</v>
      </c>
      <c r="K329" s="32">
        <v>0.622543</v>
      </c>
      <c r="L329" s="32">
        <v>0.377457</v>
      </c>
    </row>
    <row r="330" ht="12.75" customHeight="1">
      <c r="A330" s="31" t="s">
        <v>1341</v>
      </c>
      <c r="B330" s="31" t="s">
        <v>38</v>
      </c>
      <c r="C330" s="31" t="s">
        <v>137</v>
      </c>
      <c r="D330" s="31" t="s">
        <v>1281</v>
      </c>
      <c r="E330" s="32">
        <v>0.532</v>
      </c>
      <c r="F330" s="32">
        <v>0.468</v>
      </c>
      <c r="G330" s="32">
        <v>0.218</v>
      </c>
      <c r="H330" s="32">
        <v>0.148879</v>
      </c>
      <c r="I330" s="31" t="s">
        <v>35</v>
      </c>
      <c r="J330" s="31" t="s">
        <v>35</v>
      </c>
      <c r="K330" s="32">
        <v>0.519841</v>
      </c>
      <c r="L330" s="32">
        <v>0.480159</v>
      </c>
    </row>
    <row r="331" ht="12.75" customHeight="1">
      <c r="A331" s="31" t="s">
        <v>1346</v>
      </c>
      <c r="B331" s="31" t="s">
        <v>38</v>
      </c>
      <c r="C331" s="31" t="s">
        <v>137</v>
      </c>
      <c r="D331" s="31" t="s">
        <v>1281</v>
      </c>
      <c r="E331" s="32">
        <v>0.658</v>
      </c>
      <c r="F331" s="32">
        <v>0.342</v>
      </c>
      <c r="G331" s="32">
        <v>0.191</v>
      </c>
      <c r="H331" s="32">
        <v>0.935022</v>
      </c>
      <c r="I331" s="31" t="s">
        <v>35</v>
      </c>
      <c r="J331" s="31" t="s">
        <v>35</v>
      </c>
      <c r="K331" s="32">
        <v>0.62209</v>
      </c>
      <c r="L331" s="32">
        <v>0.37791</v>
      </c>
    </row>
    <row r="332" ht="12.75" customHeight="1">
      <c r="A332" s="31" t="s">
        <v>1348</v>
      </c>
      <c r="B332" s="31" t="s">
        <v>46</v>
      </c>
      <c r="C332" s="31" t="s">
        <v>137</v>
      </c>
      <c r="D332" s="31" t="s">
        <v>1281</v>
      </c>
      <c r="E332" s="32">
        <v>0.637</v>
      </c>
      <c r="F332" s="32">
        <v>0.363</v>
      </c>
      <c r="G332" s="32">
        <v>0.195</v>
      </c>
      <c r="H332" s="32">
        <v>0.712594</v>
      </c>
      <c r="I332" s="31" t="s">
        <v>35</v>
      </c>
      <c r="J332" s="31" t="s">
        <v>35</v>
      </c>
      <c r="K332" s="32">
        <v>0.725684</v>
      </c>
      <c r="L332" s="32">
        <v>0.274316</v>
      </c>
    </row>
    <row r="333" ht="12.75" customHeight="1">
      <c r="A333" s="31" t="s">
        <v>1355</v>
      </c>
      <c r="B333" s="31" t="s">
        <v>38</v>
      </c>
      <c r="C333" s="31" t="s">
        <v>137</v>
      </c>
      <c r="D333" s="31" t="s">
        <v>1281</v>
      </c>
      <c r="E333" s="32">
        <v>0.828</v>
      </c>
      <c r="F333" s="32">
        <v>0.172</v>
      </c>
      <c r="G333" s="32">
        <v>0.205</v>
      </c>
      <c r="H333" s="32">
        <v>0.677037</v>
      </c>
      <c r="I333" s="31" t="s">
        <v>35</v>
      </c>
      <c r="J333" s="31" t="s">
        <v>35</v>
      </c>
      <c r="K333" s="32">
        <v>0.766169</v>
      </c>
      <c r="L333" s="32">
        <v>0.233831</v>
      </c>
    </row>
    <row r="334" ht="12.75" customHeight="1">
      <c r="A334" s="31" t="s">
        <v>1361</v>
      </c>
      <c r="B334" s="31" t="s">
        <v>46</v>
      </c>
      <c r="C334" s="31" t="s">
        <v>137</v>
      </c>
      <c r="D334" s="31" t="s">
        <v>1281</v>
      </c>
      <c r="E334" s="32">
        <v>0.338</v>
      </c>
      <c r="F334" s="32">
        <v>0.662</v>
      </c>
      <c r="G334" s="32">
        <v>0.206</v>
      </c>
      <c r="H334" s="32">
        <v>0.368796</v>
      </c>
      <c r="I334" s="31" t="s">
        <v>35</v>
      </c>
      <c r="J334" s="31" t="s">
        <v>35</v>
      </c>
      <c r="K334" s="32">
        <v>0.548489</v>
      </c>
      <c r="L334" s="32">
        <v>0.451511</v>
      </c>
    </row>
    <row r="335" ht="12.75" customHeight="1">
      <c r="A335" s="31" t="s">
        <v>1363</v>
      </c>
      <c r="B335" s="31" t="s">
        <v>46</v>
      </c>
      <c r="C335" s="31" t="s">
        <v>61</v>
      </c>
      <c r="D335" s="31" t="s">
        <v>529</v>
      </c>
      <c r="E335" s="32">
        <v>0.333</v>
      </c>
      <c r="F335" s="32">
        <v>0.667</v>
      </c>
      <c r="G335" s="32">
        <v>0.195</v>
      </c>
      <c r="H335" s="32">
        <v>0.798265</v>
      </c>
      <c r="I335" s="31" t="s">
        <v>35</v>
      </c>
      <c r="J335" s="31" t="s">
        <v>35</v>
      </c>
      <c r="K335" s="32">
        <v>0.560978</v>
      </c>
      <c r="L335" s="32">
        <v>0.439022</v>
      </c>
    </row>
    <row r="336" ht="12.75" customHeight="1">
      <c r="A336" s="34" t="s">
        <v>1367</v>
      </c>
      <c r="B336" s="34" t="s">
        <v>46</v>
      </c>
      <c r="C336" s="34" t="s">
        <v>61</v>
      </c>
      <c r="D336" s="31" t="s">
        <v>529</v>
      </c>
      <c r="E336" s="6">
        <v>0.452</v>
      </c>
      <c r="F336" s="6">
        <v>0.548</v>
      </c>
      <c r="G336" s="6">
        <v>0.202</v>
      </c>
      <c r="H336" s="6">
        <v>0.767546</v>
      </c>
      <c r="I336" s="34" t="s">
        <v>35</v>
      </c>
      <c r="J336" s="34" t="s">
        <v>35</v>
      </c>
      <c r="K336" s="6">
        <v>0.489355</v>
      </c>
      <c r="L336" s="6">
        <v>0.510645</v>
      </c>
    </row>
    <row r="337" ht="12.75" customHeight="1">
      <c r="A337" s="31"/>
      <c r="B337" s="31"/>
      <c r="C337" s="31"/>
      <c r="D337" s="31"/>
      <c r="E337" s="31"/>
      <c r="F337" s="31"/>
      <c r="G337" s="31"/>
      <c r="H337" s="31"/>
      <c r="I337" s="31"/>
      <c r="J337" s="31"/>
    </row>
    <row r="338" ht="12.75" customHeight="1">
      <c r="A338" s="32" t="s">
        <v>1458</v>
      </c>
      <c r="B338" s="2"/>
    </row>
    <row r="339" ht="12.75" customHeight="1">
      <c r="A339" s="32" t="s">
        <v>1447</v>
      </c>
      <c r="B339" s="2"/>
    </row>
    <row r="340" ht="12.75" customHeight="1">
      <c r="A340" s="35" t="s">
        <v>1459</v>
      </c>
      <c r="B340" s="35"/>
    </row>
    <row r="341" ht="12.75" customHeight="1">
      <c r="A341" s="32" t="s">
        <v>1448</v>
      </c>
      <c r="B341" s="2"/>
    </row>
    <row r="342" ht="12.75" customHeight="1">
      <c r="B342" s="2"/>
    </row>
    <row r="343" ht="12.75" customHeight="1">
      <c r="B343" s="2"/>
    </row>
    <row r="344" ht="12.75" customHeight="1">
      <c r="B344" s="2"/>
    </row>
    <row r="345" ht="12.75" customHeight="1">
      <c r="B345" s="2"/>
    </row>
    <row r="346" ht="12.75" customHeight="1">
      <c r="B346" s="2"/>
    </row>
    <row r="347" ht="12.75" customHeight="1">
      <c r="B347" s="2"/>
    </row>
    <row r="348" ht="12.75" customHeight="1">
      <c r="B348" s="2"/>
    </row>
    <row r="349" ht="12.75" customHeight="1">
      <c r="B349" s="2"/>
    </row>
    <row r="350" ht="12.75" customHeight="1">
      <c r="B350" s="2"/>
    </row>
    <row r="351" ht="12.75" customHeight="1">
      <c r="B351" s="2"/>
    </row>
    <row r="352" ht="12.75" customHeight="1">
      <c r="B352" s="2"/>
    </row>
    <row r="353" ht="12.75" customHeight="1">
      <c r="B353" s="2"/>
    </row>
    <row r="354" ht="12.75" customHeight="1">
      <c r="B354" s="2"/>
    </row>
    <row r="355" ht="12.75" customHeight="1">
      <c r="B355" s="2"/>
    </row>
    <row r="356" ht="12.75" customHeight="1">
      <c r="B356" s="2"/>
    </row>
    <row r="357" ht="12.75" customHeight="1">
      <c r="B357" s="2"/>
    </row>
    <row r="358" ht="12.75" customHeight="1">
      <c r="B358" s="2"/>
    </row>
    <row r="359" ht="12.75" customHeight="1">
      <c r="B359" s="2"/>
    </row>
    <row r="360" ht="12.75" customHeight="1">
      <c r="B360" s="2"/>
    </row>
    <row r="361" ht="12.75" customHeight="1">
      <c r="B361" s="2"/>
    </row>
    <row r="362" ht="12.75" customHeight="1">
      <c r="B362" s="2"/>
    </row>
    <row r="363" ht="12.75" customHeight="1">
      <c r="B363" s="2"/>
    </row>
    <row r="364" ht="12.75" customHeight="1">
      <c r="B364" s="2"/>
    </row>
    <row r="365" ht="12.75" customHeight="1">
      <c r="B365" s="2"/>
    </row>
    <row r="366" ht="12.75" customHeight="1">
      <c r="B366" s="2"/>
    </row>
    <row r="367" ht="12.75" customHeight="1">
      <c r="B367" s="2"/>
    </row>
    <row r="368" ht="12.75" customHeight="1">
      <c r="B368" s="2"/>
    </row>
    <row r="369" ht="12.75" customHeight="1">
      <c r="B369" s="2"/>
    </row>
    <row r="370" ht="12.75" customHeight="1">
      <c r="B370" s="2"/>
    </row>
    <row r="371" ht="12.75" customHeight="1">
      <c r="B371" s="2"/>
    </row>
    <row r="372" ht="12.75" customHeight="1">
      <c r="B372" s="2"/>
    </row>
    <row r="373" ht="12.75" customHeight="1">
      <c r="B373" s="2"/>
    </row>
    <row r="374" ht="12.75" customHeight="1">
      <c r="B374" s="2"/>
    </row>
    <row r="375" ht="12.75" customHeight="1">
      <c r="B375" s="2"/>
    </row>
    <row r="376" ht="12.75" customHeight="1">
      <c r="B376" s="2"/>
    </row>
    <row r="377" ht="12.75" customHeight="1">
      <c r="B377" s="2"/>
    </row>
    <row r="378" ht="12.75" customHeight="1">
      <c r="B378" s="2"/>
    </row>
    <row r="379" ht="12.75" customHeight="1">
      <c r="B379" s="2"/>
    </row>
    <row r="380" ht="12.75" customHeight="1">
      <c r="B380" s="2"/>
    </row>
    <row r="381" ht="12.75" customHeight="1">
      <c r="B381" s="2"/>
    </row>
    <row r="382" ht="12.75" customHeight="1">
      <c r="B382" s="2"/>
    </row>
    <row r="383" ht="12.75" customHeight="1">
      <c r="B383" s="2"/>
    </row>
    <row r="384" ht="12.75" customHeight="1">
      <c r="B384" s="2"/>
    </row>
    <row r="385" ht="12.75" customHeight="1">
      <c r="B385" s="2"/>
    </row>
    <row r="386" ht="12.75" customHeight="1">
      <c r="B386" s="2"/>
    </row>
    <row r="387" ht="12.75" customHeight="1">
      <c r="B387" s="2"/>
    </row>
    <row r="388" ht="12.75" customHeight="1">
      <c r="B388" s="2"/>
    </row>
    <row r="389" ht="12.75" customHeight="1">
      <c r="B389" s="2"/>
    </row>
    <row r="390" ht="12.75" customHeight="1">
      <c r="B390" s="2"/>
    </row>
    <row r="391" ht="12.75" customHeight="1">
      <c r="B391" s="2"/>
    </row>
    <row r="392" ht="12.75" customHeight="1">
      <c r="B392" s="2"/>
    </row>
    <row r="393" ht="12.75" customHeight="1">
      <c r="B393" s="2"/>
    </row>
    <row r="394" ht="12.75" customHeight="1">
      <c r="B394" s="2"/>
    </row>
    <row r="395" ht="12.75" customHeight="1">
      <c r="B395" s="2"/>
    </row>
    <row r="396" ht="12.75" customHeight="1">
      <c r="B396" s="2"/>
    </row>
    <row r="397" ht="12.75" customHeight="1">
      <c r="B397" s="2"/>
    </row>
    <row r="398" ht="12.75" customHeight="1">
      <c r="B398" s="2"/>
    </row>
    <row r="399" ht="12.75" customHeight="1">
      <c r="B399" s="2"/>
    </row>
    <row r="400" ht="12.75" customHeight="1">
      <c r="B400" s="2"/>
    </row>
    <row r="401" ht="12.75" customHeight="1">
      <c r="B401" s="2"/>
    </row>
    <row r="402" ht="12.75" customHeight="1">
      <c r="B402" s="2"/>
    </row>
    <row r="403" ht="12.75" customHeight="1">
      <c r="B403" s="2"/>
    </row>
    <row r="404" ht="12.75" customHeight="1">
      <c r="B404" s="2"/>
    </row>
    <row r="405" ht="12.75" customHeight="1">
      <c r="B405" s="2"/>
    </row>
    <row r="406" ht="12.75" customHeight="1">
      <c r="B406" s="2"/>
    </row>
    <row r="407" ht="12.75" customHeight="1">
      <c r="B407" s="2"/>
    </row>
    <row r="408" ht="12.75" customHeight="1">
      <c r="B408" s="2"/>
    </row>
    <row r="409" ht="12.75" customHeight="1">
      <c r="B409" s="2"/>
    </row>
    <row r="410" ht="12.75" customHeight="1">
      <c r="B410" s="2"/>
    </row>
    <row r="411" ht="12.75" customHeight="1">
      <c r="B411" s="2"/>
    </row>
    <row r="412" ht="12.75" customHeight="1">
      <c r="B412" s="2"/>
    </row>
    <row r="413" ht="12.75" customHeight="1">
      <c r="B413" s="2"/>
    </row>
    <row r="414" ht="12.75" customHeight="1">
      <c r="B414" s="2"/>
    </row>
    <row r="415" ht="12.75" customHeight="1">
      <c r="B415" s="2"/>
    </row>
    <row r="416" ht="12.75" customHeight="1">
      <c r="B416" s="2"/>
    </row>
    <row r="417" ht="12.75" customHeight="1">
      <c r="B417" s="2"/>
    </row>
    <row r="418" ht="12.75" customHeight="1">
      <c r="B418" s="2"/>
    </row>
    <row r="419" ht="12.75" customHeight="1">
      <c r="B419" s="2"/>
    </row>
    <row r="420" ht="12.75" customHeight="1">
      <c r="B420" s="2"/>
    </row>
    <row r="421" ht="12.75" customHeight="1">
      <c r="B421" s="2"/>
    </row>
    <row r="422" ht="12.75" customHeight="1">
      <c r="B422" s="2"/>
    </row>
    <row r="423" ht="12.75" customHeight="1">
      <c r="B423" s="2"/>
    </row>
    <row r="424" ht="12.75" customHeight="1">
      <c r="B424" s="2"/>
    </row>
    <row r="425" ht="12.75" customHeight="1">
      <c r="B425" s="2"/>
    </row>
    <row r="426" ht="12.75" customHeight="1">
      <c r="B426" s="2"/>
    </row>
    <row r="427" ht="12.75" customHeight="1">
      <c r="B427" s="2"/>
    </row>
    <row r="428" ht="12.75" customHeight="1">
      <c r="B428" s="2"/>
    </row>
    <row r="429" ht="12.75" customHeight="1">
      <c r="B429" s="2"/>
    </row>
    <row r="430" ht="12.75" customHeight="1">
      <c r="B430" s="2"/>
    </row>
    <row r="431" ht="12.75" customHeight="1">
      <c r="B431" s="2"/>
    </row>
    <row r="432" ht="12.75" customHeight="1">
      <c r="B432" s="2"/>
    </row>
    <row r="433" ht="12.75" customHeight="1">
      <c r="B433" s="2"/>
    </row>
    <row r="434" ht="12.75" customHeight="1">
      <c r="B434" s="2"/>
    </row>
    <row r="435" ht="12.75" customHeight="1">
      <c r="B435" s="2"/>
    </row>
    <row r="436" ht="12.75" customHeight="1">
      <c r="B436" s="2"/>
    </row>
    <row r="437" ht="12.75" customHeight="1">
      <c r="B437" s="2"/>
    </row>
    <row r="438" ht="12.75" customHeight="1">
      <c r="B438" s="2"/>
    </row>
    <row r="439" ht="12.75" customHeight="1">
      <c r="B439" s="2"/>
    </row>
    <row r="440" ht="12.75" customHeight="1">
      <c r="B440" s="2"/>
    </row>
    <row r="441" ht="12.75" customHeight="1">
      <c r="B441" s="2"/>
    </row>
    <row r="442" ht="12.75" customHeight="1">
      <c r="B442" s="2"/>
    </row>
    <row r="443" ht="12.75" customHeight="1">
      <c r="B443" s="2"/>
    </row>
    <row r="444" ht="12.75" customHeight="1">
      <c r="B444" s="2"/>
    </row>
    <row r="445" ht="12.75" customHeight="1">
      <c r="B445" s="2"/>
    </row>
    <row r="446" ht="12.75" customHeight="1">
      <c r="B446" s="2"/>
    </row>
    <row r="447" ht="12.75" customHeight="1">
      <c r="B447" s="2"/>
    </row>
    <row r="448" ht="12.75" customHeight="1">
      <c r="B448" s="2"/>
    </row>
    <row r="449" ht="12.75" customHeight="1">
      <c r="B449" s="2"/>
    </row>
    <row r="450" ht="12.75" customHeight="1">
      <c r="B450" s="2"/>
    </row>
    <row r="451" ht="12.75" customHeight="1">
      <c r="B451" s="2"/>
    </row>
    <row r="452" ht="12.75" customHeight="1">
      <c r="B452" s="2"/>
    </row>
    <row r="453" ht="12.75" customHeight="1">
      <c r="B453" s="2"/>
    </row>
    <row r="454" ht="12.75" customHeight="1">
      <c r="B454" s="2"/>
    </row>
    <row r="455" ht="12.75" customHeight="1">
      <c r="B455" s="2"/>
    </row>
    <row r="456" ht="12.75" customHeight="1">
      <c r="B456" s="2"/>
    </row>
    <row r="457" ht="12.75" customHeight="1">
      <c r="B457" s="2"/>
    </row>
    <row r="458" ht="12.75" customHeight="1">
      <c r="B458" s="2"/>
    </row>
    <row r="459" ht="12.75" customHeight="1">
      <c r="B459" s="2"/>
    </row>
    <row r="460" ht="12.75" customHeight="1">
      <c r="B460" s="2"/>
    </row>
    <row r="461" ht="12.75" customHeight="1">
      <c r="B461" s="2"/>
    </row>
    <row r="462" ht="12.75" customHeight="1">
      <c r="B462" s="2"/>
    </row>
    <row r="463" ht="12.75" customHeight="1">
      <c r="B463" s="2"/>
    </row>
    <row r="464" ht="12.75" customHeight="1">
      <c r="B464" s="2"/>
    </row>
    <row r="465" ht="12.75" customHeight="1">
      <c r="B465" s="2"/>
    </row>
    <row r="466" ht="12.75" customHeight="1">
      <c r="B466" s="2"/>
    </row>
    <row r="467" ht="12.75" customHeight="1">
      <c r="B467" s="2"/>
    </row>
    <row r="468" ht="12.75" customHeight="1">
      <c r="B468" s="2"/>
    </row>
    <row r="469" ht="12.75" customHeight="1">
      <c r="B469" s="2"/>
    </row>
    <row r="470" ht="12.75" customHeight="1">
      <c r="B470" s="2"/>
    </row>
    <row r="471" ht="12.75" customHeight="1">
      <c r="B471" s="2"/>
    </row>
    <row r="472" ht="12.75" customHeight="1">
      <c r="B472" s="2"/>
    </row>
    <row r="473" ht="12.75" customHeight="1">
      <c r="B473" s="2"/>
    </row>
    <row r="474" ht="12.75" customHeight="1">
      <c r="B474" s="2"/>
    </row>
    <row r="475" ht="12.75" customHeight="1">
      <c r="B475" s="2"/>
    </row>
    <row r="476" ht="12.75" customHeight="1">
      <c r="B476" s="2"/>
    </row>
    <row r="477" ht="12.75" customHeight="1">
      <c r="B477" s="2"/>
    </row>
    <row r="478" ht="12.75" customHeight="1">
      <c r="B478" s="2"/>
    </row>
    <row r="479" ht="12.75" customHeight="1">
      <c r="B479" s="2"/>
    </row>
    <row r="480" ht="12.75" customHeight="1">
      <c r="B480" s="2"/>
    </row>
    <row r="481" ht="12.75" customHeight="1">
      <c r="B481" s="2"/>
    </row>
    <row r="482" ht="12.75" customHeight="1">
      <c r="B482" s="2"/>
    </row>
    <row r="483" ht="12.75" customHeight="1">
      <c r="B483" s="2"/>
    </row>
    <row r="484" ht="12.75" customHeight="1">
      <c r="B484" s="2"/>
    </row>
    <row r="485" ht="12.75" customHeight="1">
      <c r="B485" s="2"/>
    </row>
    <row r="486" ht="12.75" customHeight="1">
      <c r="B486" s="2"/>
    </row>
    <row r="487" ht="12.75" customHeight="1">
      <c r="B487" s="2"/>
    </row>
    <row r="488" ht="12.75" customHeight="1">
      <c r="B488" s="2"/>
    </row>
    <row r="489" ht="12.75" customHeight="1">
      <c r="B489" s="2"/>
    </row>
    <row r="490" ht="12.75" customHeight="1">
      <c r="B490" s="2"/>
    </row>
    <row r="491" ht="12.75" customHeight="1">
      <c r="B491" s="2"/>
    </row>
    <row r="492" ht="12.75" customHeight="1">
      <c r="B492" s="2"/>
    </row>
    <row r="493" ht="12.75" customHeight="1">
      <c r="B493" s="2"/>
    </row>
    <row r="494" ht="12.75" customHeight="1">
      <c r="B494" s="2"/>
    </row>
    <row r="495" ht="12.75" customHeight="1">
      <c r="B495" s="2"/>
    </row>
    <row r="496" ht="12.75" customHeight="1">
      <c r="B496" s="2"/>
    </row>
    <row r="497" ht="12.75" customHeight="1">
      <c r="B497" s="2"/>
    </row>
    <row r="498" ht="12.75" customHeight="1">
      <c r="B498" s="2"/>
    </row>
    <row r="499" ht="12.75" customHeight="1">
      <c r="B499" s="2"/>
    </row>
    <row r="500" ht="12.75" customHeight="1">
      <c r="B500" s="2"/>
    </row>
    <row r="501" ht="12.75" customHeight="1">
      <c r="B501" s="2"/>
    </row>
    <row r="502" ht="12.75" customHeight="1">
      <c r="B502" s="2"/>
    </row>
    <row r="503" ht="12.75" customHeight="1">
      <c r="B503" s="2"/>
    </row>
    <row r="504" ht="12.75" customHeight="1">
      <c r="B504" s="2"/>
    </row>
    <row r="505" ht="12.75" customHeight="1">
      <c r="B505" s="2"/>
    </row>
    <row r="506" ht="12.75" customHeight="1">
      <c r="B506" s="2"/>
    </row>
    <row r="507" ht="12.75" customHeight="1">
      <c r="B507" s="2"/>
    </row>
    <row r="508" ht="12.75" customHeight="1">
      <c r="B508" s="2"/>
    </row>
    <row r="509" ht="12.75" customHeight="1">
      <c r="B509" s="2"/>
    </row>
    <row r="510" ht="12.75" customHeight="1">
      <c r="B510" s="2"/>
    </row>
    <row r="511" ht="12.75" customHeight="1">
      <c r="B511" s="2"/>
    </row>
    <row r="512" ht="12.75" customHeight="1">
      <c r="B512" s="2"/>
    </row>
    <row r="513" ht="12.75" customHeight="1">
      <c r="B513" s="2"/>
    </row>
    <row r="514" ht="12.75" customHeight="1">
      <c r="B514" s="2"/>
    </row>
    <row r="515" ht="12.75" customHeight="1">
      <c r="B515" s="2"/>
    </row>
    <row r="516" ht="12.75" customHeight="1">
      <c r="B516" s="2"/>
    </row>
    <row r="517" ht="12.75" customHeight="1">
      <c r="B517" s="2"/>
    </row>
    <row r="518" ht="12.75" customHeight="1">
      <c r="B518" s="2"/>
    </row>
    <row r="519" ht="12.75" customHeight="1">
      <c r="B519" s="2"/>
    </row>
    <row r="520" ht="12.75" customHeight="1">
      <c r="B520" s="2"/>
    </row>
    <row r="521" ht="12.75" customHeight="1">
      <c r="B521" s="2"/>
    </row>
    <row r="522" ht="12.75" customHeight="1">
      <c r="B522" s="2"/>
    </row>
    <row r="523" ht="12.75" customHeight="1">
      <c r="B523" s="2"/>
    </row>
    <row r="524" ht="12.75" customHeight="1">
      <c r="B524" s="2"/>
    </row>
    <row r="525" ht="12.75" customHeight="1">
      <c r="B525" s="2"/>
    </row>
    <row r="526" ht="12.75" customHeight="1">
      <c r="B526" s="2"/>
    </row>
    <row r="527" ht="12.75" customHeight="1">
      <c r="B527" s="2"/>
    </row>
    <row r="528" ht="12.75" customHeight="1">
      <c r="B528" s="2"/>
    </row>
    <row r="529" ht="12.75" customHeight="1">
      <c r="B529" s="2"/>
    </row>
    <row r="530" ht="12.75" customHeight="1">
      <c r="B530" s="2"/>
    </row>
    <row r="531" ht="12.75" customHeight="1">
      <c r="B531" s="2"/>
    </row>
    <row r="532" ht="12.75" customHeight="1">
      <c r="B532" s="2"/>
    </row>
    <row r="533" ht="12.75" customHeight="1">
      <c r="B533" s="2"/>
    </row>
    <row r="534" ht="12.75" customHeight="1">
      <c r="B534" s="2"/>
    </row>
    <row r="535" ht="12.75" customHeight="1">
      <c r="B535" s="2"/>
    </row>
    <row r="536" ht="12.75" customHeight="1">
      <c r="B536" s="2"/>
    </row>
    <row r="537" ht="12.75" customHeight="1">
      <c r="B537" s="2"/>
    </row>
    <row r="538" ht="12.75" customHeight="1">
      <c r="B538" s="2"/>
    </row>
    <row r="539" ht="12.75" customHeight="1">
      <c r="B539" s="2"/>
    </row>
    <row r="540" ht="12.75" customHeight="1">
      <c r="B540" s="2"/>
    </row>
    <row r="541" ht="12.75" customHeight="1">
      <c r="B541" s="2"/>
    </row>
    <row r="542" ht="12.75" customHeight="1">
      <c r="B542" s="2"/>
    </row>
    <row r="543" ht="12.75" customHeight="1">
      <c r="B543" s="2"/>
    </row>
    <row r="544" ht="12.75" customHeight="1">
      <c r="B544" s="2"/>
    </row>
    <row r="545" ht="12.75" customHeight="1">
      <c r="B545" s="2"/>
    </row>
    <row r="546" ht="12.75" customHeight="1">
      <c r="B546" s="2"/>
    </row>
    <row r="547" ht="12.75" customHeight="1">
      <c r="B547" s="2"/>
    </row>
    <row r="548" ht="12.75" customHeight="1">
      <c r="B548" s="2"/>
    </row>
    <row r="549" ht="12.75" customHeight="1">
      <c r="B549" s="2"/>
    </row>
    <row r="550" ht="12.75" customHeight="1">
      <c r="B550" s="2"/>
    </row>
    <row r="551" ht="12.75" customHeight="1">
      <c r="B551" s="2"/>
    </row>
    <row r="552" ht="12.75" customHeight="1">
      <c r="B552" s="2"/>
    </row>
    <row r="553" ht="12.75" customHeight="1">
      <c r="B553" s="2"/>
    </row>
    <row r="554" ht="12.75" customHeight="1">
      <c r="B554" s="2"/>
    </row>
    <row r="555" ht="12.75" customHeight="1">
      <c r="B555" s="2"/>
    </row>
    <row r="556" ht="12.75" customHeight="1">
      <c r="B556" s="2"/>
    </row>
    <row r="557" ht="12.75" customHeight="1">
      <c r="B557" s="2"/>
    </row>
    <row r="558" ht="12.75" customHeight="1">
      <c r="B558" s="2"/>
    </row>
    <row r="559" ht="12.75" customHeight="1">
      <c r="B559" s="2"/>
    </row>
    <row r="560" ht="12.75" customHeight="1">
      <c r="B560" s="2"/>
    </row>
    <row r="561" ht="12.75" customHeight="1">
      <c r="B561" s="2"/>
    </row>
    <row r="562" ht="12.75" customHeight="1">
      <c r="B562" s="2"/>
    </row>
    <row r="563" ht="12.75" customHeight="1">
      <c r="B563" s="2"/>
    </row>
    <row r="564" ht="12.75" customHeight="1">
      <c r="B564" s="2"/>
    </row>
    <row r="565" ht="12.75" customHeight="1">
      <c r="B565" s="2"/>
    </row>
    <row r="566" ht="12.75" customHeight="1">
      <c r="B566" s="2"/>
    </row>
    <row r="567" ht="12.75" customHeight="1">
      <c r="B567" s="2"/>
    </row>
    <row r="568" ht="12.75" customHeight="1">
      <c r="B568" s="2"/>
    </row>
    <row r="569" ht="12.75" customHeight="1">
      <c r="B569" s="2"/>
    </row>
    <row r="570" ht="12.75" customHeight="1">
      <c r="B570" s="2"/>
    </row>
    <row r="571" ht="12.75" customHeight="1">
      <c r="B571" s="2"/>
    </row>
    <row r="572" ht="12.75" customHeight="1">
      <c r="B572" s="2"/>
    </row>
    <row r="573" ht="12.75" customHeight="1">
      <c r="B573" s="2"/>
    </row>
    <row r="574" ht="12.75" customHeight="1">
      <c r="B574" s="2"/>
    </row>
    <row r="575" ht="12.75" customHeight="1">
      <c r="B575" s="2"/>
    </row>
    <row r="576" ht="12.75" customHeight="1">
      <c r="B576" s="2"/>
    </row>
    <row r="577" ht="12.75" customHeight="1">
      <c r="B577" s="2"/>
    </row>
    <row r="578" ht="12.75" customHeight="1">
      <c r="B578" s="2"/>
    </row>
    <row r="579" ht="12.75" customHeight="1">
      <c r="B579" s="2"/>
    </row>
    <row r="580" ht="12.75" customHeight="1">
      <c r="B580" s="2"/>
    </row>
    <row r="581" ht="12.75" customHeight="1">
      <c r="B581" s="2"/>
    </row>
    <row r="582" ht="12.75" customHeight="1">
      <c r="B582" s="2"/>
    </row>
    <row r="583" ht="12.75" customHeight="1">
      <c r="B583" s="2"/>
    </row>
    <row r="584" ht="12.75" customHeight="1">
      <c r="B584" s="2"/>
    </row>
    <row r="585" ht="12.75" customHeight="1">
      <c r="B585" s="2"/>
    </row>
    <row r="586" ht="12.75" customHeight="1">
      <c r="B586" s="2"/>
    </row>
    <row r="587" ht="12.75" customHeight="1">
      <c r="B587" s="2"/>
    </row>
    <row r="588" ht="12.75" customHeight="1">
      <c r="B588" s="2"/>
    </row>
    <row r="589" ht="12.75" customHeight="1">
      <c r="B589" s="2"/>
    </row>
    <row r="590" ht="12.75" customHeight="1">
      <c r="B590" s="2"/>
    </row>
    <row r="591" ht="12.75" customHeight="1">
      <c r="B591" s="2"/>
    </row>
    <row r="592" ht="12.75" customHeight="1">
      <c r="B592" s="2"/>
    </row>
    <row r="593" ht="12.75" customHeight="1">
      <c r="B593" s="2"/>
    </row>
    <row r="594" ht="12.75" customHeight="1">
      <c r="B594" s="2"/>
    </row>
    <row r="595" ht="12.75" customHeight="1">
      <c r="B595" s="2"/>
    </row>
    <row r="596" ht="12.75" customHeight="1">
      <c r="B596" s="2"/>
    </row>
    <row r="597" ht="12.75" customHeight="1">
      <c r="B597" s="2"/>
    </row>
    <row r="598" ht="12.75" customHeight="1">
      <c r="B598" s="2"/>
    </row>
    <row r="599" ht="12.75" customHeight="1">
      <c r="B599" s="2"/>
    </row>
    <row r="600" ht="12.75" customHeight="1">
      <c r="B600" s="2"/>
    </row>
    <row r="601" ht="12.75" customHeight="1">
      <c r="B601" s="2"/>
    </row>
    <row r="602" ht="12.75" customHeight="1">
      <c r="B602" s="2"/>
    </row>
    <row r="603" ht="12.75" customHeight="1">
      <c r="B603" s="2"/>
    </row>
    <row r="604" ht="12.75" customHeight="1">
      <c r="B604" s="2"/>
    </row>
    <row r="605" ht="12.75" customHeight="1">
      <c r="B605" s="2"/>
    </row>
    <row r="606" ht="12.75" customHeight="1">
      <c r="B606" s="2"/>
    </row>
    <row r="607" ht="12.75" customHeight="1">
      <c r="B607" s="2"/>
    </row>
    <row r="608" ht="12.75" customHeight="1">
      <c r="B608" s="2"/>
    </row>
    <row r="609" ht="12.75" customHeight="1">
      <c r="B609" s="2"/>
    </row>
    <row r="610" ht="12.75" customHeight="1">
      <c r="B610" s="2"/>
    </row>
    <row r="611" ht="12.75" customHeight="1">
      <c r="B611" s="2"/>
    </row>
    <row r="612" ht="12.75" customHeight="1">
      <c r="B612" s="2"/>
    </row>
    <row r="613" ht="12.75" customHeight="1">
      <c r="B613" s="2"/>
    </row>
    <row r="614" ht="12.75" customHeight="1">
      <c r="B614" s="2"/>
    </row>
    <row r="615" ht="12.75" customHeight="1">
      <c r="B615" s="2"/>
    </row>
    <row r="616" ht="12.75" customHeight="1">
      <c r="B616" s="2"/>
    </row>
    <row r="617" ht="12.75" customHeight="1">
      <c r="B617" s="2"/>
    </row>
    <row r="618" ht="12.75" customHeight="1">
      <c r="B618" s="2"/>
    </row>
    <row r="619" ht="12.75" customHeight="1">
      <c r="B619" s="2"/>
    </row>
    <row r="620" ht="12.75" customHeight="1">
      <c r="B620" s="2"/>
    </row>
    <row r="621" ht="12.75" customHeight="1">
      <c r="B621" s="2"/>
    </row>
    <row r="622" ht="12.75" customHeight="1">
      <c r="B622" s="2"/>
    </row>
    <row r="623" ht="12.75" customHeight="1">
      <c r="B623" s="2"/>
    </row>
    <row r="624" ht="12.75" customHeight="1">
      <c r="B624" s="2"/>
    </row>
    <row r="625" ht="12.75" customHeight="1">
      <c r="B625" s="2"/>
    </row>
    <row r="626" ht="12.75" customHeight="1">
      <c r="B626" s="2"/>
    </row>
    <row r="627" ht="12.75" customHeight="1">
      <c r="B627" s="2"/>
    </row>
    <row r="628" ht="12.75" customHeight="1">
      <c r="B628" s="2"/>
    </row>
    <row r="629" ht="12.75" customHeight="1">
      <c r="B629" s="2"/>
    </row>
    <row r="630" ht="12.75" customHeight="1">
      <c r="B630" s="2"/>
    </row>
    <row r="631" ht="12.75" customHeight="1">
      <c r="B631" s="2"/>
    </row>
    <row r="632" ht="12.75" customHeight="1">
      <c r="B632" s="2"/>
    </row>
    <row r="633" ht="12.75" customHeight="1">
      <c r="B633" s="2"/>
    </row>
    <row r="634" ht="12.75" customHeight="1">
      <c r="B634" s="2"/>
    </row>
    <row r="635" ht="12.75" customHeight="1">
      <c r="B635" s="2"/>
    </row>
    <row r="636" ht="12.75" customHeight="1">
      <c r="B636" s="2"/>
    </row>
    <row r="637" ht="12.75" customHeight="1">
      <c r="B637" s="2"/>
    </row>
    <row r="638" ht="12.75" customHeight="1">
      <c r="B638" s="2"/>
    </row>
    <row r="639" ht="12.75" customHeight="1">
      <c r="B639" s="2"/>
    </row>
    <row r="640" ht="12.75" customHeight="1">
      <c r="B640" s="2"/>
    </row>
    <row r="641" ht="12.75" customHeight="1">
      <c r="B641" s="2"/>
    </row>
    <row r="642" ht="12.75" customHeight="1">
      <c r="B642" s="2"/>
    </row>
    <row r="643" ht="12.75" customHeight="1">
      <c r="B643" s="2"/>
    </row>
    <row r="644" ht="12.75" customHeight="1">
      <c r="B644" s="2"/>
    </row>
    <row r="645" ht="12.75" customHeight="1">
      <c r="B645" s="2"/>
    </row>
    <row r="646" ht="12.75" customHeight="1">
      <c r="B646" s="2"/>
    </row>
    <row r="647" ht="12.75" customHeight="1">
      <c r="B647" s="2"/>
    </row>
    <row r="648" ht="12.75" customHeight="1">
      <c r="B648" s="2"/>
    </row>
    <row r="649" ht="12.75" customHeight="1">
      <c r="B649" s="2"/>
    </row>
    <row r="650" ht="12.75" customHeight="1">
      <c r="B650" s="2"/>
    </row>
    <row r="651" ht="12.75" customHeight="1">
      <c r="B651" s="2"/>
    </row>
    <row r="652" ht="12.75" customHeight="1">
      <c r="B652" s="2"/>
    </row>
    <row r="653" ht="12.75" customHeight="1">
      <c r="B653" s="2"/>
    </row>
    <row r="654" ht="12.75" customHeight="1">
      <c r="B654" s="2"/>
    </row>
    <row r="655" ht="12.75" customHeight="1">
      <c r="B655" s="2"/>
    </row>
    <row r="656" ht="12.75" customHeight="1">
      <c r="B656" s="2"/>
    </row>
    <row r="657" ht="12.75" customHeight="1">
      <c r="B657" s="2"/>
    </row>
    <row r="658" ht="12.75" customHeight="1">
      <c r="B658" s="2"/>
    </row>
    <row r="659" ht="12.75" customHeight="1">
      <c r="B659" s="2"/>
    </row>
    <row r="660" ht="12.75" customHeight="1">
      <c r="B660" s="2"/>
    </row>
    <row r="661" ht="12.75" customHeight="1">
      <c r="B661" s="2"/>
    </row>
    <row r="662" ht="12.75" customHeight="1">
      <c r="B662" s="2"/>
    </row>
    <row r="663" ht="12.75" customHeight="1">
      <c r="B663" s="2"/>
    </row>
    <row r="664" ht="12.75" customHeight="1">
      <c r="B664" s="2"/>
    </row>
    <row r="665" ht="12.75" customHeight="1">
      <c r="B665" s="2"/>
    </row>
    <row r="666" ht="12.75" customHeight="1">
      <c r="B666" s="2"/>
    </row>
    <row r="667" ht="12.75" customHeight="1">
      <c r="B667" s="2"/>
    </row>
    <row r="668" ht="12.75" customHeight="1">
      <c r="B668" s="2"/>
    </row>
    <row r="669" ht="12.75" customHeight="1">
      <c r="B669" s="2"/>
    </row>
    <row r="670" ht="12.75" customHeight="1">
      <c r="B670" s="2"/>
    </row>
    <row r="671" ht="12.75" customHeight="1">
      <c r="B671" s="2"/>
    </row>
    <row r="672" ht="12.75" customHeight="1">
      <c r="B672" s="2"/>
    </row>
    <row r="673" ht="12.75" customHeight="1">
      <c r="B673" s="2"/>
    </row>
    <row r="674" ht="12.75" customHeight="1">
      <c r="B674" s="2"/>
    </row>
    <row r="675" ht="12.75" customHeight="1">
      <c r="B675" s="2"/>
    </row>
    <row r="676" ht="12.75" customHeight="1">
      <c r="B676" s="2"/>
    </row>
    <row r="677" ht="12.75" customHeight="1">
      <c r="B677" s="2"/>
    </row>
    <row r="678" ht="12.75" customHeight="1">
      <c r="B678" s="2"/>
    </row>
    <row r="679" ht="12.75" customHeight="1">
      <c r="B679" s="2"/>
    </row>
    <row r="680" ht="12.75" customHeight="1">
      <c r="B680" s="2"/>
    </row>
    <row r="681" ht="12.75" customHeight="1">
      <c r="B681" s="2"/>
    </row>
    <row r="682" ht="12.75" customHeight="1">
      <c r="B682" s="2"/>
    </row>
    <row r="683" ht="12.75" customHeight="1">
      <c r="B683" s="2"/>
    </row>
    <row r="684" ht="12.75" customHeight="1">
      <c r="B684" s="2"/>
    </row>
    <row r="685" ht="12.75" customHeight="1">
      <c r="B685" s="2"/>
    </row>
    <row r="686" ht="12.75" customHeight="1">
      <c r="B686" s="2"/>
    </row>
    <row r="687" ht="12.75" customHeight="1">
      <c r="B687" s="2"/>
    </row>
    <row r="688" ht="12.75" customHeight="1">
      <c r="B688" s="2"/>
    </row>
    <row r="689" ht="12.75" customHeight="1">
      <c r="B689" s="2"/>
    </row>
    <row r="690" ht="12.75" customHeight="1">
      <c r="B690" s="2"/>
    </row>
    <row r="691" ht="12.75" customHeight="1">
      <c r="B691" s="2"/>
    </row>
    <row r="692" ht="12.75" customHeight="1">
      <c r="B692" s="2"/>
    </row>
    <row r="693" ht="12.75" customHeight="1">
      <c r="B693" s="2"/>
    </row>
    <row r="694" ht="12.75" customHeight="1">
      <c r="B694" s="2"/>
    </row>
    <row r="695" ht="12.75" customHeight="1">
      <c r="B695" s="2"/>
    </row>
    <row r="696" ht="12.75" customHeight="1">
      <c r="B696" s="2"/>
    </row>
    <row r="697" ht="12.75" customHeight="1">
      <c r="B697" s="2"/>
    </row>
    <row r="698" ht="12.75" customHeight="1">
      <c r="B698" s="2"/>
    </row>
    <row r="699" ht="12.75" customHeight="1">
      <c r="B699" s="2"/>
    </row>
    <row r="700" ht="12.75" customHeight="1">
      <c r="B700" s="2"/>
    </row>
    <row r="701" ht="12.75" customHeight="1">
      <c r="B701" s="2"/>
    </row>
    <row r="702" ht="12.75" customHeight="1">
      <c r="B702" s="2"/>
    </row>
    <row r="703" ht="12.75" customHeight="1">
      <c r="B703" s="2"/>
    </row>
    <row r="704" ht="12.75" customHeight="1">
      <c r="B704" s="2"/>
    </row>
    <row r="705" ht="12.75" customHeight="1">
      <c r="B705" s="2"/>
    </row>
    <row r="706" ht="12.75" customHeight="1">
      <c r="B706" s="2"/>
    </row>
    <row r="707" ht="12.75" customHeight="1">
      <c r="B707" s="2"/>
    </row>
    <row r="708" ht="12.75" customHeight="1">
      <c r="B708" s="2"/>
    </row>
    <row r="709" ht="12.75" customHeight="1">
      <c r="B709" s="2"/>
    </row>
    <row r="710" ht="12.75" customHeight="1">
      <c r="B710" s="2"/>
    </row>
    <row r="711" ht="12.75" customHeight="1">
      <c r="B711" s="2"/>
    </row>
    <row r="712" ht="12.75" customHeight="1">
      <c r="B712" s="2"/>
    </row>
    <row r="713" ht="12.75" customHeight="1">
      <c r="B713" s="2"/>
    </row>
    <row r="714" ht="12.75" customHeight="1">
      <c r="B714" s="2"/>
    </row>
    <row r="715" ht="12.75" customHeight="1">
      <c r="B715" s="2"/>
    </row>
    <row r="716" ht="12.75" customHeight="1">
      <c r="B716" s="2"/>
    </row>
    <row r="717" ht="12.75" customHeight="1">
      <c r="B717" s="2"/>
    </row>
    <row r="718" ht="12.75" customHeight="1">
      <c r="B718" s="2"/>
    </row>
    <row r="719" ht="12.75" customHeight="1">
      <c r="B719" s="2"/>
    </row>
    <row r="720" ht="12.75" customHeight="1">
      <c r="B720" s="2"/>
    </row>
    <row r="721" ht="12.75" customHeight="1">
      <c r="B721" s="2"/>
    </row>
    <row r="722" ht="12.75" customHeight="1">
      <c r="B722" s="2"/>
    </row>
    <row r="723" ht="12.75" customHeight="1">
      <c r="B723" s="2"/>
    </row>
    <row r="724" ht="12.75" customHeight="1">
      <c r="B724" s="2"/>
    </row>
    <row r="725" ht="12.75" customHeight="1">
      <c r="B725" s="2"/>
    </row>
    <row r="726" ht="12.75" customHeight="1">
      <c r="B726" s="2"/>
    </row>
    <row r="727" ht="12.75" customHeight="1">
      <c r="B727" s="2"/>
    </row>
    <row r="728" ht="12.75" customHeight="1">
      <c r="B728" s="2"/>
    </row>
    <row r="729" ht="12.75" customHeight="1">
      <c r="B729" s="2"/>
    </row>
    <row r="730" ht="12.75" customHeight="1">
      <c r="B730" s="2"/>
    </row>
    <row r="731" ht="12.75" customHeight="1">
      <c r="B731" s="2"/>
    </row>
    <row r="732" ht="12.75" customHeight="1">
      <c r="B732" s="2"/>
    </row>
    <row r="733" ht="12.75" customHeight="1">
      <c r="B733" s="2"/>
    </row>
    <row r="734" ht="12.75" customHeight="1">
      <c r="B734" s="2"/>
    </row>
    <row r="735" ht="12.75" customHeight="1">
      <c r="B735" s="2"/>
    </row>
    <row r="736" ht="12.75" customHeight="1">
      <c r="B736" s="2"/>
    </row>
    <row r="737" ht="12.75" customHeight="1">
      <c r="B737" s="2"/>
    </row>
    <row r="738" ht="12.75" customHeight="1">
      <c r="B738" s="2"/>
    </row>
    <row r="739" ht="12.75" customHeight="1">
      <c r="B739" s="2"/>
    </row>
    <row r="740" ht="12.75" customHeight="1">
      <c r="B740" s="2"/>
    </row>
    <row r="741" ht="12.75" customHeight="1">
      <c r="B741" s="2"/>
    </row>
    <row r="742" ht="12.75" customHeight="1">
      <c r="B742" s="2"/>
    </row>
    <row r="743" ht="12.75" customHeight="1">
      <c r="B743" s="2"/>
    </row>
    <row r="744" ht="12.75" customHeight="1">
      <c r="B744" s="2"/>
    </row>
    <row r="745" ht="12.75" customHeight="1">
      <c r="B745" s="2"/>
    </row>
    <row r="746" ht="12.75" customHeight="1">
      <c r="B746" s="2"/>
    </row>
    <row r="747" ht="12.75" customHeight="1">
      <c r="B747" s="2"/>
    </row>
    <row r="748" ht="12.75" customHeight="1">
      <c r="B748" s="2"/>
    </row>
    <row r="749" ht="12.75" customHeight="1">
      <c r="B749" s="2"/>
    </row>
    <row r="750" ht="12.75" customHeight="1">
      <c r="B750" s="2"/>
    </row>
    <row r="751" ht="12.75" customHeight="1">
      <c r="B751" s="2"/>
    </row>
    <row r="752" ht="12.75" customHeight="1">
      <c r="B752" s="2"/>
    </row>
    <row r="753" ht="12.75" customHeight="1">
      <c r="B753" s="2"/>
    </row>
    <row r="754" ht="12.75" customHeight="1">
      <c r="B754" s="2"/>
    </row>
    <row r="755" ht="12.75" customHeight="1">
      <c r="B755" s="2"/>
    </row>
    <row r="756" ht="12.75" customHeight="1">
      <c r="B756" s="2"/>
    </row>
    <row r="757" ht="12.75" customHeight="1">
      <c r="B757" s="2"/>
    </row>
    <row r="758" ht="12.75" customHeight="1">
      <c r="B758" s="2"/>
    </row>
    <row r="759" ht="12.75" customHeight="1">
      <c r="B759" s="2"/>
    </row>
    <row r="760" ht="12.75" customHeight="1">
      <c r="B760" s="2"/>
    </row>
    <row r="761" ht="12.75" customHeight="1">
      <c r="B761" s="2"/>
    </row>
    <row r="762" ht="12.75" customHeight="1">
      <c r="B762" s="2"/>
    </row>
    <row r="763" ht="12.75" customHeight="1">
      <c r="B763" s="2"/>
    </row>
    <row r="764" ht="12.75" customHeight="1">
      <c r="B764" s="2"/>
    </row>
    <row r="765" ht="12.75" customHeight="1">
      <c r="B765" s="2"/>
    </row>
    <row r="766" ht="12.75" customHeight="1">
      <c r="B766" s="2"/>
    </row>
    <row r="767" ht="12.75" customHeight="1">
      <c r="B767" s="2"/>
    </row>
    <row r="768" ht="12.75" customHeight="1">
      <c r="B768" s="2"/>
    </row>
    <row r="769" ht="12.75" customHeight="1">
      <c r="B769" s="2"/>
    </row>
    <row r="770" ht="12.75" customHeight="1">
      <c r="B770" s="2"/>
    </row>
    <row r="771" ht="12.75" customHeight="1">
      <c r="B771" s="2"/>
    </row>
    <row r="772" ht="12.75" customHeight="1">
      <c r="B772" s="2"/>
    </row>
    <row r="773" ht="12.75" customHeight="1">
      <c r="B773" s="2"/>
    </row>
    <row r="774" ht="12.75" customHeight="1">
      <c r="B774" s="2"/>
    </row>
    <row r="775" ht="12.75" customHeight="1">
      <c r="B775" s="2"/>
    </row>
    <row r="776" ht="12.75" customHeight="1">
      <c r="B776" s="2"/>
    </row>
    <row r="777" ht="12.75" customHeight="1">
      <c r="B777" s="2"/>
    </row>
    <row r="778" ht="12.75" customHeight="1">
      <c r="B778" s="2"/>
    </row>
    <row r="779" ht="12.75" customHeight="1">
      <c r="B779" s="2"/>
    </row>
    <row r="780" ht="12.75" customHeight="1">
      <c r="B780" s="2"/>
    </row>
    <row r="781" ht="12.75" customHeight="1">
      <c r="B781" s="2"/>
    </row>
    <row r="782" ht="12.75" customHeight="1">
      <c r="B782" s="2"/>
    </row>
    <row r="783" ht="12.75" customHeight="1">
      <c r="B783" s="2"/>
    </row>
    <row r="784" ht="12.75" customHeight="1">
      <c r="B784" s="2"/>
    </row>
    <row r="785" ht="12.75" customHeight="1">
      <c r="B785" s="2"/>
    </row>
    <row r="786" ht="12.75" customHeight="1">
      <c r="B786" s="2"/>
    </row>
    <row r="787" ht="12.75" customHeight="1">
      <c r="B787" s="2"/>
    </row>
    <row r="788" ht="12.75" customHeight="1">
      <c r="B788" s="2"/>
    </row>
    <row r="789" ht="12.75" customHeight="1">
      <c r="B789" s="2"/>
    </row>
    <row r="790" ht="12.75" customHeight="1">
      <c r="B790" s="2"/>
    </row>
    <row r="791" ht="12.75" customHeight="1">
      <c r="B791" s="2"/>
    </row>
    <row r="792" ht="12.75" customHeight="1">
      <c r="B792" s="2"/>
    </row>
    <row r="793" ht="12.75" customHeight="1">
      <c r="B793" s="2"/>
    </row>
    <row r="794" ht="12.75" customHeight="1">
      <c r="B794" s="2"/>
    </row>
    <row r="795" ht="12.75" customHeight="1">
      <c r="B795" s="2"/>
    </row>
    <row r="796" ht="12.75" customHeight="1">
      <c r="B796" s="2"/>
    </row>
    <row r="797" ht="12.75" customHeight="1">
      <c r="B797" s="2"/>
    </row>
    <row r="798" ht="12.75" customHeight="1">
      <c r="B798" s="2"/>
    </row>
    <row r="799" ht="12.75" customHeight="1">
      <c r="B799" s="2"/>
    </row>
    <row r="800" ht="12.75" customHeight="1">
      <c r="B800" s="2"/>
    </row>
    <row r="801" ht="12.75" customHeight="1">
      <c r="B801" s="2"/>
    </row>
    <row r="802" ht="12.75" customHeight="1">
      <c r="B802" s="2"/>
    </row>
    <row r="803" ht="12.75" customHeight="1">
      <c r="B803" s="2"/>
    </row>
    <row r="804" ht="12.75" customHeight="1">
      <c r="B804" s="2"/>
    </row>
    <row r="805" ht="12.75" customHeight="1">
      <c r="B805" s="2"/>
    </row>
    <row r="806" ht="12.75" customHeight="1">
      <c r="B806" s="2"/>
    </row>
    <row r="807" ht="12.75" customHeight="1">
      <c r="B807" s="2"/>
    </row>
    <row r="808" ht="12.75" customHeight="1">
      <c r="B808" s="2"/>
    </row>
    <row r="809" ht="12.75" customHeight="1">
      <c r="B809" s="2"/>
    </row>
    <row r="810" ht="12.75" customHeight="1">
      <c r="B810" s="2"/>
    </row>
    <row r="811" ht="12.75" customHeight="1">
      <c r="B811" s="2"/>
    </row>
    <row r="812" ht="12.75" customHeight="1">
      <c r="B812" s="2"/>
    </row>
    <row r="813" ht="12.75" customHeight="1">
      <c r="B813" s="2"/>
    </row>
    <row r="814" ht="12.75" customHeight="1">
      <c r="B814" s="2"/>
    </row>
    <row r="815" ht="12.75" customHeight="1">
      <c r="B815" s="2"/>
    </row>
    <row r="816" ht="12.75" customHeight="1">
      <c r="B816" s="2"/>
    </row>
    <row r="817" ht="12.75" customHeight="1">
      <c r="B817" s="2"/>
    </row>
    <row r="818" ht="12.75" customHeight="1">
      <c r="B818" s="2"/>
    </row>
    <row r="819" ht="12.75" customHeight="1">
      <c r="B819" s="2"/>
    </row>
    <row r="820" ht="12.75" customHeight="1">
      <c r="B820" s="2"/>
    </row>
    <row r="821" ht="12.75" customHeight="1">
      <c r="B821" s="2"/>
    </row>
    <row r="822" ht="12.75" customHeight="1">
      <c r="B822" s="2"/>
    </row>
    <row r="823" ht="12.75" customHeight="1">
      <c r="B823" s="2"/>
    </row>
    <row r="824" ht="12.75" customHeight="1">
      <c r="B824" s="2"/>
    </row>
    <row r="825" ht="12.75" customHeight="1">
      <c r="B825" s="2"/>
    </row>
    <row r="826" ht="12.75" customHeight="1">
      <c r="B826" s="2"/>
    </row>
    <row r="827" ht="12.75" customHeight="1">
      <c r="B827" s="2"/>
    </row>
    <row r="828" ht="12.75" customHeight="1">
      <c r="B828" s="2"/>
    </row>
    <row r="829" ht="12.75" customHeight="1">
      <c r="B829" s="2"/>
    </row>
    <row r="830" ht="12.75" customHeight="1">
      <c r="B830" s="2"/>
    </row>
    <row r="831" ht="12.75" customHeight="1">
      <c r="B831" s="2"/>
    </row>
    <row r="832" ht="12.75" customHeight="1">
      <c r="B832" s="2"/>
    </row>
    <row r="833" ht="12.75" customHeight="1">
      <c r="B833" s="2"/>
    </row>
    <row r="834" ht="12.75" customHeight="1">
      <c r="B834" s="2"/>
    </row>
    <row r="835" ht="12.75" customHeight="1">
      <c r="B835" s="2"/>
    </row>
    <row r="836" ht="12.75" customHeight="1">
      <c r="B836" s="2"/>
    </row>
    <row r="837" ht="12.75" customHeight="1">
      <c r="B837" s="2"/>
    </row>
    <row r="838" ht="12.75" customHeight="1">
      <c r="B838" s="2"/>
    </row>
    <row r="839" ht="12.75" customHeight="1">
      <c r="B839" s="2"/>
    </row>
    <row r="840" ht="12.75" customHeight="1">
      <c r="B840" s="2"/>
    </row>
    <row r="841" ht="12.75" customHeight="1">
      <c r="B841" s="2"/>
    </row>
    <row r="842" ht="12.75" customHeight="1">
      <c r="B842" s="2"/>
    </row>
    <row r="843" ht="12.75" customHeight="1">
      <c r="B843" s="2"/>
    </row>
    <row r="844" ht="12.75" customHeight="1">
      <c r="B844" s="2"/>
    </row>
    <row r="845" ht="12.75" customHeight="1">
      <c r="B845" s="2"/>
    </row>
    <row r="846" ht="12.75" customHeight="1">
      <c r="B846" s="2"/>
    </row>
    <row r="847" ht="12.75" customHeight="1">
      <c r="B847" s="2"/>
    </row>
    <row r="848" ht="12.75" customHeight="1">
      <c r="B848" s="2"/>
    </row>
    <row r="849" ht="12.75" customHeight="1">
      <c r="B849" s="2"/>
    </row>
    <row r="850" ht="12.75" customHeight="1">
      <c r="B850" s="2"/>
    </row>
    <row r="851" ht="12.75" customHeight="1">
      <c r="B851" s="2"/>
    </row>
    <row r="852" ht="12.75" customHeight="1">
      <c r="B852" s="2"/>
    </row>
    <row r="853" ht="12.75" customHeight="1">
      <c r="B853" s="2"/>
    </row>
    <row r="854" ht="12.75" customHeight="1">
      <c r="B854" s="2"/>
    </row>
    <row r="855" ht="12.75" customHeight="1">
      <c r="B855" s="2"/>
    </row>
    <row r="856" ht="12.75" customHeight="1">
      <c r="B856" s="2"/>
    </row>
    <row r="857" ht="12.75" customHeight="1">
      <c r="B857" s="2"/>
    </row>
    <row r="858" ht="12.75" customHeight="1">
      <c r="B858" s="2"/>
    </row>
    <row r="859" ht="12.75" customHeight="1">
      <c r="B859" s="2"/>
    </row>
    <row r="860" ht="12.75" customHeight="1">
      <c r="B860" s="2"/>
    </row>
    <row r="861" ht="12.75" customHeight="1">
      <c r="B861" s="2"/>
    </row>
    <row r="862" ht="12.75" customHeight="1">
      <c r="B862" s="2"/>
    </row>
    <row r="863" ht="12.75" customHeight="1">
      <c r="B863" s="2"/>
    </row>
    <row r="864" ht="12.75" customHeight="1">
      <c r="B864" s="2"/>
    </row>
    <row r="865" ht="12.75" customHeight="1">
      <c r="B865" s="2"/>
    </row>
    <row r="866" ht="12.75" customHeight="1">
      <c r="B866" s="2"/>
    </row>
    <row r="867" ht="12.75" customHeight="1">
      <c r="B867" s="2"/>
    </row>
    <row r="868" ht="12.75" customHeight="1">
      <c r="B868" s="2"/>
    </row>
    <row r="869" ht="12.75" customHeight="1">
      <c r="B869" s="2"/>
    </row>
    <row r="870" ht="12.75" customHeight="1">
      <c r="B870" s="2"/>
    </row>
    <row r="871" ht="12.75" customHeight="1">
      <c r="B871" s="2"/>
    </row>
    <row r="872" ht="12.75" customHeight="1">
      <c r="B872" s="2"/>
    </row>
    <row r="873" ht="12.75" customHeight="1">
      <c r="B873" s="2"/>
    </row>
    <row r="874" ht="12.75" customHeight="1">
      <c r="B874" s="2"/>
    </row>
    <row r="875" ht="12.75" customHeight="1">
      <c r="B875" s="2"/>
    </row>
    <row r="876" ht="12.75" customHeight="1">
      <c r="B876" s="2"/>
    </row>
    <row r="877" ht="12.75" customHeight="1">
      <c r="B877" s="2"/>
    </row>
    <row r="878" ht="12.75" customHeight="1">
      <c r="B878" s="2"/>
    </row>
    <row r="879" ht="12.75" customHeight="1">
      <c r="B879" s="2"/>
    </row>
    <row r="880" ht="12.75" customHeight="1">
      <c r="B880" s="2"/>
    </row>
    <row r="881" ht="12.75" customHeight="1">
      <c r="B881" s="2"/>
    </row>
    <row r="882" ht="12.75" customHeight="1">
      <c r="B882" s="2"/>
    </row>
    <row r="883" ht="12.75" customHeight="1">
      <c r="B883" s="2"/>
    </row>
    <row r="884" ht="12.75" customHeight="1">
      <c r="B884" s="2"/>
    </row>
    <row r="885" ht="12.75" customHeight="1">
      <c r="B885" s="2"/>
    </row>
    <row r="886" ht="12.75" customHeight="1">
      <c r="B886" s="2"/>
    </row>
    <row r="887" ht="12.75" customHeight="1">
      <c r="B887" s="2"/>
    </row>
    <row r="888" ht="12.75" customHeight="1">
      <c r="B888" s="2"/>
    </row>
    <row r="889" ht="12.75" customHeight="1">
      <c r="B889" s="2"/>
    </row>
    <row r="890" ht="12.75" customHeight="1">
      <c r="B890" s="2"/>
    </row>
    <row r="891" ht="12.75" customHeight="1">
      <c r="B891" s="2"/>
    </row>
    <row r="892" ht="12.75" customHeight="1">
      <c r="B892" s="2"/>
    </row>
    <row r="893" ht="12.75" customHeight="1">
      <c r="B893" s="2"/>
    </row>
    <row r="894" ht="12.75" customHeight="1">
      <c r="B894" s="2"/>
    </row>
    <row r="895" ht="12.75" customHeight="1">
      <c r="B895" s="2"/>
    </row>
    <row r="896" ht="12.75" customHeight="1">
      <c r="B896" s="2"/>
    </row>
    <row r="897" ht="12.75" customHeight="1">
      <c r="B897" s="2"/>
    </row>
    <row r="898" ht="12.75" customHeight="1">
      <c r="B898" s="2"/>
    </row>
    <row r="899" ht="12.75" customHeight="1">
      <c r="B899" s="2"/>
    </row>
    <row r="900" ht="12.75" customHeight="1">
      <c r="B900" s="2"/>
    </row>
    <row r="901" ht="12.75" customHeight="1">
      <c r="B901" s="2"/>
    </row>
    <row r="902" ht="12.75" customHeight="1">
      <c r="B902" s="2"/>
    </row>
    <row r="903" ht="12.75" customHeight="1">
      <c r="B903" s="2"/>
    </row>
    <row r="904" ht="12.75" customHeight="1">
      <c r="B904" s="2"/>
    </row>
    <row r="905" ht="12.75" customHeight="1">
      <c r="B905" s="2"/>
    </row>
    <row r="906" ht="12.75" customHeight="1">
      <c r="B906" s="2"/>
    </row>
    <row r="907" ht="12.75" customHeight="1">
      <c r="B907" s="2"/>
    </row>
    <row r="908" ht="12.75" customHeight="1">
      <c r="B908" s="2"/>
    </row>
    <row r="909" ht="12.75" customHeight="1">
      <c r="B909" s="2"/>
    </row>
    <row r="910" ht="12.75" customHeight="1">
      <c r="B910" s="2"/>
    </row>
    <row r="911" ht="12.75" customHeight="1">
      <c r="B911" s="2"/>
    </row>
    <row r="912" ht="12.75" customHeight="1">
      <c r="B912" s="2"/>
    </row>
    <row r="913" ht="12.75" customHeight="1">
      <c r="B913" s="2"/>
    </row>
    <row r="914" ht="12.75" customHeight="1">
      <c r="B914" s="2"/>
    </row>
    <row r="915" ht="12.75" customHeight="1">
      <c r="B915" s="2"/>
    </row>
    <row r="916" ht="12.75" customHeight="1">
      <c r="B916" s="2"/>
    </row>
    <row r="917" ht="12.75" customHeight="1">
      <c r="B917" s="2"/>
    </row>
    <row r="918" ht="12.75" customHeight="1">
      <c r="B918" s="2"/>
    </row>
    <row r="919" ht="12.75" customHeight="1">
      <c r="B919" s="2"/>
    </row>
    <row r="920" ht="12.75" customHeight="1">
      <c r="B920" s="2"/>
    </row>
    <row r="921" ht="12.75" customHeight="1">
      <c r="B921" s="2"/>
    </row>
    <row r="922" ht="12.75" customHeight="1">
      <c r="B922" s="2"/>
    </row>
    <row r="923" ht="12.75" customHeight="1">
      <c r="B923" s="2"/>
    </row>
    <row r="924" ht="12.75" customHeight="1">
      <c r="B924" s="2"/>
    </row>
    <row r="925" ht="12.75" customHeight="1">
      <c r="B925" s="2"/>
    </row>
    <row r="926" ht="12.75" customHeight="1">
      <c r="B926" s="2"/>
    </row>
    <row r="927" ht="12.75" customHeight="1">
      <c r="B927" s="2"/>
    </row>
    <row r="928" ht="12.75" customHeight="1">
      <c r="B928" s="2"/>
    </row>
    <row r="929" ht="12.75" customHeight="1">
      <c r="B929" s="2"/>
    </row>
    <row r="930" ht="12.75" customHeight="1">
      <c r="B930" s="2"/>
    </row>
    <row r="931" ht="12.75" customHeight="1">
      <c r="B931" s="2"/>
    </row>
    <row r="932" ht="12.75" customHeight="1">
      <c r="B932" s="2"/>
    </row>
    <row r="933" ht="12.75" customHeight="1">
      <c r="B933" s="2"/>
    </row>
    <row r="934" ht="12.75" customHeight="1">
      <c r="B934" s="2"/>
    </row>
    <row r="935" ht="12.75" customHeight="1">
      <c r="B935" s="2"/>
    </row>
    <row r="936" ht="12.75" customHeight="1">
      <c r="B936" s="2"/>
    </row>
    <row r="937" ht="12.75" customHeight="1">
      <c r="B937" s="2"/>
    </row>
    <row r="938" ht="12.75" customHeight="1">
      <c r="B938" s="2"/>
    </row>
    <row r="939" ht="12.75" customHeight="1">
      <c r="B939" s="2"/>
    </row>
    <row r="940" ht="12.75" customHeight="1">
      <c r="B940" s="2"/>
    </row>
    <row r="941" ht="12.75" customHeight="1">
      <c r="B941" s="2"/>
    </row>
    <row r="942" ht="12.75" customHeight="1">
      <c r="B942" s="2"/>
    </row>
    <row r="943" ht="12.75" customHeight="1">
      <c r="B943" s="2"/>
    </row>
    <row r="944" ht="12.75" customHeight="1">
      <c r="B944" s="2"/>
    </row>
    <row r="945" ht="12.75" customHeight="1">
      <c r="B945" s="2"/>
    </row>
    <row r="946" ht="12.75" customHeight="1">
      <c r="B946" s="2"/>
    </row>
    <row r="947" ht="12.75" customHeight="1">
      <c r="B947" s="2"/>
    </row>
    <row r="948" ht="12.75" customHeight="1">
      <c r="B948" s="2"/>
    </row>
    <row r="949" ht="12.75" customHeight="1">
      <c r="B949" s="2"/>
    </row>
    <row r="950" ht="12.75" customHeight="1">
      <c r="B950" s="2"/>
    </row>
    <row r="951" ht="12.75" customHeight="1">
      <c r="B951" s="2"/>
    </row>
    <row r="952" ht="12.75" customHeight="1">
      <c r="B952" s="2"/>
    </row>
    <row r="953" ht="12.75" customHeight="1">
      <c r="B953" s="2"/>
    </row>
    <row r="954" ht="12.75" customHeight="1">
      <c r="B954" s="2"/>
    </row>
    <row r="955" ht="12.75" customHeight="1">
      <c r="B955" s="2"/>
    </row>
    <row r="956" ht="12.75" customHeight="1">
      <c r="B956" s="2"/>
    </row>
    <row r="957" ht="12.75" customHeight="1">
      <c r="B957" s="2"/>
    </row>
    <row r="958" ht="12.75" customHeight="1">
      <c r="B958" s="2"/>
    </row>
    <row r="959" ht="12.75" customHeight="1">
      <c r="B959" s="2"/>
    </row>
    <row r="960" ht="12.75" customHeight="1">
      <c r="B960" s="2"/>
    </row>
    <row r="961" ht="12.75" customHeight="1">
      <c r="B961" s="2"/>
    </row>
    <row r="962" ht="12.75" customHeight="1">
      <c r="B962" s="2"/>
    </row>
    <row r="963" ht="12.75" customHeight="1">
      <c r="B963" s="2"/>
    </row>
    <row r="964" ht="12.75" customHeight="1">
      <c r="B964" s="2"/>
    </row>
    <row r="965" ht="12.75" customHeight="1">
      <c r="B965" s="2"/>
    </row>
    <row r="966" ht="12.75" customHeight="1">
      <c r="B966" s="2"/>
    </row>
    <row r="967" ht="12.75" customHeight="1">
      <c r="B967" s="2"/>
    </row>
    <row r="968" ht="12.75" customHeight="1">
      <c r="B968" s="2"/>
    </row>
    <row r="969" ht="12.75" customHeight="1">
      <c r="B969" s="2"/>
    </row>
    <row r="970" ht="12.75" customHeight="1">
      <c r="B970" s="2"/>
    </row>
    <row r="971" ht="12.75" customHeight="1">
      <c r="B971" s="2"/>
    </row>
    <row r="972" ht="12.75" customHeight="1">
      <c r="B972" s="2"/>
    </row>
    <row r="973" ht="12.75" customHeight="1">
      <c r="B973" s="2"/>
    </row>
    <row r="974" ht="12.75" customHeight="1">
      <c r="B974" s="2"/>
    </row>
    <row r="975" ht="12.75" customHeight="1">
      <c r="B975" s="2"/>
    </row>
    <row r="976" ht="12.75" customHeight="1">
      <c r="B976" s="2"/>
    </row>
    <row r="977" ht="12.75" customHeight="1">
      <c r="B977" s="2"/>
    </row>
    <row r="978" ht="12.75" customHeight="1">
      <c r="B978" s="2"/>
    </row>
    <row r="979" ht="12.75" customHeight="1">
      <c r="B979" s="2"/>
    </row>
    <row r="980" ht="12.75" customHeight="1">
      <c r="B980" s="2"/>
    </row>
    <row r="981" ht="12.75" customHeight="1">
      <c r="B981" s="2"/>
    </row>
    <row r="982" ht="12.75" customHeight="1">
      <c r="B982" s="2"/>
    </row>
    <row r="983" ht="12.75" customHeight="1">
      <c r="B983" s="2"/>
    </row>
    <row r="984" ht="12.75" customHeight="1">
      <c r="B984" s="2"/>
    </row>
    <row r="985" ht="12.75" customHeight="1">
      <c r="B985" s="2"/>
    </row>
    <row r="986" ht="12.75" customHeight="1">
      <c r="B986" s="2"/>
    </row>
    <row r="987" ht="12.75" customHeight="1">
      <c r="B987" s="2"/>
    </row>
    <row r="988" ht="12.75" customHeight="1">
      <c r="B988" s="2"/>
    </row>
    <row r="989" ht="12.75" customHeight="1">
      <c r="B989" s="2"/>
    </row>
    <row r="990" ht="12.75" customHeight="1">
      <c r="B990" s="2"/>
    </row>
    <row r="991" ht="12.75" customHeight="1">
      <c r="B991" s="2"/>
    </row>
    <row r="992" ht="12.75" customHeight="1">
      <c r="B992" s="2"/>
    </row>
    <row r="993" ht="12.75" customHeight="1">
      <c r="B993" s="2"/>
    </row>
    <row r="994" ht="12.75" customHeight="1">
      <c r="B994" s="2"/>
    </row>
    <row r="995" ht="12.75" customHeight="1">
      <c r="B995" s="2"/>
    </row>
    <row r="996" ht="12.75" customHeight="1">
      <c r="B996" s="2"/>
    </row>
    <row r="997" ht="12.75" customHeight="1">
      <c r="B997" s="2"/>
    </row>
    <row r="998" ht="12.75" customHeight="1">
      <c r="B998" s="2"/>
    </row>
    <row r="999" ht="12.75" customHeight="1">
      <c r="B999" s="2"/>
    </row>
    <row r="1000" ht="12.75" customHeight="1">
      <c r="B1000" s="2"/>
    </row>
  </sheetData>
  <autoFilter ref="$A$4:$L$336"/>
  <mergeCells count="2">
    <mergeCell ref="E3:H3"/>
    <mergeCell ref="I3:J3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6.75"/>
    <col customWidth="1" min="2" max="2" width="32.25"/>
    <col customWidth="1" min="3" max="3" width="4.13"/>
    <col customWidth="1" min="4" max="4" width="6.13"/>
    <col customWidth="1" min="5" max="9" width="9.75"/>
    <col customWidth="1" min="10" max="10" width="5.25"/>
    <col customWidth="1" min="11" max="12" width="26.75"/>
    <col customWidth="1" min="13" max="13" width="4.13"/>
    <col customWidth="1" min="14" max="14" width="6.13"/>
    <col customWidth="1" min="15" max="19" width="9.75"/>
    <col customWidth="1" min="20" max="26" width="8.63"/>
  </cols>
  <sheetData>
    <row r="1" ht="12.75" customHeight="1">
      <c r="A1" s="18" t="s">
        <v>1460</v>
      </c>
      <c r="B1" s="26"/>
      <c r="C1" s="3"/>
      <c r="D1" s="35"/>
      <c r="E1" s="35"/>
      <c r="F1" s="35"/>
      <c r="G1" s="35"/>
      <c r="H1" s="35"/>
      <c r="I1" s="35"/>
      <c r="J1" s="35"/>
      <c r="K1" s="35"/>
      <c r="L1" s="35"/>
      <c r="M1" s="3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ht="12.75" customHeight="1">
      <c r="A2" s="36"/>
      <c r="B2" s="36"/>
      <c r="C2" s="7"/>
      <c r="D2" s="36"/>
      <c r="E2" s="36"/>
      <c r="F2" s="36"/>
      <c r="G2" s="36"/>
      <c r="H2" s="36"/>
      <c r="I2" s="36"/>
      <c r="J2" s="36"/>
      <c r="K2" s="36"/>
      <c r="L2" s="36"/>
      <c r="M2" s="7"/>
      <c r="N2" s="36"/>
      <c r="O2" s="36"/>
      <c r="P2" s="36"/>
      <c r="Q2" s="36"/>
      <c r="R2" s="36"/>
      <c r="S2" s="36"/>
      <c r="T2" s="35"/>
      <c r="U2" s="35"/>
      <c r="V2" s="35"/>
      <c r="W2" s="35"/>
      <c r="X2" s="35"/>
      <c r="Y2" s="35"/>
      <c r="Z2" s="35"/>
    </row>
    <row r="3" ht="12.75" customHeight="1">
      <c r="A3" s="12" t="s">
        <v>1461</v>
      </c>
      <c r="B3" s="12" t="s">
        <v>1410</v>
      </c>
      <c r="C3" s="37" t="s">
        <v>1408</v>
      </c>
      <c r="D3" s="12" t="s">
        <v>1462</v>
      </c>
      <c r="E3" s="12" t="s">
        <v>1463</v>
      </c>
      <c r="F3" s="12" t="s">
        <v>1464</v>
      </c>
      <c r="G3" s="12" t="s">
        <v>1413</v>
      </c>
      <c r="H3" s="12" t="s">
        <v>1465</v>
      </c>
      <c r="I3" s="12" t="s">
        <v>1466</v>
      </c>
      <c r="J3" s="12"/>
      <c r="K3" s="12" t="s">
        <v>1461</v>
      </c>
      <c r="L3" s="12" t="s">
        <v>1410</v>
      </c>
      <c r="M3" s="37" t="s">
        <v>1408</v>
      </c>
      <c r="N3" s="12" t="s">
        <v>1462</v>
      </c>
      <c r="O3" s="12" t="s">
        <v>1463</v>
      </c>
      <c r="P3" s="12" t="s">
        <v>1464</v>
      </c>
      <c r="Q3" s="12" t="s">
        <v>1413</v>
      </c>
      <c r="R3" s="12" t="s">
        <v>1465</v>
      </c>
      <c r="S3" s="12" t="s">
        <v>1466</v>
      </c>
      <c r="T3" s="35"/>
      <c r="U3" s="35"/>
      <c r="V3" s="35"/>
      <c r="W3" s="35"/>
      <c r="X3" s="35"/>
      <c r="Y3" s="35"/>
      <c r="Z3" s="35"/>
    </row>
    <row r="4" ht="12.75" customHeight="1">
      <c r="A4" s="35" t="s">
        <v>1467</v>
      </c>
      <c r="B4" s="35" t="s">
        <v>1468</v>
      </c>
      <c r="C4" s="3">
        <v>40.0</v>
      </c>
      <c r="D4" s="35" t="s">
        <v>1436</v>
      </c>
      <c r="E4" s="35" t="s">
        <v>1469</v>
      </c>
      <c r="F4" s="32">
        <v>0.179562</v>
      </c>
      <c r="G4" s="32">
        <v>0.001465</v>
      </c>
      <c r="H4" s="32">
        <v>122.6</v>
      </c>
      <c r="I4" s="32">
        <v>641221.0</v>
      </c>
      <c r="J4" s="35"/>
      <c r="K4" s="35" t="s">
        <v>1467</v>
      </c>
      <c r="L4" s="35" t="s">
        <v>1468</v>
      </c>
      <c r="M4" s="3">
        <v>40.0</v>
      </c>
      <c r="N4" s="35" t="s">
        <v>1470</v>
      </c>
      <c r="O4" s="35" t="s">
        <v>1469</v>
      </c>
      <c r="P4" s="35">
        <v>0.181418</v>
      </c>
      <c r="Q4" s="35">
        <v>0.001561</v>
      </c>
      <c r="R4" s="35">
        <v>116.203</v>
      </c>
      <c r="S4" s="35">
        <v>641189.0</v>
      </c>
      <c r="T4" s="35"/>
      <c r="U4" s="35"/>
      <c r="V4" s="35"/>
      <c r="W4" s="35"/>
      <c r="X4" s="35"/>
      <c r="Y4" s="35"/>
      <c r="Z4" s="35"/>
    </row>
    <row r="5" ht="12.75" customHeight="1">
      <c r="A5" s="35" t="s">
        <v>1471</v>
      </c>
      <c r="B5" s="35" t="s">
        <v>1472</v>
      </c>
      <c r="C5" s="3">
        <v>30.0</v>
      </c>
      <c r="D5" s="35" t="s">
        <v>1436</v>
      </c>
      <c r="E5" s="35" t="s">
        <v>1469</v>
      </c>
      <c r="F5" s="32">
        <v>0.179194</v>
      </c>
      <c r="G5" s="32">
        <v>0.001457</v>
      </c>
      <c r="H5" s="32">
        <v>122.997</v>
      </c>
      <c r="I5" s="32">
        <v>641221.0</v>
      </c>
      <c r="J5" s="35"/>
      <c r="K5" s="35" t="s">
        <v>1473</v>
      </c>
      <c r="L5" s="35" t="s">
        <v>1472</v>
      </c>
      <c r="M5" s="3">
        <v>20.0</v>
      </c>
      <c r="N5" s="35" t="s">
        <v>1470</v>
      </c>
      <c r="O5" s="35" t="s">
        <v>1469</v>
      </c>
      <c r="P5" s="35">
        <v>0.180642</v>
      </c>
      <c r="Q5" s="35">
        <v>0.001543</v>
      </c>
      <c r="R5" s="35">
        <v>117.076</v>
      </c>
      <c r="S5" s="35">
        <v>640824.0</v>
      </c>
      <c r="T5" s="35"/>
      <c r="U5" s="35"/>
      <c r="V5" s="35"/>
      <c r="W5" s="35"/>
      <c r="X5" s="35"/>
      <c r="Y5" s="35"/>
      <c r="Z5" s="35"/>
    </row>
    <row r="6" ht="12.75" customHeight="1">
      <c r="A6" s="35" t="s">
        <v>1474</v>
      </c>
      <c r="B6" s="35" t="s">
        <v>1472</v>
      </c>
      <c r="C6" s="3">
        <v>15.0</v>
      </c>
      <c r="D6" s="35" t="s">
        <v>1436</v>
      </c>
      <c r="E6" s="35" t="s">
        <v>1469</v>
      </c>
      <c r="F6" s="32">
        <v>0.179039</v>
      </c>
      <c r="G6" s="32">
        <v>0.001449</v>
      </c>
      <c r="H6" s="32">
        <v>123.586</v>
      </c>
      <c r="I6" s="32">
        <v>641221.0</v>
      </c>
      <c r="J6" s="35"/>
      <c r="K6" s="35" t="s">
        <v>1475</v>
      </c>
      <c r="L6" s="35" t="s">
        <v>1476</v>
      </c>
      <c r="M6" s="3">
        <v>8.0</v>
      </c>
      <c r="N6" s="35" t="s">
        <v>1470</v>
      </c>
      <c r="O6" s="35" t="s">
        <v>1469</v>
      </c>
      <c r="P6" s="35">
        <v>0.180476</v>
      </c>
      <c r="Q6" s="35">
        <v>0.001634</v>
      </c>
      <c r="R6" s="35">
        <v>110.44</v>
      </c>
      <c r="S6" s="35">
        <v>632250.0</v>
      </c>
      <c r="T6" s="35"/>
      <c r="U6" s="35"/>
      <c r="V6" s="35"/>
      <c r="W6" s="35"/>
      <c r="X6" s="35"/>
      <c r="Y6" s="35"/>
      <c r="Z6" s="35"/>
    </row>
    <row r="7" ht="12.75" customHeight="1">
      <c r="A7" s="35" t="s">
        <v>1477</v>
      </c>
      <c r="B7" s="35" t="s">
        <v>1472</v>
      </c>
      <c r="C7" s="3">
        <v>46.0</v>
      </c>
      <c r="D7" s="35" t="s">
        <v>1436</v>
      </c>
      <c r="E7" s="35" t="s">
        <v>1469</v>
      </c>
      <c r="F7" s="32">
        <v>0.178901</v>
      </c>
      <c r="G7" s="32">
        <v>0.001458</v>
      </c>
      <c r="H7" s="32">
        <v>122.744</v>
      </c>
      <c r="I7" s="32">
        <v>641221.0</v>
      </c>
      <c r="J7" s="35"/>
      <c r="K7" s="35" t="s">
        <v>1471</v>
      </c>
      <c r="L7" s="35" t="s">
        <v>1472</v>
      </c>
      <c r="M7" s="3">
        <v>30.0</v>
      </c>
      <c r="N7" s="35" t="s">
        <v>1470</v>
      </c>
      <c r="O7" s="35" t="s">
        <v>1469</v>
      </c>
      <c r="P7" s="35">
        <v>0.180194</v>
      </c>
      <c r="Q7" s="35">
        <v>0.001557</v>
      </c>
      <c r="R7" s="35">
        <v>115.715</v>
      </c>
      <c r="S7" s="35">
        <v>641129.0</v>
      </c>
      <c r="T7" s="35"/>
      <c r="U7" s="35"/>
      <c r="V7" s="35"/>
      <c r="W7" s="35"/>
      <c r="X7" s="35"/>
      <c r="Y7" s="35"/>
      <c r="Z7" s="35"/>
    </row>
    <row r="8" ht="12.75" customHeight="1">
      <c r="A8" s="35" t="s">
        <v>1478</v>
      </c>
      <c r="B8" s="35" t="s">
        <v>1417</v>
      </c>
      <c r="C8" s="3">
        <v>55.0</v>
      </c>
      <c r="D8" s="35" t="s">
        <v>1436</v>
      </c>
      <c r="E8" s="35" t="s">
        <v>1469</v>
      </c>
      <c r="F8" s="32">
        <v>0.178663</v>
      </c>
      <c r="G8" s="32">
        <v>0.001461</v>
      </c>
      <c r="H8" s="32">
        <v>122.269</v>
      </c>
      <c r="I8" s="32">
        <v>641221.0</v>
      </c>
      <c r="J8" s="35"/>
      <c r="K8" s="35" t="s">
        <v>1477</v>
      </c>
      <c r="L8" s="35" t="s">
        <v>1472</v>
      </c>
      <c r="M8" s="3">
        <v>46.0</v>
      </c>
      <c r="N8" s="35" t="s">
        <v>1470</v>
      </c>
      <c r="O8" s="35" t="s">
        <v>1469</v>
      </c>
      <c r="P8" s="35">
        <v>0.180193</v>
      </c>
      <c r="Q8" s="35">
        <v>0.001545</v>
      </c>
      <c r="R8" s="35">
        <v>116.66</v>
      </c>
      <c r="S8" s="35">
        <v>641212.0</v>
      </c>
      <c r="T8" s="35"/>
      <c r="U8" s="35"/>
      <c r="V8" s="35"/>
      <c r="W8" s="35"/>
      <c r="X8" s="35"/>
      <c r="Y8" s="35"/>
      <c r="Z8" s="35"/>
    </row>
    <row r="9" ht="12.75" customHeight="1">
      <c r="A9" s="35" t="s">
        <v>1479</v>
      </c>
      <c r="B9" s="35" t="s">
        <v>1417</v>
      </c>
      <c r="C9" s="3">
        <v>35.0</v>
      </c>
      <c r="D9" s="35" t="s">
        <v>1436</v>
      </c>
      <c r="E9" s="35" t="s">
        <v>1469</v>
      </c>
      <c r="F9" s="32">
        <v>0.178647</v>
      </c>
      <c r="G9" s="32">
        <v>0.001452</v>
      </c>
      <c r="H9" s="32">
        <v>123.055</v>
      </c>
      <c r="I9" s="32">
        <v>641221.0</v>
      </c>
      <c r="J9" s="35"/>
      <c r="K9" s="35" t="s">
        <v>1480</v>
      </c>
      <c r="L9" s="35" t="s">
        <v>1481</v>
      </c>
      <c r="M9" s="3">
        <v>25.0</v>
      </c>
      <c r="N9" s="35" t="s">
        <v>1470</v>
      </c>
      <c r="O9" s="35" t="s">
        <v>1469</v>
      </c>
      <c r="P9" s="35">
        <v>0.179974</v>
      </c>
      <c r="Q9" s="35">
        <v>0.001599</v>
      </c>
      <c r="R9" s="35">
        <v>112.534</v>
      </c>
      <c r="S9" s="35">
        <v>625001.0</v>
      </c>
      <c r="T9" s="35"/>
      <c r="U9" s="35"/>
      <c r="V9" s="35"/>
      <c r="W9" s="35"/>
      <c r="X9" s="35"/>
      <c r="Y9" s="35"/>
      <c r="Z9" s="35"/>
    </row>
    <row r="10" ht="12.75" customHeight="1">
      <c r="A10" s="35" t="s">
        <v>1482</v>
      </c>
      <c r="B10" s="35" t="s">
        <v>1472</v>
      </c>
      <c r="C10" s="3">
        <v>22.0</v>
      </c>
      <c r="D10" s="35" t="s">
        <v>1436</v>
      </c>
      <c r="E10" s="35" t="s">
        <v>1469</v>
      </c>
      <c r="F10" s="32">
        <v>0.178585</v>
      </c>
      <c r="G10" s="32">
        <v>0.001468</v>
      </c>
      <c r="H10" s="32">
        <v>121.674</v>
      </c>
      <c r="I10" s="32">
        <v>641221.0</v>
      </c>
      <c r="J10" s="35"/>
      <c r="K10" s="35" t="s">
        <v>1474</v>
      </c>
      <c r="L10" s="35" t="s">
        <v>1472</v>
      </c>
      <c r="M10" s="3">
        <v>15.0</v>
      </c>
      <c r="N10" s="35" t="s">
        <v>1470</v>
      </c>
      <c r="O10" s="35" t="s">
        <v>1469</v>
      </c>
      <c r="P10" s="35">
        <v>0.179929</v>
      </c>
      <c r="Q10" s="35">
        <v>0.001557</v>
      </c>
      <c r="R10" s="35">
        <v>115.593</v>
      </c>
      <c r="S10" s="35">
        <v>640473.0</v>
      </c>
      <c r="T10" s="35"/>
      <c r="U10" s="35"/>
      <c r="V10" s="35"/>
      <c r="W10" s="35"/>
      <c r="X10" s="35"/>
      <c r="Y10" s="35"/>
      <c r="Z10" s="35"/>
    </row>
    <row r="11" ht="12.75" customHeight="1">
      <c r="A11" s="35" t="s">
        <v>1483</v>
      </c>
      <c r="B11" s="35" t="s">
        <v>1417</v>
      </c>
      <c r="C11" s="3">
        <v>9.0</v>
      </c>
      <c r="D11" s="35" t="s">
        <v>1436</v>
      </c>
      <c r="E11" s="35" t="s">
        <v>1469</v>
      </c>
      <c r="F11" s="32">
        <v>0.178555</v>
      </c>
      <c r="G11" s="32">
        <v>0.001473</v>
      </c>
      <c r="H11" s="32">
        <v>121.199</v>
      </c>
      <c r="I11" s="32">
        <v>641221.0</v>
      </c>
      <c r="J11" s="35"/>
      <c r="K11" s="35" t="s">
        <v>1484</v>
      </c>
      <c r="L11" s="35" t="s">
        <v>1472</v>
      </c>
      <c r="M11" s="3">
        <v>6.0</v>
      </c>
      <c r="N11" s="35" t="s">
        <v>1470</v>
      </c>
      <c r="O11" s="35" t="s">
        <v>1469</v>
      </c>
      <c r="P11" s="35">
        <v>0.179757</v>
      </c>
      <c r="Q11" s="35">
        <v>0.001585</v>
      </c>
      <c r="R11" s="35">
        <v>113.407</v>
      </c>
      <c r="S11" s="35">
        <v>638767.0</v>
      </c>
      <c r="T11" s="35"/>
      <c r="U11" s="35"/>
      <c r="V11" s="35"/>
      <c r="W11" s="35"/>
      <c r="X11" s="35"/>
      <c r="Y11" s="35"/>
      <c r="Z11" s="35"/>
    </row>
    <row r="12" ht="12.75" customHeight="1">
      <c r="A12" s="35" t="s">
        <v>1485</v>
      </c>
      <c r="B12" s="35" t="s">
        <v>1472</v>
      </c>
      <c r="C12" s="3">
        <v>43.0</v>
      </c>
      <c r="D12" s="35" t="s">
        <v>1436</v>
      </c>
      <c r="E12" s="35" t="s">
        <v>1469</v>
      </c>
      <c r="F12" s="32">
        <v>0.178546</v>
      </c>
      <c r="G12" s="32">
        <v>0.001453</v>
      </c>
      <c r="H12" s="32">
        <v>122.905</v>
      </c>
      <c r="I12" s="32">
        <v>641221.0</v>
      </c>
      <c r="J12" s="35"/>
      <c r="K12" s="35" t="s">
        <v>1482</v>
      </c>
      <c r="L12" s="35" t="s">
        <v>1472</v>
      </c>
      <c r="M12" s="3">
        <v>22.0</v>
      </c>
      <c r="N12" s="35" t="s">
        <v>1470</v>
      </c>
      <c r="O12" s="35" t="s">
        <v>1469</v>
      </c>
      <c r="P12" s="35">
        <v>0.179685</v>
      </c>
      <c r="Q12" s="35">
        <v>0.001556</v>
      </c>
      <c r="R12" s="35">
        <v>115.458</v>
      </c>
      <c r="S12" s="35">
        <v>640978.0</v>
      </c>
      <c r="T12" s="35"/>
      <c r="U12" s="35"/>
      <c r="V12" s="35"/>
      <c r="W12" s="35"/>
      <c r="X12" s="35"/>
      <c r="Y12" s="35"/>
      <c r="Z12" s="35"/>
    </row>
    <row r="13" ht="12.75" customHeight="1">
      <c r="A13" s="35" t="s">
        <v>1486</v>
      </c>
      <c r="B13" s="35" t="s">
        <v>1417</v>
      </c>
      <c r="C13" s="3">
        <v>55.0</v>
      </c>
      <c r="D13" s="35" t="s">
        <v>1436</v>
      </c>
      <c r="E13" s="35" t="s">
        <v>1469</v>
      </c>
      <c r="F13" s="32">
        <v>0.178525</v>
      </c>
      <c r="G13" s="32">
        <v>0.001453</v>
      </c>
      <c r="H13" s="32">
        <v>122.856</v>
      </c>
      <c r="I13" s="32">
        <v>641221.0</v>
      </c>
      <c r="J13" s="35"/>
      <c r="K13" s="35" t="s">
        <v>1479</v>
      </c>
      <c r="L13" s="35" t="s">
        <v>1417</v>
      </c>
      <c r="M13" s="3">
        <v>35.0</v>
      </c>
      <c r="N13" s="35" t="s">
        <v>1470</v>
      </c>
      <c r="O13" s="35" t="s">
        <v>1469</v>
      </c>
      <c r="P13" s="35">
        <v>0.179668</v>
      </c>
      <c r="Q13" s="35">
        <v>0.001541</v>
      </c>
      <c r="R13" s="35">
        <v>116.558</v>
      </c>
      <c r="S13" s="35">
        <v>641182.0</v>
      </c>
      <c r="T13" s="35"/>
      <c r="U13" s="35"/>
      <c r="V13" s="35"/>
      <c r="W13" s="35"/>
      <c r="X13" s="35"/>
      <c r="Y13" s="35"/>
      <c r="Z13" s="35"/>
    </row>
    <row r="14" ht="12.75" customHeight="1">
      <c r="A14" s="35" t="s">
        <v>1487</v>
      </c>
      <c r="B14" s="35" t="s">
        <v>1417</v>
      </c>
      <c r="C14" s="3">
        <v>12.0</v>
      </c>
      <c r="D14" s="35" t="s">
        <v>1436</v>
      </c>
      <c r="E14" s="35" t="s">
        <v>1469</v>
      </c>
      <c r="F14" s="32">
        <v>0.178499</v>
      </c>
      <c r="G14" s="32">
        <v>0.001492</v>
      </c>
      <c r="H14" s="32">
        <v>119.606</v>
      </c>
      <c r="I14" s="32">
        <v>641221.0</v>
      </c>
      <c r="J14" s="35"/>
      <c r="K14" s="35" t="s">
        <v>1485</v>
      </c>
      <c r="L14" s="35" t="s">
        <v>1472</v>
      </c>
      <c r="M14" s="3">
        <v>43.0</v>
      </c>
      <c r="N14" s="35" t="s">
        <v>1470</v>
      </c>
      <c r="O14" s="35" t="s">
        <v>1469</v>
      </c>
      <c r="P14" s="35">
        <v>0.17963200000000001</v>
      </c>
      <c r="Q14" s="35">
        <v>0.001551</v>
      </c>
      <c r="R14" s="35">
        <v>115.794</v>
      </c>
      <c r="S14" s="35">
        <v>641202.0</v>
      </c>
      <c r="T14" s="35"/>
      <c r="U14" s="35"/>
      <c r="V14" s="35"/>
      <c r="W14" s="35"/>
      <c r="X14" s="35"/>
      <c r="Y14" s="35"/>
      <c r="Z14" s="35"/>
    </row>
    <row r="15" ht="12.75" customHeight="1">
      <c r="A15" s="35" t="s">
        <v>1488</v>
      </c>
      <c r="B15" s="35" t="s">
        <v>1489</v>
      </c>
      <c r="C15" s="3">
        <v>15.0</v>
      </c>
      <c r="D15" s="35" t="s">
        <v>1436</v>
      </c>
      <c r="E15" s="35" t="s">
        <v>1469</v>
      </c>
      <c r="F15" s="32">
        <v>0.17846</v>
      </c>
      <c r="G15" s="32">
        <v>0.001461</v>
      </c>
      <c r="H15" s="32">
        <v>122.188</v>
      </c>
      <c r="I15" s="32">
        <v>641221.0</v>
      </c>
      <c r="J15" s="35"/>
      <c r="K15" s="35" t="s">
        <v>1490</v>
      </c>
      <c r="L15" s="35" t="s">
        <v>1472</v>
      </c>
      <c r="M15" s="3">
        <v>6.0</v>
      </c>
      <c r="N15" s="35" t="s">
        <v>1470</v>
      </c>
      <c r="O15" s="35" t="s">
        <v>1469</v>
      </c>
      <c r="P15" s="35">
        <v>0.179625</v>
      </c>
      <c r="Q15" s="35">
        <v>0.001618</v>
      </c>
      <c r="R15" s="35">
        <v>111.035</v>
      </c>
      <c r="S15" s="35">
        <v>638647.0</v>
      </c>
      <c r="T15" s="35"/>
      <c r="U15" s="35"/>
      <c r="V15" s="35"/>
      <c r="W15" s="35"/>
      <c r="X15" s="35"/>
      <c r="Y15" s="35"/>
      <c r="Z15" s="35"/>
    </row>
    <row r="16" ht="12.75" customHeight="1">
      <c r="A16" s="35" t="s">
        <v>1490</v>
      </c>
      <c r="B16" s="35" t="s">
        <v>1472</v>
      </c>
      <c r="C16" s="3">
        <v>6.0</v>
      </c>
      <c r="D16" s="35" t="s">
        <v>1436</v>
      </c>
      <c r="E16" s="35" t="s">
        <v>1469</v>
      </c>
      <c r="F16" s="32">
        <v>0.178426</v>
      </c>
      <c r="G16" s="32">
        <v>0.001506</v>
      </c>
      <c r="H16" s="32">
        <v>118.477</v>
      </c>
      <c r="I16" s="32">
        <v>641221.0</v>
      </c>
      <c r="J16" s="35"/>
      <c r="K16" s="35" t="s">
        <v>1486</v>
      </c>
      <c r="L16" s="35" t="s">
        <v>1417</v>
      </c>
      <c r="M16" s="3">
        <v>55.0</v>
      </c>
      <c r="N16" s="35" t="s">
        <v>1470</v>
      </c>
      <c r="O16" s="35" t="s">
        <v>1469</v>
      </c>
      <c r="P16" s="35">
        <v>0.179616</v>
      </c>
      <c r="Q16" s="35">
        <v>0.001549</v>
      </c>
      <c r="R16" s="35">
        <v>115.985</v>
      </c>
      <c r="S16" s="35">
        <v>641215.0</v>
      </c>
      <c r="T16" s="35"/>
      <c r="U16" s="35"/>
      <c r="V16" s="35"/>
      <c r="W16" s="35"/>
      <c r="X16" s="35"/>
      <c r="Y16" s="35"/>
      <c r="Z16" s="35"/>
    </row>
    <row r="17" ht="12.75" customHeight="1">
      <c r="A17" s="35" t="s">
        <v>1491</v>
      </c>
      <c r="B17" s="35" t="s">
        <v>1417</v>
      </c>
      <c r="C17" s="3">
        <v>92.0</v>
      </c>
      <c r="D17" s="35" t="s">
        <v>1436</v>
      </c>
      <c r="E17" s="35" t="s">
        <v>1469</v>
      </c>
      <c r="F17" s="32">
        <v>0.178382</v>
      </c>
      <c r="G17" s="32">
        <v>0.001449</v>
      </c>
      <c r="H17" s="32">
        <v>123.135</v>
      </c>
      <c r="I17" s="32">
        <v>641221.0</v>
      </c>
      <c r="J17" s="35"/>
      <c r="K17" s="35" t="s">
        <v>1492</v>
      </c>
      <c r="L17" s="35" t="s">
        <v>1439</v>
      </c>
      <c r="M17" s="3">
        <v>5.0</v>
      </c>
      <c r="N17" s="35" t="s">
        <v>1470</v>
      </c>
      <c r="O17" s="35" t="s">
        <v>1469</v>
      </c>
      <c r="P17" s="35">
        <v>0.179576</v>
      </c>
      <c r="Q17" s="35">
        <v>0.0016</v>
      </c>
      <c r="R17" s="35">
        <v>112.247</v>
      </c>
      <c r="S17" s="35">
        <v>638589.0</v>
      </c>
      <c r="T17" s="35"/>
      <c r="U17" s="35"/>
      <c r="V17" s="35"/>
      <c r="W17" s="35"/>
      <c r="X17" s="35"/>
      <c r="Y17" s="35"/>
      <c r="Z17" s="35"/>
    </row>
    <row r="18" ht="12.75" customHeight="1">
      <c r="A18" s="35" t="s">
        <v>1493</v>
      </c>
      <c r="B18" s="35" t="s">
        <v>1472</v>
      </c>
      <c r="C18" s="3">
        <v>12.0</v>
      </c>
      <c r="D18" s="35" t="s">
        <v>1436</v>
      </c>
      <c r="E18" s="35" t="s">
        <v>1469</v>
      </c>
      <c r="F18" s="32">
        <v>0.17836</v>
      </c>
      <c r="G18" s="32">
        <v>0.001452</v>
      </c>
      <c r="H18" s="32">
        <v>122.853</v>
      </c>
      <c r="I18" s="32">
        <v>641221.0</v>
      </c>
      <c r="J18" s="35"/>
      <c r="K18" s="35" t="s">
        <v>1478</v>
      </c>
      <c r="L18" s="35" t="s">
        <v>1417</v>
      </c>
      <c r="M18" s="3">
        <v>55.0</v>
      </c>
      <c r="N18" s="35" t="s">
        <v>1470</v>
      </c>
      <c r="O18" s="35" t="s">
        <v>1469</v>
      </c>
      <c r="P18" s="35">
        <v>0.179553</v>
      </c>
      <c r="Q18" s="35">
        <v>0.001543</v>
      </c>
      <c r="R18" s="35">
        <v>116.343</v>
      </c>
      <c r="S18" s="35">
        <v>641215.0</v>
      </c>
      <c r="T18" s="35"/>
      <c r="U18" s="35"/>
      <c r="V18" s="35"/>
      <c r="W18" s="35"/>
      <c r="X18" s="35"/>
      <c r="Y18" s="35"/>
      <c r="Z18" s="35"/>
    </row>
    <row r="19" ht="12.75" customHeight="1">
      <c r="A19" s="35" t="s">
        <v>1484</v>
      </c>
      <c r="B19" s="35" t="s">
        <v>1472</v>
      </c>
      <c r="C19" s="3">
        <v>6.0</v>
      </c>
      <c r="D19" s="35" t="s">
        <v>1436</v>
      </c>
      <c r="E19" s="35" t="s">
        <v>1469</v>
      </c>
      <c r="F19" s="32">
        <v>0.17832</v>
      </c>
      <c r="G19" s="32">
        <v>0.001468</v>
      </c>
      <c r="H19" s="32">
        <v>121.485</v>
      </c>
      <c r="I19" s="32">
        <v>641221.0</v>
      </c>
      <c r="J19" s="35"/>
      <c r="K19" s="35" t="s">
        <v>1494</v>
      </c>
      <c r="L19" s="35" t="s">
        <v>1495</v>
      </c>
      <c r="M19" s="3">
        <v>20.0</v>
      </c>
      <c r="N19" s="35" t="s">
        <v>1470</v>
      </c>
      <c r="O19" s="35" t="s">
        <v>1469</v>
      </c>
      <c r="P19" s="35">
        <v>0.179539</v>
      </c>
      <c r="Q19" s="35">
        <v>0.001549</v>
      </c>
      <c r="R19" s="35">
        <v>115.93</v>
      </c>
      <c r="S19" s="35">
        <v>615416.0</v>
      </c>
      <c r="T19" s="35"/>
      <c r="U19" s="35"/>
      <c r="V19" s="35"/>
      <c r="W19" s="35"/>
      <c r="X19" s="35"/>
      <c r="Y19" s="35"/>
      <c r="Z19" s="35"/>
    </row>
    <row r="20" ht="12.75" customHeight="1">
      <c r="A20" s="35" t="s">
        <v>1475</v>
      </c>
      <c r="B20" s="35" t="s">
        <v>1476</v>
      </c>
      <c r="C20" s="3">
        <v>8.0</v>
      </c>
      <c r="D20" s="35" t="s">
        <v>1436</v>
      </c>
      <c r="E20" s="35" t="s">
        <v>1469</v>
      </c>
      <c r="F20" s="32">
        <v>0.178316</v>
      </c>
      <c r="G20" s="32">
        <v>0.001503</v>
      </c>
      <c r="H20" s="32">
        <v>118.67</v>
      </c>
      <c r="I20" s="32">
        <v>637564.0</v>
      </c>
      <c r="J20" s="35"/>
      <c r="K20" s="35" t="s">
        <v>1493</v>
      </c>
      <c r="L20" s="35" t="s">
        <v>1472</v>
      </c>
      <c r="M20" s="3">
        <v>12.0</v>
      </c>
      <c r="N20" s="35" t="s">
        <v>1470</v>
      </c>
      <c r="O20" s="35" t="s">
        <v>1469</v>
      </c>
      <c r="P20" s="35">
        <v>0.179433</v>
      </c>
      <c r="Q20" s="35">
        <v>0.001547</v>
      </c>
      <c r="R20" s="35">
        <v>115.951</v>
      </c>
      <c r="S20" s="35">
        <v>640122.0</v>
      </c>
      <c r="T20" s="35"/>
      <c r="U20" s="35"/>
      <c r="V20" s="35"/>
      <c r="W20" s="35"/>
      <c r="X20" s="35"/>
      <c r="Y20" s="35"/>
      <c r="Z20" s="35"/>
    </row>
    <row r="21" ht="12.75" customHeight="1">
      <c r="A21" s="35" t="s">
        <v>1492</v>
      </c>
      <c r="B21" s="35" t="s">
        <v>1439</v>
      </c>
      <c r="C21" s="3">
        <v>5.0</v>
      </c>
      <c r="D21" s="35" t="s">
        <v>1436</v>
      </c>
      <c r="E21" s="35" t="s">
        <v>1469</v>
      </c>
      <c r="F21" s="32">
        <v>0.178305</v>
      </c>
      <c r="G21" s="32">
        <v>0.001495</v>
      </c>
      <c r="H21" s="32">
        <v>119.24</v>
      </c>
      <c r="I21" s="32">
        <v>641221.0</v>
      </c>
      <c r="J21" s="35"/>
      <c r="K21" s="35" t="s">
        <v>1488</v>
      </c>
      <c r="L21" s="35" t="s">
        <v>1489</v>
      </c>
      <c r="M21" s="3">
        <v>15.0</v>
      </c>
      <c r="N21" s="35" t="s">
        <v>1470</v>
      </c>
      <c r="O21" s="35" t="s">
        <v>1469</v>
      </c>
      <c r="P21" s="35">
        <v>0.179403</v>
      </c>
      <c r="Q21" s="35">
        <v>0.001545</v>
      </c>
      <c r="R21" s="35">
        <v>116.12</v>
      </c>
      <c r="S21" s="35">
        <v>640517.0</v>
      </c>
      <c r="T21" s="35"/>
      <c r="U21" s="35"/>
      <c r="V21" s="35"/>
      <c r="W21" s="35"/>
      <c r="X21" s="35"/>
      <c r="Y21" s="35"/>
      <c r="Z21" s="35"/>
    </row>
    <row r="22" ht="12.75" customHeight="1">
      <c r="A22" s="35" t="s">
        <v>1470</v>
      </c>
      <c r="B22" s="35" t="s">
        <v>1437</v>
      </c>
      <c r="C22" s="3">
        <v>5.0</v>
      </c>
      <c r="D22" s="35" t="s">
        <v>1436</v>
      </c>
      <c r="E22" s="35" t="s">
        <v>1469</v>
      </c>
      <c r="F22" s="32">
        <v>0.178247</v>
      </c>
      <c r="G22" s="32">
        <v>0.001522</v>
      </c>
      <c r="H22" s="32">
        <v>117.111</v>
      </c>
      <c r="I22" s="32">
        <v>641221.0</v>
      </c>
      <c r="J22" s="35"/>
      <c r="K22" s="35" t="s">
        <v>1496</v>
      </c>
      <c r="L22" s="35" t="s">
        <v>1497</v>
      </c>
      <c r="M22" s="3">
        <v>12.0</v>
      </c>
      <c r="N22" s="35" t="s">
        <v>1470</v>
      </c>
      <c r="O22" s="35" t="s">
        <v>1469</v>
      </c>
      <c r="P22" s="35">
        <v>0.179337</v>
      </c>
      <c r="Q22" s="35">
        <v>0.001609</v>
      </c>
      <c r="R22" s="35">
        <v>111.475</v>
      </c>
      <c r="S22" s="35">
        <v>615702.0</v>
      </c>
      <c r="T22" s="35"/>
      <c r="U22" s="35"/>
      <c r="V22" s="35"/>
      <c r="W22" s="35"/>
      <c r="X22" s="35"/>
      <c r="Y22" s="35"/>
      <c r="Z22" s="35"/>
    </row>
    <row r="23" ht="12.75" customHeight="1">
      <c r="A23" s="35" t="s">
        <v>1498</v>
      </c>
      <c r="B23" s="35" t="s">
        <v>1472</v>
      </c>
      <c r="C23" s="3">
        <v>26.0</v>
      </c>
      <c r="D23" s="35" t="s">
        <v>1436</v>
      </c>
      <c r="E23" s="35" t="s">
        <v>1469</v>
      </c>
      <c r="F23" s="32">
        <v>0.178213</v>
      </c>
      <c r="G23" s="32">
        <v>0.00146</v>
      </c>
      <c r="H23" s="32">
        <v>122.045</v>
      </c>
      <c r="I23" s="32">
        <v>641221.0</v>
      </c>
      <c r="J23" s="35"/>
      <c r="K23" s="35" t="s">
        <v>1483</v>
      </c>
      <c r="L23" s="35" t="s">
        <v>1417</v>
      </c>
      <c r="M23" s="3">
        <v>9.0</v>
      </c>
      <c r="N23" s="35" t="s">
        <v>1470</v>
      </c>
      <c r="O23" s="35" t="s">
        <v>1469</v>
      </c>
      <c r="P23" s="35">
        <v>0.1793</v>
      </c>
      <c r="Q23" s="35">
        <v>0.00157</v>
      </c>
      <c r="R23" s="35">
        <v>114.204</v>
      </c>
      <c r="S23" s="35">
        <v>639792.0</v>
      </c>
      <c r="T23" s="35"/>
      <c r="U23" s="35"/>
      <c r="V23" s="35"/>
      <c r="W23" s="35"/>
      <c r="X23" s="35"/>
      <c r="Y23" s="35"/>
      <c r="Z23" s="35"/>
    </row>
    <row r="24" ht="12.75" customHeight="1">
      <c r="A24" s="35" t="s">
        <v>1473</v>
      </c>
      <c r="B24" s="35" t="s">
        <v>1472</v>
      </c>
      <c r="C24" s="3">
        <v>20.0</v>
      </c>
      <c r="D24" s="35" t="s">
        <v>1436</v>
      </c>
      <c r="E24" s="35" t="s">
        <v>1469</v>
      </c>
      <c r="F24" s="32">
        <v>0.178158</v>
      </c>
      <c r="G24" s="32">
        <v>0.001447</v>
      </c>
      <c r="H24" s="32">
        <v>123.145</v>
      </c>
      <c r="I24" s="32">
        <v>641221.0</v>
      </c>
      <c r="J24" s="35"/>
      <c r="K24" s="35" t="s">
        <v>1487</v>
      </c>
      <c r="L24" s="35" t="s">
        <v>1417</v>
      </c>
      <c r="M24" s="3">
        <v>12.0</v>
      </c>
      <c r="N24" s="35" t="s">
        <v>1470</v>
      </c>
      <c r="O24" s="35" t="s">
        <v>1469</v>
      </c>
      <c r="P24" s="35">
        <v>0.179257</v>
      </c>
      <c r="Q24" s="35">
        <v>0.001596</v>
      </c>
      <c r="R24" s="35">
        <v>112.305</v>
      </c>
      <c r="S24" s="35">
        <v>640273.0</v>
      </c>
      <c r="T24" s="35"/>
      <c r="U24" s="35"/>
      <c r="V24" s="35"/>
      <c r="W24" s="35"/>
      <c r="X24" s="35"/>
      <c r="Y24" s="35"/>
      <c r="Z24" s="35"/>
    </row>
    <row r="25" ht="12.75" customHeight="1">
      <c r="A25" s="35" t="s">
        <v>1499</v>
      </c>
      <c r="B25" s="35" t="s">
        <v>1472</v>
      </c>
      <c r="C25" s="3">
        <v>11.0</v>
      </c>
      <c r="D25" s="35" t="s">
        <v>1436</v>
      </c>
      <c r="E25" s="35" t="s">
        <v>1469</v>
      </c>
      <c r="F25" s="32">
        <v>0.178108</v>
      </c>
      <c r="G25" s="32">
        <v>0.001446</v>
      </c>
      <c r="H25" s="32">
        <v>123.151</v>
      </c>
      <c r="I25" s="32">
        <v>641221.0</v>
      </c>
      <c r="J25" s="35"/>
      <c r="K25" s="35" t="s">
        <v>1491</v>
      </c>
      <c r="L25" s="35" t="s">
        <v>1417</v>
      </c>
      <c r="M25" s="3">
        <v>92.0</v>
      </c>
      <c r="N25" s="35" t="s">
        <v>1470</v>
      </c>
      <c r="O25" s="35" t="s">
        <v>1469</v>
      </c>
      <c r="P25" s="35">
        <v>0.17921</v>
      </c>
      <c r="Q25" s="35">
        <v>0.001537</v>
      </c>
      <c r="R25" s="35">
        <v>116.6</v>
      </c>
      <c r="S25" s="35">
        <v>641220.0</v>
      </c>
      <c r="T25" s="35"/>
      <c r="U25" s="35"/>
      <c r="V25" s="35"/>
      <c r="W25" s="35"/>
      <c r="X25" s="35"/>
      <c r="Y25" s="35"/>
      <c r="Z25" s="35"/>
    </row>
    <row r="26" ht="12.75" customHeight="1">
      <c r="A26" s="35" t="s">
        <v>1500</v>
      </c>
      <c r="B26" s="35" t="s">
        <v>1417</v>
      </c>
      <c r="C26" s="3">
        <v>111.0</v>
      </c>
      <c r="D26" s="35" t="s">
        <v>1436</v>
      </c>
      <c r="E26" s="35" t="s">
        <v>1469</v>
      </c>
      <c r="F26" s="32">
        <v>0.178108</v>
      </c>
      <c r="G26" s="32">
        <v>0.001442</v>
      </c>
      <c r="H26" s="32">
        <v>123.481</v>
      </c>
      <c r="I26" s="32">
        <v>641221.0</v>
      </c>
      <c r="J26" s="35"/>
      <c r="K26" s="35" t="s">
        <v>1500</v>
      </c>
      <c r="L26" s="35" t="s">
        <v>1417</v>
      </c>
      <c r="M26" s="3">
        <v>111.0</v>
      </c>
      <c r="N26" s="35" t="s">
        <v>1470</v>
      </c>
      <c r="O26" s="35" t="s">
        <v>1469</v>
      </c>
      <c r="P26" s="35">
        <v>0.179127</v>
      </c>
      <c r="Q26" s="35">
        <v>0.001527</v>
      </c>
      <c r="R26" s="35">
        <v>117.279</v>
      </c>
      <c r="S26" s="35">
        <v>641221.0</v>
      </c>
      <c r="T26" s="35"/>
      <c r="U26" s="35"/>
      <c r="V26" s="35"/>
      <c r="W26" s="35"/>
      <c r="X26" s="35"/>
      <c r="Y26" s="35"/>
      <c r="Z26" s="35"/>
    </row>
    <row r="27" ht="12.75" customHeight="1">
      <c r="A27" s="35" t="s">
        <v>1501</v>
      </c>
      <c r="B27" s="35" t="s">
        <v>1417</v>
      </c>
      <c r="C27" s="3">
        <v>101.0</v>
      </c>
      <c r="D27" s="35" t="s">
        <v>1436</v>
      </c>
      <c r="E27" s="35" t="s">
        <v>1469</v>
      </c>
      <c r="F27" s="32">
        <v>0.17809</v>
      </c>
      <c r="G27" s="32">
        <v>0.001454</v>
      </c>
      <c r="H27" s="32">
        <v>122.492</v>
      </c>
      <c r="I27" s="32">
        <v>641221.0</v>
      </c>
      <c r="J27" s="35"/>
      <c r="K27" s="35" t="s">
        <v>1498</v>
      </c>
      <c r="L27" s="35" t="s">
        <v>1472</v>
      </c>
      <c r="M27" s="3">
        <v>26.0</v>
      </c>
      <c r="N27" s="35" t="s">
        <v>1470</v>
      </c>
      <c r="O27" s="35" t="s">
        <v>1469</v>
      </c>
      <c r="P27" s="35">
        <v>0.179063</v>
      </c>
      <c r="Q27" s="35">
        <v>0.001554</v>
      </c>
      <c r="R27" s="35">
        <v>115.22</v>
      </c>
      <c r="S27" s="35">
        <v>640942.0</v>
      </c>
      <c r="T27" s="35"/>
      <c r="U27" s="35"/>
      <c r="V27" s="35"/>
      <c r="W27" s="35"/>
      <c r="X27" s="35"/>
      <c r="Y27" s="35"/>
      <c r="Z27" s="35"/>
    </row>
    <row r="28" ht="12.75" customHeight="1">
      <c r="A28" s="35" t="s">
        <v>1502</v>
      </c>
      <c r="B28" s="35" t="s">
        <v>1417</v>
      </c>
      <c r="C28" s="3">
        <v>41.0</v>
      </c>
      <c r="D28" s="35" t="s">
        <v>1436</v>
      </c>
      <c r="E28" s="35" t="s">
        <v>1469</v>
      </c>
      <c r="F28" s="32">
        <v>0.178068</v>
      </c>
      <c r="G28" s="32">
        <v>0.001453</v>
      </c>
      <c r="H28" s="32">
        <v>122.527</v>
      </c>
      <c r="I28" s="32">
        <v>641221.0</v>
      </c>
      <c r="J28" s="35"/>
      <c r="K28" s="35" t="s">
        <v>1503</v>
      </c>
      <c r="L28" s="35" t="s">
        <v>1417</v>
      </c>
      <c r="M28" s="3">
        <v>28.0</v>
      </c>
      <c r="N28" s="35" t="s">
        <v>1470</v>
      </c>
      <c r="O28" s="35" t="s">
        <v>1469</v>
      </c>
      <c r="P28" s="35">
        <v>0.179045</v>
      </c>
      <c r="Q28" s="35">
        <v>0.001545</v>
      </c>
      <c r="R28" s="35">
        <v>115.88</v>
      </c>
      <c r="S28" s="35">
        <v>641119.0</v>
      </c>
      <c r="T28" s="35"/>
      <c r="U28" s="35"/>
      <c r="V28" s="35"/>
      <c r="W28" s="35"/>
      <c r="X28" s="35"/>
      <c r="Y28" s="35"/>
      <c r="Z28" s="35"/>
    </row>
    <row r="29" ht="12.75" customHeight="1">
      <c r="A29" s="35" t="s">
        <v>1504</v>
      </c>
      <c r="B29" s="35" t="s">
        <v>1417</v>
      </c>
      <c r="C29" s="3">
        <v>24.0</v>
      </c>
      <c r="D29" s="35" t="s">
        <v>1436</v>
      </c>
      <c r="E29" s="35" t="s">
        <v>1469</v>
      </c>
      <c r="F29" s="32">
        <v>0.178059</v>
      </c>
      <c r="G29" s="32">
        <v>0.00146</v>
      </c>
      <c r="H29" s="32">
        <v>122.0</v>
      </c>
      <c r="I29" s="32">
        <v>641221.0</v>
      </c>
      <c r="J29" s="35"/>
      <c r="K29" s="35" t="s">
        <v>1504</v>
      </c>
      <c r="L29" s="35" t="s">
        <v>1417</v>
      </c>
      <c r="M29" s="3">
        <v>24.0</v>
      </c>
      <c r="N29" s="35" t="s">
        <v>1470</v>
      </c>
      <c r="O29" s="35" t="s">
        <v>1469</v>
      </c>
      <c r="P29" s="35">
        <v>0.179025</v>
      </c>
      <c r="Q29" s="35">
        <v>0.001554</v>
      </c>
      <c r="R29" s="35">
        <v>115.175</v>
      </c>
      <c r="S29" s="35">
        <v>641050.0</v>
      </c>
      <c r="T29" s="35"/>
      <c r="U29" s="35"/>
      <c r="V29" s="35"/>
      <c r="W29" s="35"/>
      <c r="X29" s="35"/>
      <c r="Y29" s="35"/>
      <c r="Z29" s="35"/>
    </row>
    <row r="30" ht="12.75" customHeight="1">
      <c r="A30" s="35" t="s">
        <v>1503</v>
      </c>
      <c r="B30" s="35" t="s">
        <v>1417</v>
      </c>
      <c r="C30" s="3">
        <v>28.0</v>
      </c>
      <c r="D30" s="35" t="s">
        <v>1436</v>
      </c>
      <c r="E30" s="35" t="s">
        <v>1469</v>
      </c>
      <c r="F30" s="32">
        <v>0.17802</v>
      </c>
      <c r="G30" s="32">
        <v>0.001465</v>
      </c>
      <c r="H30" s="32">
        <v>121.529</v>
      </c>
      <c r="I30" s="32">
        <v>641221.0</v>
      </c>
      <c r="J30" s="35"/>
      <c r="K30" s="35" t="s">
        <v>1505</v>
      </c>
      <c r="L30" s="35" t="s">
        <v>1417</v>
      </c>
      <c r="M30" s="3">
        <v>17.0</v>
      </c>
      <c r="N30" s="35" t="s">
        <v>1470</v>
      </c>
      <c r="O30" s="35" t="s">
        <v>1469</v>
      </c>
      <c r="P30" s="35">
        <v>0.179021</v>
      </c>
      <c r="Q30" s="35">
        <v>0.001554</v>
      </c>
      <c r="R30" s="35">
        <v>115.229</v>
      </c>
      <c r="S30" s="35">
        <v>640754.0</v>
      </c>
      <c r="T30" s="35"/>
      <c r="U30" s="35"/>
      <c r="V30" s="35"/>
      <c r="W30" s="35"/>
      <c r="X30" s="35"/>
      <c r="Y30" s="35"/>
      <c r="Z30" s="35"/>
    </row>
    <row r="31" ht="12.75" customHeight="1">
      <c r="A31" s="35" t="s">
        <v>1506</v>
      </c>
      <c r="B31" s="35" t="s">
        <v>1472</v>
      </c>
      <c r="C31" s="3">
        <v>7.0</v>
      </c>
      <c r="D31" s="35" t="s">
        <v>1436</v>
      </c>
      <c r="E31" s="35" t="s">
        <v>1469</v>
      </c>
      <c r="F31" s="32">
        <v>0.177932</v>
      </c>
      <c r="G31" s="32">
        <v>0.001503</v>
      </c>
      <c r="H31" s="32">
        <v>118.382</v>
      </c>
      <c r="I31" s="32">
        <v>641221.0</v>
      </c>
      <c r="J31" s="35"/>
      <c r="K31" s="35" t="s">
        <v>1501</v>
      </c>
      <c r="L31" s="35" t="s">
        <v>1417</v>
      </c>
      <c r="M31" s="3">
        <v>101.0</v>
      </c>
      <c r="N31" s="35" t="s">
        <v>1470</v>
      </c>
      <c r="O31" s="35" t="s">
        <v>1469</v>
      </c>
      <c r="P31" s="35">
        <v>0.178991</v>
      </c>
      <c r="Q31" s="35">
        <v>0.001543</v>
      </c>
      <c r="R31" s="35">
        <v>116.033</v>
      </c>
      <c r="S31" s="35">
        <v>641221.0</v>
      </c>
      <c r="T31" s="35"/>
      <c r="U31" s="35"/>
      <c r="V31" s="35"/>
      <c r="W31" s="35"/>
      <c r="X31" s="35"/>
      <c r="Y31" s="35"/>
      <c r="Z31" s="35"/>
    </row>
    <row r="32" ht="12.75" customHeight="1">
      <c r="A32" s="35" t="s">
        <v>1507</v>
      </c>
      <c r="B32" s="35" t="s">
        <v>1417</v>
      </c>
      <c r="C32" s="3">
        <v>20.0</v>
      </c>
      <c r="D32" s="35" t="s">
        <v>1436</v>
      </c>
      <c r="E32" s="35" t="s">
        <v>1469</v>
      </c>
      <c r="F32" s="32">
        <v>0.177867</v>
      </c>
      <c r="G32" s="32">
        <v>0.001454</v>
      </c>
      <c r="H32" s="32">
        <v>122.363</v>
      </c>
      <c r="I32" s="32">
        <v>641221.0</v>
      </c>
      <c r="J32" s="35"/>
      <c r="K32" s="35" t="s">
        <v>1499</v>
      </c>
      <c r="L32" s="35" t="s">
        <v>1472</v>
      </c>
      <c r="M32" s="3">
        <v>11.0</v>
      </c>
      <c r="N32" s="35" t="s">
        <v>1470</v>
      </c>
      <c r="O32" s="35" t="s">
        <v>1469</v>
      </c>
      <c r="P32" s="35">
        <v>0.178842</v>
      </c>
      <c r="Q32" s="35">
        <v>0.001537</v>
      </c>
      <c r="R32" s="35">
        <v>116.349</v>
      </c>
      <c r="S32" s="35">
        <v>640137.0</v>
      </c>
      <c r="T32" s="35"/>
      <c r="U32" s="35"/>
      <c r="V32" s="35"/>
      <c r="W32" s="35"/>
      <c r="X32" s="35"/>
      <c r="Y32" s="35"/>
      <c r="Z32" s="35"/>
    </row>
    <row r="33" ht="12.75" customHeight="1">
      <c r="A33" s="35" t="s">
        <v>1505</v>
      </c>
      <c r="B33" s="35" t="s">
        <v>1417</v>
      </c>
      <c r="C33" s="3">
        <v>17.0</v>
      </c>
      <c r="D33" s="35" t="s">
        <v>1436</v>
      </c>
      <c r="E33" s="35" t="s">
        <v>1469</v>
      </c>
      <c r="F33" s="32">
        <v>0.177861</v>
      </c>
      <c r="G33" s="32">
        <v>0.001456</v>
      </c>
      <c r="H33" s="32">
        <v>122.166</v>
      </c>
      <c r="I33" s="32">
        <v>641221.0</v>
      </c>
      <c r="J33" s="35"/>
      <c r="K33" s="35" t="s">
        <v>1507</v>
      </c>
      <c r="L33" s="35" t="s">
        <v>1417</v>
      </c>
      <c r="M33" s="3">
        <v>20.0</v>
      </c>
      <c r="N33" s="35" t="s">
        <v>1470</v>
      </c>
      <c r="O33" s="35" t="s">
        <v>1469</v>
      </c>
      <c r="P33" s="35">
        <v>0.178722</v>
      </c>
      <c r="Q33" s="35">
        <v>0.001551</v>
      </c>
      <c r="R33" s="35">
        <v>115.244</v>
      </c>
      <c r="S33" s="35">
        <v>640880.0</v>
      </c>
      <c r="T33" s="35"/>
      <c r="U33" s="35"/>
      <c r="V33" s="35"/>
      <c r="W33" s="35"/>
      <c r="X33" s="35"/>
      <c r="Y33" s="35"/>
      <c r="Z33" s="35"/>
    </row>
    <row r="34" ht="12.75" customHeight="1">
      <c r="A34" s="35" t="s">
        <v>1508</v>
      </c>
      <c r="B34" s="35" t="s">
        <v>1417</v>
      </c>
      <c r="C34" s="3">
        <v>7.0</v>
      </c>
      <c r="D34" s="35" t="s">
        <v>1436</v>
      </c>
      <c r="E34" s="35" t="s">
        <v>1469</v>
      </c>
      <c r="F34" s="32">
        <v>0.177783</v>
      </c>
      <c r="G34" s="32">
        <v>0.001491</v>
      </c>
      <c r="H34" s="32">
        <v>119.202</v>
      </c>
      <c r="I34" s="32">
        <v>641221.0</v>
      </c>
      <c r="J34" s="35"/>
      <c r="K34" s="35" t="s">
        <v>1502</v>
      </c>
      <c r="L34" s="35" t="s">
        <v>1417</v>
      </c>
      <c r="M34" s="3">
        <v>41.0</v>
      </c>
      <c r="N34" s="35" t="s">
        <v>1470</v>
      </c>
      <c r="O34" s="35" t="s">
        <v>1469</v>
      </c>
      <c r="P34" s="35">
        <v>0.17868</v>
      </c>
      <c r="Q34" s="35">
        <v>0.001533</v>
      </c>
      <c r="R34" s="35">
        <v>116.527</v>
      </c>
      <c r="S34" s="35">
        <v>641194.0</v>
      </c>
      <c r="T34" s="35"/>
      <c r="U34" s="35"/>
      <c r="V34" s="35"/>
      <c r="W34" s="35"/>
      <c r="X34" s="35"/>
      <c r="Y34" s="35"/>
      <c r="Z34" s="35"/>
    </row>
    <row r="35" ht="12.75" customHeight="1">
      <c r="A35" s="35" t="s">
        <v>1509</v>
      </c>
      <c r="B35" s="35" t="s">
        <v>1417</v>
      </c>
      <c r="C35" s="3">
        <v>83.0</v>
      </c>
      <c r="D35" s="35" t="s">
        <v>1436</v>
      </c>
      <c r="E35" s="35" t="s">
        <v>1469</v>
      </c>
      <c r="F35" s="32">
        <v>0.177714</v>
      </c>
      <c r="G35" s="32">
        <v>0.001443</v>
      </c>
      <c r="H35" s="32">
        <v>123.161</v>
      </c>
      <c r="I35" s="32">
        <v>641221.0</v>
      </c>
      <c r="J35" s="35"/>
      <c r="K35" s="35" t="s">
        <v>1506</v>
      </c>
      <c r="L35" s="35" t="s">
        <v>1472</v>
      </c>
      <c r="M35" s="3">
        <v>7.0</v>
      </c>
      <c r="N35" s="35" t="s">
        <v>1470</v>
      </c>
      <c r="O35" s="35" t="s">
        <v>1469</v>
      </c>
      <c r="P35" s="35">
        <v>0.178574</v>
      </c>
      <c r="Q35" s="35">
        <v>0.001592</v>
      </c>
      <c r="R35" s="35">
        <v>112.188</v>
      </c>
      <c r="S35" s="35">
        <v>639177.0</v>
      </c>
      <c r="T35" s="35"/>
      <c r="U35" s="35"/>
      <c r="V35" s="35"/>
      <c r="W35" s="35"/>
      <c r="X35" s="35"/>
      <c r="Y35" s="35"/>
      <c r="Z35" s="35"/>
    </row>
    <row r="36" ht="12.75" customHeight="1">
      <c r="A36" s="35" t="s">
        <v>1510</v>
      </c>
      <c r="B36" s="35" t="s">
        <v>1417</v>
      </c>
      <c r="C36" s="3">
        <v>20.0</v>
      </c>
      <c r="D36" s="35" t="s">
        <v>1436</v>
      </c>
      <c r="E36" s="35" t="s">
        <v>1469</v>
      </c>
      <c r="F36" s="32">
        <v>0.177671</v>
      </c>
      <c r="G36" s="32">
        <v>0.001454</v>
      </c>
      <c r="H36" s="32">
        <v>122.193</v>
      </c>
      <c r="I36" s="32">
        <v>641221.0</v>
      </c>
      <c r="J36" s="35"/>
      <c r="K36" s="35" t="s">
        <v>1509</v>
      </c>
      <c r="L36" s="35" t="s">
        <v>1417</v>
      </c>
      <c r="M36" s="3">
        <v>83.0</v>
      </c>
      <c r="N36" s="35" t="s">
        <v>1470</v>
      </c>
      <c r="O36" s="35" t="s">
        <v>1469</v>
      </c>
      <c r="P36" s="35">
        <v>0.17857</v>
      </c>
      <c r="Q36" s="35">
        <v>0.001528</v>
      </c>
      <c r="R36" s="35">
        <v>116.851</v>
      </c>
      <c r="S36" s="35">
        <v>641221.0</v>
      </c>
      <c r="T36" s="35"/>
      <c r="U36" s="35"/>
      <c r="V36" s="35"/>
      <c r="W36" s="35"/>
      <c r="X36" s="35"/>
      <c r="Y36" s="35"/>
      <c r="Z36" s="35"/>
    </row>
    <row r="37" ht="12.75" customHeight="1">
      <c r="A37" s="35" t="s">
        <v>1480</v>
      </c>
      <c r="B37" s="35" t="s">
        <v>1481</v>
      </c>
      <c r="C37" s="3">
        <v>25.0</v>
      </c>
      <c r="D37" s="35" t="s">
        <v>1436</v>
      </c>
      <c r="E37" s="35" t="s">
        <v>1469</v>
      </c>
      <c r="F37" s="32">
        <v>0.177668</v>
      </c>
      <c r="G37" s="32">
        <v>0.001485</v>
      </c>
      <c r="H37" s="32">
        <v>119.67</v>
      </c>
      <c r="I37" s="32">
        <v>630298.0</v>
      </c>
      <c r="J37" s="35"/>
      <c r="K37" s="35" t="s">
        <v>1508</v>
      </c>
      <c r="L37" s="35" t="s">
        <v>1417</v>
      </c>
      <c r="M37" s="3">
        <v>7.0</v>
      </c>
      <c r="N37" s="35" t="s">
        <v>1470</v>
      </c>
      <c r="O37" s="35" t="s">
        <v>1469</v>
      </c>
      <c r="P37" s="35">
        <v>0.1785</v>
      </c>
      <c r="Q37" s="35">
        <v>0.001577</v>
      </c>
      <c r="R37" s="35">
        <v>113.188</v>
      </c>
      <c r="S37" s="35">
        <v>639255.0</v>
      </c>
      <c r="T37" s="35"/>
      <c r="U37" s="35"/>
      <c r="V37" s="35"/>
      <c r="W37" s="35"/>
      <c r="X37" s="35"/>
      <c r="Y37" s="35"/>
      <c r="Z37" s="35"/>
    </row>
    <row r="38" ht="12.75" customHeight="1">
      <c r="A38" s="35" t="s">
        <v>1511</v>
      </c>
      <c r="B38" s="35" t="s">
        <v>1417</v>
      </c>
      <c r="C38" s="3">
        <v>15.0</v>
      </c>
      <c r="D38" s="35" t="s">
        <v>1436</v>
      </c>
      <c r="E38" s="35" t="s">
        <v>1469</v>
      </c>
      <c r="F38" s="32">
        <v>0.17765</v>
      </c>
      <c r="G38" s="32">
        <v>0.00146</v>
      </c>
      <c r="H38" s="32">
        <v>121.716</v>
      </c>
      <c r="I38" s="32">
        <v>641221.0</v>
      </c>
      <c r="J38" s="35"/>
      <c r="K38" s="35" t="s">
        <v>1510</v>
      </c>
      <c r="L38" s="35" t="s">
        <v>1417</v>
      </c>
      <c r="M38" s="3">
        <v>20.0</v>
      </c>
      <c r="N38" s="35" t="s">
        <v>1470</v>
      </c>
      <c r="O38" s="35" t="s">
        <v>1469</v>
      </c>
      <c r="P38" s="35">
        <v>0.178493</v>
      </c>
      <c r="Q38" s="35">
        <v>0.001547</v>
      </c>
      <c r="R38" s="35">
        <v>115.359</v>
      </c>
      <c r="S38" s="35">
        <v>640970.0</v>
      </c>
      <c r="T38" s="35"/>
      <c r="U38" s="35"/>
      <c r="V38" s="35"/>
      <c r="W38" s="35"/>
      <c r="X38" s="35"/>
      <c r="Y38" s="35"/>
      <c r="Z38" s="35"/>
    </row>
    <row r="39" ht="12.75" customHeight="1">
      <c r="A39" s="35" t="s">
        <v>1512</v>
      </c>
      <c r="B39" s="35" t="s">
        <v>1417</v>
      </c>
      <c r="C39" s="3">
        <v>10.0</v>
      </c>
      <c r="D39" s="35" t="s">
        <v>1436</v>
      </c>
      <c r="E39" s="35" t="s">
        <v>1469</v>
      </c>
      <c r="F39" s="32">
        <v>0.17751</v>
      </c>
      <c r="G39" s="32">
        <v>0.001482</v>
      </c>
      <c r="H39" s="32">
        <v>119.755</v>
      </c>
      <c r="I39" s="32">
        <v>641221.0</v>
      </c>
      <c r="J39" s="35"/>
      <c r="K39" s="35" t="s">
        <v>1511</v>
      </c>
      <c r="L39" s="35" t="s">
        <v>1417</v>
      </c>
      <c r="M39" s="3">
        <v>15.0</v>
      </c>
      <c r="N39" s="35" t="s">
        <v>1470</v>
      </c>
      <c r="O39" s="35" t="s">
        <v>1469</v>
      </c>
      <c r="P39" s="35">
        <v>0.178411</v>
      </c>
      <c r="Q39" s="35">
        <v>0.001551</v>
      </c>
      <c r="R39" s="35">
        <v>115.022</v>
      </c>
      <c r="S39" s="35">
        <v>640632.0</v>
      </c>
      <c r="T39" s="35"/>
      <c r="U39" s="35"/>
      <c r="V39" s="35"/>
      <c r="W39" s="35"/>
      <c r="X39" s="35"/>
      <c r="Y39" s="35"/>
      <c r="Z39" s="35"/>
    </row>
    <row r="40" ht="12.75" customHeight="1">
      <c r="A40" s="35" t="s">
        <v>1494</v>
      </c>
      <c r="B40" s="35" t="s">
        <v>1495</v>
      </c>
      <c r="C40" s="3">
        <v>20.0</v>
      </c>
      <c r="D40" s="35" t="s">
        <v>1436</v>
      </c>
      <c r="E40" s="35" t="s">
        <v>1469</v>
      </c>
      <c r="F40" s="32">
        <v>0.177118</v>
      </c>
      <c r="G40" s="32">
        <v>0.00145</v>
      </c>
      <c r="H40" s="32">
        <v>122.149</v>
      </c>
      <c r="I40" s="32">
        <v>618280.0</v>
      </c>
      <c r="J40" s="35"/>
      <c r="K40" s="35" t="s">
        <v>1512</v>
      </c>
      <c r="L40" s="35" t="s">
        <v>1417</v>
      </c>
      <c r="M40" s="3">
        <v>10.0</v>
      </c>
      <c r="N40" s="35" t="s">
        <v>1470</v>
      </c>
      <c r="O40" s="35" t="s">
        <v>1469</v>
      </c>
      <c r="P40" s="35">
        <v>0.178324</v>
      </c>
      <c r="Q40" s="35">
        <v>0.001582</v>
      </c>
      <c r="R40" s="35">
        <v>112.731</v>
      </c>
      <c r="S40" s="35">
        <v>639948.0</v>
      </c>
      <c r="T40" s="35"/>
      <c r="U40" s="35"/>
      <c r="V40" s="35"/>
      <c r="W40" s="35"/>
      <c r="X40" s="35"/>
      <c r="Y40" s="35"/>
      <c r="Z40" s="35"/>
    </row>
    <row r="41" ht="12.75" customHeight="1">
      <c r="A41" s="35" t="s">
        <v>1513</v>
      </c>
      <c r="B41" s="35" t="s">
        <v>1472</v>
      </c>
      <c r="C41" s="3">
        <v>9.0</v>
      </c>
      <c r="D41" s="35" t="s">
        <v>1436</v>
      </c>
      <c r="E41" s="35" t="s">
        <v>1469</v>
      </c>
      <c r="F41" s="32">
        <v>0.177051</v>
      </c>
      <c r="G41" s="32">
        <v>0.001461</v>
      </c>
      <c r="H41" s="32">
        <v>121.145</v>
      </c>
      <c r="I41" s="32">
        <v>641221.0</v>
      </c>
      <c r="J41" s="35"/>
      <c r="K41" s="35" t="s">
        <v>1514</v>
      </c>
      <c r="L41" s="35" t="s">
        <v>1515</v>
      </c>
      <c r="M41" s="3">
        <v>14.0</v>
      </c>
      <c r="N41" s="35" t="s">
        <v>1470</v>
      </c>
      <c r="O41" s="35" t="s">
        <v>1469</v>
      </c>
      <c r="P41" s="35">
        <v>0.178312</v>
      </c>
      <c r="Q41" s="35">
        <v>0.001548</v>
      </c>
      <c r="R41" s="35">
        <v>115.207</v>
      </c>
      <c r="S41" s="35">
        <v>635428.0</v>
      </c>
      <c r="T41" s="35"/>
      <c r="U41" s="35"/>
      <c r="V41" s="35"/>
      <c r="W41" s="35"/>
      <c r="X41" s="35"/>
      <c r="Y41" s="35"/>
      <c r="Z41" s="35"/>
    </row>
    <row r="42" ht="12.75" customHeight="1">
      <c r="A42" s="35" t="s">
        <v>1516</v>
      </c>
      <c r="B42" s="35" t="s">
        <v>1517</v>
      </c>
      <c r="C42" s="3">
        <v>54.0</v>
      </c>
      <c r="D42" s="35" t="s">
        <v>1436</v>
      </c>
      <c r="E42" s="35" t="s">
        <v>1469</v>
      </c>
      <c r="F42" s="32">
        <v>0.176448</v>
      </c>
      <c r="G42" s="32">
        <v>0.001446</v>
      </c>
      <c r="H42" s="32">
        <v>122.05</v>
      </c>
      <c r="I42" s="32">
        <v>633030.0</v>
      </c>
      <c r="J42" s="35"/>
      <c r="K42" s="35" t="s">
        <v>1516</v>
      </c>
      <c r="L42" s="35" t="s">
        <v>1517</v>
      </c>
      <c r="M42" s="3">
        <v>54.0</v>
      </c>
      <c r="N42" s="35" t="s">
        <v>1470</v>
      </c>
      <c r="O42" s="35" t="s">
        <v>1469</v>
      </c>
      <c r="P42" s="35">
        <v>0.178301</v>
      </c>
      <c r="Q42" s="35">
        <v>0.001551</v>
      </c>
      <c r="R42" s="35">
        <v>114.977</v>
      </c>
      <c r="S42" s="35">
        <v>631667.0</v>
      </c>
      <c r="T42" s="35"/>
      <c r="U42" s="35"/>
      <c r="V42" s="35"/>
      <c r="W42" s="35"/>
      <c r="X42" s="35"/>
      <c r="Y42" s="35"/>
      <c r="Z42" s="35"/>
    </row>
    <row r="43" ht="12.75" customHeight="1">
      <c r="A43" s="35" t="s">
        <v>1518</v>
      </c>
      <c r="B43" s="35" t="s">
        <v>1519</v>
      </c>
      <c r="C43" s="3">
        <v>41.0</v>
      </c>
      <c r="D43" s="35" t="s">
        <v>1436</v>
      </c>
      <c r="E43" s="35" t="s">
        <v>1469</v>
      </c>
      <c r="F43" s="32">
        <v>0.17642</v>
      </c>
      <c r="G43" s="32">
        <v>0.001427</v>
      </c>
      <c r="H43" s="32">
        <v>123.612</v>
      </c>
      <c r="I43" s="32">
        <v>628158.0</v>
      </c>
      <c r="J43" s="35"/>
      <c r="K43" s="35" t="s">
        <v>1436</v>
      </c>
      <c r="L43" s="35" t="s">
        <v>1437</v>
      </c>
      <c r="M43" s="3">
        <v>333.0</v>
      </c>
      <c r="N43" s="35" t="s">
        <v>1470</v>
      </c>
      <c r="O43" s="35" t="s">
        <v>1469</v>
      </c>
      <c r="P43" s="35">
        <v>0.178236</v>
      </c>
      <c r="Q43" s="35">
        <v>0.001522</v>
      </c>
      <c r="R43" s="35">
        <v>117.132</v>
      </c>
      <c r="S43" s="35">
        <v>641221.0</v>
      </c>
      <c r="T43" s="35"/>
      <c r="U43" s="35"/>
      <c r="V43" s="35"/>
      <c r="W43" s="35"/>
      <c r="X43" s="35"/>
      <c r="Y43" s="35"/>
      <c r="Z43" s="35"/>
    </row>
    <row r="44" ht="12.75" customHeight="1">
      <c r="A44" s="35" t="s">
        <v>1520</v>
      </c>
      <c r="B44" s="35" t="s">
        <v>1497</v>
      </c>
      <c r="C44" s="3">
        <v>12.0</v>
      </c>
      <c r="D44" s="35" t="s">
        <v>1436</v>
      </c>
      <c r="E44" s="35" t="s">
        <v>1469</v>
      </c>
      <c r="F44" s="32">
        <v>0.175849</v>
      </c>
      <c r="G44" s="32">
        <v>0.001478</v>
      </c>
      <c r="H44" s="32">
        <v>118.99</v>
      </c>
      <c r="I44" s="32">
        <v>620767.0</v>
      </c>
      <c r="J44" s="35"/>
      <c r="K44" s="35" t="s">
        <v>1518</v>
      </c>
      <c r="L44" s="35" t="s">
        <v>1519</v>
      </c>
      <c r="M44" s="3">
        <v>41.0</v>
      </c>
      <c r="N44" s="35" t="s">
        <v>1470</v>
      </c>
      <c r="O44" s="35" t="s">
        <v>1469</v>
      </c>
      <c r="P44" s="35">
        <v>0.177847</v>
      </c>
      <c r="Q44" s="35">
        <v>0.00152</v>
      </c>
      <c r="R44" s="35">
        <v>117.042</v>
      </c>
      <c r="S44" s="35">
        <v>625741.0</v>
      </c>
      <c r="T44" s="35"/>
      <c r="U44" s="35"/>
      <c r="V44" s="35"/>
      <c r="W44" s="35"/>
      <c r="X44" s="35"/>
      <c r="Y44" s="35"/>
      <c r="Z44" s="35"/>
    </row>
    <row r="45" ht="12.75" customHeight="1">
      <c r="A45" s="35" t="s">
        <v>1521</v>
      </c>
      <c r="B45" s="35" t="s">
        <v>1522</v>
      </c>
      <c r="C45" s="3">
        <v>11.0</v>
      </c>
      <c r="D45" s="35" t="s">
        <v>1436</v>
      </c>
      <c r="E45" s="35" t="s">
        <v>1469</v>
      </c>
      <c r="F45" s="32">
        <v>0.175736</v>
      </c>
      <c r="G45" s="32">
        <v>0.001436</v>
      </c>
      <c r="H45" s="32">
        <v>122.39</v>
      </c>
      <c r="I45" s="32">
        <v>587509.0</v>
      </c>
      <c r="J45" s="35"/>
      <c r="K45" s="35" t="s">
        <v>1523</v>
      </c>
      <c r="L45" s="35" t="s">
        <v>1524</v>
      </c>
      <c r="M45" s="3">
        <v>48.0</v>
      </c>
      <c r="N45" s="35" t="s">
        <v>1470</v>
      </c>
      <c r="O45" s="35" t="s">
        <v>1469</v>
      </c>
      <c r="P45" s="35">
        <v>0.177647</v>
      </c>
      <c r="Q45" s="35">
        <v>0.001526</v>
      </c>
      <c r="R45" s="35">
        <v>116.408</v>
      </c>
      <c r="S45" s="35">
        <v>635693.0</v>
      </c>
      <c r="T45" s="35"/>
      <c r="U45" s="35"/>
      <c r="V45" s="35"/>
      <c r="W45" s="35"/>
      <c r="X45" s="35"/>
      <c r="Y45" s="35"/>
      <c r="Z45" s="35"/>
    </row>
    <row r="46" ht="12.75" customHeight="1">
      <c r="A46" s="35" t="s">
        <v>1525</v>
      </c>
      <c r="B46" s="35" t="s">
        <v>1526</v>
      </c>
      <c r="C46" s="3">
        <v>21.0</v>
      </c>
      <c r="D46" s="35" t="s">
        <v>1436</v>
      </c>
      <c r="E46" s="35" t="s">
        <v>1469</v>
      </c>
      <c r="F46" s="32">
        <v>0.17558</v>
      </c>
      <c r="G46" s="32">
        <v>0.001444</v>
      </c>
      <c r="H46" s="32">
        <v>121.6</v>
      </c>
      <c r="I46" s="32">
        <v>641172.0</v>
      </c>
      <c r="J46" s="35"/>
      <c r="K46" s="35" t="s">
        <v>1513</v>
      </c>
      <c r="L46" s="35" t="s">
        <v>1472</v>
      </c>
      <c r="M46" s="3">
        <v>9.0</v>
      </c>
      <c r="N46" s="35" t="s">
        <v>1470</v>
      </c>
      <c r="O46" s="35" t="s">
        <v>1469</v>
      </c>
      <c r="P46" s="35">
        <v>0.177383</v>
      </c>
      <c r="Q46" s="35">
        <v>0.001569</v>
      </c>
      <c r="R46" s="35">
        <v>113.068</v>
      </c>
      <c r="S46" s="35">
        <v>639703.0</v>
      </c>
      <c r="T46" s="35"/>
      <c r="U46" s="35"/>
      <c r="V46" s="35"/>
      <c r="W46" s="35"/>
      <c r="X46" s="35"/>
      <c r="Y46" s="35"/>
      <c r="Z46" s="35"/>
    </row>
    <row r="47" ht="12.75" customHeight="1">
      <c r="A47" s="35" t="s">
        <v>1514</v>
      </c>
      <c r="B47" s="35" t="s">
        <v>1515</v>
      </c>
      <c r="C47" s="3">
        <v>14.0</v>
      </c>
      <c r="D47" s="35" t="s">
        <v>1436</v>
      </c>
      <c r="E47" s="35" t="s">
        <v>1469</v>
      </c>
      <c r="F47" s="32">
        <v>0.175376</v>
      </c>
      <c r="G47" s="32">
        <v>0.001456</v>
      </c>
      <c r="H47" s="32">
        <v>120.45</v>
      </c>
      <c r="I47" s="32">
        <v>640442.0</v>
      </c>
      <c r="J47" s="35"/>
      <c r="K47" s="35" t="s">
        <v>1527</v>
      </c>
      <c r="L47" s="35" t="s">
        <v>1528</v>
      </c>
      <c r="M47" s="3">
        <v>8.0</v>
      </c>
      <c r="N47" s="35" t="s">
        <v>1470</v>
      </c>
      <c r="O47" s="35" t="s">
        <v>1469</v>
      </c>
      <c r="P47" s="35">
        <v>0.177335</v>
      </c>
      <c r="Q47" s="35">
        <v>0.001615</v>
      </c>
      <c r="R47" s="35">
        <v>109.794</v>
      </c>
      <c r="S47" s="35">
        <v>635726.0</v>
      </c>
      <c r="T47" s="35"/>
      <c r="U47" s="35"/>
      <c r="V47" s="35"/>
      <c r="W47" s="35"/>
      <c r="X47" s="35"/>
      <c r="Y47" s="35"/>
      <c r="Z47" s="35"/>
    </row>
    <row r="48" ht="12.75" customHeight="1">
      <c r="A48" s="35" t="s">
        <v>1527</v>
      </c>
      <c r="B48" s="35" t="s">
        <v>1528</v>
      </c>
      <c r="C48" s="3">
        <v>8.0</v>
      </c>
      <c r="D48" s="35" t="s">
        <v>1436</v>
      </c>
      <c r="E48" s="35" t="s">
        <v>1469</v>
      </c>
      <c r="F48" s="32">
        <v>0.175366</v>
      </c>
      <c r="G48" s="32">
        <v>0.001511</v>
      </c>
      <c r="H48" s="32">
        <v>116.033</v>
      </c>
      <c r="I48" s="32">
        <v>640704.0</v>
      </c>
      <c r="J48" s="35"/>
      <c r="K48" s="35" t="s">
        <v>1521</v>
      </c>
      <c r="L48" s="35" t="s">
        <v>1522</v>
      </c>
      <c r="M48" s="3">
        <v>11.0</v>
      </c>
      <c r="N48" s="35" t="s">
        <v>1470</v>
      </c>
      <c r="O48" s="35" t="s">
        <v>1469</v>
      </c>
      <c r="P48" s="35">
        <v>0.177189</v>
      </c>
      <c r="Q48" s="35">
        <v>0.001544</v>
      </c>
      <c r="R48" s="35">
        <v>114.796</v>
      </c>
      <c r="S48" s="35">
        <v>582832.0</v>
      </c>
      <c r="T48" s="35"/>
      <c r="U48" s="35"/>
      <c r="V48" s="35"/>
      <c r="W48" s="35"/>
      <c r="X48" s="35"/>
      <c r="Y48" s="35"/>
      <c r="Z48" s="35"/>
    </row>
    <row r="49" ht="12.75" customHeight="1">
      <c r="A49" s="36" t="s">
        <v>1523</v>
      </c>
      <c r="B49" s="36" t="s">
        <v>1524</v>
      </c>
      <c r="C49" s="7">
        <v>48.0</v>
      </c>
      <c r="D49" s="36" t="s">
        <v>1436</v>
      </c>
      <c r="E49" s="36" t="s">
        <v>1469</v>
      </c>
      <c r="F49" s="6">
        <v>0.175099</v>
      </c>
      <c r="G49" s="6">
        <v>0.001422</v>
      </c>
      <c r="H49" s="6">
        <v>123.137</v>
      </c>
      <c r="I49" s="6">
        <v>637137.0</v>
      </c>
      <c r="J49" s="36"/>
      <c r="K49" s="36" t="s">
        <v>1525</v>
      </c>
      <c r="L49" s="36" t="s">
        <v>1526</v>
      </c>
      <c r="M49" s="7">
        <v>21.0</v>
      </c>
      <c r="N49" s="36" t="s">
        <v>1470</v>
      </c>
      <c r="O49" s="36" t="s">
        <v>1469</v>
      </c>
      <c r="P49" s="36">
        <v>0.175661</v>
      </c>
      <c r="Q49" s="36">
        <v>0.001537</v>
      </c>
      <c r="R49" s="36">
        <v>114.317</v>
      </c>
      <c r="S49" s="36">
        <v>640739.0</v>
      </c>
      <c r="T49" s="35"/>
      <c r="U49" s="35"/>
      <c r="V49" s="35"/>
      <c r="W49" s="35"/>
      <c r="X49" s="35"/>
      <c r="Y49" s="35"/>
      <c r="Z49" s="35"/>
    </row>
    <row r="50" ht="12.75" customHeight="1">
      <c r="A50" s="35"/>
      <c r="B50" s="35"/>
      <c r="C50" s="3"/>
      <c r="D50" s="35"/>
      <c r="E50" s="35"/>
      <c r="F50" s="35"/>
      <c r="G50" s="35"/>
      <c r="H50" s="35"/>
      <c r="I50" s="35"/>
      <c r="J50" s="35"/>
      <c r="K50" s="35"/>
      <c r="L50" s="35"/>
      <c r="M50" s="3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ht="12.75" customHeight="1">
      <c r="A51" s="35" t="s">
        <v>1529</v>
      </c>
      <c r="B51" s="35"/>
      <c r="C51" s="3"/>
      <c r="D51" s="35"/>
      <c r="E51" s="35"/>
      <c r="F51" s="35"/>
      <c r="G51" s="35"/>
      <c r="H51" s="35"/>
      <c r="I51" s="35"/>
      <c r="J51" s="35"/>
      <c r="K51" s="35"/>
      <c r="L51" s="35"/>
      <c r="M51" s="3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ht="12.75" customHeight="1">
      <c r="A52" s="35"/>
      <c r="B52" s="35"/>
      <c r="C52" s="3"/>
      <c r="D52" s="35"/>
      <c r="E52" s="35"/>
      <c r="F52" s="35"/>
      <c r="G52" s="35"/>
      <c r="H52" s="35"/>
      <c r="I52" s="35"/>
      <c r="J52" s="35"/>
      <c r="K52" s="35"/>
      <c r="L52" s="35"/>
      <c r="M52" s="3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ht="12.75" customHeight="1">
      <c r="A53" s="35"/>
      <c r="B53" s="35"/>
      <c r="C53" s="3"/>
      <c r="D53" s="35"/>
      <c r="E53" s="35"/>
      <c r="F53" s="35"/>
      <c r="G53" s="35"/>
      <c r="H53" s="35"/>
      <c r="I53" s="35"/>
      <c r="J53" s="35"/>
      <c r="K53" s="35"/>
      <c r="L53" s="35"/>
      <c r="M53" s="3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ht="12.75" customHeight="1">
      <c r="A54" s="35"/>
      <c r="B54" s="35"/>
      <c r="C54" s="3"/>
      <c r="D54" s="35"/>
      <c r="E54" s="35"/>
      <c r="F54" s="35"/>
      <c r="G54" s="35"/>
      <c r="H54" s="35"/>
      <c r="I54" s="35"/>
      <c r="J54" s="35"/>
      <c r="K54" s="35"/>
      <c r="L54" s="35"/>
      <c r="M54" s="3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ht="12.75" customHeight="1">
      <c r="A55" s="35"/>
      <c r="B55" s="35"/>
      <c r="C55" s="3"/>
      <c r="D55" s="35"/>
      <c r="E55" s="35"/>
      <c r="F55" s="35"/>
      <c r="G55" s="35"/>
      <c r="H55" s="35"/>
      <c r="I55" s="35"/>
      <c r="J55" s="35"/>
      <c r="K55" s="35"/>
      <c r="L55" s="35"/>
      <c r="M55" s="3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ht="12.75" customHeight="1">
      <c r="A56" s="35"/>
      <c r="B56" s="35"/>
      <c r="C56" s="3"/>
      <c r="D56" s="35"/>
      <c r="E56" s="35"/>
      <c r="F56" s="35"/>
      <c r="G56" s="35"/>
      <c r="H56" s="35"/>
      <c r="I56" s="35"/>
      <c r="J56" s="35"/>
      <c r="K56" s="35"/>
      <c r="L56" s="35"/>
      <c r="M56" s="3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ht="12.75" customHeight="1">
      <c r="A57" s="35"/>
      <c r="B57" s="35"/>
      <c r="C57" s="3"/>
      <c r="D57" s="35"/>
      <c r="E57" s="35"/>
      <c r="F57" s="35"/>
      <c r="G57" s="35"/>
      <c r="H57" s="35"/>
      <c r="I57" s="35"/>
      <c r="J57" s="35"/>
      <c r="K57" s="35"/>
      <c r="L57" s="35"/>
      <c r="M57" s="3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ht="12.75" customHeight="1">
      <c r="A58" s="35"/>
      <c r="B58" s="35"/>
      <c r="C58" s="3"/>
      <c r="D58" s="35"/>
      <c r="E58" s="35"/>
      <c r="F58" s="35"/>
      <c r="G58" s="35"/>
      <c r="H58" s="35"/>
      <c r="I58" s="35"/>
      <c r="J58" s="35"/>
      <c r="K58" s="35"/>
      <c r="L58" s="35"/>
      <c r="M58" s="3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ht="12.75" customHeight="1">
      <c r="A59" s="35"/>
      <c r="B59" s="35"/>
      <c r="C59" s="3"/>
      <c r="D59" s="35"/>
      <c r="E59" s="35"/>
      <c r="F59" s="35"/>
      <c r="G59" s="35"/>
      <c r="H59" s="35"/>
      <c r="I59" s="35"/>
      <c r="J59" s="35"/>
      <c r="K59" s="35"/>
      <c r="L59" s="35"/>
      <c r="M59" s="3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ht="12.75" customHeight="1">
      <c r="A60" s="35"/>
      <c r="B60" s="35"/>
      <c r="C60" s="3"/>
      <c r="D60" s="35"/>
      <c r="E60" s="35"/>
      <c r="F60" s="35"/>
      <c r="G60" s="35"/>
      <c r="H60" s="35"/>
      <c r="I60" s="35"/>
      <c r="J60" s="35"/>
      <c r="K60" s="35"/>
      <c r="L60" s="35"/>
      <c r="M60" s="3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ht="12.75" customHeight="1">
      <c r="A61" s="35"/>
      <c r="B61" s="35"/>
      <c r="C61" s="3"/>
      <c r="D61" s="35"/>
      <c r="E61" s="35"/>
      <c r="F61" s="35"/>
      <c r="G61" s="35"/>
      <c r="H61" s="35"/>
      <c r="I61" s="35"/>
      <c r="J61" s="35"/>
      <c r="K61" s="35"/>
      <c r="L61" s="35"/>
      <c r="M61" s="3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ht="12.75" customHeight="1">
      <c r="A62" s="35"/>
      <c r="B62" s="35"/>
      <c r="C62" s="3"/>
      <c r="D62" s="35"/>
      <c r="E62" s="35"/>
      <c r="F62" s="35"/>
      <c r="G62" s="35"/>
      <c r="H62" s="35"/>
      <c r="I62" s="35"/>
      <c r="J62" s="35"/>
      <c r="K62" s="35"/>
      <c r="L62" s="35"/>
      <c r="M62" s="3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ht="12.75" customHeight="1">
      <c r="A63" s="35"/>
      <c r="B63" s="35"/>
      <c r="C63" s="3"/>
      <c r="D63" s="35"/>
      <c r="E63" s="35"/>
      <c r="F63" s="35"/>
      <c r="G63" s="35"/>
      <c r="H63" s="35"/>
      <c r="I63" s="35"/>
      <c r="J63" s="35"/>
      <c r="K63" s="35"/>
      <c r="L63" s="35"/>
      <c r="M63" s="3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ht="12.75" customHeight="1">
      <c r="A64" s="35"/>
      <c r="B64" s="35"/>
      <c r="C64" s="3"/>
      <c r="D64" s="35"/>
      <c r="E64" s="35"/>
      <c r="F64" s="35"/>
      <c r="G64" s="35"/>
      <c r="H64" s="35"/>
      <c r="I64" s="35"/>
      <c r="J64" s="35"/>
      <c r="K64" s="35"/>
      <c r="L64" s="35"/>
      <c r="M64" s="3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ht="12.75" customHeight="1">
      <c r="A65" s="35"/>
      <c r="B65" s="35"/>
      <c r="C65" s="3"/>
      <c r="D65" s="35"/>
      <c r="E65" s="35"/>
      <c r="F65" s="35"/>
      <c r="G65" s="35"/>
      <c r="H65" s="35"/>
      <c r="I65" s="35"/>
      <c r="J65" s="35"/>
      <c r="K65" s="35"/>
      <c r="L65" s="35"/>
      <c r="M65" s="3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ht="12.75" customHeight="1">
      <c r="A66" s="35"/>
      <c r="B66" s="35"/>
      <c r="C66" s="3"/>
      <c r="D66" s="35"/>
      <c r="E66" s="35"/>
      <c r="F66" s="35"/>
      <c r="G66" s="35"/>
      <c r="H66" s="35"/>
      <c r="I66" s="35"/>
      <c r="J66" s="35"/>
      <c r="K66" s="35"/>
      <c r="L66" s="35"/>
      <c r="M66" s="3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ht="12.75" customHeight="1">
      <c r="A67" s="35"/>
      <c r="B67" s="35"/>
      <c r="C67" s="3"/>
      <c r="D67" s="35"/>
      <c r="E67" s="35"/>
      <c r="F67" s="35"/>
      <c r="G67" s="35"/>
      <c r="H67" s="35"/>
      <c r="I67" s="35"/>
      <c r="J67" s="35"/>
      <c r="K67" s="35"/>
      <c r="L67" s="35"/>
      <c r="M67" s="3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ht="12.75" customHeight="1">
      <c r="A68" s="35"/>
      <c r="B68" s="35"/>
      <c r="C68" s="3"/>
      <c r="D68" s="35"/>
      <c r="E68" s="35"/>
      <c r="F68" s="35"/>
      <c r="G68" s="35"/>
      <c r="H68" s="35"/>
      <c r="I68" s="35"/>
      <c r="J68" s="35"/>
      <c r="K68" s="35"/>
      <c r="L68" s="35"/>
      <c r="M68" s="3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ht="12.75" customHeight="1">
      <c r="A69" s="35"/>
      <c r="B69" s="35"/>
      <c r="C69" s="3"/>
      <c r="D69" s="35"/>
      <c r="E69" s="35"/>
      <c r="F69" s="35"/>
      <c r="G69" s="35"/>
      <c r="H69" s="35"/>
      <c r="I69" s="35"/>
      <c r="J69" s="35"/>
      <c r="K69" s="35"/>
      <c r="L69" s="35"/>
      <c r="M69" s="3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ht="12.75" customHeight="1">
      <c r="A70" s="35"/>
      <c r="B70" s="35"/>
      <c r="C70" s="3"/>
      <c r="D70" s="35"/>
      <c r="E70" s="35"/>
      <c r="F70" s="35"/>
      <c r="G70" s="35"/>
      <c r="H70" s="35"/>
      <c r="I70" s="35"/>
      <c r="J70" s="35"/>
      <c r="K70" s="35"/>
      <c r="L70" s="35"/>
      <c r="M70" s="3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ht="12.75" customHeight="1">
      <c r="A71" s="35"/>
      <c r="B71" s="35"/>
      <c r="C71" s="3"/>
      <c r="D71" s="35"/>
      <c r="E71" s="35"/>
      <c r="F71" s="35"/>
      <c r="G71" s="35"/>
      <c r="H71" s="35"/>
      <c r="I71" s="35"/>
      <c r="J71" s="35"/>
      <c r="K71" s="35"/>
      <c r="L71" s="35"/>
      <c r="M71" s="3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ht="12.75" customHeight="1">
      <c r="A72" s="35"/>
      <c r="B72" s="35"/>
      <c r="C72" s="3"/>
      <c r="D72" s="35"/>
      <c r="E72" s="35"/>
      <c r="F72" s="35"/>
      <c r="G72" s="35"/>
      <c r="H72" s="35"/>
      <c r="I72" s="35"/>
      <c r="J72" s="35"/>
      <c r="K72" s="35"/>
      <c r="L72" s="35"/>
      <c r="M72" s="3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ht="12.75" customHeight="1">
      <c r="A73" s="35"/>
      <c r="B73" s="35"/>
      <c r="C73" s="3"/>
      <c r="D73" s="35"/>
      <c r="E73" s="35"/>
      <c r="F73" s="35"/>
      <c r="G73" s="35"/>
      <c r="H73" s="35"/>
      <c r="I73" s="35"/>
      <c r="J73" s="35"/>
      <c r="K73" s="35"/>
      <c r="L73" s="35"/>
      <c r="M73" s="3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ht="12.75" customHeight="1">
      <c r="A74" s="35"/>
      <c r="B74" s="35"/>
      <c r="C74" s="3"/>
      <c r="D74" s="35"/>
      <c r="E74" s="35"/>
      <c r="F74" s="35"/>
      <c r="G74" s="35"/>
      <c r="H74" s="35"/>
      <c r="I74" s="35"/>
      <c r="J74" s="35"/>
      <c r="K74" s="35"/>
      <c r="L74" s="35"/>
      <c r="M74" s="3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ht="12.75" customHeight="1">
      <c r="A75" s="35"/>
      <c r="B75" s="35"/>
      <c r="C75" s="3"/>
      <c r="D75" s="35"/>
      <c r="E75" s="35"/>
      <c r="F75" s="35"/>
      <c r="G75" s="35"/>
      <c r="H75" s="35"/>
      <c r="I75" s="35"/>
      <c r="J75" s="35"/>
      <c r="K75" s="35"/>
      <c r="L75" s="35"/>
      <c r="M75" s="3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ht="12.75" customHeight="1">
      <c r="A76" s="35"/>
      <c r="B76" s="35"/>
      <c r="C76" s="3"/>
      <c r="D76" s="35"/>
      <c r="E76" s="35"/>
      <c r="F76" s="35"/>
      <c r="G76" s="35"/>
      <c r="H76" s="35"/>
      <c r="I76" s="35"/>
      <c r="J76" s="35"/>
      <c r="K76" s="35"/>
      <c r="L76" s="35"/>
      <c r="M76" s="3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ht="12.75" customHeight="1">
      <c r="A77" s="35"/>
      <c r="B77" s="35"/>
      <c r="C77" s="3"/>
      <c r="D77" s="35"/>
      <c r="E77" s="35"/>
      <c r="F77" s="35"/>
      <c r="G77" s="35"/>
      <c r="H77" s="35"/>
      <c r="I77" s="35"/>
      <c r="J77" s="35"/>
      <c r="K77" s="35"/>
      <c r="L77" s="35"/>
      <c r="M77" s="3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ht="12.75" customHeight="1">
      <c r="A78" s="35"/>
      <c r="B78" s="35"/>
      <c r="C78" s="3"/>
      <c r="D78" s="35"/>
      <c r="E78" s="35"/>
      <c r="F78" s="35"/>
      <c r="G78" s="35"/>
      <c r="H78" s="35"/>
      <c r="I78" s="35"/>
      <c r="J78" s="35"/>
      <c r="K78" s="35"/>
      <c r="L78" s="35"/>
      <c r="M78" s="3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ht="12.75" customHeight="1">
      <c r="A79" s="35"/>
      <c r="B79" s="35"/>
      <c r="C79" s="3"/>
      <c r="D79" s="35"/>
      <c r="E79" s="35"/>
      <c r="F79" s="35"/>
      <c r="G79" s="35"/>
      <c r="H79" s="35"/>
      <c r="I79" s="35"/>
      <c r="J79" s="35"/>
      <c r="K79" s="35"/>
      <c r="L79" s="35"/>
      <c r="M79" s="3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ht="12.75" customHeight="1">
      <c r="A80" s="35"/>
      <c r="B80" s="35"/>
      <c r="C80" s="3"/>
      <c r="D80" s="35"/>
      <c r="E80" s="35"/>
      <c r="F80" s="35"/>
      <c r="G80" s="35"/>
      <c r="H80" s="35"/>
      <c r="I80" s="35"/>
      <c r="J80" s="35"/>
      <c r="K80" s="35"/>
      <c r="L80" s="35"/>
      <c r="M80" s="3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ht="12.75" customHeight="1">
      <c r="A81" s="35"/>
      <c r="B81" s="35"/>
      <c r="C81" s="3"/>
      <c r="D81" s="35"/>
      <c r="E81" s="35"/>
      <c r="F81" s="35"/>
      <c r="G81" s="35"/>
      <c r="H81" s="35"/>
      <c r="I81" s="35"/>
      <c r="J81" s="35"/>
      <c r="K81" s="35"/>
      <c r="L81" s="35"/>
      <c r="M81" s="3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ht="12.75" customHeight="1">
      <c r="A82" s="35"/>
      <c r="B82" s="35"/>
      <c r="C82" s="3"/>
      <c r="D82" s="35"/>
      <c r="E82" s="35"/>
      <c r="F82" s="35"/>
      <c r="G82" s="35"/>
      <c r="H82" s="35"/>
      <c r="I82" s="35"/>
      <c r="J82" s="35"/>
      <c r="K82" s="35"/>
      <c r="L82" s="35"/>
      <c r="M82" s="3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ht="12.75" customHeight="1">
      <c r="A83" s="35"/>
      <c r="B83" s="35"/>
      <c r="C83" s="3"/>
      <c r="D83" s="35"/>
      <c r="E83" s="35"/>
      <c r="F83" s="35"/>
      <c r="G83" s="35"/>
      <c r="H83" s="35"/>
      <c r="I83" s="35"/>
      <c r="J83" s="35"/>
      <c r="K83" s="35"/>
      <c r="L83" s="35"/>
      <c r="M83" s="3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ht="12.75" customHeight="1">
      <c r="A84" s="35"/>
      <c r="B84" s="35"/>
      <c r="C84" s="3"/>
      <c r="D84" s="35"/>
      <c r="E84" s="35"/>
      <c r="F84" s="35"/>
      <c r="G84" s="35"/>
      <c r="H84" s="35"/>
      <c r="I84" s="35"/>
      <c r="J84" s="35"/>
      <c r="K84" s="35"/>
      <c r="L84" s="35"/>
      <c r="M84" s="3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ht="12.75" customHeight="1">
      <c r="A85" s="35"/>
      <c r="B85" s="35"/>
      <c r="C85" s="3"/>
      <c r="D85" s="35"/>
      <c r="E85" s="35"/>
      <c r="F85" s="35"/>
      <c r="G85" s="35"/>
      <c r="H85" s="35"/>
      <c r="I85" s="35"/>
      <c r="J85" s="35"/>
      <c r="K85" s="35"/>
      <c r="L85" s="35"/>
      <c r="M85" s="3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ht="12.75" customHeight="1">
      <c r="A86" s="35"/>
      <c r="B86" s="35"/>
      <c r="C86" s="3"/>
      <c r="D86" s="35"/>
      <c r="E86" s="35"/>
      <c r="F86" s="35"/>
      <c r="G86" s="35"/>
      <c r="H86" s="35"/>
      <c r="I86" s="35"/>
      <c r="J86" s="35"/>
      <c r="K86" s="35"/>
      <c r="L86" s="35"/>
      <c r="M86" s="3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ht="12.75" customHeight="1">
      <c r="A87" s="35"/>
      <c r="B87" s="35"/>
      <c r="C87" s="3"/>
      <c r="D87" s="35"/>
      <c r="E87" s="35"/>
      <c r="F87" s="35"/>
      <c r="G87" s="35"/>
      <c r="H87" s="35"/>
      <c r="I87" s="35"/>
      <c r="J87" s="35"/>
      <c r="K87" s="35"/>
      <c r="L87" s="35"/>
      <c r="M87" s="3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ht="12.75" customHeight="1">
      <c r="A88" s="35"/>
      <c r="B88" s="35"/>
      <c r="C88" s="3"/>
      <c r="D88" s="35"/>
      <c r="E88" s="35"/>
      <c r="F88" s="35"/>
      <c r="G88" s="35"/>
      <c r="H88" s="35"/>
      <c r="I88" s="35"/>
      <c r="J88" s="35"/>
      <c r="K88" s="35"/>
      <c r="L88" s="35"/>
      <c r="M88" s="3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ht="12.75" customHeight="1">
      <c r="A89" s="35"/>
      <c r="B89" s="35"/>
      <c r="C89" s="3"/>
      <c r="D89" s="35"/>
      <c r="E89" s="35"/>
      <c r="F89" s="35"/>
      <c r="G89" s="35"/>
      <c r="H89" s="35"/>
      <c r="I89" s="35"/>
      <c r="J89" s="35"/>
      <c r="K89" s="35"/>
      <c r="L89" s="35"/>
      <c r="M89" s="3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ht="12.75" customHeight="1">
      <c r="A90" s="35"/>
      <c r="B90" s="35"/>
      <c r="C90" s="3"/>
      <c r="D90" s="35"/>
      <c r="E90" s="35"/>
      <c r="F90" s="35"/>
      <c r="G90" s="35"/>
      <c r="H90" s="35"/>
      <c r="I90" s="35"/>
      <c r="J90" s="35"/>
      <c r="K90" s="35"/>
      <c r="L90" s="35"/>
      <c r="M90" s="3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ht="12.75" customHeight="1">
      <c r="A91" s="35"/>
      <c r="B91" s="35"/>
      <c r="C91" s="3"/>
      <c r="D91" s="35"/>
      <c r="E91" s="35"/>
      <c r="F91" s="35"/>
      <c r="G91" s="35"/>
      <c r="H91" s="35"/>
      <c r="I91" s="35"/>
      <c r="J91" s="35"/>
      <c r="K91" s="35"/>
      <c r="L91" s="35"/>
      <c r="M91" s="3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ht="12.75" customHeight="1">
      <c r="A92" s="35"/>
      <c r="B92" s="35"/>
      <c r="C92" s="3"/>
      <c r="D92" s="35"/>
      <c r="E92" s="35"/>
      <c r="F92" s="35"/>
      <c r="G92" s="35"/>
      <c r="H92" s="35"/>
      <c r="I92" s="35"/>
      <c r="J92" s="35"/>
      <c r="K92" s="35"/>
      <c r="L92" s="35"/>
      <c r="M92" s="3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ht="12.75" customHeight="1">
      <c r="A93" s="35"/>
      <c r="B93" s="35"/>
      <c r="C93" s="3"/>
      <c r="D93" s="35"/>
      <c r="E93" s="35"/>
      <c r="F93" s="35"/>
      <c r="G93" s="35"/>
      <c r="H93" s="35"/>
      <c r="I93" s="35"/>
      <c r="J93" s="35"/>
      <c r="K93" s="35"/>
      <c r="L93" s="35"/>
      <c r="M93" s="3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ht="12.75" customHeight="1">
      <c r="A94" s="35"/>
      <c r="B94" s="35"/>
      <c r="C94" s="3"/>
      <c r="D94" s="35"/>
      <c r="E94" s="35"/>
      <c r="F94" s="35"/>
      <c r="G94" s="35"/>
      <c r="H94" s="35"/>
      <c r="I94" s="35"/>
      <c r="J94" s="35"/>
      <c r="K94" s="35"/>
      <c r="L94" s="35"/>
      <c r="M94" s="3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ht="12.75" customHeight="1">
      <c r="A95" s="35"/>
      <c r="B95" s="35"/>
      <c r="C95" s="3"/>
      <c r="D95" s="35"/>
      <c r="E95" s="35"/>
      <c r="F95" s="35"/>
      <c r="G95" s="35"/>
      <c r="H95" s="35"/>
      <c r="I95" s="35"/>
      <c r="J95" s="35"/>
      <c r="K95" s="35"/>
      <c r="L95" s="35"/>
      <c r="M95" s="3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ht="12.75" customHeight="1">
      <c r="A96" s="35"/>
      <c r="B96" s="35"/>
      <c r="C96" s="3"/>
      <c r="D96" s="35"/>
      <c r="E96" s="35"/>
      <c r="F96" s="35"/>
      <c r="G96" s="35"/>
      <c r="H96" s="35"/>
      <c r="I96" s="35"/>
      <c r="J96" s="35"/>
      <c r="K96" s="35"/>
      <c r="L96" s="35"/>
      <c r="M96" s="3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ht="12.75" customHeight="1">
      <c r="A97" s="35"/>
      <c r="B97" s="35"/>
      <c r="C97" s="3"/>
      <c r="D97" s="35"/>
      <c r="E97" s="35"/>
      <c r="F97" s="35"/>
      <c r="G97" s="35"/>
      <c r="H97" s="35"/>
      <c r="I97" s="35"/>
      <c r="J97" s="35"/>
      <c r="K97" s="35"/>
      <c r="L97" s="35"/>
      <c r="M97" s="3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ht="12.75" customHeight="1">
      <c r="A98" s="35"/>
      <c r="B98" s="35"/>
      <c r="C98" s="3"/>
      <c r="D98" s="35"/>
      <c r="E98" s="35"/>
      <c r="F98" s="35"/>
      <c r="G98" s="35"/>
      <c r="H98" s="35"/>
      <c r="I98" s="35"/>
      <c r="J98" s="35"/>
      <c r="K98" s="35"/>
      <c r="L98" s="35"/>
      <c r="M98" s="3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ht="12.75" customHeight="1">
      <c r="A99" s="35"/>
      <c r="B99" s="35"/>
      <c r="C99" s="3"/>
      <c r="D99" s="35"/>
      <c r="E99" s="35"/>
      <c r="F99" s="35"/>
      <c r="G99" s="35"/>
      <c r="H99" s="35"/>
      <c r="I99" s="35"/>
      <c r="J99" s="35"/>
      <c r="K99" s="35"/>
      <c r="L99" s="35"/>
      <c r="M99" s="3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ht="12.75" customHeight="1">
      <c r="A100" s="35"/>
      <c r="B100" s="35"/>
      <c r="C100" s="3"/>
      <c r="D100" s="35"/>
      <c r="E100" s="35"/>
      <c r="F100" s="35"/>
      <c r="G100" s="35"/>
      <c r="H100" s="35"/>
      <c r="I100" s="35"/>
      <c r="J100" s="35"/>
      <c r="K100" s="35"/>
      <c r="L100" s="35"/>
      <c r="M100" s="3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ht="12.75" customHeight="1">
      <c r="A101" s="35"/>
      <c r="B101" s="35"/>
      <c r="C101" s="3"/>
      <c r="D101" s="35"/>
      <c r="E101" s="35"/>
      <c r="F101" s="35"/>
      <c r="G101" s="35"/>
      <c r="H101" s="35"/>
      <c r="I101" s="35"/>
      <c r="J101" s="35"/>
      <c r="K101" s="35"/>
      <c r="L101" s="35"/>
      <c r="M101" s="3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ht="12.75" customHeight="1">
      <c r="A102" s="35"/>
      <c r="B102" s="35"/>
      <c r="C102" s="3"/>
      <c r="D102" s="35"/>
      <c r="E102" s="35"/>
      <c r="F102" s="35"/>
      <c r="G102" s="35"/>
      <c r="H102" s="35"/>
      <c r="I102" s="35"/>
      <c r="J102" s="35"/>
      <c r="K102" s="35"/>
      <c r="L102" s="35"/>
      <c r="M102" s="3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ht="12.75" customHeight="1">
      <c r="A103" s="35"/>
      <c r="B103" s="35"/>
      <c r="C103" s="3"/>
      <c r="D103" s="35"/>
      <c r="E103" s="35"/>
      <c r="F103" s="35"/>
      <c r="G103" s="35"/>
      <c r="H103" s="35"/>
      <c r="I103" s="35"/>
      <c r="J103" s="35"/>
      <c r="K103" s="35"/>
      <c r="L103" s="35"/>
      <c r="M103" s="3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ht="12.75" customHeight="1">
      <c r="A104" s="35"/>
      <c r="B104" s="35"/>
      <c r="C104" s="3"/>
      <c r="D104" s="35"/>
      <c r="E104" s="35"/>
      <c r="F104" s="35"/>
      <c r="G104" s="35"/>
      <c r="H104" s="35"/>
      <c r="I104" s="35"/>
      <c r="J104" s="35"/>
      <c r="K104" s="35"/>
      <c r="L104" s="35"/>
      <c r="M104" s="3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ht="12.75" customHeight="1">
      <c r="A105" s="35"/>
      <c r="B105" s="35"/>
      <c r="C105" s="3"/>
      <c r="D105" s="35"/>
      <c r="E105" s="35"/>
      <c r="F105" s="35"/>
      <c r="G105" s="35"/>
      <c r="H105" s="35"/>
      <c r="I105" s="35"/>
      <c r="J105" s="35"/>
      <c r="K105" s="35"/>
      <c r="L105" s="35"/>
      <c r="M105" s="3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ht="12.75" customHeight="1">
      <c r="A106" s="35"/>
      <c r="B106" s="35"/>
      <c r="C106" s="3"/>
      <c r="D106" s="35"/>
      <c r="E106" s="35"/>
      <c r="F106" s="35"/>
      <c r="G106" s="35"/>
      <c r="H106" s="35"/>
      <c r="I106" s="35"/>
      <c r="J106" s="35"/>
      <c r="K106" s="35"/>
      <c r="L106" s="35"/>
      <c r="M106" s="3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ht="12.75" customHeight="1">
      <c r="A107" s="35"/>
      <c r="B107" s="35"/>
      <c r="C107" s="3"/>
      <c r="D107" s="35"/>
      <c r="E107" s="35"/>
      <c r="F107" s="35"/>
      <c r="G107" s="35"/>
      <c r="H107" s="35"/>
      <c r="I107" s="35"/>
      <c r="J107" s="35"/>
      <c r="K107" s="35"/>
      <c r="L107" s="35"/>
      <c r="M107" s="3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ht="12.75" customHeight="1">
      <c r="A108" s="35"/>
      <c r="B108" s="35"/>
      <c r="C108" s="3"/>
      <c r="D108" s="35"/>
      <c r="E108" s="35"/>
      <c r="F108" s="35"/>
      <c r="G108" s="35"/>
      <c r="H108" s="35"/>
      <c r="I108" s="35"/>
      <c r="J108" s="35"/>
      <c r="K108" s="35"/>
      <c r="L108" s="35"/>
      <c r="M108" s="3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ht="12.75" customHeight="1">
      <c r="A109" s="35"/>
      <c r="B109" s="35"/>
      <c r="C109" s="3"/>
      <c r="D109" s="35"/>
      <c r="E109" s="35"/>
      <c r="F109" s="35"/>
      <c r="G109" s="35"/>
      <c r="H109" s="35"/>
      <c r="I109" s="35"/>
      <c r="J109" s="35"/>
      <c r="K109" s="35"/>
      <c r="L109" s="35"/>
      <c r="M109" s="3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ht="12.75" customHeight="1">
      <c r="A110" s="35"/>
      <c r="B110" s="35"/>
      <c r="C110" s="3"/>
      <c r="D110" s="35"/>
      <c r="E110" s="35"/>
      <c r="F110" s="35"/>
      <c r="G110" s="35"/>
      <c r="H110" s="35"/>
      <c r="I110" s="35"/>
      <c r="J110" s="35"/>
      <c r="K110" s="35"/>
      <c r="L110" s="35"/>
      <c r="M110" s="3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ht="12.75" customHeight="1">
      <c r="A111" s="35"/>
      <c r="B111" s="35"/>
      <c r="C111" s="3"/>
      <c r="D111" s="35"/>
      <c r="E111" s="35"/>
      <c r="F111" s="35"/>
      <c r="G111" s="35"/>
      <c r="H111" s="35"/>
      <c r="I111" s="35"/>
      <c r="J111" s="35"/>
      <c r="K111" s="35"/>
      <c r="L111" s="35"/>
      <c r="M111" s="3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ht="12.75" customHeight="1">
      <c r="A112" s="35"/>
      <c r="B112" s="35"/>
      <c r="C112" s="3"/>
      <c r="D112" s="35"/>
      <c r="E112" s="35"/>
      <c r="F112" s="35"/>
      <c r="G112" s="35"/>
      <c r="H112" s="35"/>
      <c r="I112" s="35"/>
      <c r="J112" s="35"/>
      <c r="K112" s="35"/>
      <c r="L112" s="35"/>
      <c r="M112" s="3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ht="12.75" customHeight="1">
      <c r="A113" s="35"/>
      <c r="B113" s="35"/>
      <c r="C113" s="3"/>
      <c r="D113" s="35"/>
      <c r="E113" s="35"/>
      <c r="F113" s="35"/>
      <c r="G113" s="35"/>
      <c r="H113" s="35"/>
      <c r="I113" s="35"/>
      <c r="J113" s="35"/>
      <c r="K113" s="35"/>
      <c r="L113" s="35"/>
      <c r="M113" s="3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ht="12.75" customHeight="1">
      <c r="A114" s="35"/>
      <c r="B114" s="35"/>
      <c r="C114" s="3"/>
      <c r="D114" s="35"/>
      <c r="E114" s="35"/>
      <c r="F114" s="35"/>
      <c r="G114" s="35"/>
      <c r="H114" s="35"/>
      <c r="I114" s="35"/>
      <c r="J114" s="35"/>
      <c r="K114" s="35"/>
      <c r="L114" s="35"/>
      <c r="M114" s="3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ht="12.75" customHeight="1">
      <c r="A115" s="35"/>
      <c r="B115" s="35"/>
      <c r="C115" s="3"/>
      <c r="D115" s="35"/>
      <c r="E115" s="35"/>
      <c r="F115" s="35"/>
      <c r="G115" s="35"/>
      <c r="H115" s="35"/>
      <c r="I115" s="35"/>
      <c r="J115" s="35"/>
      <c r="K115" s="35"/>
      <c r="L115" s="35"/>
      <c r="M115" s="3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ht="12.75" customHeight="1">
      <c r="A116" s="35"/>
      <c r="B116" s="35"/>
      <c r="C116" s="3"/>
      <c r="D116" s="35"/>
      <c r="E116" s="35"/>
      <c r="F116" s="35"/>
      <c r="G116" s="35"/>
      <c r="H116" s="35"/>
      <c r="I116" s="35"/>
      <c r="J116" s="35"/>
      <c r="K116" s="35"/>
      <c r="L116" s="35"/>
      <c r="M116" s="3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ht="12.75" customHeight="1">
      <c r="A117" s="35"/>
      <c r="B117" s="35"/>
      <c r="C117" s="3"/>
      <c r="D117" s="35"/>
      <c r="E117" s="35"/>
      <c r="F117" s="35"/>
      <c r="G117" s="35"/>
      <c r="H117" s="35"/>
      <c r="I117" s="35"/>
      <c r="J117" s="35"/>
      <c r="K117" s="35"/>
      <c r="L117" s="35"/>
      <c r="M117" s="3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ht="12.75" customHeight="1">
      <c r="A118" s="35"/>
      <c r="B118" s="35"/>
      <c r="C118" s="3"/>
      <c r="D118" s="35"/>
      <c r="E118" s="35"/>
      <c r="F118" s="35"/>
      <c r="G118" s="35"/>
      <c r="H118" s="35"/>
      <c r="I118" s="35"/>
      <c r="J118" s="35"/>
      <c r="K118" s="35"/>
      <c r="L118" s="35"/>
      <c r="M118" s="3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ht="12.75" customHeight="1">
      <c r="A119" s="35"/>
      <c r="B119" s="35"/>
      <c r="C119" s="3"/>
      <c r="D119" s="35"/>
      <c r="E119" s="35"/>
      <c r="F119" s="35"/>
      <c r="G119" s="35"/>
      <c r="H119" s="35"/>
      <c r="I119" s="35"/>
      <c r="J119" s="35"/>
      <c r="K119" s="35"/>
      <c r="L119" s="35"/>
      <c r="M119" s="3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ht="12.75" customHeight="1">
      <c r="A120" s="35"/>
      <c r="B120" s="35"/>
      <c r="C120" s="3"/>
      <c r="D120" s="35"/>
      <c r="E120" s="35"/>
      <c r="F120" s="35"/>
      <c r="G120" s="35"/>
      <c r="H120" s="35"/>
      <c r="I120" s="35"/>
      <c r="J120" s="35"/>
      <c r="K120" s="35"/>
      <c r="L120" s="35"/>
      <c r="M120" s="3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ht="12.75" customHeight="1">
      <c r="A121" s="35"/>
      <c r="B121" s="35"/>
      <c r="C121" s="3"/>
      <c r="D121" s="35"/>
      <c r="E121" s="35"/>
      <c r="F121" s="35"/>
      <c r="G121" s="35"/>
      <c r="H121" s="35"/>
      <c r="I121" s="35"/>
      <c r="J121" s="35"/>
      <c r="K121" s="35"/>
      <c r="L121" s="35"/>
      <c r="M121" s="3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ht="12.75" customHeight="1">
      <c r="A122" s="35"/>
      <c r="B122" s="35"/>
      <c r="C122" s="3"/>
      <c r="D122" s="35"/>
      <c r="E122" s="35"/>
      <c r="F122" s="35"/>
      <c r="G122" s="35"/>
      <c r="H122" s="35"/>
      <c r="I122" s="35"/>
      <c r="J122" s="35"/>
      <c r="K122" s="35"/>
      <c r="L122" s="35"/>
      <c r="M122" s="3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ht="12.75" customHeight="1">
      <c r="A123" s="35"/>
      <c r="B123" s="35"/>
      <c r="C123" s="3"/>
      <c r="D123" s="35"/>
      <c r="E123" s="35"/>
      <c r="F123" s="35"/>
      <c r="G123" s="35"/>
      <c r="H123" s="35"/>
      <c r="I123" s="35"/>
      <c r="J123" s="35"/>
      <c r="K123" s="35"/>
      <c r="L123" s="35"/>
      <c r="M123" s="3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ht="12.75" customHeight="1">
      <c r="A124" s="35"/>
      <c r="B124" s="35"/>
      <c r="C124" s="3"/>
      <c r="D124" s="35"/>
      <c r="E124" s="35"/>
      <c r="F124" s="35"/>
      <c r="G124" s="35"/>
      <c r="H124" s="35"/>
      <c r="I124" s="35"/>
      <c r="J124" s="35"/>
      <c r="K124" s="35"/>
      <c r="L124" s="35"/>
      <c r="M124" s="3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ht="12.75" customHeight="1">
      <c r="A125" s="35"/>
      <c r="B125" s="35"/>
      <c r="C125" s="3"/>
      <c r="D125" s="35"/>
      <c r="E125" s="35"/>
      <c r="F125" s="35"/>
      <c r="G125" s="35"/>
      <c r="H125" s="35"/>
      <c r="I125" s="35"/>
      <c r="J125" s="35"/>
      <c r="K125" s="35"/>
      <c r="L125" s="35"/>
      <c r="M125" s="3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ht="12.75" customHeight="1">
      <c r="A126" s="35"/>
      <c r="B126" s="35"/>
      <c r="C126" s="3"/>
      <c r="D126" s="35"/>
      <c r="E126" s="35"/>
      <c r="F126" s="35"/>
      <c r="G126" s="35"/>
      <c r="H126" s="35"/>
      <c r="I126" s="35"/>
      <c r="J126" s="35"/>
      <c r="K126" s="35"/>
      <c r="L126" s="35"/>
      <c r="M126" s="3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ht="12.75" customHeight="1">
      <c r="A127" s="35"/>
      <c r="B127" s="35"/>
      <c r="C127" s="3"/>
      <c r="D127" s="35"/>
      <c r="E127" s="35"/>
      <c r="F127" s="35"/>
      <c r="G127" s="35"/>
      <c r="H127" s="35"/>
      <c r="I127" s="35"/>
      <c r="J127" s="35"/>
      <c r="K127" s="35"/>
      <c r="L127" s="35"/>
      <c r="M127" s="3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ht="12.75" customHeight="1">
      <c r="A128" s="35"/>
      <c r="B128" s="35"/>
      <c r="C128" s="3"/>
      <c r="D128" s="35"/>
      <c r="E128" s="35"/>
      <c r="F128" s="35"/>
      <c r="G128" s="35"/>
      <c r="H128" s="35"/>
      <c r="I128" s="35"/>
      <c r="J128" s="35"/>
      <c r="K128" s="35"/>
      <c r="L128" s="35"/>
      <c r="M128" s="3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ht="12.75" customHeight="1">
      <c r="A129" s="35"/>
      <c r="B129" s="35"/>
      <c r="C129" s="3"/>
      <c r="D129" s="35"/>
      <c r="E129" s="35"/>
      <c r="F129" s="35"/>
      <c r="G129" s="35"/>
      <c r="H129" s="35"/>
      <c r="I129" s="35"/>
      <c r="J129" s="35"/>
      <c r="K129" s="35"/>
      <c r="L129" s="35"/>
      <c r="M129" s="3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ht="12.75" customHeight="1">
      <c r="A130" s="35"/>
      <c r="B130" s="35"/>
      <c r="C130" s="3"/>
      <c r="D130" s="35"/>
      <c r="E130" s="35"/>
      <c r="F130" s="35"/>
      <c r="G130" s="35"/>
      <c r="H130" s="35"/>
      <c r="I130" s="35"/>
      <c r="J130" s="35"/>
      <c r="K130" s="35"/>
      <c r="L130" s="35"/>
      <c r="M130" s="3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ht="12.75" customHeight="1">
      <c r="A131" s="35"/>
      <c r="B131" s="35"/>
      <c r="C131" s="3"/>
      <c r="D131" s="35"/>
      <c r="E131" s="35"/>
      <c r="F131" s="35"/>
      <c r="G131" s="35"/>
      <c r="H131" s="35"/>
      <c r="I131" s="35"/>
      <c r="J131" s="35"/>
      <c r="K131" s="35"/>
      <c r="L131" s="35"/>
      <c r="M131" s="3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ht="12.75" customHeight="1">
      <c r="A132" s="35"/>
      <c r="B132" s="35"/>
      <c r="C132" s="3"/>
      <c r="D132" s="35"/>
      <c r="E132" s="35"/>
      <c r="F132" s="35"/>
      <c r="G132" s="35"/>
      <c r="H132" s="35"/>
      <c r="I132" s="35"/>
      <c r="J132" s="35"/>
      <c r="K132" s="35"/>
      <c r="L132" s="35"/>
      <c r="M132" s="3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ht="12.75" customHeight="1">
      <c r="A133" s="35"/>
      <c r="B133" s="35"/>
      <c r="C133" s="3"/>
      <c r="D133" s="35"/>
      <c r="E133" s="35"/>
      <c r="F133" s="35"/>
      <c r="G133" s="35"/>
      <c r="H133" s="35"/>
      <c r="I133" s="35"/>
      <c r="J133" s="35"/>
      <c r="K133" s="35"/>
      <c r="L133" s="35"/>
      <c r="M133" s="3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ht="12.75" customHeight="1">
      <c r="A134" s="35"/>
      <c r="B134" s="35"/>
      <c r="C134" s="3"/>
      <c r="D134" s="35"/>
      <c r="E134" s="35"/>
      <c r="F134" s="35"/>
      <c r="G134" s="35"/>
      <c r="H134" s="35"/>
      <c r="I134" s="35"/>
      <c r="J134" s="35"/>
      <c r="K134" s="35"/>
      <c r="L134" s="35"/>
      <c r="M134" s="3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ht="12.75" customHeight="1">
      <c r="A135" s="35"/>
      <c r="B135" s="35"/>
      <c r="C135" s="3"/>
      <c r="D135" s="35"/>
      <c r="E135" s="35"/>
      <c r="F135" s="35"/>
      <c r="G135" s="35"/>
      <c r="H135" s="35"/>
      <c r="I135" s="35"/>
      <c r="J135" s="35"/>
      <c r="K135" s="35"/>
      <c r="L135" s="35"/>
      <c r="M135" s="3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ht="12.75" customHeight="1">
      <c r="A136" s="35"/>
      <c r="B136" s="35"/>
      <c r="C136" s="3"/>
      <c r="D136" s="35"/>
      <c r="E136" s="35"/>
      <c r="F136" s="35"/>
      <c r="G136" s="35"/>
      <c r="H136" s="35"/>
      <c r="I136" s="35"/>
      <c r="J136" s="35"/>
      <c r="K136" s="35"/>
      <c r="L136" s="35"/>
      <c r="M136" s="3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ht="12.75" customHeight="1">
      <c r="A137" s="35"/>
      <c r="B137" s="35"/>
      <c r="C137" s="3"/>
      <c r="D137" s="35"/>
      <c r="E137" s="35"/>
      <c r="F137" s="35"/>
      <c r="G137" s="35"/>
      <c r="H137" s="35"/>
      <c r="I137" s="35"/>
      <c r="J137" s="35"/>
      <c r="K137" s="35"/>
      <c r="L137" s="35"/>
      <c r="M137" s="3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ht="12.75" customHeight="1">
      <c r="A138" s="35"/>
      <c r="B138" s="35"/>
      <c r="C138" s="3"/>
      <c r="D138" s="35"/>
      <c r="E138" s="35"/>
      <c r="F138" s="35"/>
      <c r="G138" s="35"/>
      <c r="H138" s="35"/>
      <c r="I138" s="35"/>
      <c r="J138" s="35"/>
      <c r="K138" s="35"/>
      <c r="L138" s="35"/>
      <c r="M138" s="3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ht="12.75" customHeight="1">
      <c r="A139" s="35"/>
      <c r="B139" s="35"/>
      <c r="C139" s="3"/>
      <c r="D139" s="35"/>
      <c r="E139" s="35"/>
      <c r="F139" s="35"/>
      <c r="G139" s="35"/>
      <c r="H139" s="35"/>
      <c r="I139" s="35"/>
      <c r="J139" s="35"/>
      <c r="K139" s="35"/>
      <c r="L139" s="35"/>
      <c r="M139" s="3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ht="12.75" customHeight="1">
      <c r="A140" s="35"/>
      <c r="B140" s="35"/>
      <c r="C140" s="3"/>
      <c r="D140" s="35"/>
      <c r="E140" s="35"/>
      <c r="F140" s="35"/>
      <c r="G140" s="35"/>
      <c r="H140" s="35"/>
      <c r="I140" s="35"/>
      <c r="J140" s="35"/>
      <c r="K140" s="35"/>
      <c r="L140" s="35"/>
      <c r="M140" s="3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ht="12.75" customHeight="1">
      <c r="A141" s="35"/>
      <c r="B141" s="35"/>
      <c r="C141" s="3"/>
      <c r="D141" s="35"/>
      <c r="E141" s="35"/>
      <c r="F141" s="35"/>
      <c r="G141" s="35"/>
      <c r="H141" s="35"/>
      <c r="I141" s="35"/>
      <c r="J141" s="35"/>
      <c r="K141" s="35"/>
      <c r="L141" s="35"/>
      <c r="M141" s="3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ht="12.75" customHeight="1">
      <c r="A142" s="35"/>
      <c r="B142" s="35"/>
      <c r="C142" s="3"/>
      <c r="D142" s="35"/>
      <c r="E142" s="35"/>
      <c r="F142" s="35"/>
      <c r="G142" s="35"/>
      <c r="H142" s="35"/>
      <c r="I142" s="35"/>
      <c r="J142" s="35"/>
      <c r="K142" s="35"/>
      <c r="L142" s="35"/>
      <c r="M142" s="3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ht="12.75" customHeight="1">
      <c r="A143" s="35"/>
      <c r="B143" s="35"/>
      <c r="C143" s="3"/>
      <c r="D143" s="35"/>
      <c r="E143" s="35"/>
      <c r="F143" s="35"/>
      <c r="G143" s="35"/>
      <c r="H143" s="35"/>
      <c r="I143" s="35"/>
      <c r="J143" s="35"/>
      <c r="K143" s="35"/>
      <c r="L143" s="35"/>
      <c r="M143" s="3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ht="12.75" customHeight="1">
      <c r="A144" s="35"/>
      <c r="B144" s="35"/>
      <c r="C144" s="3"/>
      <c r="D144" s="35"/>
      <c r="E144" s="35"/>
      <c r="F144" s="35"/>
      <c r="G144" s="35"/>
      <c r="H144" s="35"/>
      <c r="I144" s="35"/>
      <c r="J144" s="35"/>
      <c r="K144" s="35"/>
      <c r="L144" s="35"/>
      <c r="M144" s="3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ht="12.75" customHeight="1">
      <c r="A145" s="35"/>
      <c r="B145" s="35"/>
      <c r="C145" s="3"/>
      <c r="D145" s="35"/>
      <c r="E145" s="35"/>
      <c r="F145" s="35"/>
      <c r="G145" s="35"/>
      <c r="H145" s="35"/>
      <c r="I145" s="35"/>
      <c r="J145" s="35"/>
      <c r="K145" s="35"/>
      <c r="L145" s="35"/>
      <c r="M145" s="3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ht="12.75" customHeight="1">
      <c r="A146" s="35"/>
      <c r="B146" s="35"/>
      <c r="C146" s="3"/>
      <c r="D146" s="35"/>
      <c r="E146" s="35"/>
      <c r="F146" s="35"/>
      <c r="G146" s="35"/>
      <c r="H146" s="35"/>
      <c r="I146" s="35"/>
      <c r="J146" s="35"/>
      <c r="K146" s="35"/>
      <c r="L146" s="35"/>
      <c r="M146" s="3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ht="12.75" customHeight="1">
      <c r="A147" s="35"/>
      <c r="B147" s="35"/>
      <c r="C147" s="3"/>
      <c r="D147" s="35"/>
      <c r="E147" s="35"/>
      <c r="F147" s="35"/>
      <c r="G147" s="35"/>
      <c r="H147" s="35"/>
      <c r="I147" s="35"/>
      <c r="J147" s="35"/>
      <c r="K147" s="35"/>
      <c r="L147" s="35"/>
      <c r="M147" s="3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ht="12.75" customHeight="1">
      <c r="A148" s="35"/>
      <c r="B148" s="35"/>
      <c r="C148" s="3"/>
      <c r="D148" s="35"/>
      <c r="E148" s="35"/>
      <c r="F148" s="35"/>
      <c r="G148" s="35"/>
      <c r="H148" s="35"/>
      <c r="I148" s="35"/>
      <c r="J148" s="35"/>
      <c r="K148" s="35"/>
      <c r="L148" s="35"/>
      <c r="M148" s="3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ht="12.75" customHeight="1">
      <c r="A149" s="35"/>
      <c r="B149" s="35"/>
      <c r="C149" s="3"/>
      <c r="D149" s="35"/>
      <c r="E149" s="35"/>
      <c r="F149" s="35"/>
      <c r="G149" s="35"/>
      <c r="H149" s="35"/>
      <c r="I149" s="35"/>
      <c r="J149" s="35"/>
      <c r="K149" s="35"/>
      <c r="L149" s="35"/>
      <c r="M149" s="3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ht="12.75" customHeight="1">
      <c r="A150" s="35"/>
      <c r="B150" s="35"/>
      <c r="C150" s="3"/>
      <c r="D150" s="35"/>
      <c r="E150" s="35"/>
      <c r="F150" s="35"/>
      <c r="G150" s="35"/>
      <c r="H150" s="35"/>
      <c r="I150" s="35"/>
      <c r="J150" s="35"/>
      <c r="K150" s="35"/>
      <c r="L150" s="35"/>
      <c r="M150" s="3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ht="12.75" customHeight="1">
      <c r="A151" s="35"/>
      <c r="B151" s="35"/>
      <c r="C151" s="3"/>
      <c r="D151" s="35"/>
      <c r="E151" s="35"/>
      <c r="F151" s="35"/>
      <c r="G151" s="35"/>
      <c r="H151" s="35"/>
      <c r="I151" s="35"/>
      <c r="J151" s="35"/>
      <c r="K151" s="35"/>
      <c r="L151" s="35"/>
      <c r="M151" s="3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ht="12.75" customHeight="1">
      <c r="A152" s="35"/>
      <c r="B152" s="35"/>
      <c r="C152" s="3"/>
      <c r="D152" s="35"/>
      <c r="E152" s="35"/>
      <c r="F152" s="35"/>
      <c r="G152" s="35"/>
      <c r="H152" s="35"/>
      <c r="I152" s="35"/>
      <c r="J152" s="35"/>
      <c r="K152" s="35"/>
      <c r="L152" s="35"/>
      <c r="M152" s="3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ht="12.75" customHeight="1">
      <c r="A153" s="35"/>
      <c r="B153" s="35"/>
      <c r="C153" s="3"/>
      <c r="D153" s="35"/>
      <c r="E153" s="35"/>
      <c r="F153" s="35"/>
      <c r="G153" s="35"/>
      <c r="H153" s="35"/>
      <c r="I153" s="35"/>
      <c r="J153" s="35"/>
      <c r="K153" s="35"/>
      <c r="L153" s="35"/>
      <c r="M153" s="3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ht="12.75" customHeight="1">
      <c r="A154" s="35"/>
      <c r="B154" s="35"/>
      <c r="C154" s="3"/>
      <c r="D154" s="35"/>
      <c r="E154" s="35"/>
      <c r="F154" s="35"/>
      <c r="G154" s="35"/>
      <c r="H154" s="35"/>
      <c r="I154" s="35"/>
      <c r="J154" s="35"/>
      <c r="K154" s="35"/>
      <c r="L154" s="35"/>
      <c r="M154" s="3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ht="12.75" customHeight="1">
      <c r="A155" s="35"/>
      <c r="B155" s="35"/>
      <c r="C155" s="3"/>
      <c r="D155" s="35"/>
      <c r="E155" s="35"/>
      <c r="F155" s="35"/>
      <c r="G155" s="35"/>
      <c r="H155" s="35"/>
      <c r="I155" s="35"/>
      <c r="J155" s="35"/>
      <c r="K155" s="35"/>
      <c r="L155" s="35"/>
      <c r="M155" s="3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ht="12.75" customHeight="1">
      <c r="A156" s="35"/>
      <c r="B156" s="35"/>
      <c r="C156" s="3"/>
      <c r="D156" s="35"/>
      <c r="E156" s="35"/>
      <c r="F156" s="35"/>
      <c r="G156" s="35"/>
      <c r="H156" s="35"/>
      <c r="I156" s="35"/>
      <c r="J156" s="35"/>
      <c r="K156" s="35"/>
      <c r="L156" s="35"/>
      <c r="M156" s="3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ht="12.75" customHeight="1">
      <c r="A157" s="35"/>
      <c r="B157" s="35"/>
      <c r="C157" s="3"/>
      <c r="D157" s="35"/>
      <c r="E157" s="35"/>
      <c r="F157" s="35"/>
      <c r="G157" s="35"/>
      <c r="H157" s="35"/>
      <c r="I157" s="35"/>
      <c r="J157" s="35"/>
      <c r="K157" s="35"/>
      <c r="L157" s="35"/>
      <c r="M157" s="3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ht="12.75" customHeight="1">
      <c r="A158" s="35"/>
      <c r="B158" s="35"/>
      <c r="C158" s="3"/>
      <c r="D158" s="35"/>
      <c r="E158" s="35"/>
      <c r="F158" s="35"/>
      <c r="G158" s="35"/>
      <c r="H158" s="35"/>
      <c r="I158" s="35"/>
      <c r="J158" s="35"/>
      <c r="K158" s="35"/>
      <c r="L158" s="35"/>
      <c r="M158" s="3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ht="12.75" customHeight="1">
      <c r="A159" s="35"/>
      <c r="B159" s="35"/>
      <c r="C159" s="3"/>
      <c r="D159" s="35"/>
      <c r="E159" s="35"/>
      <c r="F159" s="35"/>
      <c r="G159" s="35"/>
      <c r="H159" s="35"/>
      <c r="I159" s="35"/>
      <c r="J159" s="35"/>
      <c r="K159" s="35"/>
      <c r="L159" s="35"/>
      <c r="M159" s="3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ht="12.75" customHeight="1">
      <c r="A160" s="35"/>
      <c r="B160" s="35"/>
      <c r="C160" s="3"/>
      <c r="D160" s="35"/>
      <c r="E160" s="35"/>
      <c r="F160" s="35"/>
      <c r="G160" s="35"/>
      <c r="H160" s="35"/>
      <c r="I160" s="35"/>
      <c r="J160" s="35"/>
      <c r="K160" s="35"/>
      <c r="L160" s="35"/>
      <c r="M160" s="3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ht="12.75" customHeight="1">
      <c r="A161" s="35"/>
      <c r="B161" s="35"/>
      <c r="C161" s="3"/>
      <c r="D161" s="35"/>
      <c r="E161" s="35"/>
      <c r="F161" s="35"/>
      <c r="G161" s="35"/>
      <c r="H161" s="35"/>
      <c r="I161" s="35"/>
      <c r="J161" s="35"/>
      <c r="K161" s="35"/>
      <c r="L161" s="35"/>
      <c r="M161" s="3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ht="12.75" customHeight="1">
      <c r="A162" s="35"/>
      <c r="B162" s="35"/>
      <c r="C162" s="3"/>
      <c r="D162" s="35"/>
      <c r="E162" s="35"/>
      <c r="F162" s="35"/>
      <c r="G162" s="35"/>
      <c r="H162" s="35"/>
      <c r="I162" s="35"/>
      <c r="J162" s="35"/>
      <c r="K162" s="35"/>
      <c r="L162" s="35"/>
      <c r="M162" s="3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ht="12.75" customHeight="1">
      <c r="A163" s="35"/>
      <c r="B163" s="35"/>
      <c r="C163" s="3"/>
      <c r="D163" s="35"/>
      <c r="E163" s="35"/>
      <c r="F163" s="35"/>
      <c r="G163" s="35"/>
      <c r="H163" s="35"/>
      <c r="I163" s="35"/>
      <c r="J163" s="35"/>
      <c r="K163" s="35"/>
      <c r="L163" s="35"/>
      <c r="M163" s="3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ht="12.75" customHeight="1">
      <c r="A164" s="35"/>
      <c r="B164" s="35"/>
      <c r="C164" s="3"/>
      <c r="D164" s="35"/>
      <c r="E164" s="35"/>
      <c r="F164" s="35"/>
      <c r="G164" s="35"/>
      <c r="H164" s="35"/>
      <c r="I164" s="35"/>
      <c r="J164" s="35"/>
      <c r="K164" s="35"/>
      <c r="L164" s="35"/>
      <c r="M164" s="3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ht="12.75" customHeight="1">
      <c r="A165" s="35"/>
      <c r="B165" s="35"/>
      <c r="C165" s="3"/>
      <c r="D165" s="35"/>
      <c r="E165" s="35"/>
      <c r="F165" s="35"/>
      <c r="G165" s="35"/>
      <c r="H165" s="35"/>
      <c r="I165" s="35"/>
      <c r="J165" s="35"/>
      <c r="K165" s="35"/>
      <c r="L165" s="35"/>
      <c r="M165" s="3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ht="12.75" customHeight="1">
      <c r="A166" s="35"/>
      <c r="B166" s="35"/>
      <c r="C166" s="3"/>
      <c r="D166" s="35"/>
      <c r="E166" s="35"/>
      <c r="F166" s="35"/>
      <c r="G166" s="35"/>
      <c r="H166" s="35"/>
      <c r="I166" s="35"/>
      <c r="J166" s="35"/>
      <c r="K166" s="35"/>
      <c r="L166" s="35"/>
      <c r="M166" s="3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ht="12.75" customHeight="1">
      <c r="A167" s="35"/>
      <c r="B167" s="35"/>
      <c r="C167" s="3"/>
      <c r="D167" s="35"/>
      <c r="E167" s="35"/>
      <c r="F167" s="35"/>
      <c r="G167" s="35"/>
      <c r="H167" s="35"/>
      <c r="I167" s="35"/>
      <c r="J167" s="35"/>
      <c r="K167" s="35"/>
      <c r="L167" s="35"/>
      <c r="M167" s="3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ht="12.75" customHeight="1">
      <c r="A168" s="35"/>
      <c r="B168" s="35"/>
      <c r="C168" s="3"/>
      <c r="D168" s="35"/>
      <c r="E168" s="35"/>
      <c r="F168" s="35"/>
      <c r="G168" s="35"/>
      <c r="H168" s="35"/>
      <c r="I168" s="35"/>
      <c r="J168" s="35"/>
      <c r="K168" s="35"/>
      <c r="L168" s="35"/>
      <c r="M168" s="3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ht="12.75" customHeight="1">
      <c r="A169" s="35"/>
      <c r="B169" s="35"/>
      <c r="C169" s="3"/>
      <c r="D169" s="35"/>
      <c r="E169" s="35"/>
      <c r="F169" s="35"/>
      <c r="G169" s="35"/>
      <c r="H169" s="35"/>
      <c r="I169" s="35"/>
      <c r="J169" s="35"/>
      <c r="K169" s="35"/>
      <c r="L169" s="35"/>
      <c r="M169" s="3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ht="12.75" customHeight="1">
      <c r="A170" s="35"/>
      <c r="B170" s="35"/>
      <c r="C170" s="3"/>
      <c r="D170" s="35"/>
      <c r="E170" s="35"/>
      <c r="F170" s="35"/>
      <c r="G170" s="35"/>
      <c r="H170" s="35"/>
      <c r="I170" s="35"/>
      <c r="J170" s="35"/>
      <c r="K170" s="35"/>
      <c r="L170" s="35"/>
      <c r="M170" s="3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ht="12.75" customHeight="1">
      <c r="A171" s="35"/>
      <c r="B171" s="35"/>
      <c r="C171" s="3"/>
      <c r="D171" s="35"/>
      <c r="E171" s="35"/>
      <c r="F171" s="35"/>
      <c r="G171" s="35"/>
      <c r="H171" s="35"/>
      <c r="I171" s="35"/>
      <c r="J171" s="35"/>
      <c r="K171" s="35"/>
      <c r="L171" s="35"/>
      <c r="M171" s="3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ht="12.75" customHeight="1">
      <c r="A172" s="35"/>
      <c r="B172" s="35"/>
      <c r="C172" s="3"/>
      <c r="D172" s="35"/>
      <c r="E172" s="35"/>
      <c r="F172" s="35"/>
      <c r="G172" s="35"/>
      <c r="H172" s="35"/>
      <c r="I172" s="35"/>
      <c r="J172" s="35"/>
      <c r="K172" s="35"/>
      <c r="L172" s="35"/>
      <c r="M172" s="3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ht="12.75" customHeight="1">
      <c r="A173" s="35"/>
      <c r="B173" s="35"/>
      <c r="C173" s="3"/>
      <c r="D173" s="35"/>
      <c r="E173" s="35"/>
      <c r="F173" s="35"/>
      <c r="G173" s="35"/>
      <c r="H173" s="35"/>
      <c r="I173" s="35"/>
      <c r="J173" s="35"/>
      <c r="K173" s="35"/>
      <c r="L173" s="35"/>
      <c r="M173" s="3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ht="12.75" customHeight="1">
      <c r="A174" s="35"/>
      <c r="B174" s="35"/>
      <c r="C174" s="3"/>
      <c r="D174" s="35"/>
      <c r="E174" s="35"/>
      <c r="F174" s="35"/>
      <c r="G174" s="35"/>
      <c r="H174" s="35"/>
      <c r="I174" s="35"/>
      <c r="J174" s="35"/>
      <c r="K174" s="35"/>
      <c r="L174" s="35"/>
      <c r="M174" s="3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ht="12.75" customHeight="1">
      <c r="A175" s="35"/>
      <c r="B175" s="35"/>
      <c r="C175" s="3"/>
      <c r="D175" s="35"/>
      <c r="E175" s="35"/>
      <c r="F175" s="35"/>
      <c r="G175" s="35"/>
      <c r="H175" s="35"/>
      <c r="I175" s="35"/>
      <c r="J175" s="35"/>
      <c r="K175" s="35"/>
      <c r="L175" s="35"/>
      <c r="M175" s="3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ht="12.75" customHeight="1">
      <c r="A176" s="35"/>
      <c r="B176" s="35"/>
      <c r="C176" s="3"/>
      <c r="D176" s="35"/>
      <c r="E176" s="35"/>
      <c r="F176" s="35"/>
      <c r="G176" s="35"/>
      <c r="H176" s="35"/>
      <c r="I176" s="35"/>
      <c r="J176" s="35"/>
      <c r="K176" s="35"/>
      <c r="L176" s="35"/>
      <c r="M176" s="3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ht="12.75" customHeight="1">
      <c r="A177" s="35"/>
      <c r="B177" s="35"/>
      <c r="C177" s="3"/>
      <c r="D177" s="35"/>
      <c r="E177" s="35"/>
      <c r="F177" s="35"/>
      <c r="G177" s="35"/>
      <c r="H177" s="35"/>
      <c r="I177" s="35"/>
      <c r="J177" s="35"/>
      <c r="K177" s="35"/>
      <c r="L177" s="35"/>
      <c r="M177" s="3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ht="12.75" customHeight="1">
      <c r="A178" s="35"/>
      <c r="B178" s="35"/>
      <c r="C178" s="3"/>
      <c r="D178" s="35"/>
      <c r="E178" s="35"/>
      <c r="F178" s="35"/>
      <c r="G178" s="35"/>
      <c r="H178" s="35"/>
      <c r="I178" s="35"/>
      <c r="J178" s="35"/>
      <c r="K178" s="35"/>
      <c r="L178" s="35"/>
      <c r="M178" s="3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ht="12.75" customHeight="1">
      <c r="A179" s="35"/>
      <c r="B179" s="35"/>
      <c r="C179" s="3"/>
      <c r="D179" s="35"/>
      <c r="E179" s="35"/>
      <c r="F179" s="35"/>
      <c r="G179" s="35"/>
      <c r="H179" s="35"/>
      <c r="I179" s="35"/>
      <c r="J179" s="35"/>
      <c r="K179" s="35"/>
      <c r="L179" s="35"/>
      <c r="M179" s="3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ht="12.75" customHeight="1">
      <c r="A180" s="35"/>
      <c r="B180" s="35"/>
      <c r="C180" s="3"/>
      <c r="D180" s="35"/>
      <c r="E180" s="35"/>
      <c r="F180" s="35"/>
      <c r="G180" s="35"/>
      <c r="H180" s="35"/>
      <c r="I180" s="35"/>
      <c r="J180" s="35"/>
      <c r="K180" s="35"/>
      <c r="L180" s="35"/>
      <c r="M180" s="3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ht="12.75" customHeight="1">
      <c r="A181" s="35"/>
      <c r="B181" s="35"/>
      <c r="C181" s="3"/>
      <c r="D181" s="35"/>
      <c r="E181" s="35"/>
      <c r="F181" s="35"/>
      <c r="G181" s="35"/>
      <c r="H181" s="35"/>
      <c r="I181" s="35"/>
      <c r="J181" s="35"/>
      <c r="K181" s="35"/>
      <c r="L181" s="35"/>
      <c r="M181" s="3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ht="12.75" customHeight="1">
      <c r="A182" s="35"/>
      <c r="B182" s="35"/>
      <c r="C182" s="3"/>
      <c r="D182" s="35"/>
      <c r="E182" s="35"/>
      <c r="F182" s="35"/>
      <c r="G182" s="35"/>
      <c r="H182" s="35"/>
      <c r="I182" s="35"/>
      <c r="J182" s="35"/>
      <c r="K182" s="35"/>
      <c r="L182" s="35"/>
      <c r="M182" s="3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ht="12.75" customHeight="1">
      <c r="A183" s="35"/>
      <c r="B183" s="35"/>
      <c r="C183" s="3"/>
      <c r="D183" s="35"/>
      <c r="E183" s="35"/>
      <c r="F183" s="35"/>
      <c r="G183" s="35"/>
      <c r="H183" s="35"/>
      <c r="I183" s="35"/>
      <c r="J183" s="35"/>
      <c r="K183" s="35"/>
      <c r="L183" s="35"/>
      <c r="M183" s="3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ht="12.75" customHeight="1">
      <c r="A184" s="35"/>
      <c r="B184" s="35"/>
      <c r="C184" s="3"/>
      <c r="D184" s="35"/>
      <c r="E184" s="35"/>
      <c r="F184" s="35"/>
      <c r="G184" s="35"/>
      <c r="H184" s="35"/>
      <c r="I184" s="35"/>
      <c r="J184" s="35"/>
      <c r="K184" s="35"/>
      <c r="L184" s="35"/>
      <c r="M184" s="3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ht="12.75" customHeight="1">
      <c r="A185" s="35"/>
      <c r="B185" s="35"/>
      <c r="C185" s="3"/>
      <c r="D185" s="35"/>
      <c r="E185" s="35"/>
      <c r="F185" s="35"/>
      <c r="G185" s="35"/>
      <c r="H185" s="35"/>
      <c r="I185" s="35"/>
      <c r="J185" s="35"/>
      <c r="K185" s="35"/>
      <c r="L185" s="35"/>
      <c r="M185" s="3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ht="12.75" customHeight="1">
      <c r="A186" s="35"/>
      <c r="B186" s="35"/>
      <c r="C186" s="3"/>
      <c r="D186" s="35"/>
      <c r="E186" s="35"/>
      <c r="F186" s="35"/>
      <c r="G186" s="35"/>
      <c r="H186" s="35"/>
      <c r="I186" s="35"/>
      <c r="J186" s="35"/>
      <c r="K186" s="35"/>
      <c r="L186" s="35"/>
      <c r="M186" s="3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ht="12.75" customHeight="1">
      <c r="A187" s="35"/>
      <c r="B187" s="35"/>
      <c r="C187" s="3"/>
      <c r="D187" s="35"/>
      <c r="E187" s="35"/>
      <c r="F187" s="35"/>
      <c r="G187" s="35"/>
      <c r="H187" s="35"/>
      <c r="I187" s="35"/>
      <c r="J187" s="35"/>
      <c r="K187" s="35"/>
      <c r="L187" s="35"/>
      <c r="M187" s="3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ht="12.75" customHeight="1">
      <c r="A188" s="35"/>
      <c r="B188" s="35"/>
      <c r="C188" s="3"/>
      <c r="D188" s="35"/>
      <c r="E188" s="35"/>
      <c r="F188" s="35"/>
      <c r="G188" s="35"/>
      <c r="H188" s="35"/>
      <c r="I188" s="35"/>
      <c r="J188" s="35"/>
      <c r="K188" s="35"/>
      <c r="L188" s="35"/>
      <c r="M188" s="3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ht="12.75" customHeight="1">
      <c r="A189" s="35"/>
      <c r="B189" s="35"/>
      <c r="C189" s="3"/>
      <c r="D189" s="35"/>
      <c r="E189" s="35"/>
      <c r="F189" s="35"/>
      <c r="G189" s="35"/>
      <c r="H189" s="35"/>
      <c r="I189" s="35"/>
      <c r="J189" s="35"/>
      <c r="K189" s="35"/>
      <c r="L189" s="35"/>
      <c r="M189" s="3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ht="12.75" customHeight="1">
      <c r="A190" s="35"/>
      <c r="B190" s="35"/>
      <c r="C190" s="3"/>
      <c r="D190" s="35"/>
      <c r="E190" s="35"/>
      <c r="F190" s="35"/>
      <c r="G190" s="35"/>
      <c r="H190" s="35"/>
      <c r="I190" s="35"/>
      <c r="J190" s="35"/>
      <c r="K190" s="35"/>
      <c r="L190" s="35"/>
      <c r="M190" s="3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ht="12.75" customHeight="1">
      <c r="A191" s="35"/>
      <c r="B191" s="35"/>
      <c r="C191" s="3"/>
      <c r="D191" s="35"/>
      <c r="E191" s="35"/>
      <c r="F191" s="35"/>
      <c r="G191" s="35"/>
      <c r="H191" s="35"/>
      <c r="I191" s="35"/>
      <c r="J191" s="35"/>
      <c r="K191" s="35"/>
      <c r="L191" s="35"/>
      <c r="M191" s="3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ht="12.75" customHeight="1">
      <c r="A192" s="35"/>
      <c r="B192" s="35"/>
      <c r="C192" s="3"/>
      <c r="D192" s="35"/>
      <c r="E192" s="35"/>
      <c r="F192" s="35"/>
      <c r="G192" s="35"/>
      <c r="H192" s="35"/>
      <c r="I192" s="35"/>
      <c r="J192" s="35"/>
      <c r="K192" s="35"/>
      <c r="L192" s="35"/>
      <c r="M192" s="3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ht="12.75" customHeight="1">
      <c r="A193" s="35"/>
      <c r="B193" s="35"/>
      <c r="C193" s="3"/>
      <c r="D193" s="35"/>
      <c r="E193" s="35"/>
      <c r="F193" s="35"/>
      <c r="G193" s="35"/>
      <c r="H193" s="35"/>
      <c r="I193" s="35"/>
      <c r="J193" s="35"/>
      <c r="K193" s="35"/>
      <c r="L193" s="35"/>
      <c r="M193" s="3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ht="12.75" customHeight="1">
      <c r="A194" s="35"/>
      <c r="B194" s="35"/>
      <c r="C194" s="3"/>
      <c r="D194" s="35"/>
      <c r="E194" s="35"/>
      <c r="F194" s="35"/>
      <c r="G194" s="35"/>
      <c r="H194" s="35"/>
      <c r="I194" s="35"/>
      <c r="J194" s="35"/>
      <c r="K194" s="35"/>
      <c r="L194" s="35"/>
      <c r="M194" s="3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ht="12.75" customHeight="1">
      <c r="A195" s="35"/>
      <c r="B195" s="35"/>
      <c r="C195" s="3"/>
      <c r="D195" s="35"/>
      <c r="E195" s="35"/>
      <c r="F195" s="35"/>
      <c r="G195" s="35"/>
      <c r="H195" s="35"/>
      <c r="I195" s="35"/>
      <c r="J195" s="35"/>
      <c r="K195" s="35"/>
      <c r="L195" s="35"/>
      <c r="M195" s="3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ht="12.75" customHeight="1">
      <c r="A196" s="35"/>
      <c r="B196" s="35"/>
      <c r="C196" s="3"/>
      <c r="D196" s="35"/>
      <c r="E196" s="35"/>
      <c r="F196" s="35"/>
      <c r="G196" s="35"/>
      <c r="H196" s="35"/>
      <c r="I196" s="35"/>
      <c r="J196" s="35"/>
      <c r="K196" s="35"/>
      <c r="L196" s="35"/>
      <c r="M196" s="3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ht="12.75" customHeight="1">
      <c r="A197" s="35"/>
      <c r="B197" s="35"/>
      <c r="C197" s="3"/>
      <c r="D197" s="35"/>
      <c r="E197" s="35"/>
      <c r="F197" s="35"/>
      <c r="G197" s="35"/>
      <c r="H197" s="35"/>
      <c r="I197" s="35"/>
      <c r="J197" s="35"/>
      <c r="K197" s="35"/>
      <c r="L197" s="35"/>
      <c r="M197" s="3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ht="12.75" customHeight="1">
      <c r="A198" s="35"/>
      <c r="B198" s="35"/>
      <c r="C198" s="3"/>
      <c r="D198" s="35"/>
      <c r="E198" s="35"/>
      <c r="F198" s="35"/>
      <c r="G198" s="35"/>
      <c r="H198" s="35"/>
      <c r="I198" s="35"/>
      <c r="J198" s="35"/>
      <c r="K198" s="35"/>
      <c r="L198" s="35"/>
      <c r="M198" s="3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ht="12.75" customHeight="1">
      <c r="A199" s="35"/>
      <c r="B199" s="35"/>
      <c r="C199" s="3"/>
      <c r="D199" s="35"/>
      <c r="E199" s="35"/>
      <c r="F199" s="35"/>
      <c r="G199" s="35"/>
      <c r="H199" s="35"/>
      <c r="I199" s="35"/>
      <c r="J199" s="35"/>
      <c r="K199" s="35"/>
      <c r="L199" s="35"/>
      <c r="M199" s="3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ht="12.75" customHeight="1">
      <c r="A200" s="35"/>
      <c r="B200" s="35"/>
      <c r="C200" s="3"/>
      <c r="D200" s="35"/>
      <c r="E200" s="35"/>
      <c r="F200" s="35"/>
      <c r="G200" s="35"/>
      <c r="H200" s="35"/>
      <c r="I200" s="35"/>
      <c r="J200" s="35"/>
      <c r="K200" s="35"/>
      <c r="L200" s="35"/>
      <c r="M200" s="3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ht="12.75" customHeight="1">
      <c r="A201" s="35"/>
      <c r="B201" s="35"/>
      <c r="C201" s="3"/>
      <c r="D201" s="35"/>
      <c r="E201" s="35"/>
      <c r="F201" s="35"/>
      <c r="G201" s="35"/>
      <c r="H201" s="35"/>
      <c r="I201" s="35"/>
      <c r="J201" s="35"/>
      <c r="K201" s="35"/>
      <c r="L201" s="35"/>
      <c r="M201" s="3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ht="12.75" customHeight="1">
      <c r="A202" s="35"/>
      <c r="B202" s="35"/>
      <c r="C202" s="3"/>
      <c r="D202" s="35"/>
      <c r="E202" s="35"/>
      <c r="F202" s="35"/>
      <c r="G202" s="35"/>
      <c r="H202" s="35"/>
      <c r="I202" s="35"/>
      <c r="J202" s="35"/>
      <c r="K202" s="35"/>
      <c r="L202" s="35"/>
      <c r="M202" s="3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ht="12.75" customHeight="1">
      <c r="A203" s="35"/>
      <c r="B203" s="35"/>
      <c r="C203" s="3"/>
      <c r="D203" s="35"/>
      <c r="E203" s="35"/>
      <c r="F203" s="35"/>
      <c r="G203" s="35"/>
      <c r="H203" s="35"/>
      <c r="I203" s="35"/>
      <c r="J203" s="35"/>
      <c r="K203" s="35"/>
      <c r="L203" s="35"/>
      <c r="M203" s="3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ht="12.75" customHeight="1">
      <c r="A204" s="35"/>
      <c r="B204" s="35"/>
      <c r="C204" s="3"/>
      <c r="D204" s="35"/>
      <c r="E204" s="35"/>
      <c r="F204" s="35"/>
      <c r="G204" s="35"/>
      <c r="H204" s="35"/>
      <c r="I204" s="35"/>
      <c r="J204" s="35"/>
      <c r="K204" s="35"/>
      <c r="L204" s="35"/>
      <c r="M204" s="3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ht="12.75" customHeight="1">
      <c r="A205" s="35"/>
      <c r="B205" s="35"/>
      <c r="C205" s="3"/>
      <c r="D205" s="35"/>
      <c r="E205" s="35"/>
      <c r="F205" s="35"/>
      <c r="G205" s="35"/>
      <c r="H205" s="35"/>
      <c r="I205" s="35"/>
      <c r="J205" s="35"/>
      <c r="K205" s="35"/>
      <c r="L205" s="35"/>
      <c r="M205" s="3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ht="12.75" customHeight="1">
      <c r="A206" s="35"/>
      <c r="B206" s="35"/>
      <c r="C206" s="3"/>
      <c r="D206" s="35"/>
      <c r="E206" s="35"/>
      <c r="F206" s="35"/>
      <c r="G206" s="35"/>
      <c r="H206" s="35"/>
      <c r="I206" s="35"/>
      <c r="J206" s="35"/>
      <c r="K206" s="35"/>
      <c r="L206" s="35"/>
      <c r="M206" s="3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ht="12.75" customHeight="1">
      <c r="A207" s="35"/>
      <c r="B207" s="35"/>
      <c r="C207" s="3"/>
      <c r="D207" s="35"/>
      <c r="E207" s="35"/>
      <c r="F207" s="35"/>
      <c r="G207" s="35"/>
      <c r="H207" s="35"/>
      <c r="I207" s="35"/>
      <c r="J207" s="35"/>
      <c r="K207" s="35"/>
      <c r="L207" s="35"/>
      <c r="M207" s="3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ht="12.75" customHeight="1">
      <c r="A208" s="35"/>
      <c r="B208" s="35"/>
      <c r="C208" s="3"/>
      <c r="D208" s="35"/>
      <c r="E208" s="35"/>
      <c r="F208" s="35"/>
      <c r="G208" s="35"/>
      <c r="H208" s="35"/>
      <c r="I208" s="35"/>
      <c r="J208" s="35"/>
      <c r="K208" s="35"/>
      <c r="L208" s="35"/>
      <c r="M208" s="3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ht="12.75" customHeight="1">
      <c r="A209" s="35"/>
      <c r="B209" s="35"/>
      <c r="C209" s="3"/>
      <c r="D209" s="35"/>
      <c r="E209" s="35"/>
      <c r="F209" s="35"/>
      <c r="G209" s="35"/>
      <c r="H209" s="35"/>
      <c r="I209" s="35"/>
      <c r="J209" s="35"/>
      <c r="K209" s="35"/>
      <c r="L209" s="35"/>
      <c r="M209" s="3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ht="12.75" customHeight="1">
      <c r="A210" s="35"/>
      <c r="B210" s="35"/>
      <c r="C210" s="3"/>
      <c r="D210" s="35"/>
      <c r="E210" s="35"/>
      <c r="F210" s="35"/>
      <c r="G210" s="35"/>
      <c r="H210" s="35"/>
      <c r="I210" s="35"/>
      <c r="J210" s="35"/>
      <c r="K210" s="35"/>
      <c r="L210" s="35"/>
      <c r="M210" s="3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ht="12.75" customHeight="1">
      <c r="A211" s="35"/>
      <c r="B211" s="35"/>
      <c r="C211" s="3"/>
      <c r="D211" s="35"/>
      <c r="E211" s="35"/>
      <c r="F211" s="35"/>
      <c r="G211" s="35"/>
      <c r="H211" s="35"/>
      <c r="I211" s="35"/>
      <c r="J211" s="35"/>
      <c r="K211" s="35"/>
      <c r="L211" s="35"/>
      <c r="M211" s="3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ht="12.75" customHeight="1">
      <c r="A212" s="35"/>
      <c r="B212" s="35"/>
      <c r="C212" s="3"/>
      <c r="D212" s="35"/>
      <c r="E212" s="35"/>
      <c r="F212" s="35"/>
      <c r="G212" s="35"/>
      <c r="H212" s="35"/>
      <c r="I212" s="35"/>
      <c r="J212" s="35"/>
      <c r="K212" s="35"/>
      <c r="L212" s="35"/>
      <c r="M212" s="3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ht="12.75" customHeight="1">
      <c r="A213" s="35"/>
      <c r="B213" s="35"/>
      <c r="C213" s="3"/>
      <c r="D213" s="35"/>
      <c r="E213" s="35"/>
      <c r="F213" s="35"/>
      <c r="G213" s="35"/>
      <c r="H213" s="35"/>
      <c r="I213" s="35"/>
      <c r="J213" s="35"/>
      <c r="K213" s="35"/>
      <c r="L213" s="35"/>
      <c r="M213" s="3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ht="12.75" customHeight="1">
      <c r="A214" s="35"/>
      <c r="B214" s="35"/>
      <c r="C214" s="3"/>
      <c r="D214" s="35"/>
      <c r="E214" s="35"/>
      <c r="F214" s="35"/>
      <c r="G214" s="35"/>
      <c r="H214" s="35"/>
      <c r="I214" s="35"/>
      <c r="J214" s="35"/>
      <c r="K214" s="35"/>
      <c r="L214" s="35"/>
      <c r="M214" s="3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ht="12.75" customHeight="1">
      <c r="A215" s="35"/>
      <c r="B215" s="35"/>
      <c r="C215" s="3"/>
      <c r="D215" s="35"/>
      <c r="E215" s="35"/>
      <c r="F215" s="35"/>
      <c r="G215" s="35"/>
      <c r="H215" s="35"/>
      <c r="I215" s="35"/>
      <c r="J215" s="35"/>
      <c r="K215" s="35"/>
      <c r="L215" s="35"/>
      <c r="M215" s="3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ht="12.75" customHeight="1">
      <c r="A216" s="35"/>
      <c r="B216" s="35"/>
      <c r="C216" s="3"/>
      <c r="D216" s="35"/>
      <c r="E216" s="35"/>
      <c r="F216" s="35"/>
      <c r="G216" s="35"/>
      <c r="H216" s="35"/>
      <c r="I216" s="35"/>
      <c r="J216" s="35"/>
      <c r="K216" s="35"/>
      <c r="L216" s="35"/>
      <c r="M216" s="3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ht="12.75" customHeight="1">
      <c r="A217" s="35"/>
      <c r="B217" s="35"/>
      <c r="C217" s="3"/>
      <c r="D217" s="35"/>
      <c r="E217" s="35"/>
      <c r="F217" s="35"/>
      <c r="G217" s="35"/>
      <c r="H217" s="35"/>
      <c r="I217" s="35"/>
      <c r="J217" s="35"/>
      <c r="K217" s="35"/>
      <c r="L217" s="35"/>
      <c r="M217" s="3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ht="12.75" customHeight="1">
      <c r="A218" s="35"/>
      <c r="B218" s="35"/>
      <c r="C218" s="3"/>
      <c r="D218" s="35"/>
      <c r="E218" s="35"/>
      <c r="F218" s="35"/>
      <c r="G218" s="35"/>
      <c r="H218" s="35"/>
      <c r="I218" s="35"/>
      <c r="J218" s="35"/>
      <c r="K218" s="35"/>
      <c r="L218" s="35"/>
      <c r="M218" s="3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ht="12.75" customHeight="1">
      <c r="A219" s="35"/>
      <c r="B219" s="35"/>
      <c r="C219" s="3"/>
      <c r="D219" s="35"/>
      <c r="E219" s="35"/>
      <c r="F219" s="35"/>
      <c r="G219" s="35"/>
      <c r="H219" s="35"/>
      <c r="I219" s="35"/>
      <c r="J219" s="35"/>
      <c r="K219" s="35"/>
      <c r="L219" s="35"/>
      <c r="M219" s="3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ht="12.75" customHeight="1">
      <c r="A220" s="35"/>
      <c r="B220" s="35"/>
      <c r="C220" s="3"/>
      <c r="D220" s="35"/>
      <c r="E220" s="35"/>
      <c r="F220" s="35"/>
      <c r="G220" s="35"/>
      <c r="H220" s="35"/>
      <c r="I220" s="35"/>
      <c r="J220" s="35"/>
      <c r="K220" s="35"/>
      <c r="L220" s="35"/>
      <c r="M220" s="3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ht="12.75" customHeight="1">
      <c r="A221" s="35"/>
      <c r="B221" s="35"/>
      <c r="C221" s="3"/>
      <c r="D221" s="35"/>
      <c r="E221" s="35"/>
      <c r="F221" s="35"/>
      <c r="G221" s="35"/>
      <c r="H221" s="35"/>
      <c r="I221" s="35"/>
      <c r="J221" s="35"/>
      <c r="K221" s="35"/>
      <c r="L221" s="35"/>
      <c r="M221" s="3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</row>
    <row r="222" ht="12.75" customHeight="1">
      <c r="A222" s="35"/>
      <c r="B222" s="35"/>
      <c r="C222" s="3"/>
      <c r="D222" s="35"/>
      <c r="E222" s="35"/>
      <c r="F222" s="35"/>
      <c r="G222" s="35"/>
      <c r="H222" s="35"/>
      <c r="I222" s="35"/>
      <c r="J222" s="35"/>
      <c r="K222" s="35"/>
      <c r="L222" s="35"/>
      <c r="M222" s="3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</row>
    <row r="223" ht="12.75" customHeight="1">
      <c r="A223" s="35"/>
      <c r="B223" s="35"/>
      <c r="C223" s="3"/>
      <c r="D223" s="35"/>
      <c r="E223" s="35"/>
      <c r="F223" s="35"/>
      <c r="G223" s="35"/>
      <c r="H223" s="35"/>
      <c r="I223" s="35"/>
      <c r="J223" s="35"/>
      <c r="K223" s="35"/>
      <c r="L223" s="35"/>
      <c r="M223" s="3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</row>
    <row r="224" ht="12.75" customHeight="1">
      <c r="A224" s="35"/>
      <c r="B224" s="35"/>
      <c r="C224" s="3"/>
      <c r="D224" s="35"/>
      <c r="E224" s="35"/>
      <c r="F224" s="35"/>
      <c r="G224" s="35"/>
      <c r="H224" s="35"/>
      <c r="I224" s="35"/>
      <c r="J224" s="35"/>
      <c r="K224" s="35"/>
      <c r="L224" s="35"/>
      <c r="M224" s="3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</row>
    <row r="225" ht="12.75" customHeight="1">
      <c r="A225" s="35"/>
      <c r="B225" s="35"/>
      <c r="C225" s="3"/>
      <c r="D225" s="35"/>
      <c r="E225" s="35"/>
      <c r="F225" s="35"/>
      <c r="G225" s="35"/>
      <c r="H225" s="35"/>
      <c r="I225" s="35"/>
      <c r="J225" s="35"/>
      <c r="K225" s="35"/>
      <c r="L225" s="35"/>
      <c r="M225" s="3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</row>
    <row r="226" ht="12.75" customHeight="1">
      <c r="A226" s="35"/>
      <c r="B226" s="35"/>
      <c r="C226" s="3"/>
      <c r="D226" s="35"/>
      <c r="E226" s="35"/>
      <c r="F226" s="35"/>
      <c r="G226" s="35"/>
      <c r="H226" s="35"/>
      <c r="I226" s="35"/>
      <c r="J226" s="35"/>
      <c r="K226" s="35"/>
      <c r="L226" s="35"/>
      <c r="M226" s="3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</row>
    <row r="227" ht="12.75" customHeight="1">
      <c r="A227" s="35"/>
      <c r="B227" s="35"/>
      <c r="C227" s="3"/>
      <c r="D227" s="35"/>
      <c r="E227" s="35"/>
      <c r="F227" s="35"/>
      <c r="G227" s="35"/>
      <c r="H227" s="35"/>
      <c r="I227" s="35"/>
      <c r="J227" s="35"/>
      <c r="K227" s="35"/>
      <c r="L227" s="35"/>
      <c r="M227" s="3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</row>
    <row r="228" ht="12.75" customHeight="1">
      <c r="A228" s="35"/>
      <c r="B228" s="35"/>
      <c r="C228" s="3"/>
      <c r="D228" s="35"/>
      <c r="E228" s="35"/>
      <c r="F228" s="35"/>
      <c r="G228" s="35"/>
      <c r="H228" s="35"/>
      <c r="I228" s="35"/>
      <c r="J228" s="35"/>
      <c r="K228" s="35"/>
      <c r="L228" s="35"/>
      <c r="M228" s="3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</row>
    <row r="229" ht="12.75" customHeight="1">
      <c r="A229" s="35"/>
      <c r="B229" s="35"/>
      <c r="C229" s="3"/>
      <c r="D229" s="35"/>
      <c r="E229" s="35"/>
      <c r="F229" s="35"/>
      <c r="G229" s="35"/>
      <c r="H229" s="35"/>
      <c r="I229" s="35"/>
      <c r="J229" s="35"/>
      <c r="K229" s="35"/>
      <c r="L229" s="35"/>
      <c r="M229" s="3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</row>
    <row r="230" ht="12.75" customHeight="1">
      <c r="A230" s="35"/>
      <c r="B230" s="35"/>
      <c r="C230" s="3"/>
      <c r="D230" s="35"/>
      <c r="E230" s="35"/>
      <c r="F230" s="35"/>
      <c r="G230" s="35"/>
      <c r="H230" s="35"/>
      <c r="I230" s="35"/>
      <c r="J230" s="35"/>
      <c r="K230" s="35"/>
      <c r="L230" s="35"/>
      <c r="M230" s="3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</row>
    <row r="231" ht="12.75" customHeight="1">
      <c r="A231" s="35"/>
      <c r="B231" s="35"/>
      <c r="C231" s="3"/>
      <c r="D231" s="35"/>
      <c r="E231" s="35"/>
      <c r="F231" s="35"/>
      <c r="G231" s="35"/>
      <c r="H231" s="35"/>
      <c r="I231" s="35"/>
      <c r="J231" s="35"/>
      <c r="K231" s="35"/>
      <c r="L231" s="35"/>
      <c r="M231" s="3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</row>
    <row r="232" ht="12.75" customHeight="1">
      <c r="A232" s="35"/>
      <c r="B232" s="35"/>
      <c r="C232" s="3"/>
      <c r="D232" s="35"/>
      <c r="E232" s="35"/>
      <c r="F232" s="35"/>
      <c r="G232" s="35"/>
      <c r="H232" s="35"/>
      <c r="I232" s="35"/>
      <c r="J232" s="35"/>
      <c r="K232" s="35"/>
      <c r="L232" s="35"/>
      <c r="M232" s="3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</row>
    <row r="233" ht="12.75" customHeight="1">
      <c r="A233" s="35"/>
      <c r="B233" s="35"/>
      <c r="C233" s="3"/>
      <c r="D233" s="35"/>
      <c r="E233" s="35"/>
      <c r="F233" s="35"/>
      <c r="G233" s="35"/>
      <c r="H233" s="35"/>
      <c r="I233" s="35"/>
      <c r="J233" s="35"/>
      <c r="K233" s="35"/>
      <c r="L233" s="35"/>
      <c r="M233" s="3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</row>
    <row r="234" ht="12.75" customHeight="1">
      <c r="A234" s="35"/>
      <c r="B234" s="35"/>
      <c r="C234" s="3"/>
      <c r="D234" s="35"/>
      <c r="E234" s="35"/>
      <c r="F234" s="35"/>
      <c r="G234" s="35"/>
      <c r="H234" s="35"/>
      <c r="I234" s="35"/>
      <c r="J234" s="35"/>
      <c r="K234" s="35"/>
      <c r="L234" s="35"/>
      <c r="M234" s="3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</row>
    <row r="235" ht="12.75" customHeight="1">
      <c r="A235" s="35"/>
      <c r="B235" s="35"/>
      <c r="C235" s="3"/>
      <c r="D235" s="35"/>
      <c r="E235" s="35"/>
      <c r="F235" s="35"/>
      <c r="G235" s="35"/>
      <c r="H235" s="35"/>
      <c r="I235" s="35"/>
      <c r="J235" s="35"/>
      <c r="K235" s="35"/>
      <c r="L235" s="35"/>
      <c r="M235" s="3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</row>
    <row r="236" ht="12.75" customHeight="1">
      <c r="A236" s="35"/>
      <c r="B236" s="35"/>
      <c r="C236" s="3"/>
      <c r="D236" s="35"/>
      <c r="E236" s="35"/>
      <c r="F236" s="35"/>
      <c r="G236" s="35"/>
      <c r="H236" s="35"/>
      <c r="I236" s="35"/>
      <c r="J236" s="35"/>
      <c r="K236" s="35"/>
      <c r="L236" s="35"/>
      <c r="M236" s="3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</row>
    <row r="237" ht="12.75" customHeight="1">
      <c r="A237" s="35"/>
      <c r="B237" s="35"/>
      <c r="C237" s="3"/>
      <c r="D237" s="35"/>
      <c r="E237" s="35"/>
      <c r="F237" s="35"/>
      <c r="G237" s="35"/>
      <c r="H237" s="35"/>
      <c r="I237" s="35"/>
      <c r="J237" s="35"/>
      <c r="K237" s="35"/>
      <c r="L237" s="35"/>
      <c r="M237" s="3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</row>
    <row r="238" ht="12.75" customHeight="1">
      <c r="A238" s="35"/>
      <c r="B238" s="35"/>
      <c r="C238" s="3"/>
      <c r="D238" s="35"/>
      <c r="E238" s="35"/>
      <c r="F238" s="35"/>
      <c r="G238" s="35"/>
      <c r="H238" s="35"/>
      <c r="I238" s="35"/>
      <c r="J238" s="35"/>
      <c r="K238" s="35"/>
      <c r="L238" s="35"/>
      <c r="M238" s="3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</row>
    <row r="239" ht="12.75" customHeight="1">
      <c r="A239" s="35"/>
      <c r="B239" s="35"/>
      <c r="C239" s="3"/>
      <c r="D239" s="35"/>
      <c r="E239" s="35"/>
      <c r="F239" s="35"/>
      <c r="G239" s="35"/>
      <c r="H239" s="35"/>
      <c r="I239" s="35"/>
      <c r="J239" s="35"/>
      <c r="K239" s="35"/>
      <c r="L239" s="35"/>
      <c r="M239" s="3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</row>
    <row r="240" ht="12.75" customHeight="1">
      <c r="A240" s="35"/>
      <c r="B240" s="35"/>
      <c r="C240" s="3"/>
      <c r="D240" s="35"/>
      <c r="E240" s="35"/>
      <c r="F240" s="35"/>
      <c r="G240" s="35"/>
      <c r="H240" s="35"/>
      <c r="I240" s="35"/>
      <c r="J240" s="35"/>
      <c r="K240" s="35"/>
      <c r="L240" s="35"/>
      <c r="M240" s="3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</row>
    <row r="241" ht="12.75" customHeight="1">
      <c r="A241" s="35"/>
      <c r="B241" s="35"/>
      <c r="C241" s="3"/>
      <c r="D241" s="35"/>
      <c r="E241" s="35"/>
      <c r="F241" s="35"/>
      <c r="G241" s="35"/>
      <c r="H241" s="35"/>
      <c r="I241" s="35"/>
      <c r="J241" s="35"/>
      <c r="K241" s="35"/>
      <c r="L241" s="35"/>
      <c r="M241" s="3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</row>
    <row r="242" ht="12.75" customHeight="1">
      <c r="A242" s="35"/>
      <c r="B242" s="35"/>
      <c r="C242" s="3"/>
      <c r="D242" s="35"/>
      <c r="E242" s="35"/>
      <c r="F242" s="35"/>
      <c r="G242" s="35"/>
      <c r="H242" s="35"/>
      <c r="I242" s="35"/>
      <c r="J242" s="35"/>
      <c r="K242" s="35"/>
      <c r="L242" s="35"/>
      <c r="M242" s="3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</row>
    <row r="243" ht="12.75" customHeight="1">
      <c r="A243" s="35"/>
      <c r="B243" s="35"/>
      <c r="C243" s="3"/>
      <c r="D243" s="35"/>
      <c r="E243" s="35"/>
      <c r="F243" s="35"/>
      <c r="G243" s="35"/>
      <c r="H243" s="35"/>
      <c r="I243" s="35"/>
      <c r="J243" s="35"/>
      <c r="K243" s="35"/>
      <c r="L243" s="35"/>
      <c r="M243" s="3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</row>
    <row r="244" ht="12.75" customHeight="1">
      <c r="A244" s="35"/>
      <c r="B244" s="35"/>
      <c r="C244" s="3"/>
      <c r="D244" s="35"/>
      <c r="E244" s="35"/>
      <c r="F244" s="35"/>
      <c r="G244" s="35"/>
      <c r="H244" s="35"/>
      <c r="I244" s="35"/>
      <c r="J244" s="35"/>
      <c r="K244" s="35"/>
      <c r="L244" s="35"/>
      <c r="M244" s="3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</row>
    <row r="245" ht="12.75" customHeight="1">
      <c r="A245" s="35"/>
      <c r="B245" s="35"/>
      <c r="C245" s="3"/>
      <c r="D245" s="35"/>
      <c r="E245" s="35"/>
      <c r="F245" s="35"/>
      <c r="G245" s="35"/>
      <c r="H245" s="35"/>
      <c r="I245" s="35"/>
      <c r="J245" s="35"/>
      <c r="K245" s="35"/>
      <c r="L245" s="35"/>
      <c r="M245" s="3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</row>
    <row r="246" ht="12.75" customHeight="1">
      <c r="A246" s="35"/>
      <c r="B246" s="35"/>
      <c r="C246" s="3"/>
      <c r="D246" s="35"/>
      <c r="E246" s="35"/>
      <c r="F246" s="35"/>
      <c r="G246" s="35"/>
      <c r="H246" s="35"/>
      <c r="I246" s="35"/>
      <c r="J246" s="35"/>
      <c r="K246" s="35"/>
      <c r="L246" s="35"/>
      <c r="M246" s="3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</row>
    <row r="247" ht="12.75" customHeight="1">
      <c r="A247" s="35"/>
      <c r="B247" s="35"/>
      <c r="C247" s="3"/>
      <c r="D247" s="35"/>
      <c r="E247" s="35"/>
      <c r="F247" s="35"/>
      <c r="G247" s="35"/>
      <c r="H247" s="35"/>
      <c r="I247" s="35"/>
      <c r="J247" s="35"/>
      <c r="K247" s="35"/>
      <c r="L247" s="35"/>
      <c r="M247" s="3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</row>
    <row r="248" ht="12.75" customHeight="1">
      <c r="A248" s="35"/>
      <c r="B248" s="35"/>
      <c r="C248" s="3"/>
      <c r="D248" s="35"/>
      <c r="E248" s="35"/>
      <c r="F248" s="35"/>
      <c r="G248" s="35"/>
      <c r="H248" s="35"/>
      <c r="I248" s="35"/>
      <c r="J248" s="35"/>
      <c r="K248" s="35"/>
      <c r="L248" s="35"/>
      <c r="M248" s="3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</row>
    <row r="249" ht="12.75" customHeight="1">
      <c r="A249" s="35"/>
      <c r="B249" s="35"/>
      <c r="C249" s="3"/>
      <c r="D249" s="35"/>
      <c r="E249" s="35"/>
      <c r="F249" s="35"/>
      <c r="G249" s="35"/>
      <c r="H249" s="35"/>
      <c r="I249" s="35"/>
      <c r="J249" s="35"/>
      <c r="K249" s="35"/>
      <c r="L249" s="35"/>
      <c r="M249" s="3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</row>
    <row r="250" ht="12.75" customHeight="1">
      <c r="A250" s="35"/>
      <c r="B250" s="35"/>
      <c r="C250" s="3"/>
      <c r="D250" s="35"/>
      <c r="E250" s="35"/>
      <c r="F250" s="35"/>
      <c r="G250" s="35"/>
      <c r="H250" s="35"/>
      <c r="I250" s="35"/>
      <c r="J250" s="35"/>
      <c r="K250" s="35"/>
      <c r="L250" s="35"/>
      <c r="M250" s="3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</row>
    <row r="251" ht="12.75" customHeight="1">
      <c r="A251" s="35"/>
      <c r="B251" s="35"/>
      <c r="C251" s="3"/>
      <c r="D251" s="35"/>
      <c r="E251" s="35"/>
      <c r="F251" s="35"/>
      <c r="G251" s="35"/>
      <c r="H251" s="35"/>
      <c r="I251" s="35"/>
      <c r="J251" s="35"/>
      <c r="K251" s="35"/>
      <c r="L251" s="35"/>
      <c r="M251" s="3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</row>
    <row r="252" ht="12.75" customHeight="1">
      <c r="A252" s="35"/>
      <c r="B252" s="35"/>
      <c r="C252" s="3"/>
      <c r="D252" s="35"/>
      <c r="E252" s="35"/>
      <c r="F252" s="35"/>
      <c r="G252" s="35"/>
      <c r="H252" s="35"/>
      <c r="I252" s="35"/>
      <c r="J252" s="35"/>
      <c r="K252" s="35"/>
      <c r="L252" s="35"/>
      <c r="M252" s="3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</row>
    <row r="253" ht="12.75" customHeight="1">
      <c r="A253" s="35"/>
      <c r="B253" s="35"/>
      <c r="C253" s="3"/>
      <c r="D253" s="35"/>
      <c r="E253" s="35"/>
      <c r="F253" s="35"/>
      <c r="G253" s="35"/>
      <c r="H253" s="35"/>
      <c r="I253" s="35"/>
      <c r="J253" s="35"/>
      <c r="K253" s="35"/>
      <c r="L253" s="35"/>
      <c r="M253" s="3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</row>
    <row r="254" ht="12.75" customHeight="1">
      <c r="A254" s="35"/>
      <c r="B254" s="35"/>
      <c r="C254" s="3"/>
      <c r="D254" s="35"/>
      <c r="E254" s="35"/>
      <c r="F254" s="35"/>
      <c r="G254" s="35"/>
      <c r="H254" s="35"/>
      <c r="I254" s="35"/>
      <c r="J254" s="35"/>
      <c r="K254" s="35"/>
      <c r="L254" s="35"/>
      <c r="M254" s="3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</row>
    <row r="255" ht="12.75" customHeight="1">
      <c r="A255" s="35"/>
      <c r="B255" s="35"/>
      <c r="C255" s="3"/>
      <c r="D255" s="35"/>
      <c r="E255" s="35"/>
      <c r="F255" s="35"/>
      <c r="G255" s="35"/>
      <c r="H255" s="35"/>
      <c r="I255" s="35"/>
      <c r="J255" s="35"/>
      <c r="K255" s="35"/>
      <c r="L255" s="35"/>
      <c r="M255" s="3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</row>
    <row r="256" ht="12.75" customHeight="1">
      <c r="A256" s="35"/>
      <c r="B256" s="35"/>
      <c r="C256" s="3"/>
      <c r="D256" s="35"/>
      <c r="E256" s="35"/>
      <c r="F256" s="35"/>
      <c r="G256" s="35"/>
      <c r="H256" s="35"/>
      <c r="I256" s="35"/>
      <c r="J256" s="35"/>
      <c r="K256" s="35"/>
      <c r="L256" s="35"/>
      <c r="M256" s="3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</row>
    <row r="257" ht="12.75" customHeight="1">
      <c r="A257" s="35"/>
      <c r="B257" s="35"/>
      <c r="C257" s="3"/>
      <c r="D257" s="35"/>
      <c r="E257" s="35"/>
      <c r="F257" s="35"/>
      <c r="G257" s="35"/>
      <c r="H257" s="35"/>
      <c r="I257" s="35"/>
      <c r="J257" s="35"/>
      <c r="K257" s="35"/>
      <c r="L257" s="35"/>
      <c r="M257" s="3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</row>
    <row r="258" ht="12.75" customHeight="1">
      <c r="A258" s="35"/>
      <c r="B258" s="35"/>
      <c r="C258" s="3"/>
      <c r="D258" s="35"/>
      <c r="E258" s="35"/>
      <c r="F258" s="35"/>
      <c r="G258" s="35"/>
      <c r="H258" s="35"/>
      <c r="I258" s="35"/>
      <c r="J258" s="35"/>
      <c r="K258" s="35"/>
      <c r="L258" s="35"/>
      <c r="M258" s="3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</row>
    <row r="259" ht="12.75" customHeight="1">
      <c r="A259" s="35"/>
      <c r="B259" s="35"/>
      <c r="C259" s="3"/>
      <c r="D259" s="35"/>
      <c r="E259" s="35"/>
      <c r="F259" s="35"/>
      <c r="G259" s="35"/>
      <c r="H259" s="35"/>
      <c r="I259" s="35"/>
      <c r="J259" s="35"/>
      <c r="K259" s="35"/>
      <c r="L259" s="35"/>
      <c r="M259" s="3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</row>
    <row r="260" ht="12.75" customHeight="1">
      <c r="A260" s="35"/>
      <c r="B260" s="35"/>
      <c r="C260" s="3"/>
      <c r="D260" s="35"/>
      <c r="E260" s="35"/>
      <c r="F260" s="35"/>
      <c r="G260" s="35"/>
      <c r="H260" s="35"/>
      <c r="I260" s="35"/>
      <c r="J260" s="35"/>
      <c r="K260" s="35"/>
      <c r="L260" s="35"/>
      <c r="M260" s="3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</row>
    <row r="261" ht="12.75" customHeight="1">
      <c r="A261" s="35"/>
      <c r="B261" s="35"/>
      <c r="C261" s="3"/>
      <c r="D261" s="35"/>
      <c r="E261" s="35"/>
      <c r="F261" s="35"/>
      <c r="G261" s="35"/>
      <c r="H261" s="35"/>
      <c r="I261" s="35"/>
      <c r="J261" s="35"/>
      <c r="K261" s="35"/>
      <c r="L261" s="35"/>
      <c r="M261" s="3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</row>
    <row r="262" ht="12.75" customHeight="1">
      <c r="A262" s="35"/>
      <c r="B262" s="35"/>
      <c r="C262" s="3"/>
      <c r="D262" s="35"/>
      <c r="E262" s="35"/>
      <c r="F262" s="35"/>
      <c r="G262" s="35"/>
      <c r="H262" s="35"/>
      <c r="I262" s="35"/>
      <c r="J262" s="35"/>
      <c r="K262" s="35"/>
      <c r="L262" s="35"/>
      <c r="M262" s="3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</row>
    <row r="263" ht="12.75" customHeight="1">
      <c r="A263" s="35"/>
      <c r="B263" s="35"/>
      <c r="C263" s="3"/>
      <c r="D263" s="35"/>
      <c r="E263" s="35"/>
      <c r="F263" s="35"/>
      <c r="G263" s="35"/>
      <c r="H263" s="35"/>
      <c r="I263" s="35"/>
      <c r="J263" s="35"/>
      <c r="K263" s="35"/>
      <c r="L263" s="35"/>
      <c r="M263" s="3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</row>
    <row r="264" ht="12.75" customHeight="1">
      <c r="A264" s="35"/>
      <c r="B264" s="35"/>
      <c r="C264" s="3"/>
      <c r="D264" s="35"/>
      <c r="E264" s="35"/>
      <c r="F264" s="35"/>
      <c r="G264" s="35"/>
      <c r="H264" s="35"/>
      <c r="I264" s="35"/>
      <c r="J264" s="35"/>
      <c r="K264" s="35"/>
      <c r="L264" s="35"/>
      <c r="M264" s="3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</row>
    <row r="265" ht="12.75" customHeight="1">
      <c r="A265" s="35"/>
      <c r="B265" s="35"/>
      <c r="C265" s="3"/>
      <c r="D265" s="35"/>
      <c r="E265" s="35"/>
      <c r="F265" s="35"/>
      <c r="G265" s="35"/>
      <c r="H265" s="35"/>
      <c r="I265" s="35"/>
      <c r="J265" s="35"/>
      <c r="K265" s="35"/>
      <c r="L265" s="35"/>
      <c r="M265" s="3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</row>
    <row r="266" ht="12.75" customHeight="1">
      <c r="A266" s="35"/>
      <c r="B266" s="35"/>
      <c r="C266" s="3"/>
      <c r="D266" s="35"/>
      <c r="E266" s="35"/>
      <c r="F266" s="35"/>
      <c r="G266" s="35"/>
      <c r="H266" s="35"/>
      <c r="I266" s="35"/>
      <c r="J266" s="35"/>
      <c r="K266" s="35"/>
      <c r="L266" s="35"/>
      <c r="M266" s="3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</row>
    <row r="267" ht="12.75" customHeight="1">
      <c r="A267" s="35"/>
      <c r="B267" s="35"/>
      <c r="C267" s="3"/>
      <c r="D267" s="35"/>
      <c r="E267" s="35"/>
      <c r="F267" s="35"/>
      <c r="G267" s="35"/>
      <c r="H267" s="35"/>
      <c r="I267" s="35"/>
      <c r="J267" s="35"/>
      <c r="K267" s="35"/>
      <c r="L267" s="35"/>
      <c r="M267" s="3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</row>
    <row r="268" ht="12.75" customHeight="1">
      <c r="A268" s="35"/>
      <c r="B268" s="35"/>
      <c r="C268" s="3"/>
      <c r="D268" s="35"/>
      <c r="E268" s="35"/>
      <c r="F268" s="35"/>
      <c r="G268" s="35"/>
      <c r="H268" s="35"/>
      <c r="I268" s="35"/>
      <c r="J268" s="35"/>
      <c r="K268" s="35"/>
      <c r="L268" s="35"/>
      <c r="M268" s="3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</row>
    <row r="269" ht="12.75" customHeight="1">
      <c r="A269" s="35"/>
      <c r="B269" s="35"/>
      <c r="C269" s="3"/>
      <c r="D269" s="35"/>
      <c r="E269" s="35"/>
      <c r="F269" s="35"/>
      <c r="G269" s="35"/>
      <c r="H269" s="35"/>
      <c r="I269" s="35"/>
      <c r="J269" s="35"/>
      <c r="K269" s="35"/>
      <c r="L269" s="35"/>
      <c r="M269" s="3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</row>
    <row r="270" ht="12.75" customHeight="1">
      <c r="A270" s="35"/>
      <c r="B270" s="35"/>
      <c r="C270" s="3"/>
      <c r="D270" s="35"/>
      <c r="E270" s="35"/>
      <c r="F270" s="35"/>
      <c r="G270" s="35"/>
      <c r="H270" s="35"/>
      <c r="I270" s="35"/>
      <c r="J270" s="35"/>
      <c r="K270" s="35"/>
      <c r="L270" s="35"/>
      <c r="M270" s="3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</row>
    <row r="271" ht="12.75" customHeight="1">
      <c r="A271" s="35"/>
      <c r="B271" s="35"/>
      <c r="C271" s="3"/>
      <c r="D271" s="35"/>
      <c r="E271" s="35"/>
      <c r="F271" s="35"/>
      <c r="G271" s="35"/>
      <c r="H271" s="35"/>
      <c r="I271" s="35"/>
      <c r="J271" s="35"/>
      <c r="K271" s="35"/>
      <c r="L271" s="35"/>
      <c r="M271" s="3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</row>
    <row r="272" ht="12.75" customHeight="1">
      <c r="A272" s="35"/>
      <c r="B272" s="35"/>
      <c r="C272" s="3"/>
      <c r="D272" s="35"/>
      <c r="E272" s="35"/>
      <c r="F272" s="35"/>
      <c r="G272" s="35"/>
      <c r="H272" s="35"/>
      <c r="I272" s="35"/>
      <c r="J272" s="35"/>
      <c r="K272" s="35"/>
      <c r="L272" s="35"/>
      <c r="M272" s="3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</row>
    <row r="273" ht="12.75" customHeight="1">
      <c r="A273" s="35"/>
      <c r="B273" s="35"/>
      <c r="C273" s="3"/>
      <c r="D273" s="35"/>
      <c r="E273" s="35"/>
      <c r="F273" s="35"/>
      <c r="G273" s="35"/>
      <c r="H273" s="35"/>
      <c r="I273" s="35"/>
      <c r="J273" s="35"/>
      <c r="K273" s="35"/>
      <c r="L273" s="35"/>
      <c r="M273" s="3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</row>
    <row r="274" ht="12.75" customHeight="1">
      <c r="A274" s="35"/>
      <c r="B274" s="35"/>
      <c r="C274" s="3"/>
      <c r="D274" s="35"/>
      <c r="E274" s="35"/>
      <c r="F274" s="35"/>
      <c r="G274" s="35"/>
      <c r="H274" s="35"/>
      <c r="I274" s="35"/>
      <c r="J274" s="35"/>
      <c r="K274" s="35"/>
      <c r="L274" s="35"/>
      <c r="M274" s="3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</row>
    <row r="275" ht="12.75" customHeight="1">
      <c r="A275" s="35"/>
      <c r="B275" s="35"/>
      <c r="C275" s="3"/>
      <c r="D275" s="35"/>
      <c r="E275" s="35"/>
      <c r="F275" s="35"/>
      <c r="G275" s="35"/>
      <c r="H275" s="35"/>
      <c r="I275" s="35"/>
      <c r="J275" s="35"/>
      <c r="K275" s="35"/>
      <c r="L275" s="35"/>
      <c r="M275" s="3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</row>
    <row r="276" ht="12.75" customHeight="1">
      <c r="A276" s="35"/>
      <c r="B276" s="35"/>
      <c r="C276" s="3"/>
      <c r="D276" s="35"/>
      <c r="E276" s="35"/>
      <c r="F276" s="35"/>
      <c r="G276" s="35"/>
      <c r="H276" s="35"/>
      <c r="I276" s="35"/>
      <c r="J276" s="35"/>
      <c r="K276" s="35"/>
      <c r="L276" s="35"/>
      <c r="M276" s="3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</row>
    <row r="277" ht="12.75" customHeight="1">
      <c r="A277" s="35"/>
      <c r="B277" s="35"/>
      <c r="C277" s="3"/>
      <c r="D277" s="35"/>
      <c r="E277" s="35"/>
      <c r="F277" s="35"/>
      <c r="G277" s="35"/>
      <c r="H277" s="35"/>
      <c r="I277" s="35"/>
      <c r="J277" s="35"/>
      <c r="K277" s="35"/>
      <c r="L277" s="35"/>
      <c r="M277" s="3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</row>
    <row r="278" ht="12.75" customHeight="1">
      <c r="A278" s="35"/>
      <c r="B278" s="35"/>
      <c r="C278" s="3"/>
      <c r="D278" s="35"/>
      <c r="E278" s="35"/>
      <c r="F278" s="35"/>
      <c r="G278" s="35"/>
      <c r="H278" s="35"/>
      <c r="I278" s="35"/>
      <c r="J278" s="35"/>
      <c r="K278" s="35"/>
      <c r="L278" s="35"/>
      <c r="M278" s="3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</row>
    <row r="279" ht="12.75" customHeight="1">
      <c r="A279" s="35"/>
      <c r="B279" s="35"/>
      <c r="C279" s="3"/>
      <c r="D279" s="35"/>
      <c r="E279" s="35"/>
      <c r="F279" s="35"/>
      <c r="G279" s="35"/>
      <c r="H279" s="35"/>
      <c r="I279" s="35"/>
      <c r="J279" s="35"/>
      <c r="K279" s="35"/>
      <c r="L279" s="35"/>
      <c r="M279" s="3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</row>
    <row r="280" ht="12.75" customHeight="1">
      <c r="A280" s="35"/>
      <c r="B280" s="35"/>
      <c r="C280" s="3"/>
      <c r="D280" s="35"/>
      <c r="E280" s="35"/>
      <c r="F280" s="35"/>
      <c r="G280" s="35"/>
      <c r="H280" s="35"/>
      <c r="I280" s="35"/>
      <c r="J280" s="35"/>
      <c r="K280" s="35"/>
      <c r="L280" s="35"/>
      <c r="M280" s="3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</row>
    <row r="281" ht="12.75" customHeight="1">
      <c r="A281" s="35"/>
      <c r="B281" s="35"/>
      <c r="C281" s="3"/>
      <c r="D281" s="35"/>
      <c r="E281" s="35"/>
      <c r="F281" s="35"/>
      <c r="G281" s="35"/>
      <c r="H281" s="35"/>
      <c r="I281" s="35"/>
      <c r="J281" s="35"/>
      <c r="K281" s="35"/>
      <c r="L281" s="35"/>
      <c r="M281" s="3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</row>
    <row r="282" ht="12.75" customHeight="1">
      <c r="A282" s="35"/>
      <c r="B282" s="35"/>
      <c r="C282" s="3"/>
      <c r="D282" s="35"/>
      <c r="E282" s="35"/>
      <c r="F282" s="35"/>
      <c r="G282" s="35"/>
      <c r="H282" s="35"/>
      <c r="I282" s="35"/>
      <c r="J282" s="35"/>
      <c r="K282" s="35"/>
      <c r="L282" s="35"/>
      <c r="M282" s="3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</row>
    <row r="283" ht="12.75" customHeight="1">
      <c r="A283" s="35"/>
      <c r="B283" s="35"/>
      <c r="C283" s="3"/>
      <c r="D283" s="35"/>
      <c r="E283" s="35"/>
      <c r="F283" s="35"/>
      <c r="G283" s="35"/>
      <c r="H283" s="35"/>
      <c r="I283" s="35"/>
      <c r="J283" s="35"/>
      <c r="K283" s="35"/>
      <c r="L283" s="35"/>
      <c r="M283" s="3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</row>
    <row r="284" ht="12.75" customHeight="1">
      <c r="A284" s="35"/>
      <c r="B284" s="35"/>
      <c r="C284" s="3"/>
      <c r="D284" s="35"/>
      <c r="E284" s="35"/>
      <c r="F284" s="35"/>
      <c r="G284" s="35"/>
      <c r="H284" s="35"/>
      <c r="I284" s="35"/>
      <c r="J284" s="35"/>
      <c r="K284" s="35"/>
      <c r="L284" s="35"/>
      <c r="M284" s="3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</row>
    <row r="285" ht="12.75" customHeight="1">
      <c r="A285" s="35"/>
      <c r="B285" s="35"/>
      <c r="C285" s="3"/>
      <c r="D285" s="35"/>
      <c r="E285" s="35"/>
      <c r="F285" s="35"/>
      <c r="G285" s="35"/>
      <c r="H285" s="35"/>
      <c r="I285" s="35"/>
      <c r="J285" s="35"/>
      <c r="K285" s="35"/>
      <c r="L285" s="35"/>
      <c r="M285" s="3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</row>
    <row r="286" ht="12.75" customHeight="1">
      <c r="A286" s="35"/>
      <c r="B286" s="35"/>
      <c r="C286" s="3"/>
      <c r="D286" s="35"/>
      <c r="E286" s="35"/>
      <c r="F286" s="35"/>
      <c r="G286" s="35"/>
      <c r="H286" s="35"/>
      <c r="I286" s="35"/>
      <c r="J286" s="35"/>
      <c r="K286" s="35"/>
      <c r="L286" s="35"/>
      <c r="M286" s="3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</row>
    <row r="287" ht="12.75" customHeight="1">
      <c r="A287" s="35"/>
      <c r="B287" s="35"/>
      <c r="C287" s="3"/>
      <c r="D287" s="35"/>
      <c r="E287" s="35"/>
      <c r="F287" s="35"/>
      <c r="G287" s="35"/>
      <c r="H287" s="35"/>
      <c r="I287" s="35"/>
      <c r="J287" s="35"/>
      <c r="K287" s="35"/>
      <c r="L287" s="35"/>
      <c r="M287" s="3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</row>
    <row r="288" ht="12.75" customHeight="1">
      <c r="A288" s="35"/>
      <c r="B288" s="35"/>
      <c r="C288" s="3"/>
      <c r="D288" s="35"/>
      <c r="E288" s="35"/>
      <c r="F288" s="35"/>
      <c r="G288" s="35"/>
      <c r="H288" s="35"/>
      <c r="I288" s="35"/>
      <c r="J288" s="35"/>
      <c r="K288" s="35"/>
      <c r="L288" s="35"/>
      <c r="M288" s="3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</row>
    <row r="289" ht="12.75" customHeight="1">
      <c r="A289" s="35"/>
      <c r="B289" s="35"/>
      <c r="C289" s="3"/>
      <c r="D289" s="35"/>
      <c r="E289" s="35"/>
      <c r="F289" s="35"/>
      <c r="G289" s="35"/>
      <c r="H289" s="35"/>
      <c r="I289" s="35"/>
      <c r="J289" s="35"/>
      <c r="K289" s="35"/>
      <c r="L289" s="35"/>
      <c r="M289" s="3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</row>
    <row r="290" ht="12.75" customHeight="1">
      <c r="A290" s="35"/>
      <c r="B290" s="35"/>
      <c r="C290" s="3"/>
      <c r="D290" s="35"/>
      <c r="E290" s="35"/>
      <c r="F290" s="35"/>
      <c r="G290" s="35"/>
      <c r="H290" s="35"/>
      <c r="I290" s="35"/>
      <c r="J290" s="35"/>
      <c r="K290" s="35"/>
      <c r="L290" s="35"/>
      <c r="M290" s="3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</row>
    <row r="291" ht="12.75" customHeight="1">
      <c r="A291" s="35"/>
      <c r="B291" s="35"/>
      <c r="C291" s="3"/>
      <c r="D291" s="35"/>
      <c r="E291" s="35"/>
      <c r="F291" s="35"/>
      <c r="G291" s="35"/>
      <c r="H291" s="35"/>
      <c r="I291" s="35"/>
      <c r="J291" s="35"/>
      <c r="K291" s="35"/>
      <c r="L291" s="35"/>
      <c r="M291" s="3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</row>
    <row r="292" ht="12.75" customHeight="1">
      <c r="A292" s="35"/>
      <c r="B292" s="35"/>
      <c r="C292" s="3"/>
      <c r="D292" s="35"/>
      <c r="E292" s="35"/>
      <c r="F292" s="35"/>
      <c r="G292" s="35"/>
      <c r="H292" s="35"/>
      <c r="I292" s="35"/>
      <c r="J292" s="35"/>
      <c r="K292" s="35"/>
      <c r="L292" s="35"/>
      <c r="M292" s="3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</row>
    <row r="293" ht="12.75" customHeight="1">
      <c r="A293" s="35"/>
      <c r="B293" s="35"/>
      <c r="C293" s="3"/>
      <c r="D293" s="35"/>
      <c r="E293" s="35"/>
      <c r="F293" s="35"/>
      <c r="G293" s="35"/>
      <c r="H293" s="35"/>
      <c r="I293" s="35"/>
      <c r="J293" s="35"/>
      <c r="K293" s="35"/>
      <c r="L293" s="35"/>
      <c r="M293" s="3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</row>
    <row r="294" ht="12.75" customHeight="1">
      <c r="A294" s="35"/>
      <c r="B294" s="35"/>
      <c r="C294" s="3"/>
      <c r="D294" s="35"/>
      <c r="E294" s="35"/>
      <c r="F294" s="35"/>
      <c r="G294" s="35"/>
      <c r="H294" s="35"/>
      <c r="I294" s="35"/>
      <c r="J294" s="35"/>
      <c r="K294" s="35"/>
      <c r="L294" s="35"/>
      <c r="M294" s="3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</row>
    <row r="295" ht="12.75" customHeight="1">
      <c r="A295" s="35"/>
      <c r="B295" s="35"/>
      <c r="C295" s="3"/>
      <c r="D295" s="35"/>
      <c r="E295" s="35"/>
      <c r="F295" s="35"/>
      <c r="G295" s="35"/>
      <c r="H295" s="35"/>
      <c r="I295" s="35"/>
      <c r="J295" s="35"/>
      <c r="K295" s="35"/>
      <c r="L295" s="35"/>
      <c r="M295" s="3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</row>
    <row r="296" ht="12.75" customHeight="1">
      <c r="A296" s="35"/>
      <c r="B296" s="35"/>
      <c r="C296" s="3"/>
      <c r="D296" s="35"/>
      <c r="E296" s="35"/>
      <c r="F296" s="35"/>
      <c r="G296" s="35"/>
      <c r="H296" s="35"/>
      <c r="I296" s="35"/>
      <c r="J296" s="35"/>
      <c r="K296" s="35"/>
      <c r="L296" s="35"/>
      <c r="M296" s="3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</row>
    <row r="297" ht="12.75" customHeight="1">
      <c r="A297" s="35"/>
      <c r="B297" s="35"/>
      <c r="C297" s="3"/>
      <c r="D297" s="35"/>
      <c r="E297" s="35"/>
      <c r="F297" s="35"/>
      <c r="G297" s="35"/>
      <c r="H297" s="35"/>
      <c r="I297" s="35"/>
      <c r="J297" s="35"/>
      <c r="K297" s="35"/>
      <c r="L297" s="35"/>
      <c r="M297" s="3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</row>
    <row r="298" ht="12.75" customHeight="1">
      <c r="A298" s="35"/>
      <c r="B298" s="35"/>
      <c r="C298" s="3"/>
      <c r="D298" s="35"/>
      <c r="E298" s="35"/>
      <c r="F298" s="35"/>
      <c r="G298" s="35"/>
      <c r="H298" s="35"/>
      <c r="I298" s="35"/>
      <c r="J298" s="35"/>
      <c r="K298" s="35"/>
      <c r="L298" s="35"/>
      <c r="M298" s="3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</row>
    <row r="299" ht="12.75" customHeight="1">
      <c r="A299" s="35"/>
      <c r="B299" s="35"/>
      <c r="C299" s="3"/>
      <c r="D299" s="35"/>
      <c r="E299" s="35"/>
      <c r="F299" s="35"/>
      <c r="G299" s="35"/>
      <c r="H299" s="35"/>
      <c r="I299" s="35"/>
      <c r="J299" s="35"/>
      <c r="K299" s="35"/>
      <c r="L299" s="35"/>
      <c r="M299" s="3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</row>
    <row r="300" ht="12.75" customHeight="1">
      <c r="A300" s="35"/>
      <c r="B300" s="35"/>
      <c r="C300" s="3"/>
      <c r="D300" s="35"/>
      <c r="E300" s="35"/>
      <c r="F300" s="35"/>
      <c r="G300" s="35"/>
      <c r="H300" s="35"/>
      <c r="I300" s="35"/>
      <c r="J300" s="35"/>
      <c r="K300" s="35"/>
      <c r="L300" s="35"/>
      <c r="M300" s="3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</row>
    <row r="301" ht="12.75" customHeight="1">
      <c r="A301" s="35"/>
      <c r="B301" s="35"/>
      <c r="C301" s="3"/>
      <c r="D301" s="35"/>
      <c r="E301" s="35"/>
      <c r="F301" s="35"/>
      <c r="G301" s="35"/>
      <c r="H301" s="35"/>
      <c r="I301" s="35"/>
      <c r="J301" s="35"/>
      <c r="K301" s="35"/>
      <c r="L301" s="35"/>
      <c r="M301" s="3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</row>
    <row r="302" ht="12.75" customHeight="1">
      <c r="A302" s="35"/>
      <c r="B302" s="35"/>
      <c r="C302" s="3"/>
      <c r="D302" s="35"/>
      <c r="E302" s="35"/>
      <c r="F302" s="35"/>
      <c r="G302" s="35"/>
      <c r="H302" s="35"/>
      <c r="I302" s="35"/>
      <c r="J302" s="35"/>
      <c r="K302" s="35"/>
      <c r="L302" s="35"/>
      <c r="M302" s="3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</row>
    <row r="303" ht="12.75" customHeight="1">
      <c r="A303" s="35"/>
      <c r="B303" s="35"/>
      <c r="C303" s="3"/>
      <c r="D303" s="35"/>
      <c r="E303" s="35"/>
      <c r="F303" s="35"/>
      <c r="G303" s="35"/>
      <c r="H303" s="35"/>
      <c r="I303" s="35"/>
      <c r="J303" s="35"/>
      <c r="K303" s="35"/>
      <c r="L303" s="35"/>
      <c r="M303" s="3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</row>
    <row r="304" ht="12.75" customHeight="1">
      <c r="A304" s="35"/>
      <c r="B304" s="35"/>
      <c r="C304" s="3"/>
      <c r="D304" s="35"/>
      <c r="E304" s="35"/>
      <c r="F304" s="35"/>
      <c r="G304" s="35"/>
      <c r="H304" s="35"/>
      <c r="I304" s="35"/>
      <c r="J304" s="35"/>
      <c r="K304" s="35"/>
      <c r="L304" s="35"/>
      <c r="M304" s="3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</row>
    <row r="305" ht="12.75" customHeight="1">
      <c r="A305" s="35"/>
      <c r="B305" s="35"/>
      <c r="C305" s="3"/>
      <c r="D305" s="35"/>
      <c r="E305" s="35"/>
      <c r="F305" s="35"/>
      <c r="G305" s="35"/>
      <c r="H305" s="35"/>
      <c r="I305" s="35"/>
      <c r="J305" s="35"/>
      <c r="K305" s="35"/>
      <c r="L305" s="35"/>
      <c r="M305" s="3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</row>
    <row r="306" ht="12.75" customHeight="1">
      <c r="A306" s="35"/>
      <c r="B306" s="35"/>
      <c r="C306" s="3"/>
      <c r="D306" s="35"/>
      <c r="E306" s="35"/>
      <c r="F306" s="35"/>
      <c r="G306" s="35"/>
      <c r="H306" s="35"/>
      <c r="I306" s="35"/>
      <c r="J306" s="35"/>
      <c r="K306" s="35"/>
      <c r="L306" s="35"/>
      <c r="M306" s="3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</row>
    <row r="307" ht="12.75" customHeight="1">
      <c r="A307" s="35"/>
      <c r="B307" s="35"/>
      <c r="C307" s="3"/>
      <c r="D307" s="35"/>
      <c r="E307" s="35"/>
      <c r="F307" s="35"/>
      <c r="G307" s="35"/>
      <c r="H307" s="35"/>
      <c r="I307" s="35"/>
      <c r="J307" s="35"/>
      <c r="K307" s="35"/>
      <c r="L307" s="35"/>
      <c r="M307" s="3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</row>
    <row r="308" ht="12.75" customHeight="1">
      <c r="A308" s="35"/>
      <c r="B308" s="35"/>
      <c r="C308" s="3"/>
      <c r="D308" s="35"/>
      <c r="E308" s="35"/>
      <c r="F308" s="35"/>
      <c r="G308" s="35"/>
      <c r="H308" s="35"/>
      <c r="I308" s="35"/>
      <c r="J308" s="35"/>
      <c r="K308" s="35"/>
      <c r="L308" s="35"/>
      <c r="M308" s="3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</row>
    <row r="309" ht="12.75" customHeight="1">
      <c r="A309" s="35"/>
      <c r="B309" s="35"/>
      <c r="C309" s="3"/>
      <c r="D309" s="35"/>
      <c r="E309" s="35"/>
      <c r="F309" s="35"/>
      <c r="G309" s="35"/>
      <c r="H309" s="35"/>
      <c r="I309" s="35"/>
      <c r="J309" s="35"/>
      <c r="K309" s="35"/>
      <c r="L309" s="35"/>
      <c r="M309" s="3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</row>
    <row r="310" ht="12.75" customHeight="1">
      <c r="A310" s="35"/>
      <c r="B310" s="35"/>
      <c r="C310" s="3"/>
      <c r="D310" s="35"/>
      <c r="E310" s="35"/>
      <c r="F310" s="35"/>
      <c r="G310" s="35"/>
      <c r="H310" s="35"/>
      <c r="I310" s="35"/>
      <c r="J310" s="35"/>
      <c r="K310" s="35"/>
      <c r="L310" s="35"/>
      <c r="M310" s="3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</row>
    <row r="311" ht="12.75" customHeight="1">
      <c r="A311" s="35"/>
      <c r="B311" s="35"/>
      <c r="C311" s="3"/>
      <c r="D311" s="35"/>
      <c r="E311" s="35"/>
      <c r="F311" s="35"/>
      <c r="G311" s="35"/>
      <c r="H311" s="35"/>
      <c r="I311" s="35"/>
      <c r="J311" s="35"/>
      <c r="K311" s="35"/>
      <c r="L311" s="35"/>
      <c r="M311" s="3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</row>
    <row r="312" ht="12.75" customHeight="1">
      <c r="A312" s="35"/>
      <c r="B312" s="35"/>
      <c r="C312" s="3"/>
      <c r="D312" s="35"/>
      <c r="E312" s="35"/>
      <c r="F312" s="35"/>
      <c r="G312" s="35"/>
      <c r="H312" s="35"/>
      <c r="I312" s="35"/>
      <c r="J312" s="35"/>
      <c r="K312" s="35"/>
      <c r="L312" s="35"/>
      <c r="M312" s="3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</row>
    <row r="313" ht="12.75" customHeight="1">
      <c r="A313" s="35"/>
      <c r="B313" s="35"/>
      <c r="C313" s="3"/>
      <c r="D313" s="35"/>
      <c r="E313" s="35"/>
      <c r="F313" s="35"/>
      <c r="G313" s="35"/>
      <c r="H313" s="35"/>
      <c r="I313" s="35"/>
      <c r="J313" s="35"/>
      <c r="K313" s="35"/>
      <c r="L313" s="35"/>
      <c r="M313" s="3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</row>
    <row r="314" ht="12.75" customHeight="1">
      <c r="A314" s="35"/>
      <c r="B314" s="35"/>
      <c r="C314" s="3"/>
      <c r="D314" s="35"/>
      <c r="E314" s="35"/>
      <c r="F314" s="35"/>
      <c r="G314" s="35"/>
      <c r="H314" s="35"/>
      <c r="I314" s="35"/>
      <c r="J314" s="35"/>
      <c r="K314" s="35"/>
      <c r="L314" s="35"/>
      <c r="M314" s="3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</row>
    <row r="315" ht="12.75" customHeight="1">
      <c r="A315" s="35"/>
      <c r="B315" s="35"/>
      <c r="C315" s="3"/>
      <c r="D315" s="35"/>
      <c r="E315" s="35"/>
      <c r="F315" s="35"/>
      <c r="G315" s="35"/>
      <c r="H315" s="35"/>
      <c r="I315" s="35"/>
      <c r="J315" s="35"/>
      <c r="K315" s="35"/>
      <c r="L315" s="35"/>
      <c r="M315" s="3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</row>
    <row r="316" ht="12.75" customHeight="1">
      <c r="A316" s="35"/>
      <c r="B316" s="35"/>
      <c r="C316" s="3"/>
      <c r="D316" s="35"/>
      <c r="E316" s="35"/>
      <c r="F316" s="35"/>
      <c r="G316" s="35"/>
      <c r="H316" s="35"/>
      <c r="I316" s="35"/>
      <c r="J316" s="35"/>
      <c r="K316" s="35"/>
      <c r="L316" s="35"/>
      <c r="M316" s="3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</row>
    <row r="317" ht="12.75" customHeight="1">
      <c r="A317" s="35"/>
      <c r="B317" s="35"/>
      <c r="C317" s="3"/>
      <c r="D317" s="35"/>
      <c r="E317" s="35"/>
      <c r="F317" s="35"/>
      <c r="G317" s="35"/>
      <c r="H317" s="35"/>
      <c r="I317" s="35"/>
      <c r="J317" s="35"/>
      <c r="K317" s="35"/>
      <c r="L317" s="35"/>
      <c r="M317" s="3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</row>
    <row r="318" ht="12.75" customHeight="1">
      <c r="A318" s="35"/>
      <c r="B318" s="35"/>
      <c r="C318" s="3"/>
      <c r="D318" s="35"/>
      <c r="E318" s="35"/>
      <c r="F318" s="35"/>
      <c r="G318" s="35"/>
      <c r="H318" s="35"/>
      <c r="I318" s="35"/>
      <c r="J318" s="35"/>
      <c r="K318" s="35"/>
      <c r="L318" s="35"/>
      <c r="M318" s="3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</row>
    <row r="319" ht="12.75" customHeight="1">
      <c r="A319" s="35"/>
      <c r="B319" s="35"/>
      <c r="C319" s="3"/>
      <c r="D319" s="35"/>
      <c r="E319" s="35"/>
      <c r="F319" s="35"/>
      <c r="G319" s="35"/>
      <c r="H319" s="35"/>
      <c r="I319" s="35"/>
      <c r="J319" s="35"/>
      <c r="K319" s="35"/>
      <c r="L319" s="35"/>
      <c r="M319" s="3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</row>
    <row r="320" ht="12.75" customHeight="1">
      <c r="A320" s="35"/>
      <c r="B320" s="35"/>
      <c r="C320" s="3"/>
      <c r="D320" s="35"/>
      <c r="E320" s="35"/>
      <c r="F320" s="35"/>
      <c r="G320" s="35"/>
      <c r="H320" s="35"/>
      <c r="I320" s="35"/>
      <c r="J320" s="35"/>
      <c r="K320" s="35"/>
      <c r="L320" s="35"/>
      <c r="M320" s="3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</row>
    <row r="321" ht="12.75" customHeight="1">
      <c r="A321" s="35"/>
      <c r="B321" s="35"/>
      <c r="C321" s="3"/>
      <c r="D321" s="35"/>
      <c r="E321" s="35"/>
      <c r="F321" s="35"/>
      <c r="G321" s="35"/>
      <c r="H321" s="35"/>
      <c r="I321" s="35"/>
      <c r="J321" s="35"/>
      <c r="K321" s="35"/>
      <c r="L321" s="35"/>
      <c r="M321" s="3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</row>
    <row r="322" ht="12.75" customHeight="1">
      <c r="A322" s="35"/>
      <c r="B322" s="35"/>
      <c r="C322" s="3"/>
      <c r="D322" s="35"/>
      <c r="E322" s="35"/>
      <c r="F322" s="35"/>
      <c r="G322" s="35"/>
      <c r="H322" s="35"/>
      <c r="I322" s="35"/>
      <c r="J322" s="35"/>
      <c r="K322" s="35"/>
      <c r="L322" s="35"/>
      <c r="M322" s="3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</row>
    <row r="323" ht="12.75" customHeight="1">
      <c r="A323" s="35"/>
      <c r="B323" s="35"/>
      <c r="C323" s="3"/>
      <c r="D323" s="35"/>
      <c r="E323" s="35"/>
      <c r="F323" s="35"/>
      <c r="G323" s="35"/>
      <c r="H323" s="35"/>
      <c r="I323" s="35"/>
      <c r="J323" s="35"/>
      <c r="K323" s="35"/>
      <c r="L323" s="35"/>
      <c r="M323" s="3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</row>
    <row r="324" ht="12.75" customHeight="1">
      <c r="A324" s="35"/>
      <c r="B324" s="35"/>
      <c r="C324" s="3"/>
      <c r="D324" s="35"/>
      <c r="E324" s="35"/>
      <c r="F324" s="35"/>
      <c r="G324" s="35"/>
      <c r="H324" s="35"/>
      <c r="I324" s="35"/>
      <c r="J324" s="35"/>
      <c r="K324" s="35"/>
      <c r="L324" s="35"/>
      <c r="M324" s="3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</row>
    <row r="325" ht="12.75" customHeight="1">
      <c r="A325" s="35"/>
      <c r="B325" s="35"/>
      <c r="C325" s="3"/>
      <c r="D325" s="35"/>
      <c r="E325" s="35"/>
      <c r="F325" s="35"/>
      <c r="G325" s="35"/>
      <c r="H325" s="35"/>
      <c r="I325" s="35"/>
      <c r="J325" s="35"/>
      <c r="K325" s="35"/>
      <c r="L325" s="35"/>
      <c r="M325" s="3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</row>
    <row r="326" ht="12.75" customHeight="1">
      <c r="A326" s="35"/>
      <c r="B326" s="35"/>
      <c r="C326" s="3"/>
      <c r="D326" s="35"/>
      <c r="E326" s="35"/>
      <c r="F326" s="35"/>
      <c r="G326" s="35"/>
      <c r="H326" s="35"/>
      <c r="I326" s="35"/>
      <c r="J326" s="35"/>
      <c r="K326" s="35"/>
      <c r="L326" s="35"/>
      <c r="M326" s="3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</row>
    <row r="327" ht="12.75" customHeight="1">
      <c r="A327" s="35"/>
      <c r="B327" s="35"/>
      <c r="C327" s="3"/>
      <c r="D327" s="35"/>
      <c r="E327" s="35"/>
      <c r="F327" s="35"/>
      <c r="G327" s="35"/>
      <c r="H327" s="35"/>
      <c r="I327" s="35"/>
      <c r="J327" s="35"/>
      <c r="K327" s="35"/>
      <c r="L327" s="35"/>
      <c r="M327" s="3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</row>
    <row r="328" ht="12.75" customHeight="1">
      <c r="A328" s="35"/>
      <c r="B328" s="35"/>
      <c r="C328" s="3"/>
      <c r="D328" s="35"/>
      <c r="E328" s="35"/>
      <c r="F328" s="35"/>
      <c r="G328" s="35"/>
      <c r="H328" s="35"/>
      <c r="I328" s="35"/>
      <c r="J328" s="35"/>
      <c r="K328" s="35"/>
      <c r="L328" s="35"/>
      <c r="M328" s="3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</row>
    <row r="329" ht="12.75" customHeight="1">
      <c r="A329" s="35"/>
      <c r="B329" s="35"/>
      <c r="C329" s="3"/>
      <c r="D329" s="35"/>
      <c r="E329" s="35"/>
      <c r="F329" s="35"/>
      <c r="G329" s="35"/>
      <c r="H329" s="35"/>
      <c r="I329" s="35"/>
      <c r="J329" s="35"/>
      <c r="K329" s="35"/>
      <c r="L329" s="35"/>
      <c r="M329" s="3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</row>
    <row r="330" ht="12.75" customHeight="1">
      <c r="A330" s="35"/>
      <c r="B330" s="35"/>
      <c r="C330" s="3"/>
      <c r="D330" s="35"/>
      <c r="E330" s="35"/>
      <c r="F330" s="35"/>
      <c r="G330" s="35"/>
      <c r="H330" s="35"/>
      <c r="I330" s="35"/>
      <c r="J330" s="35"/>
      <c r="K330" s="35"/>
      <c r="L330" s="35"/>
      <c r="M330" s="3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</row>
    <row r="331" ht="12.75" customHeight="1">
      <c r="A331" s="35"/>
      <c r="B331" s="35"/>
      <c r="C331" s="3"/>
      <c r="D331" s="35"/>
      <c r="E331" s="35"/>
      <c r="F331" s="35"/>
      <c r="G331" s="35"/>
      <c r="H331" s="35"/>
      <c r="I331" s="35"/>
      <c r="J331" s="35"/>
      <c r="K331" s="35"/>
      <c r="L331" s="35"/>
      <c r="M331" s="3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</row>
    <row r="332" ht="12.75" customHeight="1">
      <c r="A332" s="35"/>
      <c r="B332" s="35"/>
      <c r="C332" s="3"/>
      <c r="D332" s="35"/>
      <c r="E332" s="35"/>
      <c r="F332" s="35"/>
      <c r="G332" s="35"/>
      <c r="H332" s="35"/>
      <c r="I332" s="35"/>
      <c r="J332" s="35"/>
      <c r="K332" s="35"/>
      <c r="L332" s="35"/>
      <c r="M332" s="3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</row>
    <row r="333" ht="12.75" customHeight="1">
      <c r="A333" s="35"/>
      <c r="B333" s="35"/>
      <c r="C333" s="3"/>
      <c r="D333" s="35"/>
      <c r="E333" s="35"/>
      <c r="F333" s="35"/>
      <c r="G333" s="35"/>
      <c r="H333" s="35"/>
      <c r="I333" s="35"/>
      <c r="J333" s="35"/>
      <c r="K333" s="35"/>
      <c r="L333" s="35"/>
      <c r="M333" s="3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</row>
    <row r="334" ht="12.75" customHeight="1">
      <c r="A334" s="35"/>
      <c r="B334" s="35"/>
      <c r="C334" s="3"/>
      <c r="D334" s="35"/>
      <c r="E334" s="35"/>
      <c r="F334" s="35"/>
      <c r="G334" s="35"/>
      <c r="H334" s="35"/>
      <c r="I334" s="35"/>
      <c r="J334" s="35"/>
      <c r="K334" s="35"/>
      <c r="L334" s="35"/>
      <c r="M334" s="3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</row>
    <row r="335" ht="12.75" customHeight="1">
      <c r="A335" s="35"/>
      <c r="B335" s="35"/>
      <c r="C335" s="3"/>
      <c r="D335" s="35"/>
      <c r="E335" s="35"/>
      <c r="F335" s="35"/>
      <c r="G335" s="35"/>
      <c r="H335" s="35"/>
      <c r="I335" s="35"/>
      <c r="J335" s="35"/>
      <c r="K335" s="35"/>
      <c r="L335" s="35"/>
      <c r="M335" s="3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</row>
    <row r="336" ht="12.75" customHeight="1">
      <c r="A336" s="35"/>
      <c r="B336" s="35"/>
      <c r="C336" s="3"/>
      <c r="D336" s="35"/>
      <c r="E336" s="35"/>
      <c r="F336" s="35"/>
      <c r="G336" s="35"/>
      <c r="H336" s="35"/>
      <c r="I336" s="35"/>
      <c r="J336" s="35"/>
      <c r="K336" s="35"/>
      <c r="L336" s="35"/>
      <c r="M336" s="3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</row>
    <row r="337" ht="12.75" customHeight="1">
      <c r="A337" s="35"/>
      <c r="B337" s="35"/>
      <c r="C337" s="3"/>
      <c r="D337" s="35"/>
      <c r="E337" s="35"/>
      <c r="F337" s="35"/>
      <c r="G337" s="35"/>
      <c r="H337" s="35"/>
      <c r="I337" s="35"/>
      <c r="J337" s="35"/>
      <c r="K337" s="35"/>
      <c r="L337" s="35"/>
      <c r="M337" s="3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</row>
    <row r="338" ht="12.75" customHeight="1">
      <c r="A338" s="35"/>
      <c r="B338" s="35"/>
      <c r="C338" s="3"/>
      <c r="D338" s="35"/>
      <c r="E338" s="35"/>
      <c r="F338" s="35"/>
      <c r="G338" s="35"/>
      <c r="H338" s="35"/>
      <c r="I338" s="35"/>
      <c r="J338" s="35"/>
      <c r="K338" s="35"/>
      <c r="L338" s="35"/>
      <c r="M338" s="3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</row>
    <row r="339" ht="12.75" customHeight="1">
      <c r="A339" s="35"/>
      <c r="B339" s="35"/>
      <c r="C339" s="3"/>
      <c r="D339" s="35"/>
      <c r="E339" s="35"/>
      <c r="F339" s="35"/>
      <c r="G339" s="35"/>
      <c r="H339" s="35"/>
      <c r="I339" s="35"/>
      <c r="J339" s="35"/>
      <c r="K339" s="35"/>
      <c r="L339" s="35"/>
      <c r="M339" s="3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</row>
    <row r="340" ht="12.75" customHeight="1">
      <c r="A340" s="35"/>
      <c r="B340" s="35"/>
      <c r="C340" s="3"/>
      <c r="D340" s="35"/>
      <c r="E340" s="35"/>
      <c r="F340" s="35"/>
      <c r="G340" s="35"/>
      <c r="H340" s="35"/>
      <c r="I340" s="35"/>
      <c r="J340" s="35"/>
      <c r="K340" s="35"/>
      <c r="L340" s="35"/>
      <c r="M340" s="3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</row>
    <row r="341" ht="12.75" customHeight="1">
      <c r="A341" s="35"/>
      <c r="B341" s="35"/>
      <c r="C341" s="3"/>
      <c r="D341" s="35"/>
      <c r="E341" s="35"/>
      <c r="F341" s="35"/>
      <c r="G341" s="35"/>
      <c r="H341" s="35"/>
      <c r="I341" s="35"/>
      <c r="J341" s="35"/>
      <c r="K341" s="35"/>
      <c r="L341" s="35"/>
      <c r="M341" s="3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</row>
    <row r="342" ht="12.75" customHeight="1">
      <c r="A342" s="35"/>
      <c r="B342" s="35"/>
      <c r="C342" s="3"/>
      <c r="D342" s="35"/>
      <c r="E342" s="35"/>
      <c r="F342" s="35"/>
      <c r="G342" s="35"/>
      <c r="H342" s="35"/>
      <c r="I342" s="35"/>
      <c r="J342" s="35"/>
      <c r="K342" s="35"/>
      <c r="L342" s="35"/>
      <c r="M342" s="3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</row>
    <row r="343" ht="12.75" customHeight="1">
      <c r="A343" s="35"/>
      <c r="B343" s="35"/>
      <c r="C343" s="3"/>
      <c r="D343" s="35"/>
      <c r="E343" s="35"/>
      <c r="F343" s="35"/>
      <c r="G343" s="35"/>
      <c r="H343" s="35"/>
      <c r="I343" s="35"/>
      <c r="J343" s="35"/>
      <c r="K343" s="35"/>
      <c r="L343" s="35"/>
      <c r="M343" s="3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</row>
    <row r="344" ht="12.75" customHeight="1">
      <c r="A344" s="35"/>
      <c r="B344" s="35"/>
      <c r="C344" s="3"/>
      <c r="D344" s="35"/>
      <c r="E344" s="35"/>
      <c r="F344" s="35"/>
      <c r="G344" s="35"/>
      <c r="H344" s="35"/>
      <c r="I344" s="35"/>
      <c r="J344" s="35"/>
      <c r="K344" s="35"/>
      <c r="L344" s="35"/>
      <c r="M344" s="3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</row>
    <row r="345" ht="12.75" customHeight="1">
      <c r="A345" s="35"/>
      <c r="B345" s="35"/>
      <c r="C345" s="3"/>
      <c r="D345" s="35"/>
      <c r="E345" s="35"/>
      <c r="F345" s="35"/>
      <c r="G345" s="35"/>
      <c r="H345" s="35"/>
      <c r="I345" s="35"/>
      <c r="J345" s="35"/>
      <c r="K345" s="35"/>
      <c r="L345" s="35"/>
      <c r="M345" s="3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</row>
    <row r="346" ht="12.75" customHeight="1">
      <c r="A346" s="35"/>
      <c r="B346" s="35"/>
      <c r="C346" s="3"/>
      <c r="D346" s="35"/>
      <c r="E346" s="35"/>
      <c r="F346" s="35"/>
      <c r="G346" s="35"/>
      <c r="H346" s="35"/>
      <c r="I346" s="35"/>
      <c r="J346" s="35"/>
      <c r="K346" s="35"/>
      <c r="L346" s="35"/>
      <c r="M346" s="3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</row>
    <row r="347" ht="12.75" customHeight="1">
      <c r="A347" s="35"/>
      <c r="B347" s="35"/>
      <c r="C347" s="3"/>
      <c r="D347" s="35"/>
      <c r="E347" s="35"/>
      <c r="F347" s="35"/>
      <c r="G347" s="35"/>
      <c r="H347" s="35"/>
      <c r="I347" s="35"/>
      <c r="J347" s="35"/>
      <c r="K347" s="35"/>
      <c r="L347" s="35"/>
      <c r="M347" s="3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</row>
    <row r="348" ht="12.75" customHeight="1">
      <c r="A348" s="35"/>
      <c r="B348" s="35"/>
      <c r="C348" s="3"/>
      <c r="D348" s="35"/>
      <c r="E348" s="35"/>
      <c r="F348" s="35"/>
      <c r="G348" s="35"/>
      <c r="H348" s="35"/>
      <c r="I348" s="35"/>
      <c r="J348" s="35"/>
      <c r="K348" s="35"/>
      <c r="L348" s="35"/>
      <c r="M348" s="3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</row>
    <row r="349" ht="12.75" customHeight="1">
      <c r="A349" s="35"/>
      <c r="B349" s="35"/>
      <c r="C349" s="3"/>
      <c r="D349" s="35"/>
      <c r="E349" s="35"/>
      <c r="F349" s="35"/>
      <c r="G349" s="35"/>
      <c r="H349" s="35"/>
      <c r="I349" s="35"/>
      <c r="J349" s="35"/>
      <c r="K349" s="35"/>
      <c r="L349" s="35"/>
      <c r="M349" s="3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</row>
    <row r="350" ht="12.75" customHeight="1">
      <c r="A350" s="35"/>
      <c r="B350" s="35"/>
      <c r="C350" s="3"/>
      <c r="D350" s="35"/>
      <c r="E350" s="35"/>
      <c r="F350" s="35"/>
      <c r="G350" s="35"/>
      <c r="H350" s="35"/>
      <c r="I350" s="35"/>
      <c r="J350" s="35"/>
      <c r="K350" s="35"/>
      <c r="L350" s="35"/>
      <c r="M350" s="3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</row>
    <row r="351" ht="12.75" customHeight="1">
      <c r="A351" s="35"/>
      <c r="B351" s="35"/>
      <c r="C351" s="3"/>
      <c r="D351" s="35"/>
      <c r="E351" s="35"/>
      <c r="F351" s="35"/>
      <c r="G351" s="35"/>
      <c r="H351" s="35"/>
      <c r="I351" s="35"/>
      <c r="J351" s="35"/>
      <c r="K351" s="35"/>
      <c r="L351" s="35"/>
      <c r="M351" s="3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</row>
    <row r="352" ht="12.75" customHeight="1">
      <c r="A352" s="35"/>
      <c r="B352" s="35"/>
      <c r="C352" s="3"/>
      <c r="D352" s="35"/>
      <c r="E352" s="35"/>
      <c r="F352" s="35"/>
      <c r="G352" s="35"/>
      <c r="H352" s="35"/>
      <c r="I352" s="35"/>
      <c r="J352" s="35"/>
      <c r="K352" s="35"/>
      <c r="L352" s="35"/>
      <c r="M352" s="3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</row>
    <row r="353" ht="12.75" customHeight="1">
      <c r="A353" s="35"/>
      <c r="B353" s="35"/>
      <c r="C353" s="3"/>
      <c r="D353" s="35"/>
      <c r="E353" s="35"/>
      <c r="F353" s="35"/>
      <c r="G353" s="35"/>
      <c r="H353" s="35"/>
      <c r="I353" s="35"/>
      <c r="J353" s="35"/>
      <c r="K353" s="35"/>
      <c r="L353" s="35"/>
      <c r="M353" s="3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</row>
    <row r="354" ht="12.75" customHeight="1">
      <c r="A354" s="35"/>
      <c r="B354" s="35"/>
      <c r="C354" s="3"/>
      <c r="D354" s="35"/>
      <c r="E354" s="35"/>
      <c r="F354" s="35"/>
      <c r="G354" s="35"/>
      <c r="H354" s="35"/>
      <c r="I354" s="35"/>
      <c r="J354" s="35"/>
      <c r="K354" s="35"/>
      <c r="L354" s="35"/>
      <c r="M354" s="3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</row>
    <row r="355" ht="12.75" customHeight="1">
      <c r="A355" s="35"/>
      <c r="B355" s="35"/>
      <c r="C355" s="3"/>
      <c r="D355" s="35"/>
      <c r="E355" s="35"/>
      <c r="F355" s="35"/>
      <c r="G355" s="35"/>
      <c r="H355" s="35"/>
      <c r="I355" s="35"/>
      <c r="J355" s="35"/>
      <c r="K355" s="35"/>
      <c r="L355" s="35"/>
      <c r="M355" s="3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</row>
    <row r="356" ht="12.75" customHeight="1">
      <c r="A356" s="35"/>
      <c r="B356" s="35"/>
      <c r="C356" s="3"/>
      <c r="D356" s="35"/>
      <c r="E356" s="35"/>
      <c r="F356" s="35"/>
      <c r="G356" s="35"/>
      <c r="H356" s="35"/>
      <c r="I356" s="35"/>
      <c r="J356" s="35"/>
      <c r="K356" s="35"/>
      <c r="L356" s="35"/>
      <c r="M356" s="3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</row>
    <row r="357" ht="12.75" customHeight="1">
      <c r="A357" s="35"/>
      <c r="B357" s="35"/>
      <c r="C357" s="3"/>
      <c r="D357" s="35"/>
      <c r="E357" s="35"/>
      <c r="F357" s="35"/>
      <c r="G357" s="35"/>
      <c r="H357" s="35"/>
      <c r="I357" s="35"/>
      <c r="J357" s="35"/>
      <c r="K357" s="35"/>
      <c r="L357" s="35"/>
      <c r="M357" s="3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</row>
    <row r="358" ht="12.75" customHeight="1">
      <c r="A358" s="35"/>
      <c r="B358" s="35"/>
      <c r="C358" s="3"/>
      <c r="D358" s="35"/>
      <c r="E358" s="35"/>
      <c r="F358" s="35"/>
      <c r="G358" s="35"/>
      <c r="H358" s="35"/>
      <c r="I358" s="35"/>
      <c r="J358" s="35"/>
      <c r="K358" s="35"/>
      <c r="L358" s="35"/>
      <c r="M358" s="3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</row>
    <row r="359" ht="12.75" customHeight="1">
      <c r="A359" s="35"/>
      <c r="B359" s="35"/>
      <c r="C359" s="3"/>
      <c r="D359" s="35"/>
      <c r="E359" s="35"/>
      <c r="F359" s="35"/>
      <c r="G359" s="35"/>
      <c r="H359" s="35"/>
      <c r="I359" s="35"/>
      <c r="J359" s="35"/>
      <c r="K359" s="35"/>
      <c r="L359" s="35"/>
      <c r="M359" s="3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</row>
    <row r="360" ht="12.75" customHeight="1">
      <c r="A360" s="35"/>
      <c r="B360" s="35"/>
      <c r="C360" s="3"/>
      <c r="D360" s="35"/>
      <c r="E360" s="35"/>
      <c r="F360" s="35"/>
      <c r="G360" s="35"/>
      <c r="H360" s="35"/>
      <c r="I360" s="35"/>
      <c r="J360" s="35"/>
      <c r="K360" s="35"/>
      <c r="L360" s="35"/>
      <c r="M360" s="3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</row>
    <row r="361" ht="12.75" customHeight="1">
      <c r="A361" s="35"/>
      <c r="B361" s="35"/>
      <c r="C361" s="3"/>
      <c r="D361" s="35"/>
      <c r="E361" s="35"/>
      <c r="F361" s="35"/>
      <c r="G361" s="35"/>
      <c r="H361" s="35"/>
      <c r="I361" s="35"/>
      <c r="J361" s="35"/>
      <c r="K361" s="35"/>
      <c r="L361" s="35"/>
      <c r="M361" s="3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</row>
    <row r="362" ht="12.75" customHeight="1">
      <c r="A362" s="35"/>
      <c r="B362" s="35"/>
      <c r="C362" s="3"/>
      <c r="D362" s="35"/>
      <c r="E362" s="35"/>
      <c r="F362" s="35"/>
      <c r="G362" s="35"/>
      <c r="H362" s="35"/>
      <c r="I362" s="35"/>
      <c r="J362" s="35"/>
      <c r="K362" s="35"/>
      <c r="L362" s="35"/>
      <c r="M362" s="3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</row>
    <row r="363" ht="12.75" customHeight="1">
      <c r="A363" s="35"/>
      <c r="B363" s="35"/>
      <c r="C363" s="3"/>
      <c r="D363" s="35"/>
      <c r="E363" s="35"/>
      <c r="F363" s="35"/>
      <c r="G363" s="35"/>
      <c r="H363" s="35"/>
      <c r="I363" s="35"/>
      <c r="J363" s="35"/>
      <c r="K363" s="35"/>
      <c r="L363" s="35"/>
      <c r="M363" s="3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</row>
    <row r="364" ht="12.75" customHeight="1">
      <c r="A364" s="35"/>
      <c r="B364" s="35"/>
      <c r="C364" s="3"/>
      <c r="D364" s="35"/>
      <c r="E364" s="35"/>
      <c r="F364" s="35"/>
      <c r="G364" s="35"/>
      <c r="H364" s="35"/>
      <c r="I364" s="35"/>
      <c r="J364" s="35"/>
      <c r="K364" s="35"/>
      <c r="L364" s="35"/>
      <c r="M364" s="3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</row>
    <row r="365" ht="12.75" customHeight="1">
      <c r="A365" s="35"/>
      <c r="B365" s="35"/>
      <c r="C365" s="3"/>
      <c r="D365" s="35"/>
      <c r="E365" s="35"/>
      <c r="F365" s="35"/>
      <c r="G365" s="35"/>
      <c r="H365" s="35"/>
      <c r="I365" s="35"/>
      <c r="J365" s="35"/>
      <c r="K365" s="35"/>
      <c r="L365" s="35"/>
      <c r="M365" s="3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</row>
    <row r="366" ht="12.75" customHeight="1">
      <c r="A366" s="35"/>
      <c r="B366" s="35"/>
      <c r="C366" s="3"/>
      <c r="D366" s="35"/>
      <c r="E366" s="35"/>
      <c r="F366" s="35"/>
      <c r="G366" s="35"/>
      <c r="H366" s="35"/>
      <c r="I366" s="35"/>
      <c r="J366" s="35"/>
      <c r="K366" s="35"/>
      <c r="L366" s="35"/>
      <c r="M366" s="3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</row>
    <row r="367" ht="12.75" customHeight="1">
      <c r="A367" s="35"/>
      <c r="B367" s="35"/>
      <c r="C367" s="3"/>
      <c r="D367" s="35"/>
      <c r="E367" s="35"/>
      <c r="F367" s="35"/>
      <c r="G367" s="35"/>
      <c r="H367" s="35"/>
      <c r="I367" s="35"/>
      <c r="J367" s="35"/>
      <c r="K367" s="35"/>
      <c r="L367" s="35"/>
      <c r="M367" s="3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</row>
    <row r="368" ht="12.75" customHeight="1">
      <c r="A368" s="35"/>
      <c r="B368" s="35"/>
      <c r="C368" s="3"/>
      <c r="D368" s="35"/>
      <c r="E368" s="35"/>
      <c r="F368" s="35"/>
      <c r="G368" s="35"/>
      <c r="H368" s="35"/>
      <c r="I368" s="35"/>
      <c r="J368" s="35"/>
      <c r="K368" s="35"/>
      <c r="L368" s="35"/>
      <c r="M368" s="3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</row>
    <row r="369" ht="12.75" customHeight="1">
      <c r="A369" s="35"/>
      <c r="B369" s="35"/>
      <c r="C369" s="3"/>
      <c r="D369" s="35"/>
      <c r="E369" s="35"/>
      <c r="F369" s="35"/>
      <c r="G369" s="35"/>
      <c r="H369" s="35"/>
      <c r="I369" s="35"/>
      <c r="J369" s="35"/>
      <c r="K369" s="35"/>
      <c r="L369" s="35"/>
      <c r="M369" s="3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</row>
    <row r="370" ht="12.75" customHeight="1">
      <c r="A370" s="35"/>
      <c r="B370" s="35"/>
      <c r="C370" s="3"/>
      <c r="D370" s="35"/>
      <c r="E370" s="35"/>
      <c r="F370" s="35"/>
      <c r="G370" s="35"/>
      <c r="H370" s="35"/>
      <c r="I370" s="35"/>
      <c r="J370" s="35"/>
      <c r="K370" s="35"/>
      <c r="L370" s="35"/>
      <c r="M370" s="3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</row>
    <row r="371" ht="12.75" customHeight="1">
      <c r="A371" s="35"/>
      <c r="B371" s="35"/>
      <c r="C371" s="3"/>
      <c r="D371" s="35"/>
      <c r="E371" s="35"/>
      <c r="F371" s="35"/>
      <c r="G371" s="35"/>
      <c r="H371" s="35"/>
      <c r="I371" s="35"/>
      <c r="J371" s="35"/>
      <c r="K371" s="35"/>
      <c r="L371" s="35"/>
      <c r="M371" s="3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</row>
    <row r="372" ht="12.75" customHeight="1">
      <c r="A372" s="35"/>
      <c r="B372" s="35"/>
      <c r="C372" s="3"/>
      <c r="D372" s="35"/>
      <c r="E372" s="35"/>
      <c r="F372" s="35"/>
      <c r="G372" s="35"/>
      <c r="H372" s="35"/>
      <c r="I372" s="35"/>
      <c r="J372" s="35"/>
      <c r="K372" s="35"/>
      <c r="L372" s="35"/>
      <c r="M372" s="3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</row>
    <row r="373" ht="12.75" customHeight="1">
      <c r="A373" s="35"/>
      <c r="B373" s="35"/>
      <c r="C373" s="3"/>
      <c r="D373" s="35"/>
      <c r="E373" s="35"/>
      <c r="F373" s="35"/>
      <c r="G373" s="35"/>
      <c r="H373" s="35"/>
      <c r="I373" s="35"/>
      <c r="J373" s="35"/>
      <c r="K373" s="35"/>
      <c r="L373" s="35"/>
      <c r="M373" s="3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</row>
    <row r="374" ht="12.75" customHeight="1">
      <c r="A374" s="35"/>
      <c r="B374" s="35"/>
      <c r="C374" s="3"/>
      <c r="D374" s="35"/>
      <c r="E374" s="35"/>
      <c r="F374" s="35"/>
      <c r="G374" s="35"/>
      <c r="H374" s="35"/>
      <c r="I374" s="35"/>
      <c r="J374" s="35"/>
      <c r="K374" s="35"/>
      <c r="L374" s="35"/>
      <c r="M374" s="3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</row>
    <row r="375" ht="12.75" customHeight="1">
      <c r="A375" s="35"/>
      <c r="B375" s="35"/>
      <c r="C375" s="3"/>
      <c r="D375" s="35"/>
      <c r="E375" s="35"/>
      <c r="F375" s="35"/>
      <c r="G375" s="35"/>
      <c r="H375" s="35"/>
      <c r="I375" s="35"/>
      <c r="J375" s="35"/>
      <c r="K375" s="35"/>
      <c r="L375" s="35"/>
      <c r="M375" s="3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</row>
    <row r="376" ht="12.75" customHeight="1">
      <c r="A376" s="35"/>
      <c r="B376" s="35"/>
      <c r="C376" s="3"/>
      <c r="D376" s="35"/>
      <c r="E376" s="35"/>
      <c r="F376" s="35"/>
      <c r="G376" s="35"/>
      <c r="H376" s="35"/>
      <c r="I376" s="35"/>
      <c r="J376" s="35"/>
      <c r="K376" s="35"/>
      <c r="L376" s="35"/>
      <c r="M376" s="3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</row>
    <row r="377" ht="12.75" customHeight="1">
      <c r="A377" s="35"/>
      <c r="B377" s="35"/>
      <c r="C377" s="3"/>
      <c r="D377" s="35"/>
      <c r="E377" s="35"/>
      <c r="F377" s="35"/>
      <c r="G377" s="35"/>
      <c r="H377" s="35"/>
      <c r="I377" s="35"/>
      <c r="J377" s="35"/>
      <c r="K377" s="35"/>
      <c r="L377" s="35"/>
      <c r="M377" s="3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</row>
    <row r="378" ht="12.75" customHeight="1">
      <c r="A378" s="35"/>
      <c r="B378" s="35"/>
      <c r="C378" s="3"/>
      <c r="D378" s="35"/>
      <c r="E378" s="35"/>
      <c r="F378" s="35"/>
      <c r="G378" s="35"/>
      <c r="H378" s="35"/>
      <c r="I378" s="35"/>
      <c r="J378" s="35"/>
      <c r="K378" s="35"/>
      <c r="L378" s="35"/>
      <c r="M378" s="3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</row>
    <row r="379" ht="12.75" customHeight="1">
      <c r="A379" s="35"/>
      <c r="B379" s="35"/>
      <c r="C379" s="3"/>
      <c r="D379" s="35"/>
      <c r="E379" s="35"/>
      <c r="F379" s="35"/>
      <c r="G379" s="35"/>
      <c r="H379" s="35"/>
      <c r="I379" s="35"/>
      <c r="J379" s="35"/>
      <c r="K379" s="35"/>
      <c r="L379" s="35"/>
      <c r="M379" s="3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</row>
    <row r="380" ht="12.75" customHeight="1">
      <c r="A380" s="35"/>
      <c r="B380" s="35"/>
      <c r="C380" s="3"/>
      <c r="D380" s="35"/>
      <c r="E380" s="35"/>
      <c r="F380" s="35"/>
      <c r="G380" s="35"/>
      <c r="H380" s="35"/>
      <c r="I380" s="35"/>
      <c r="J380" s="35"/>
      <c r="K380" s="35"/>
      <c r="L380" s="35"/>
      <c r="M380" s="3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</row>
    <row r="381" ht="12.75" customHeight="1">
      <c r="A381" s="35"/>
      <c r="B381" s="35"/>
      <c r="C381" s="3"/>
      <c r="D381" s="35"/>
      <c r="E381" s="35"/>
      <c r="F381" s="35"/>
      <c r="G381" s="35"/>
      <c r="H381" s="35"/>
      <c r="I381" s="35"/>
      <c r="J381" s="35"/>
      <c r="K381" s="35"/>
      <c r="L381" s="35"/>
      <c r="M381" s="3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</row>
    <row r="382" ht="12.75" customHeight="1">
      <c r="A382" s="35"/>
      <c r="B382" s="35"/>
      <c r="C382" s="3"/>
      <c r="D382" s="35"/>
      <c r="E382" s="35"/>
      <c r="F382" s="35"/>
      <c r="G382" s="35"/>
      <c r="H382" s="35"/>
      <c r="I382" s="35"/>
      <c r="J382" s="35"/>
      <c r="K382" s="35"/>
      <c r="L382" s="35"/>
      <c r="M382" s="3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</row>
    <row r="383" ht="12.75" customHeight="1">
      <c r="A383" s="35"/>
      <c r="B383" s="35"/>
      <c r="C383" s="3"/>
      <c r="D383" s="35"/>
      <c r="E383" s="35"/>
      <c r="F383" s="35"/>
      <c r="G383" s="35"/>
      <c r="H383" s="35"/>
      <c r="I383" s="35"/>
      <c r="J383" s="35"/>
      <c r="K383" s="35"/>
      <c r="L383" s="35"/>
      <c r="M383" s="3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</row>
    <row r="384" ht="12.75" customHeight="1">
      <c r="A384" s="35"/>
      <c r="B384" s="35"/>
      <c r="C384" s="3"/>
      <c r="D384" s="35"/>
      <c r="E384" s="35"/>
      <c r="F384" s="35"/>
      <c r="G384" s="35"/>
      <c r="H384" s="35"/>
      <c r="I384" s="35"/>
      <c r="J384" s="35"/>
      <c r="K384" s="35"/>
      <c r="L384" s="35"/>
      <c r="M384" s="3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</row>
    <row r="385" ht="12.75" customHeight="1">
      <c r="A385" s="35"/>
      <c r="B385" s="35"/>
      <c r="C385" s="3"/>
      <c r="D385" s="35"/>
      <c r="E385" s="35"/>
      <c r="F385" s="35"/>
      <c r="G385" s="35"/>
      <c r="H385" s="35"/>
      <c r="I385" s="35"/>
      <c r="J385" s="35"/>
      <c r="K385" s="35"/>
      <c r="L385" s="35"/>
      <c r="M385" s="3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</row>
    <row r="386" ht="12.75" customHeight="1">
      <c r="A386" s="35"/>
      <c r="B386" s="35"/>
      <c r="C386" s="3"/>
      <c r="D386" s="35"/>
      <c r="E386" s="35"/>
      <c r="F386" s="35"/>
      <c r="G386" s="35"/>
      <c r="H386" s="35"/>
      <c r="I386" s="35"/>
      <c r="J386" s="35"/>
      <c r="K386" s="35"/>
      <c r="L386" s="35"/>
      <c r="M386" s="3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</row>
    <row r="387" ht="12.75" customHeight="1">
      <c r="A387" s="35"/>
      <c r="B387" s="35"/>
      <c r="C387" s="3"/>
      <c r="D387" s="35"/>
      <c r="E387" s="35"/>
      <c r="F387" s="35"/>
      <c r="G387" s="35"/>
      <c r="H387" s="35"/>
      <c r="I387" s="35"/>
      <c r="J387" s="35"/>
      <c r="K387" s="35"/>
      <c r="L387" s="35"/>
      <c r="M387" s="3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</row>
    <row r="388" ht="12.75" customHeight="1">
      <c r="A388" s="35"/>
      <c r="B388" s="35"/>
      <c r="C388" s="3"/>
      <c r="D388" s="35"/>
      <c r="E388" s="35"/>
      <c r="F388" s="35"/>
      <c r="G388" s="35"/>
      <c r="H388" s="35"/>
      <c r="I388" s="35"/>
      <c r="J388" s="35"/>
      <c r="K388" s="35"/>
      <c r="L388" s="35"/>
      <c r="M388" s="3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</row>
    <row r="389" ht="12.75" customHeight="1">
      <c r="A389" s="35"/>
      <c r="B389" s="35"/>
      <c r="C389" s="3"/>
      <c r="D389" s="35"/>
      <c r="E389" s="35"/>
      <c r="F389" s="35"/>
      <c r="G389" s="35"/>
      <c r="H389" s="35"/>
      <c r="I389" s="35"/>
      <c r="J389" s="35"/>
      <c r="K389" s="35"/>
      <c r="L389" s="35"/>
      <c r="M389" s="3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</row>
    <row r="390" ht="12.75" customHeight="1">
      <c r="A390" s="35"/>
      <c r="B390" s="35"/>
      <c r="C390" s="3"/>
      <c r="D390" s="35"/>
      <c r="E390" s="35"/>
      <c r="F390" s="35"/>
      <c r="G390" s="35"/>
      <c r="H390" s="35"/>
      <c r="I390" s="35"/>
      <c r="J390" s="35"/>
      <c r="K390" s="35"/>
      <c r="L390" s="35"/>
      <c r="M390" s="3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</row>
    <row r="391" ht="12.75" customHeight="1">
      <c r="A391" s="35"/>
      <c r="B391" s="35"/>
      <c r="C391" s="3"/>
      <c r="D391" s="35"/>
      <c r="E391" s="35"/>
      <c r="F391" s="35"/>
      <c r="G391" s="35"/>
      <c r="H391" s="35"/>
      <c r="I391" s="35"/>
      <c r="J391" s="35"/>
      <c r="K391" s="35"/>
      <c r="L391" s="35"/>
      <c r="M391" s="3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</row>
    <row r="392" ht="12.75" customHeight="1">
      <c r="A392" s="35"/>
      <c r="B392" s="35"/>
      <c r="C392" s="3"/>
      <c r="D392" s="35"/>
      <c r="E392" s="35"/>
      <c r="F392" s="35"/>
      <c r="G392" s="35"/>
      <c r="H392" s="35"/>
      <c r="I392" s="35"/>
      <c r="J392" s="35"/>
      <c r="K392" s="35"/>
      <c r="L392" s="35"/>
      <c r="M392" s="3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</row>
    <row r="393" ht="12.75" customHeight="1">
      <c r="A393" s="35"/>
      <c r="B393" s="35"/>
      <c r="C393" s="3"/>
      <c r="D393" s="35"/>
      <c r="E393" s="35"/>
      <c r="F393" s="35"/>
      <c r="G393" s="35"/>
      <c r="H393" s="35"/>
      <c r="I393" s="35"/>
      <c r="J393" s="35"/>
      <c r="K393" s="35"/>
      <c r="L393" s="35"/>
      <c r="M393" s="3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</row>
    <row r="394" ht="12.75" customHeight="1">
      <c r="A394" s="35"/>
      <c r="B394" s="35"/>
      <c r="C394" s="3"/>
      <c r="D394" s="35"/>
      <c r="E394" s="35"/>
      <c r="F394" s="35"/>
      <c r="G394" s="35"/>
      <c r="H394" s="35"/>
      <c r="I394" s="35"/>
      <c r="J394" s="35"/>
      <c r="K394" s="35"/>
      <c r="L394" s="35"/>
      <c r="M394" s="3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</row>
    <row r="395" ht="12.75" customHeight="1">
      <c r="A395" s="35"/>
      <c r="B395" s="35"/>
      <c r="C395" s="3"/>
      <c r="D395" s="35"/>
      <c r="E395" s="35"/>
      <c r="F395" s="35"/>
      <c r="G395" s="35"/>
      <c r="H395" s="35"/>
      <c r="I395" s="35"/>
      <c r="J395" s="35"/>
      <c r="K395" s="35"/>
      <c r="L395" s="35"/>
      <c r="M395" s="3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</row>
    <row r="396" ht="12.75" customHeight="1">
      <c r="A396" s="35"/>
      <c r="B396" s="35"/>
      <c r="C396" s="3"/>
      <c r="D396" s="35"/>
      <c r="E396" s="35"/>
      <c r="F396" s="35"/>
      <c r="G396" s="35"/>
      <c r="H396" s="35"/>
      <c r="I396" s="35"/>
      <c r="J396" s="35"/>
      <c r="K396" s="35"/>
      <c r="L396" s="35"/>
      <c r="M396" s="3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</row>
    <row r="397" ht="12.75" customHeight="1">
      <c r="A397" s="35"/>
      <c r="B397" s="35"/>
      <c r="C397" s="3"/>
      <c r="D397" s="35"/>
      <c r="E397" s="35"/>
      <c r="F397" s="35"/>
      <c r="G397" s="35"/>
      <c r="H397" s="35"/>
      <c r="I397" s="35"/>
      <c r="J397" s="35"/>
      <c r="K397" s="35"/>
      <c r="L397" s="35"/>
      <c r="M397" s="3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</row>
    <row r="398" ht="12.75" customHeight="1">
      <c r="A398" s="35"/>
      <c r="B398" s="35"/>
      <c r="C398" s="3"/>
      <c r="D398" s="35"/>
      <c r="E398" s="35"/>
      <c r="F398" s="35"/>
      <c r="G398" s="35"/>
      <c r="H398" s="35"/>
      <c r="I398" s="35"/>
      <c r="J398" s="35"/>
      <c r="K398" s="35"/>
      <c r="L398" s="35"/>
      <c r="M398" s="3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</row>
    <row r="399" ht="12.75" customHeight="1">
      <c r="A399" s="35"/>
      <c r="B399" s="35"/>
      <c r="C399" s="3"/>
      <c r="D399" s="35"/>
      <c r="E399" s="35"/>
      <c r="F399" s="35"/>
      <c r="G399" s="35"/>
      <c r="H399" s="35"/>
      <c r="I399" s="35"/>
      <c r="J399" s="35"/>
      <c r="K399" s="35"/>
      <c r="L399" s="35"/>
      <c r="M399" s="3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</row>
    <row r="400" ht="12.75" customHeight="1">
      <c r="A400" s="35"/>
      <c r="B400" s="35"/>
      <c r="C400" s="3"/>
      <c r="D400" s="35"/>
      <c r="E400" s="35"/>
      <c r="F400" s="35"/>
      <c r="G400" s="35"/>
      <c r="H400" s="35"/>
      <c r="I400" s="35"/>
      <c r="J400" s="35"/>
      <c r="K400" s="35"/>
      <c r="L400" s="35"/>
      <c r="M400" s="3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</row>
    <row r="401" ht="12.75" customHeight="1">
      <c r="A401" s="35"/>
      <c r="B401" s="35"/>
      <c r="C401" s="3"/>
      <c r="D401" s="35"/>
      <c r="E401" s="35"/>
      <c r="F401" s="35"/>
      <c r="G401" s="35"/>
      <c r="H401" s="35"/>
      <c r="I401" s="35"/>
      <c r="J401" s="35"/>
      <c r="K401" s="35"/>
      <c r="L401" s="35"/>
      <c r="M401" s="3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</row>
    <row r="402" ht="12.75" customHeight="1">
      <c r="A402" s="35"/>
      <c r="B402" s="35"/>
      <c r="C402" s="3"/>
      <c r="D402" s="35"/>
      <c r="E402" s="35"/>
      <c r="F402" s="35"/>
      <c r="G402" s="35"/>
      <c r="H402" s="35"/>
      <c r="I402" s="35"/>
      <c r="J402" s="35"/>
      <c r="K402" s="35"/>
      <c r="L402" s="35"/>
      <c r="M402" s="3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</row>
    <row r="403" ht="12.75" customHeight="1">
      <c r="A403" s="35"/>
      <c r="B403" s="35"/>
      <c r="C403" s="3"/>
      <c r="D403" s="35"/>
      <c r="E403" s="35"/>
      <c r="F403" s="35"/>
      <c r="G403" s="35"/>
      <c r="H403" s="35"/>
      <c r="I403" s="35"/>
      <c r="J403" s="35"/>
      <c r="K403" s="35"/>
      <c r="L403" s="35"/>
      <c r="M403" s="3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</row>
    <row r="404" ht="12.75" customHeight="1">
      <c r="A404" s="35"/>
      <c r="B404" s="35"/>
      <c r="C404" s="3"/>
      <c r="D404" s="35"/>
      <c r="E404" s="35"/>
      <c r="F404" s="35"/>
      <c r="G404" s="35"/>
      <c r="H404" s="35"/>
      <c r="I404" s="35"/>
      <c r="J404" s="35"/>
      <c r="K404" s="35"/>
      <c r="L404" s="35"/>
      <c r="M404" s="3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</row>
    <row r="405" ht="12.75" customHeight="1">
      <c r="A405" s="35"/>
      <c r="B405" s="35"/>
      <c r="C405" s="3"/>
      <c r="D405" s="35"/>
      <c r="E405" s="35"/>
      <c r="F405" s="35"/>
      <c r="G405" s="35"/>
      <c r="H405" s="35"/>
      <c r="I405" s="35"/>
      <c r="J405" s="35"/>
      <c r="K405" s="35"/>
      <c r="L405" s="35"/>
      <c r="M405" s="3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</row>
    <row r="406" ht="12.75" customHeight="1">
      <c r="A406" s="35"/>
      <c r="B406" s="35"/>
      <c r="C406" s="3"/>
      <c r="D406" s="35"/>
      <c r="E406" s="35"/>
      <c r="F406" s="35"/>
      <c r="G406" s="35"/>
      <c r="H406" s="35"/>
      <c r="I406" s="35"/>
      <c r="J406" s="35"/>
      <c r="K406" s="35"/>
      <c r="L406" s="35"/>
      <c r="M406" s="3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</row>
    <row r="407" ht="12.75" customHeight="1">
      <c r="A407" s="35"/>
      <c r="B407" s="35"/>
      <c r="C407" s="3"/>
      <c r="D407" s="35"/>
      <c r="E407" s="35"/>
      <c r="F407" s="35"/>
      <c r="G407" s="35"/>
      <c r="H407" s="35"/>
      <c r="I407" s="35"/>
      <c r="J407" s="35"/>
      <c r="K407" s="35"/>
      <c r="L407" s="35"/>
      <c r="M407" s="3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</row>
    <row r="408" ht="12.75" customHeight="1">
      <c r="A408" s="35"/>
      <c r="B408" s="35"/>
      <c r="C408" s="3"/>
      <c r="D408" s="35"/>
      <c r="E408" s="35"/>
      <c r="F408" s="35"/>
      <c r="G408" s="35"/>
      <c r="H408" s="35"/>
      <c r="I408" s="35"/>
      <c r="J408" s="35"/>
      <c r="K408" s="35"/>
      <c r="L408" s="35"/>
      <c r="M408" s="3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</row>
    <row r="409" ht="12.75" customHeight="1">
      <c r="A409" s="35"/>
      <c r="B409" s="35"/>
      <c r="C409" s="3"/>
      <c r="D409" s="35"/>
      <c r="E409" s="35"/>
      <c r="F409" s="35"/>
      <c r="G409" s="35"/>
      <c r="H409" s="35"/>
      <c r="I409" s="35"/>
      <c r="J409" s="35"/>
      <c r="K409" s="35"/>
      <c r="L409" s="35"/>
      <c r="M409" s="3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</row>
    <row r="410" ht="12.75" customHeight="1">
      <c r="A410" s="35"/>
      <c r="B410" s="35"/>
      <c r="C410" s="3"/>
      <c r="D410" s="35"/>
      <c r="E410" s="35"/>
      <c r="F410" s="35"/>
      <c r="G410" s="35"/>
      <c r="H410" s="35"/>
      <c r="I410" s="35"/>
      <c r="J410" s="35"/>
      <c r="K410" s="35"/>
      <c r="L410" s="35"/>
      <c r="M410" s="3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</row>
    <row r="411" ht="12.75" customHeight="1">
      <c r="A411" s="35"/>
      <c r="B411" s="35"/>
      <c r="C411" s="3"/>
      <c r="D411" s="35"/>
      <c r="E411" s="35"/>
      <c r="F411" s="35"/>
      <c r="G411" s="35"/>
      <c r="H411" s="35"/>
      <c r="I411" s="35"/>
      <c r="J411" s="35"/>
      <c r="K411" s="35"/>
      <c r="L411" s="35"/>
      <c r="M411" s="3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</row>
    <row r="412" ht="12.75" customHeight="1">
      <c r="A412" s="35"/>
      <c r="B412" s="35"/>
      <c r="C412" s="3"/>
      <c r="D412" s="35"/>
      <c r="E412" s="35"/>
      <c r="F412" s="35"/>
      <c r="G412" s="35"/>
      <c r="H412" s="35"/>
      <c r="I412" s="35"/>
      <c r="J412" s="35"/>
      <c r="K412" s="35"/>
      <c r="L412" s="35"/>
      <c r="M412" s="3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</row>
    <row r="413" ht="12.75" customHeight="1">
      <c r="A413" s="35"/>
      <c r="B413" s="35"/>
      <c r="C413" s="3"/>
      <c r="D413" s="35"/>
      <c r="E413" s="35"/>
      <c r="F413" s="35"/>
      <c r="G413" s="35"/>
      <c r="H413" s="35"/>
      <c r="I413" s="35"/>
      <c r="J413" s="35"/>
      <c r="K413" s="35"/>
      <c r="L413" s="35"/>
      <c r="M413" s="3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</row>
    <row r="414" ht="12.75" customHeight="1">
      <c r="A414" s="35"/>
      <c r="B414" s="35"/>
      <c r="C414" s="3"/>
      <c r="D414" s="35"/>
      <c r="E414" s="35"/>
      <c r="F414" s="35"/>
      <c r="G414" s="35"/>
      <c r="H414" s="35"/>
      <c r="I414" s="35"/>
      <c r="J414" s="35"/>
      <c r="K414" s="35"/>
      <c r="L414" s="35"/>
      <c r="M414" s="3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</row>
    <row r="415" ht="12.75" customHeight="1">
      <c r="A415" s="35"/>
      <c r="B415" s="35"/>
      <c r="C415" s="3"/>
      <c r="D415" s="35"/>
      <c r="E415" s="35"/>
      <c r="F415" s="35"/>
      <c r="G415" s="35"/>
      <c r="H415" s="35"/>
      <c r="I415" s="35"/>
      <c r="J415" s="35"/>
      <c r="K415" s="35"/>
      <c r="L415" s="35"/>
      <c r="M415" s="3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</row>
    <row r="416" ht="12.75" customHeight="1">
      <c r="A416" s="35"/>
      <c r="B416" s="35"/>
      <c r="C416" s="3"/>
      <c r="D416" s="35"/>
      <c r="E416" s="35"/>
      <c r="F416" s="35"/>
      <c r="G416" s="35"/>
      <c r="H416" s="35"/>
      <c r="I416" s="35"/>
      <c r="J416" s="35"/>
      <c r="K416" s="35"/>
      <c r="L416" s="35"/>
      <c r="M416" s="3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</row>
    <row r="417" ht="12.75" customHeight="1">
      <c r="A417" s="35"/>
      <c r="B417" s="35"/>
      <c r="C417" s="3"/>
      <c r="D417" s="35"/>
      <c r="E417" s="35"/>
      <c r="F417" s="35"/>
      <c r="G417" s="35"/>
      <c r="H417" s="35"/>
      <c r="I417" s="35"/>
      <c r="J417" s="35"/>
      <c r="K417" s="35"/>
      <c r="L417" s="35"/>
      <c r="M417" s="3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</row>
    <row r="418" ht="12.75" customHeight="1">
      <c r="A418" s="35"/>
      <c r="B418" s="35"/>
      <c r="C418" s="3"/>
      <c r="D418" s="35"/>
      <c r="E418" s="35"/>
      <c r="F418" s="35"/>
      <c r="G418" s="35"/>
      <c r="H418" s="35"/>
      <c r="I418" s="35"/>
      <c r="J418" s="35"/>
      <c r="K418" s="35"/>
      <c r="L418" s="35"/>
      <c r="M418" s="3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</row>
    <row r="419" ht="12.75" customHeight="1">
      <c r="A419" s="35"/>
      <c r="B419" s="35"/>
      <c r="C419" s="3"/>
      <c r="D419" s="35"/>
      <c r="E419" s="35"/>
      <c r="F419" s="35"/>
      <c r="G419" s="35"/>
      <c r="H419" s="35"/>
      <c r="I419" s="35"/>
      <c r="J419" s="35"/>
      <c r="K419" s="35"/>
      <c r="L419" s="35"/>
      <c r="M419" s="3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</row>
    <row r="420" ht="12.75" customHeight="1">
      <c r="A420" s="35"/>
      <c r="B420" s="35"/>
      <c r="C420" s="3"/>
      <c r="D420" s="35"/>
      <c r="E420" s="35"/>
      <c r="F420" s="35"/>
      <c r="G420" s="35"/>
      <c r="H420" s="35"/>
      <c r="I420" s="35"/>
      <c r="J420" s="35"/>
      <c r="K420" s="35"/>
      <c r="L420" s="35"/>
      <c r="M420" s="3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</row>
    <row r="421" ht="12.75" customHeight="1">
      <c r="A421" s="35"/>
      <c r="B421" s="35"/>
      <c r="C421" s="3"/>
      <c r="D421" s="35"/>
      <c r="E421" s="35"/>
      <c r="F421" s="35"/>
      <c r="G421" s="35"/>
      <c r="H421" s="35"/>
      <c r="I421" s="35"/>
      <c r="J421" s="35"/>
      <c r="K421" s="35"/>
      <c r="L421" s="35"/>
      <c r="M421" s="3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</row>
    <row r="422" ht="12.75" customHeight="1">
      <c r="A422" s="35"/>
      <c r="B422" s="35"/>
      <c r="C422" s="3"/>
      <c r="D422" s="35"/>
      <c r="E422" s="35"/>
      <c r="F422" s="35"/>
      <c r="G422" s="35"/>
      <c r="H422" s="35"/>
      <c r="I422" s="35"/>
      <c r="J422" s="35"/>
      <c r="K422" s="35"/>
      <c r="L422" s="35"/>
      <c r="M422" s="3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</row>
    <row r="423" ht="12.75" customHeight="1">
      <c r="A423" s="35"/>
      <c r="B423" s="35"/>
      <c r="C423" s="3"/>
      <c r="D423" s="35"/>
      <c r="E423" s="35"/>
      <c r="F423" s="35"/>
      <c r="G423" s="35"/>
      <c r="H423" s="35"/>
      <c r="I423" s="35"/>
      <c r="J423" s="35"/>
      <c r="K423" s="35"/>
      <c r="L423" s="35"/>
      <c r="M423" s="3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</row>
    <row r="424" ht="12.75" customHeight="1">
      <c r="A424" s="35"/>
      <c r="B424" s="35"/>
      <c r="C424" s="3"/>
      <c r="D424" s="35"/>
      <c r="E424" s="35"/>
      <c r="F424" s="35"/>
      <c r="G424" s="35"/>
      <c r="H424" s="35"/>
      <c r="I424" s="35"/>
      <c r="J424" s="35"/>
      <c r="K424" s="35"/>
      <c r="L424" s="35"/>
      <c r="M424" s="3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</row>
    <row r="425" ht="12.75" customHeight="1">
      <c r="A425" s="35"/>
      <c r="B425" s="35"/>
      <c r="C425" s="3"/>
      <c r="D425" s="35"/>
      <c r="E425" s="35"/>
      <c r="F425" s="35"/>
      <c r="G425" s="35"/>
      <c r="H425" s="35"/>
      <c r="I425" s="35"/>
      <c r="J425" s="35"/>
      <c r="K425" s="35"/>
      <c r="L425" s="35"/>
      <c r="M425" s="3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</row>
    <row r="426" ht="12.75" customHeight="1">
      <c r="A426" s="35"/>
      <c r="B426" s="35"/>
      <c r="C426" s="3"/>
      <c r="D426" s="35"/>
      <c r="E426" s="35"/>
      <c r="F426" s="35"/>
      <c r="G426" s="35"/>
      <c r="H426" s="35"/>
      <c r="I426" s="35"/>
      <c r="J426" s="35"/>
      <c r="K426" s="35"/>
      <c r="L426" s="35"/>
      <c r="M426" s="3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</row>
    <row r="427" ht="12.75" customHeight="1">
      <c r="A427" s="35"/>
      <c r="B427" s="35"/>
      <c r="C427" s="3"/>
      <c r="D427" s="35"/>
      <c r="E427" s="35"/>
      <c r="F427" s="35"/>
      <c r="G427" s="35"/>
      <c r="H427" s="35"/>
      <c r="I427" s="35"/>
      <c r="J427" s="35"/>
      <c r="K427" s="35"/>
      <c r="L427" s="35"/>
      <c r="M427" s="3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</row>
    <row r="428" ht="12.75" customHeight="1">
      <c r="A428" s="35"/>
      <c r="B428" s="35"/>
      <c r="C428" s="3"/>
      <c r="D428" s="35"/>
      <c r="E428" s="35"/>
      <c r="F428" s="35"/>
      <c r="G428" s="35"/>
      <c r="H428" s="35"/>
      <c r="I428" s="35"/>
      <c r="J428" s="35"/>
      <c r="K428" s="35"/>
      <c r="L428" s="35"/>
      <c r="M428" s="3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</row>
    <row r="429" ht="12.75" customHeight="1">
      <c r="A429" s="35"/>
      <c r="B429" s="35"/>
      <c r="C429" s="3"/>
      <c r="D429" s="35"/>
      <c r="E429" s="35"/>
      <c r="F429" s="35"/>
      <c r="G429" s="35"/>
      <c r="H429" s="35"/>
      <c r="I429" s="35"/>
      <c r="J429" s="35"/>
      <c r="K429" s="35"/>
      <c r="L429" s="35"/>
      <c r="M429" s="3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</row>
    <row r="430" ht="12.75" customHeight="1">
      <c r="A430" s="35"/>
      <c r="B430" s="35"/>
      <c r="C430" s="3"/>
      <c r="D430" s="35"/>
      <c r="E430" s="35"/>
      <c r="F430" s="35"/>
      <c r="G430" s="35"/>
      <c r="H430" s="35"/>
      <c r="I430" s="35"/>
      <c r="J430" s="35"/>
      <c r="K430" s="35"/>
      <c r="L430" s="35"/>
      <c r="M430" s="3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</row>
    <row r="431" ht="12.75" customHeight="1">
      <c r="A431" s="35"/>
      <c r="B431" s="35"/>
      <c r="C431" s="3"/>
      <c r="D431" s="35"/>
      <c r="E431" s="35"/>
      <c r="F431" s="35"/>
      <c r="G431" s="35"/>
      <c r="H431" s="35"/>
      <c r="I431" s="35"/>
      <c r="J431" s="35"/>
      <c r="K431" s="35"/>
      <c r="L431" s="35"/>
      <c r="M431" s="3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</row>
    <row r="432" ht="12.75" customHeight="1">
      <c r="A432" s="35"/>
      <c r="B432" s="35"/>
      <c r="C432" s="3"/>
      <c r="D432" s="35"/>
      <c r="E432" s="35"/>
      <c r="F432" s="35"/>
      <c r="G432" s="35"/>
      <c r="H432" s="35"/>
      <c r="I432" s="35"/>
      <c r="J432" s="35"/>
      <c r="K432" s="35"/>
      <c r="L432" s="35"/>
      <c r="M432" s="3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</row>
    <row r="433" ht="12.75" customHeight="1">
      <c r="A433" s="35"/>
      <c r="B433" s="35"/>
      <c r="C433" s="3"/>
      <c r="D433" s="35"/>
      <c r="E433" s="35"/>
      <c r="F433" s="35"/>
      <c r="G433" s="35"/>
      <c r="H433" s="35"/>
      <c r="I433" s="35"/>
      <c r="J433" s="35"/>
      <c r="K433" s="35"/>
      <c r="L433" s="35"/>
      <c r="M433" s="3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</row>
    <row r="434" ht="12.75" customHeight="1">
      <c r="A434" s="35"/>
      <c r="B434" s="35"/>
      <c r="C434" s="3"/>
      <c r="D434" s="35"/>
      <c r="E434" s="35"/>
      <c r="F434" s="35"/>
      <c r="G434" s="35"/>
      <c r="H434" s="35"/>
      <c r="I434" s="35"/>
      <c r="J434" s="35"/>
      <c r="K434" s="35"/>
      <c r="L434" s="35"/>
      <c r="M434" s="3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</row>
    <row r="435" ht="12.75" customHeight="1">
      <c r="A435" s="35"/>
      <c r="B435" s="35"/>
      <c r="C435" s="3"/>
      <c r="D435" s="35"/>
      <c r="E435" s="35"/>
      <c r="F435" s="35"/>
      <c r="G435" s="35"/>
      <c r="H435" s="35"/>
      <c r="I435" s="35"/>
      <c r="J435" s="35"/>
      <c r="K435" s="35"/>
      <c r="L435" s="35"/>
      <c r="M435" s="3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</row>
    <row r="436" ht="12.75" customHeight="1">
      <c r="A436" s="35"/>
      <c r="B436" s="35"/>
      <c r="C436" s="3"/>
      <c r="D436" s="35"/>
      <c r="E436" s="35"/>
      <c r="F436" s="35"/>
      <c r="G436" s="35"/>
      <c r="H436" s="35"/>
      <c r="I436" s="35"/>
      <c r="J436" s="35"/>
      <c r="K436" s="35"/>
      <c r="L436" s="35"/>
      <c r="M436" s="3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</row>
    <row r="437" ht="12.75" customHeight="1">
      <c r="A437" s="35"/>
      <c r="B437" s="35"/>
      <c r="C437" s="3"/>
      <c r="D437" s="35"/>
      <c r="E437" s="35"/>
      <c r="F437" s="35"/>
      <c r="G437" s="35"/>
      <c r="H437" s="35"/>
      <c r="I437" s="35"/>
      <c r="J437" s="35"/>
      <c r="K437" s="35"/>
      <c r="L437" s="35"/>
      <c r="M437" s="3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</row>
    <row r="438" ht="12.75" customHeight="1">
      <c r="A438" s="35"/>
      <c r="B438" s="35"/>
      <c r="C438" s="3"/>
      <c r="D438" s="35"/>
      <c r="E438" s="35"/>
      <c r="F438" s="35"/>
      <c r="G438" s="35"/>
      <c r="H438" s="35"/>
      <c r="I438" s="35"/>
      <c r="J438" s="35"/>
      <c r="K438" s="35"/>
      <c r="L438" s="35"/>
      <c r="M438" s="3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</row>
    <row r="439" ht="12.75" customHeight="1">
      <c r="A439" s="35"/>
      <c r="B439" s="35"/>
      <c r="C439" s="3"/>
      <c r="D439" s="35"/>
      <c r="E439" s="35"/>
      <c r="F439" s="35"/>
      <c r="G439" s="35"/>
      <c r="H439" s="35"/>
      <c r="I439" s="35"/>
      <c r="J439" s="35"/>
      <c r="K439" s="35"/>
      <c r="L439" s="35"/>
      <c r="M439" s="3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</row>
    <row r="440" ht="12.75" customHeight="1">
      <c r="A440" s="35"/>
      <c r="B440" s="35"/>
      <c r="C440" s="3"/>
      <c r="D440" s="35"/>
      <c r="E440" s="35"/>
      <c r="F440" s="35"/>
      <c r="G440" s="35"/>
      <c r="H440" s="35"/>
      <c r="I440" s="35"/>
      <c r="J440" s="35"/>
      <c r="K440" s="35"/>
      <c r="L440" s="35"/>
      <c r="M440" s="3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</row>
    <row r="441" ht="12.75" customHeight="1">
      <c r="A441" s="35"/>
      <c r="B441" s="35"/>
      <c r="C441" s="3"/>
      <c r="D441" s="35"/>
      <c r="E441" s="35"/>
      <c r="F441" s="35"/>
      <c r="G441" s="35"/>
      <c r="H441" s="35"/>
      <c r="I441" s="35"/>
      <c r="J441" s="35"/>
      <c r="K441" s="35"/>
      <c r="L441" s="35"/>
      <c r="M441" s="3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</row>
    <row r="442" ht="12.75" customHeight="1">
      <c r="A442" s="35"/>
      <c r="B442" s="35"/>
      <c r="C442" s="3"/>
      <c r="D442" s="35"/>
      <c r="E442" s="35"/>
      <c r="F442" s="35"/>
      <c r="G442" s="35"/>
      <c r="H442" s="35"/>
      <c r="I442" s="35"/>
      <c r="J442" s="35"/>
      <c r="K442" s="35"/>
      <c r="L442" s="35"/>
      <c r="M442" s="3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</row>
    <row r="443" ht="12.75" customHeight="1">
      <c r="A443" s="35"/>
      <c r="B443" s="35"/>
      <c r="C443" s="3"/>
      <c r="D443" s="35"/>
      <c r="E443" s="35"/>
      <c r="F443" s="35"/>
      <c r="G443" s="35"/>
      <c r="H443" s="35"/>
      <c r="I443" s="35"/>
      <c r="J443" s="35"/>
      <c r="K443" s="35"/>
      <c r="L443" s="35"/>
      <c r="M443" s="3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</row>
    <row r="444" ht="12.75" customHeight="1">
      <c r="A444" s="35"/>
      <c r="B444" s="35"/>
      <c r="C444" s="3"/>
      <c r="D444" s="35"/>
      <c r="E444" s="35"/>
      <c r="F444" s="35"/>
      <c r="G444" s="35"/>
      <c r="H444" s="35"/>
      <c r="I444" s="35"/>
      <c r="J444" s="35"/>
      <c r="K444" s="35"/>
      <c r="L444" s="35"/>
      <c r="M444" s="3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</row>
    <row r="445" ht="12.75" customHeight="1">
      <c r="A445" s="35"/>
      <c r="B445" s="35"/>
      <c r="C445" s="3"/>
      <c r="D445" s="35"/>
      <c r="E445" s="35"/>
      <c r="F445" s="35"/>
      <c r="G445" s="35"/>
      <c r="H445" s="35"/>
      <c r="I445" s="35"/>
      <c r="J445" s="35"/>
      <c r="K445" s="35"/>
      <c r="L445" s="35"/>
      <c r="M445" s="3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</row>
    <row r="446" ht="12.75" customHeight="1">
      <c r="A446" s="35"/>
      <c r="B446" s="35"/>
      <c r="C446" s="3"/>
      <c r="D446" s="35"/>
      <c r="E446" s="35"/>
      <c r="F446" s="35"/>
      <c r="G446" s="35"/>
      <c r="H446" s="35"/>
      <c r="I446" s="35"/>
      <c r="J446" s="35"/>
      <c r="K446" s="35"/>
      <c r="L446" s="35"/>
      <c r="M446" s="3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</row>
    <row r="447" ht="12.75" customHeight="1">
      <c r="A447" s="35"/>
      <c r="B447" s="35"/>
      <c r="C447" s="3"/>
      <c r="D447" s="35"/>
      <c r="E447" s="35"/>
      <c r="F447" s="35"/>
      <c r="G447" s="35"/>
      <c r="H447" s="35"/>
      <c r="I447" s="35"/>
      <c r="J447" s="35"/>
      <c r="K447" s="35"/>
      <c r="L447" s="35"/>
      <c r="M447" s="3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</row>
    <row r="448" ht="12.75" customHeight="1">
      <c r="A448" s="35"/>
      <c r="B448" s="35"/>
      <c r="C448" s="3"/>
      <c r="D448" s="35"/>
      <c r="E448" s="35"/>
      <c r="F448" s="35"/>
      <c r="G448" s="35"/>
      <c r="H448" s="35"/>
      <c r="I448" s="35"/>
      <c r="J448" s="35"/>
      <c r="K448" s="35"/>
      <c r="L448" s="35"/>
      <c r="M448" s="3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</row>
    <row r="449" ht="12.75" customHeight="1">
      <c r="A449" s="35"/>
      <c r="B449" s="35"/>
      <c r="C449" s="3"/>
      <c r="D449" s="35"/>
      <c r="E449" s="35"/>
      <c r="F449" s="35"/>
      <c r="G449" s="35"/>
      <c r="H449" s="35"/>
      <c r="I449" s="35"/>
      <c r="J449" s="35"/>
      <c r="K449" s="35"/>
      <c r="L449" s="35"/>
      <c r="M449" s="3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</row>
    <row r="450" ht="12.75" customHeight="1">
      <c r="A450" s="35"/>
      <c r="B450" s="35"/>
      <c r="C450" s="3"/>
      <c r="D450" s="35"/>
      <c r="E450" s="35"/>
      <c r="F450" s="35"/>
      <c r="G450" s="35"/>
      <c r="H450" s="35"/>
      <c r="I450" s="35"/>
      <c r="J450" s="35"/>
      <c r="K450" s="35"/>
      <c r="L450" s="35"/>
      <c r="M450" s="3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</row>
    <row r="451" ht="12.75" customHeight="1">
      <c r="A451" s="35"/>
      <c r="B451" s="35"/>
      <c r="C451" s="3"/>
      <c r="D451" s="35"/>
      <c r="E451" s="35"/>
      <c r="F451" s="35"/>
      <c r="G451" s="35"/>
      <c r="H451" s="35"/>
      <c r="I451" s="35"/>
      <c r="J451" s="35"/>
      <c r="K451" s="35"/>
      <c r="L451" s="35"/>
      <c r="M451" s="3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</row>
    <row r="452" ht="12.75" customHeight="1">
      <c r="A452" s="35"/>
      <c r="B452" s="35"/>
      <c r="C452" s="3"/>
      <c r="D452" s="35"/>
      <c r="E452" s="35"/>
      <c r="F452" s="35"/>
      <c r="G452" s="35"/>
      <c r="H452" s="35"/>
      <c r="I452" s="35"/>
      <c r="J452" s="35"/>
      <c r="K452" s="35"/>
      <c r="L452" s="35"/>
      <c r="M452" s="3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</row>
    <row r="453" ht="12.75" customHeight="1">
      <c r="A453" s="35"/>
      <c r="B453" s="35"/>
      <c r="C453" s="3"/>
      <c r="D453" s="35"/>
      <c r="E453" s="35"/>
      <c r="F453" s="35"/>
      <c r="G453" s="35"/>
      <c r="H453" s="35"/>
      <c r="I453" s="35"/>
      <c r="J453" s="35"/>
      <c r="K453" s="35"/>
      <c r="L453" s="35"/>
      <c r="M453" s="3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</row>
    <row r="454" ht="12.75" customHeight="1">
      <c r="A454" s="35"/>
      <c r="B454" s="35"/>
      <c r="C454" s="3"/>
      <c r="D454" s="35"/>
      <c r="E454" s="35"/>
      <c r="F454" s="35"/>
      <c r="G454" s="35"/>
      <c r="H454" s="35"/>
      <c r="I454" s="35"/>
      <c r="J454" s="35"/>
      <c r="K454" s="35"/>
      <c r="L454" s="35"/>
      <c r="M454" s="3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</row>
    <row r="455" ht="12.75" customHeight="1">
      <c r="A455" s="35"/>
      <c r="B455" s="35"/>
      <c r="C455" s="3"/>
      <c r="D455" s="35"/>
      <c r="E455" s="35"/>
      <c r="F455" s="35"/>
      <c r="G455" s="35"/>
      <c r="H455" s="35"/>
      <c r="I455" s="35"/>
      <c r="J455" s="35"/>
      <c r="K455" s="35"/>
      <c r="L455" s="35"/>
      <c r="M455" s="3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</row>
    <row r="456" ht="12.75" customHeight="1">
      <c r="A456" s="35"/>
      <c r="B456" s="35"/>
      <c r="C456" s="3"/>
      <c r="D456" s="35"/>
      <c r="E456" s="35"/>
      <c r="F456" s="35"/>
      <c r="G456" s="35"/>
      <c r="H456" s="35"/>
      <c r="I456" s="35"/>
      <c r="J456" s="35"/>
      <c r="K456" s="35"/>
      <c r="L456" s="35"/>
      <c r="M456" s="3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</row>
    <row r="457" ht="12.75" customHeight="1">
      <c r="A457" s="35"/>
      <c r="B457" s="35"/>
      <c r="C457" s="3"/>
      <c r="D457" s="35"/>
      <c r="E457" s="35"/>
      <c r="F457" s="35"/>
      <c r="G457" s="35"/>
      <c r="H457" s="35"/>
      <c r="I457" s="35"/>
      <c r="J457" s="35"/>
      <c r="K457" s="35"/>
      <c r="L457" s="35"/>
      <c r="M457" s="3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</row>
    <row r="458" ht="12.75" customHeight="1">
      <c r="A458" s="35"/>
      <c r="B458" s="35"/>
      <c r="C458" s="3"/>
      <c r="D458" s="35"/>
      <c r="E458" s="35"/>
      <c r="F458" s="35"/>
      <c r="G458" s="35"/>
      <c r="H458" s="35"/>
      <c r="I458" s="35"/>
      <c r="J458" s="35"/>
      <c r="K458" s="35"/>
      <c r="L458" s="35"/>
      <c r="M458" s="3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</row>
    <row r="459" ht="12.75" customHeight="1">
      <c r="A459" s="35"/>
      <c r="B459" s="35"/>
      <c r="C459" s="3"/>
      <c r="D459" s="35"/>
      <c r="E459" s="35"/>
      <c r="F459" s="35"/>
      <c r="G459" s="35"/>
      <c r="H459" s="35"/>
      <c r="I459" s="35"/>
      <c r="J459" s="35"/>
      <c r="K459" s="35"/>
      <c r="L459" s="35"/>
      <c r="M459" s="3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</row>
    <row r="460" ht="12.75" customHeight="1">
      <c r="A460" s="35"/>
      <c r="B460" s="35"/>
      <c r="C460" s="3"/>
      <c r="D460" s="35"/>
      <c r="E460" s="35"/>
      <c r="F460" s="35"/>
      <c r="G460" s="35"/>
      <c r="H460" s="35"/>
      <c r="I460" s="35"/>
      <c r="J460" s="35"/>
      <c r="K460" s="35"/>
      <c r="L460" s="35"/>
      <c r="M460" s="3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</row>
    <row r="461" ht="12.75" customHeight="1">
      <c r="A461" s="35"/>
      <c r="B461" s="35"/>
      <c r="C461" s="3"/>
      <c r="D461" s="35"/>
      <c r="E461" s="35"/>
      <c r="F461" s="35"/>
      <c r="G461" s="35"/>
      <c r="H461" s="35"/>
      <c r="I461" s="35"/>
      <c r="J461" s="35"/>
      <c r="K461" s="35"/>
      <c r="L461" s="35"/>
      <c r="M461" s="3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</row>
    <row r="462" ht="12.75" customHeight="1">
      <c r="A462" s="35"/>
      <c r="B462" s="35"/>
      <c r="C462" s="3"/>
      <c r="D462" s="35"/>
      <c r="E462" s="35"/>
      <c r="F462" s="35"/>
      <c r="G462" s="35"/>
      <c r="H462" s="35"/>
      <c r="I462" s="35"/>
      <c r="J462" s="35"/>
      <c r="K462" s="35"/>
      <c r="L462" s="35"/>
      <c r="M462" s="3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</row>
    <row r="463" ht="12.75" customHeight="1">
      <c r="A463" s="35"/>
      <c r="B463" s="35"/>
      <c r="C463" s="3"/>
      <c r="D463" s="35"/>
      <c r="E463" s="35"/>
      <c r="F463" s="35"/>
      <c r="G463" s="35"/>
      <c r="H463" s="35"/>
      <c r="I463" s="35"/>
      <c r="J463" s="35"/>
      <c r="K463" s="35"/>
      <c r="L463" s="35"/>
      <c r="M463" s="3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</row>
    <row r="464" ht="12.75" customHeight="1">
      <c r="A464" s="35"/>
      <c r="B464" s="35"/>
      <c r="C464" s="3"/>
      <c r="D464" s="35"/>
      <c r="E464" s="35"/>
      <c r="F464" s="35"/>
      <c r="G464" s="35"/>
      <c r="H464" s="35"/>
      <c r="I464" s="35"/>
      <c r="J464" s="35"/>
      <c r="K464" s="35"/>
      <c r="L464" s="35"/>
      <c r="M464" s="3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</row>
    <row r="465" ht="12.75" customHeight="1">
      <c r="A465" s="35"/>
      <c r="B465" s="35"/>
      <c r="C465" s="3"/>
      <c r="D465" s="35"/>
      <c r="E465" s="35"/>
      <c r="F465" s="35"/>
      <c r="G465" s="35"/>
      <c r="H465" s="35"/>
      <c r="I465" s="35"/>
      <c r="J465" s="35"/>
      <c r="K465" s="35"/>
      <c r="L465" s="35"/>
      <c r="M465" s="3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</row>
    <row r="466" ht="12.75" customHeight="1">
      <c r="A466" s="35"/>
      <c r="B466" s="35"/>
      <c r="C466" s="3"/>
      <c r="D466" s="35"/>
      <c r="E466" s="35"/>
      <c r="F466" s="35"/>
      <c r="G466" s="35"/>
      <c r="H466" s="35"/>
      <c r="I466" s="35"/>
      <c r="J466" s="35"/>
      <c r="K466" s="35"/>
      <c r="L466" s="35"/>
      <c r="M466" s="3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</row>
    <row r="467" ht="12.75" customHeight="1">
      <c r="A467" s="35"/>
      <c r="B467" s="35"/>
      <c r="C467" s="3"/>
      <c r="D467" s="35"/>
      <c r="E467" s="35"/>
      <c r="F467" s="35"/>
      <c r="G467" s="35"/>
      <c r="H467" s="35"/>
      <c r="I467" s="35"/>
      <c r="J467" s="35"/>
      <c r="K467" s="35"/>
      <c r="L467" s="35"/>
      <c r="M467" s="3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</row>
    <row r="468" ht="12.75" customHeight="1">
      <c r="A468" s="35"/>
      <c r="B468" s="35"/>
      <c r="C468" s="3"/>
      <c r="D468" s="35"/>
      <c r="E468" s="35"/>
      <c r="F468" s="35"/>
      <c r="G468" s="35"/>
      <c r="H468" s="35"/>
      <c r="I468" s="35"/>
      <c r="J468" s="35"/>
      <c r="K468" s="35"/>
      <c r="L468" s="35"/>
      <c r="M468" s="3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</row>
    <row r="469" ht="12.75" customHeight="1">
      <c r="A469" s="35"/>
      <c r="B469" s="35"/>
      <c r="C469" s="3"/>
      <c r="D469" s="35"/>
      <c r="E469" s="35"/>
      <c r="F469" s="35"/>
      <c r="G469" s="35"/>
      <c r="H469" s="35"/>
      <c r="I469" s="35"/>
      <c r="J469" s="35"/>
      <c r="K469" s="35"/>
      <c r="L469" s="35"/>
      <c r="M469" s="3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</row>
    <row r="470" ht="12.75" customHeight="1">
      <c r="A470" s="35"/>
      <c r="B470" s="35"/>
      <c r="C470" s="3"/>
      <c r="D470" s="35"/>
      <c r="E470" s="35"/>
      <c r="F470" s="35"/>
      <c r="G470" s="35"/>
      <c r="H470" s="35"/>
      <c r="I470" s="35"/>
      <c r="J470" s="35"/>
      <c r="K470" s="35"/>
      <c r="L470" s="35"/>
      <c r="M470" s="3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</row>
    <row r="471" ht="12.75" customHeight="1">
      <c r="A471" s="35"/>
      <c r="B471" s="35"/>
      <c r="C471" s="3"/>
      <c r="D471" s="35"/>
      <c r="E471" s="35"/>
      <c r="F471" s="35"/>
      <c r="G471" s="35"/>
      <c r="H471" s="35"/>
      <c r="I471" s="35"/>
      <c r="J471" s="35"/>
      <c r="K471" s="35"/>
      <c r="L471" s="35"/>
      <c r="M471" s="3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</row>
    <row r="472" ht="12.75" customHeight="1">
      <c r="A472" s="35"/>
      <c r="B472" s="35"/>
      <c r="C472" s="3"/>
      <c r="D472" s="35"/>
      <c r="E472" s="35"/>
      <c r="F472" s="35"/>
      <c r="G472" s="35"/>
      <c r="H472" s="35"/>
      <c r="I472" s="35"/>
      <c r="J472" s="35"/>
      <c r="K472" s="35"/>
      <c r="L472" s="35"/>
      <c r="M472" s="3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</row>
    <row r="473" ht="12.75" customHeight="1">
      <c r="A473" s="35"/>
      <c r="B473" s="35"/>
      <c r="C473" s="3"/>
      <c r="D473" s="35"/>
      <c r="E473" s="35"/>
      <c r="F473" s="35"/>
      <c r="G473" s="35"/>
      <c r="H473" s="35"/>
      <c r="I473" s="35"/>
      <c r="J473" s="35"/>
      <c r="K473" s="35"/>
      <c r="L473" s="35"/>
      <c r="M473" s="3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</row>
    <row r="474" ht="12.75" customHeight="1">
      <c r="A474" s="35"/>
      <c r="B474" s="35"/>
      <c r="C474" s="3"/>
      <c r="D474" s="35"/>
      <c r="E474" s="35"/>
      <c r="F474" s="35"/>
      <c r="G474" s="35"/>
      <c r="H474" s="35"/>
      <c r="I474" s="35"/>
      <c r="J474" s="35"/>
      <c r="K474" s="35"/>
      <c r="L474" s="35"/>
      <c r="M474" s="3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</row>
    <row r="475" ht="12.75" customHeight="1">
      <c r="A475" s="35"/>
      <c r="B475" s="35"/>
      <c r="C475" s="3"/>
      <c r="D475" s="35"/>
      <c r="E475" s="35"/>
      <c r="F475" s="35"/>
      <c r="G475" s="35"/>
      <c r="H475" s="35"/>
      <c r="I475" s="35"/>
      <c r="J475" s="35"/>
      <c r="K475" s="35"/>
      <c r="L475" s="35"/>
      <c r="M475" s="3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</row>
    <row r="476" ht="12.75" customHeight="1">
      <c r="A476" s="35"/>
      <c r="B476" s="35"/>
      <c r="C476" s="3"/>
      <c r="D476" s="35"/>
      <c r="E476" s="35"/>
      <c r="F476" s="35"/>
      <c r="G476" s="35"/>
      <c r="H476" s="35"/>
      <c r="I476" s="35"/>
      <c r="J476" s="35"/>
      <c r="K476" s="35"/>
      <c r="L476" s="35"/>
      <c r="M476" s="3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</row>
    <row r="477" ht="12.75" customHeight="1">
      <c r="A477" s="35"/>
      <c r="B477" s="35"/>
      <c r="C477" s="3"/>
      <c r="D477" s="35"/>
      <c r="E477" s="35"/>
      <c r="F477" s="35"/>
      <c r="G477" s="35"/>
      <c r="H477" s="35"/>
      <c r="I477" s="35"/>
      <c r="J477" s="35"/>
      <c r="K477" s="35"/>
      <c r="L477" s="35"/>
      <c r="M477" s="3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</row>
    <row r="478" ht="12.75" customHeight="1">
      <c r="A478" s="35"/>
      <c r="B478" s="35"/>
      <c r="C478" s="3"/>
      <c r="D478" s="35"/>
      <c r="E478" s="35"/>
      <c r="F478" s="35"/>
      <c r="G478" s="35"/>
      <c r="H478" s="35"/>
      <c r="I478" s="35"/>
      <c r="J478" s="35"/>
      <c r="K478" s="35"/>
      <c r="L478" s="35"/>
      <c r="M478" s="3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</row>
    <row r="479" ht="12.75" customHeight="1">
      <c r="A479" s="35"/>
      <c r="B479" s="35"/>
      <c r="C479" s="3"/>
      <c r="D479" s="35"/>
      <c r="E479" s="35"/>
      <c r="F479" s="35"/>
      <c r="G479" s="35"/>
      <c r="H479" s="35"/>
      <c r="I479" s="35"/>
      <c r="J479" s="35"/>
      <c r="K479" s="35"/>
      <c r="L479" s="35"/>
      <c r="M479" s="3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</row>
    <row r="480" ht="12.75" customHeight="1">
      <c r="A480" s="35"/>
      <c r="B480" s="35"/>
      <c r="C480" s="3"/>
      <c r="D480" s="35"/>
      <c r="E480" s="35"/>
      <c r="F480" s="35"/>
      <c r="G480" s="35"/>
      <c r="H480" s="35"/>
      <c r="I480" s="35"/>
      <c r="J480" s="35"/>
      <c r="K480" s="35"/>
      <c r="L480" s="35"/>
      <c r="M480" s="3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</row>
    <row r="481" ht="12.75" customHeight="1">
      <c r="A481" s="35"/>
      <c r="B481" s="35"/>
      <c r="C481" s="3"/>
      <c r="D481" s="35"/>
      <c r="E481" s="35"/>
      <c r="F481" s="35"/>
      <c r="G481" s="35"/>
      <c r="H481" s="35"/>
      <c r="I481" s="35"/>
      <c r="J481" s="35"/>
      <c r="K481" s="35"/>
      <c r="L481" s="35"/>
      <c r="M481" s="3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</row>
    <row r="482" ht="12.75" customHeight="1">
      <c r="A482" s="35"/>
      <c r="B482" s="35"/>
      <c r="C482" s="3"/>
      <c r="D482" s="35"/>
      <c r="E482" s="35"/>
      <c r="F482" s="35"/>
      <c r="G482" s="35"/>
      <c r="H482" s="35"/>
      <c r="I482" s="35"/>
      <c r="J482" s="35"/>
      <c r="K482" s="35"/>
      <c r="L482" s="35"/>
      <c r="M482" s="3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</row>
    <row r="483" ht="12.75" customHeight="1">
      <c r="A483" s="35"/>
      <c r="B483" s="35"/>
      <c r="C483" s="3"/>
      <c r="D483" s="35"/>
      <c r="E483" s="35"/>
      <c r="F483" s="35"/>
      <c r="G483" s="35"/>
      <c r="H483" s="35"/>
      <c r="I483" s="35"/>
      <c r="J483" s="35"/>
      <c r="K483" s="35"/>
      <c r="L483" s="35"/>
      <c r="M483" s="3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</row>
    <row r="484" ht="12.75" customHeight="1">
      <c r="A484" s="35"/>
      <c r="B484" s="35"/>
      <c r="C484" s="3"/>
      <c r="D484" s="35"/>
      <c r="E484" s="35"/>
      <c r="F484" s="35"/>
      <c r="G484" s="35"/>
      <c r="H484" s="35"/>
      <c r="I484" s="35"/>
      <c r="J484" s="35"/>
      <c r="K484" s="35"/>
      <c r="L484" s="35"/>
      <c r="M484" s="3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</row>
    <row r="485" ht="12.75" customHeight="1">
      <c r="A485" s="35"/>
      <c r="B485" s="35"/>
      <c r="C485" s="3"/>
      <c r="D485" s="35"/>
      <c r="E485" s="35"/>
      <c r="F485" s="35"/>
      <c r="G485" s="35"/>
      <c r="H485" s="35"/>
      <c r="I485" s="35"/>
      <c r="J485" s="35"/>
      <c r="K485" s="35"/>
      <c r="L485" s="35"/>
      <c r="M485" s="3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</row>
    <row r="486" ht="12.75" customHeight="1">
      <c r="A486" s="35"/>
      <c r="B486" s="35"/>
      <c r="C486" s="3"/>
      <c r="D486" s="35"/>
      <c r="E486" s="35"/>
      <c r="F486" s="35"/>
      <c r="G486" s="35"/>
      <c r="H486" s="35"/>
      <c r="I486" s="35"/>
      <c r="J486" s="35"/>
      <c r="K486" s="35"/>
      <c r="L486" s="35"/>
      <c r="M486" s="3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</row>
    <row r="487" ht="12.75" customHeight="1">
      <c r="A487" s="35"/>
      <c r="B487" s="35"/>
      <c r="C487" s="3"/>
      <c r="D487" s="35"/>
      <c r="E487" s="35"/>
      <c r="F487" s="35"/>
      <c r="G487" s="35"/>
      <c r="H487" s="35"/>
      <c r="I487" s="35"/>
      <c r="J487" s="35"/>
      <c r="K487" s="35"/>
      <c r="L487" s="35"/>
      <c r="M487" s="3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</row>
    <row r="488" ht="12.75" customHeight="1">
      <c r="A488" s="35"/>
      <c r="B488" s="35"/>
      <c r="C488" s="3"/>
      <c r="D488" s="35"/>
      <c r="E488" s="35"/>
      <c r="F488" s="35"/>
      <c r="G488" s="35"/>
      <c r="H488" s="35"/>
      <c r="I488" s="35"/>
      <c r="J488" s="35"/>
      <c r="K488" s="35"/>
      <c r="L488" s="35"/>
      <c r="M488" s="3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</row>
    <row r="489" ht="12.75" customHeight="1">
      <c r="A489" s="35"/>
      <c r="B489" s="35"/>
      <c r="C489" s="3"/>
      <c r="D489" s="35"/>
      <c r="E489" s="35"/>
      <c r="F489" s="35"/>
      <c r="G489" s="35"/>
      <c r="H489" s="35"/>
      <c r="I489" s="35"/>
      <c r="J489" s="35"/>
      <c r="K489" s="35"/>
      <c r="L489" s="35"/>
      <c r="M489" s="3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</row>
    <row r="490" ht="12.75" customHeight="1">
      <c r="A490" s="35"/>
      <c r="B490" s="35"/>
      <c r="C490" s="3"/>
      <c r="D490" s="35"/>
      <c r="E490" s="35"/>
      <c r="F490" s="35"/>
      <c r="G490" s="35"/>
      <c r="H490" s="35"/>
      <c r="I490" s="35"/>
      <c r="J490" s="35"/>
      <c r="K490" s="35"/>
      <c r="L490" s="35"/>
      <c r="M490" s="3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</row>
    <row r="491" ht="12.75" customHeight="1">
      <c r="A491" s="35"/>
      <c r="B491" s="35"/>
      <c r="C491" s="3"/>
      <c r="D491" s="35"/>
      <c r="E491" s="35"/>
      <c r="F491" s="35"/>
      <c r="G491" s="35"/>
      <c r="H491" s="35"/>
      <c r="I491" s="35"/>
      <c r="J491" s="35"/>
      <c r="K491" s="35"/>
      <c r="L491" s="35"/>
      <c r="M491" s="3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</row>
    <row r="492" ht="12.75" customHeight="1">
      <c r="A492" s="35"/>
      <c r="B492" s="35"/>
      <c r="C492" s="3"/>
      <c r="D492" s="35"/>
      <c r="E492" s="35"/>
      <c r="F492" s="35"/>
      <c r="G492" s="35"/>
      <c r="H492" s="35"/>
      <c r="I492" s="35"/>
      <c r="J492" s="35"/>
      <c r="K492" s="35"/>
      <c r="L492" s="35"/>
      <c r="M492" s="3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</row>
    <row r="493" ht="12.75" customHeight="1">
      <c r="A493" s="35"/>
      <c r="B493" s="35"/>
      <c r="C493" s="3"/>
      <c r="D493" s="35"/>
      <c r="E493" s="35"/>
      <c r="F493" s="35"/>
      <c r="G493" s="35"/>
      <c r="H493" s="35"/>
      <c r="I493" s="35"/>
      <c r="J493" s="35"/>
      <c r="K493" s="35"/>
      <c r="L493" s="35"/>
      <c r="M493" s="3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</row>
    <row r="494" ht="12.75" customHeight="1">
      <c r="A494" s="35"/>
      <c r="B494" s="35"/>
      <c r="C494" s="3"/>
      <c r="D494" s="35"/>
      <c r="E494" s="35"/>
      <c r="F494" s="35"/>
      <c r="G494" s="35"/>
      <c r="H494" s="35"/>
      <c r="I494" s="35"/>
      <c r="J494" s="35"/>
      <c r="K494" s="35"/>
      <c r="L494" s="35"/>
      <c r="M494" s="3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</row>
    <row r="495" ht="12.75" customHeight="1">
      <c r="A495" s="35"/>
      <c r="B495" s="35"/>
      <c r="C495" s="3"/>
      <c r="D495" s="35"/>
      <c r="E495" s="35"/>
      <c r="F495" s="35"/>
      <c r="G495" s="35"/>
      <c r="H495" s="35"/>
      <c r="I495" s="35"/>
      <c r="J495" s="35"/>
      <c r="K495" s="35"/>
      <c r="L495" s="35"/>
      <c r="M495" s="3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</row>
    <row r="496" ht="12.75" customHeight="1">
      <c r="A496" s="35"/>
      <c r="B496" s="35"/>
      <c r="C496" s="3"/>
      <c r="D496" s="35"/>
      <c r="E496" s="35"/>
      <c r="F496" s="35"/>
      <c r="G496" s="35"/>
      <c r="H496" s="35"/>
      <c r="I496" s="35"/>
      <c r="J496" s="35"/>
      <c r="K496" s="35"/>
      <c r="L496" s="35"/>
      <c r="M496" s="3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</row>
    <row r="497" ht="12.75" customHeight="1">
      <c r="A497" s="35"/>
      <c r="B497" s="35"/>
      <c r="C497" s="3"/>
      <c r="D497" s="35"/>
      <c r="E497" s="35"/>
      <c r="F497" s="35"/>
      <c r="G497" s="35"/>
      <c r="H497" s="35"/>
      <c r="I497" s="35"/>
      <c r="J497" s="35"/>
      <c r="K497" s="35"/>
      <c r="L497" s="35"/>
      <c r="M497" s="3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</row>
    <row r="498" ht="12.75" customHeight="1">
      <c r="A498" s="35"/>
      <c r="B498" s="35"/>
      <c r="C498" s="3"/>
      <c r="D498" s="35"/>
      <c r="E498" s="35"/>
      <c r="F498" s="35"/>
      <c r="G498" s="35"/>
      <c r="H498" s="35"/>
      <c r="I498" s="35"/>
      <c r="J498" s="35"/>
      <c r="K498" s="35"/>
      <c r="L498" s="35"/>
      <c r="M498" s="3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</row>
    <row r="499" ht="12.75" customHeight="1">
      <c r="A499" s="35"/>
      <c r="B499" s="35"/>
      <c r="C499" s="3"/>
      <c r="D499" s="35"/>
      <c r="E499" s="35"/>
      <c r="F499" s="35"/>
      <c r="G499" s="35"/>
      <c r="H499" s="35"/>
      <c r="I499" s="35"/>
      <c r="J499" s="35"/>
      <c r="K499" s="35"/>
      <c r="L499" s="35"/>
      <c r="M499" s="3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</row>
    <row r="500" ht="12.75" customHeight="1">
      <c r="A500" s="35"/>
      <c r="B500" s="35"/>
      <c r="C500" s="3"/>
      <c r="D500" s="35"/>
      <c r="E500" s="35"/>
      <c r="F500" s="35"/>
      <c r="G500" s="35"/>
      <c r="H500" s="35"/>
      <c r="I500" s="35"/>
      <c r="J500" s="35"/>
      <c r="K500" s="35"/>
      <c r="L500" s="35"/>
      <c r="M500" s="3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</row>
    <row r="501" ht="12.75" customHeight="1">
      <c r="A501" s="35"/>
      <c r="B501" s="35"/>
      <c r="C501" s="3"/>
      <c r="D501" s="35"/>
      <c r="E501" s="35"/>
      <c r="F501" s="35"/>
      <c r="G501" s="35"/>
      <c r="H501" s="35"/>
      <c r="I501" s="35"/>
      <c r="J501" s="35"/>
      <c r="K501" s="35"/>
      <c r="L501" s="35"/>
      <c r="M501" s="3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</row>
    <row r="502" ht="12.75" customHeight="1">
      <c r="A502" s="35"/>
      <c r="B502" s="35"/>
      <c r="C502" s="3"/>
      <c r="D502" s="35"/>
      <c r="E502" s="35"/>
      <c r="F502" s="35"/>
      <c r="G502" s="35"/>
      <c r="H502" s="35"/>
      <c r="I502" s="35"/>
      <c r="J502" s="35"/>
      <c r="K502" s="35"/>
      <c r="L502" s="35"/>
      <c r="M502" s="3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</row>
    <row r="503" ht="12.75" customHeight="1">
      <c r="A503" s="35"/>
      <c r="B503" s="35"/>
      <c r="C503" s="3"/>
      <c r="D503" s="35"/>
      <c r="E503" s="35"/>
      <c r="F503" s="35"/>
      <c r="G503" s="35"/>
      <c r="H503" s="35"/>
      <c r="I503" s="35"/>
      <c r="J503" s="35"/>
      <c r="K503" s="35"/>
      <c r="L503" s="35"/>
      <c r="M503" s="3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</row>
    <row r="504" ht="12.75" customHeight="1">
      <c r="A504" s="35"/>
      <c r="B504" s="35"/>
      <c r="C504" s="3"/>
      <c r="D504" s="35"/>
      <c r="E504" s="35"/>
      <c r="F504" s="35"/>
      <c r="G504" s="35"/>
      <c r="H504" s="35"/>
      <c r="I504" s="35"/>
      <c r="J504" s="35"/>
      <c r="K504" s="35"/>
      <c r="L504" s="35"/>
      <c r="M504" s="3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</row>
    <row r="505" ht="12.75" customHeight="1">
      <c r="A505" s="35"/>
      <c r="B505" s="35"/>
      <c r="C505" s="3"/>
      <c r="D505" s="35"/>
      <c r="E505" s="35"/>
      <c r="F505" s="35"/>
      <c r="G505" s="35"/>
      <c r="H505" s="35"/>
      <c r="I505" s="35"/>
      <c r="J505" s="35"/>
      <c r="K505" s="35"/>
      <c r="L505" s="35"/>
      <c r="M505" s="3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</row>
    <row r="506" ht="12.75" customHeight="1">
      <c r="A506" s="35"/>
      <c r="B506" s="35"/>
      <c r="C506" s="3"/>
      <c r="D506" s="35"/>
      <c r="E506" s="35"/>
      <c r="F506" s="35"/>
      <c r="G506" s="35"/>
      <c r="H506" s="35"/>
      <c r="I506" s="35"/>
      <c r="J506" s="35"/>
      <c r="K506" s="35"/>
      <c r="L506" s="35"/>
      <c r="M506" s="3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</row>
    <row r="507" ht="12.75" customHeight="1">
      <c r="A507" s="35"/>
      <c r="B507" s="35"/>
      <c r="C507" s="3"/>
      <c r="D507" s="35"/>
      <c r="E507" s="35"/>
      <c r="F507" s="35"/>
      <c r="G507" s="35"/>
      <c r="H507" s="35"/>
      <c r="I507" s="35"/>
      <c r="J507" s="35"/>
      <c r="K507" s="35"/>
      <c r="L507" s="35"/>
      <c r="M507" s="3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</row>
    <row r="508" ht="12.75" customHeight="1">
      <c r="A508" s="35"/>
      <c r="B508" s="35"/>
      <c r="C508" s="3"/>
      <c r="D508" s="35"/>
      <c r="E508" s="35"/>
      <c r="F508" s="35"/>
      <c r="G508" s="35"/>
      <c r="H508" s="35"/>
      <c r="I508" s="35"/>
      <c r="J508" s="35"/>
      <c r="K508" s="35"/>
      <c r="L508" s="35"/>
      <c r="M508" s="3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</row>
    <row r="509" ht="12.75" customHeight="1">
      <c r="A509" s="35"/>
      <c r="B509" s="35"/>
      <c r="C509" s="3"/>
      <c r="D509" s="35"/>
      <c r="E509" s="35"/>
      <c r="F509" s="35"/>
      <c r="G509" s="35"/>
      <c r="H509" s="35"/>
      <c r="I509" s="35"/>
      <c r="J509" s="35"/>
      <c r="K509" s="35"/>
      <c r="L509" s="35"/>
      <c r="M509" s="3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</row>
    <row r="510" ht="12.75" customHeight="1">
      <c r="A510" s="35"/>
      <c r="B510" s="35"/>
      <c r="C510" s="3"/>
      <c r="D510" s="35"/>
      <c r="E510" s="35"/>
      <c r="F510" s="35"/>
      <c r="G510" s="35"/>
      <c r="H510" s="35"/>
      <c r="I510" s="35"/>
      <c r="J510" s="35"/>
      <c r="K510" s="35"/>
      <c r="L510" s="35"/>
      <c r="M510" s="3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</row>
    <row r="511" ht="12.75" customHeight="1">
      <c r="A511" s="35"/>
      <c r="B511" s="35"/>
      <c r="C511" s="3"/>
      <c r="D511" s="35"/>
      <c r="E511" s="35"/>
      <c r="F511" s="35"/>
      <c r="G511" s="35"/>
      <c r="H511" s="35"/>
      <c r="I511" s="35"/>
      <c r="J511" s="35"/>
      <c r="K511" s="35"/>
      <c r="L511" s="35"/>
      <c r="M511" s="3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</row>
    <row r="512" ht="12.75" customHeight="1">
      <c r="A512" s="35"/>
      <c r="B512" s="35"/>
      <c r="C512" s="3"/>
      <c r="D512" s="35"/>
      <c r="E512" s="35"/>
      <c r="F512" s="35"/>
      <c r="G512" s="35"/>
      <c r="H512" s="35"/>
      <c r="I512" s="35"/>
      <c r="J512" s="35"/>
      <c r="K512" s="35"/>
      <c r="L512" s="35"/>
      <c r="M512" s="3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</row>
    <row r="513" ht="12.75" customHeight="1">
      <c r="A513" s="35"/>
      <c r="B513" s="35"/>
      <c r="C513" s="3"/>
      <c r="D513" s="35"/>
      <c r="E513" s="35"/>
      <c r="F513" s="35"/>
      <c r="G513" s="35"/>
      <c r="H513" s="35"/>
      <c r="I513" s="35"/>
      <c r="J513" s="35"/>
      <c r="K513" s="35"/>
      <c r="L513" s="35"/>
      <c r="M513" s="3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</row>
    <row r="514" ht="12.75" customHeight="1">
      <c r="A514" s="35"/>
      <c r="B514" s="35"/>
      <c r="C514" s="3"/>
      <c r="D514" s="35"/>
      <c r="E514" s="35"/>
      <c r="F514" s="35"/>
      <c r="G514" s="35"/>
      <c r="H514" s="35"/>
      <c r="I514" s="35"/>
      <c r="J514" s="35"/>
      <c r="K514" s="35"/>
      <c r="L514" s="35"/>
      <c r="M514" s="3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</row>
    <row r="515" ht="12.75" customHeight="1">
      <c r="A515" s="35"/>
      <c r="B515" s="35"/>
      <c r="C515" s="3"/>
      <c r="D515" s="35"/>
      <c r="E515" s="35"/>
      <c r="F515" s="35"/>
      <c r="G515" s="35"/>
      <c r="H515" s="35"/>
      <c r="I515" s="35"/>
      <c r="J515" s="35"/>
      <c r="K515" s="35"/>
      <c r="L515" s="35"/>
      <c r="M515" s="3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</row>
    <row r="516" ht="12.75" customHeight="1">
      <c r="A516" s="35"/>
      <c r="B516" s="35"/>
      <c r="C516" s="3"/>
      <c r="D516" s="35"/>
      <c r="E516" s="35"/>
      <c r="F516" s="35"/>
      <c r="G516" s="35"/>
      <c r="H516" s="35"/>
      <c r="I516" s="35"/>
      <c r="J516" s="35"/>
      <c r="K516" s="35"/>
      <c r="L516" s="35"/>
      <c r="M516" s="3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</row>
    <row r="517" ht="12.75" customHeight="1">
      <c r="A517" s="35"/>
      <c r="B517" s="35"/>
      <c r="C517" s="3"/>
      <c r="D517" s="35"/>
      <c r="E517" s="35"/>
      <c r="F517" s="35"/>
      <c r="G517" s="35"/>
      <c r="H517" s="35"/>
      <c r="I517" s="35"/>
      <c r="J517" s="35"/>
      <c r="K517" s="35"/>
      <c r="L517" s="35"/>
      <c r="M517" s="3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</row>
    <row r="518" ht="12.75" customHeight="1">
      <c r="A518" s="35"/>
      <c r="B518" s="35"/>
      <c r="C518" s="3"/>
      <c r="D518" s="35"/>
      <c r="E518" s="35"/>
      <c r="F518" s="35"/>
      <c r="G518" s="35"/>
      <c r="H518" s="35"/>
      <c r="I518" s="35"/>
      <c r="J518" s="35"/>
      <c r="K518" s="35"/>
      <c r="L518" s="35"/>
      <c r="M518" s="3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</row>
    <row r="519" ht="12.75" customHeight="1">
      <c r="A519" s="35"/>
      <c r="B519" s="35"/>
      <c r="C519" s="3"/>
      <c r="D519" s="35"/>
      <c r="E519" s="35"/>
      <c r="F519" s="35"/>
      <c r="G519" s="35"/>
      <c r="H519" s="35"/>
      <c r="I519" s="35"/>
      <c r="J519" s="35"/>
      <c r="K519" s="35"/>
      <c r="L519" s="35"/>
      <c r="M519" s="3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</row>
    <row r="520" ht="12.75" customHeight="1">
      <c r="A520" s="35"/>
      <c r="B520" s="35"/>
      <c r="C520" s="3"/>
      <c r="D520" s="35"/>
      <c r="E520" s="35"/>
      <c r="F520" s="35"/>
      <c r="G520" s="35"/>
      <c r="H520" s="35"/>
      <c r="I520" s="35"/>
      <c r="J520" s="35"/>
      <c r="K520" s="35"/>
      <c r="L520" s="35"/>
      <c r="M520" s="3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</row>
    <row r="521" ht="12.75" customHeight="1">
      <c r="A521" s="35"/>
      <c r="B521" s="35"/>
      <c r="C521" s="3"/>
      <c r="D521" s="35"/>
      <c r="E521" s="35"/>
      <c r="F521" s="35"/>
      <c r="G521" s="35"/>
      <c r="H521" s="35"/>
      <c r="I521" s="35"/>
      <c r="J521" s="35"/>
      <c r="K521" s="35"/>
      <c r="L521" s="35"/>
      <c r="M521" s="3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</row>
    <row r="522" ht="12.75" customHeight="1">
      <c r="A522" s="35"/>
      <c r="B522" s="35"/>
      <c r="C522" s="3"/>
      <c r="D522" s="35"/>
      <c r="E522" s="35"/>
      <c r="F522" s="35"/>
      <c r="G522" s="35"/>
      <c r="H522" s="35"/>
      <c r="I522" s="35"/>
      <c r="J522" s="35"/>
      <c r="K522" s="35"/>
      <c r="L522" s="35"/>
      <c r="M522" s="3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</row>
    <row r="523" ht="12.75" customHeight="1">
      <c r="A523" s="35"/>
      <c r="B523" s="35"/>
      <c r="C523" s="3"/>
      <c r="D523" s="35"/>
      <c r="E523" s="35"/>
      <c r="F523" s="35"/>
      <c r="G523" s="35"/>
      <c r="H523" s="35"/>
      <c r="I523" s="35"/>
      <c r="J523" s="35"/>
      <c r="K523" s="35"/>
      <c r="L523" s="35"/>
      <c r="M523" s="3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</row>
    <row r="524" ht="12.75" customHeight="1">
      <c r="A524" s="35"/>
      <c r="B524" s="35"/>
      <c r="C524" s="3"/>
      <c r="D524" s="35"/>
      <c r="E524" s="35"/>
      <c r="F524" s="35"/>
      <c r="G524" s="35"/>
      <c r="H524" s="35"/>
      <c r="I524" s="35"/>
      <c r="J524" s="35"/>
      <c r="K524" s="35"/>
      <c r="L524" s="35"/>
      <c r="M524" s="3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</row>
    <row r="525" ht="12.75" customHeight="1">
      <c r="A525" s="35"/>
      <c r="B525" s="35"/>
      <c r="C525" s="3"/>
      <c r="D525" s="35"/>
      <c r="E525" s="35"/>
      <c r="F525" s="35"/>
      <c r="G525" s="35"/>
      <c r="H525" s="35"/>
      <c r="I525" s="35"/>
      <c r="J525" s="35"/>
      <c r="K525" s="35"/>
      <c r="L525" s="35"/>
      <c r="M525" s="3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</row>
    <row r="526" ht="12.75" customHeight="1">
      <c r="A526" s="35"/>
      <c r="B526" s="35"/>
      <c r="C526" s="3"/>
      <c r="D526" s="35"/>
      <c r="E526" s="35"/>
      <c r="F526" s="35"/>
      <c r="G526" s="35"/>
      <c r="H526" s="35"/>
      <c r="I526" s="35"/>
      <c r="J526" s="35"/>
      <c r="K526" s="35"/>
      <c r="L526" s="35"/>
      <c r="M526" s="3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</row>
    <row r="527" ht="12.75" customHeight="1">
      <c r="A527" s="35"/>
      <c r="B527" s="35"/>
      <c r="C527" s="3"/>
      <c r="D527" s="35"/>
      <c r="E527" s="35"/>
      <c r="F527" s="35"/>
      <c r="G527" s="35"/>
      <c r="H527" s="35"/>
      <c r="I527" s="35"/>
      <c r="J527" s="35"/>
      <c r="K527" s="35"/>
      <c r="L527" s="35"/>
      <c r="M527" s="3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</row>
    <row r="528" ht="12.75" customHeight="1">
      <c r="A528" s="35"/>
      <c r="B528" s="35"/>
      <c r="C528" s="3"/>
      <c r="D528" s="35"/>
      <c r="E528" s="35"/>
      <c r="F528" s="35"/>
      <c r="G528" s="35"/>
      <c r="H528" s="35"/>
      <c r="I528" s="35"/>
      <c r="J528" s="35"/>
      <c r="K528" s="35"/>
      <c r="L528" s="35"/>
      <c r="M528" s="3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</row>
    <row r="529" ht="12.75" customHeight="1">
      <c r="A529" s="35"/>
      <c r="B529" s="35"/>
      <c r="C529" s="3"/>
      <c r="D529" s="35"/>
      <c r="E529" s="35"/>
      <c r="F529" s="35"/>
      <c r="G529" s="35"/>
      <c r="H529" s="35"/>
      <c r="I529" s="35"/>
      <c r="J529" s="35"/>
      <c r="K529" s="35"/>
      <c r="L529" s="35"/>
      <c r="M529" s="3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</row>
    <row r="530" ht="12.75" customHeight="1">
      <c r="A530" s="35"/>
      <c r="B530" s="35"/>
      <c r="C530" s="3"/>
      <c r="D530" s="35"/>
      <c r="E530" s="35"/>
      <c r="F530" s="35"/>
      <c r="G530" s="35"/>
      <c r="H530" s="35"/>
      <c r="I530" s="35"/>
      <c r="J530" s="35"/>
      <c r="K530" s="35"/>
      <c r="L530" s="35"/>
      <c r="M530" s="3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</row>
    <row r="531" ht="12.75" customHeight="1">
      <c r="A531" s="35"/>
      <c r="B531" s="35"/>
      <c r="C531" s="3"/>
      <c r="D531" s="35"/>
      <c r="E531" s="35"/>
      <c r="F531" s="35"/>
      <c r="G531" s="35"/>
      <c r="H531" s="35"/>
      <c r="I531" s="35"/>
      <c r="J531" s="35"/>
      <c r="K531" s="35"/>
      <c r="L531" s="35"/>
      <c r="M531" s="3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</row>
    <row r="532" ht="12.75" customHeight="1">
      <c r="A532" s="35"/>
      <c r="B532" s="35"/>
      <c r="C532" s="3"/>
      <c r="D532" s="35"/>
      <c r="E532" s="35"/>
      <c r="F532" s="35"/>
      <c r="G532" s="35"/>
      <c r="H532" s="35"/>
      <c r="I532" s="35"/>
      <c r="J532" s="35"/>
      <c r="K532" s="35"/>
      <c r="L532" s="35"/>
      <c r="M532" s="3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</row>
    <row r="533" ht="12.75" customHeight="1">
      <c r="A533" s="35"/>
      <c r="B533" s="35"/>
      <c r="C533" s="3"/>
      <c r="D533" s="35"/>
      <c r="E533" s="35"/>
      <c r="F533" s="35"/>
      <c r="G533" s="35"/>
      <c r="H533" s="35"/>
      <c r="I533" s="35"/>
      <c r="J533" s="35"/>
      <c r="K533" s="35"/>
      <c r="L533" s="35"/>
      <c r="M533" s="3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</row>
    <row r="534" ht="12.75" customHeight="1">
      <c r="A534" s="35"/>
      <c r="B534" s="35"/>
      <c r="C534" s="3"/>
      <c r="D534" s="35"/>
      <c r="E534" s="35"/>
      <c r="F534" s="35"/>
      <c r="G534" s="35"/>
      <c r="H534" s="35"/>
      <c r="I534" s="35"/>
      <c r="J534" s="35"/>
      <c r="K534" s="35"/>
      <c r="L534" s="35"/>
      <c r="M534" s="3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</row>
    <row r="535" ht="12.75" customHeight="1">
      <c r="A535" s="35"/>
      <c r="B535" s="35"/>
      <c r="C535" s="3"/>
      <c r="D535" s="35"/>
      <c r="E535" s="35"/>
      <c r="F535" s="35"/>
      <c r="G535" s="35"/>
      <c r="H535" s="35"/>
      <c r="I535" s="35"/>
      <c r="J535" s="35"/>
      <c r="K535" s="35"/>
      <c r="L535" s="35"/>
      <c r="M535" s="3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</row>
    <row r="536" ht="12.75" customHeight="1">
      <c r="A536" s="35"/>
      <c r="B536" s="35"/>
      <c r="C536" s="3"/>
      <c r="D536" s="35"/>
      <c r="E536" s="35"/>
      <c r="F536" s="35"/>
      <c r="G536" s="35"/>
      <c r="H536" s="35"/>
      <c r="I536" s="35"/>
      <c r="J536" s="35"/>
      <c r="K536" s="35"/>
      <c r="L536" s="35"/>
      <c r="M536" s="3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</row>
    <row r="537" ht="12.75" customHeight="1">
      <c r="A537" s="35"/>
      <c r="B537" s="35"/>
      <c r="C537" s="3"/>
      <c r="D537" s="35"/>
      <c r="E537" s="35"/>
      <c r="F537" s="35"/>
      <c r="G537" s="35"/>
      <c r="H537" s="35"/>
      <c r="I537" s="35"/>
      <c r="J537" s="35"/>
      <c r="K537" s="35"/>
      <c r="L537" s="35"/>
      <c r="M537" s="3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</row>
    <row r="538" ht="12.75" customHeight="1">
      <c r="A538" s="35"/>
      <c r="B538" s="35"/>
      <c r="C538" s="3"/>
      <c r="D538" s="35"/>
      <c r="E538" s="35"/>
      <c r="F538" s="35"/>
      <c r="G538" s="35"/>
      <c r="H538" s="35"/>
      <c r="I538" s="35"/>
      <c r="J538" s="35"/>
      <c r="K538" s="35"/>
      <c r="L538" s="35"/>
      <c r="M538" s="3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</row>
    <row r="539" ht="12.75" customHeight="1">
      <c r="A539" s="35"/>
      <c r="B539" s="35"/>
      <c r="C539" s="3"/>
      <c r="D539" s="35"/>
      <c r="E539" s="35"/>
      <c r="F539" s="35"/>
      <c r="G539" s="35"/>
      <c r="H539" s="35"/>
      <c r="I539" s="35"/>
      <c r="J539" s="35"/>
      <c r="K539" s="35"/>
      <c r="L539" s="35"/>
      <c r="M539" s="3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</row>
    <row r="540" ht="12.75" customHeight="1">
      <c r="A540" s="35"/>
      <c r="B540" s="35"/>
      <c r="C540" s="3"/>
      <c r="D540" s="35"/>
      <c r="E540" s="35"/>
      <c r="F540" s="35"/>
      <c r="G540" s="35"/>
      <c r="H540" s="35"/>
      <c r="I540" s="35"/>
      <c r="J540" s="35"/>
      <c r="K540" s="35"/>
      <c r="L540" s="35"/>
      <c r="M540" s="3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</row>
    <row r="541" ht="12.75" customHeight="1">
      <c r="A541" s="35"/>
      <c r="B541" s="35"/>
      <c r="C541" s="3"/>
      <c r="D541" s="35"/>
      <c r="E541" s="35"/>
      <c r="F541" s="35"/>
      <c r="G541" s="35"/>
      <c r="H541" s="35"/>
      <c r="I541" s="35"/>
      <c r="J541" s="35"/>
      <c r="K541" s="35"/>
      <c r="L541" s="35"/>
      <c r="M541" s="3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</row>
    <row r="542" ht="12.75" customHeight="1">
      <c r="A542" s="35"/>
      <c r="B542" s="35"/>
      <c r="C542" s="3"/>
      <c r="D542" s="35"/>
      <c r="E542" s="35"/>
      <c r="F542" s="35"/>
      <c r="G542" s="35"/>
      <c r="H542" s="35"/>
      <c r="I542" s="35"/>
      <c r="J542" s="35"/>
      <c r="K542" s="35"/>
      <c r="L542" s="35"/>
      <c r="M542" s="3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</row>
    <row r="543" ht="12.75" customHeight="1">
      <c r="A543" s="35"/>
      <c r="B543" s="35"/>
      <c r="C543" s="3"/>
      <c r="D543" s="35"/>
      <c r="E543" s="35"/>
      <c r="F543" s="35"/>
      <c r="G543" s="35"/>
      <c r="H543" s="35"/>
      <c r="I543" s="35"/>
      <c r="J543" s="35"/>
      <c r="K543" s="35"/>
      <c r="L543" s="35"/>
      <c r="M543" s="3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</row>
    <row r="544" ht="12.75" customHeight="1">
      <c r="A544" s="35"/>
      <c r="B544" s="35"/>
      <c r="C544" s="3"/>
      <c r="D544" s="35"/>
      <c r="E544" s="35"/>
      <c r="F544" s="35"/>
      <c r="G544" s="35"/>
      <c r="H544" s="35"/>
      <c r="I544" s="35"/>
      <c r="J544" s="35"/>
      <c r="K544" s="35"/>
      <c r="L544" s="35"/>
      <c r="M544" s="3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</row>
    <row r="545" ht="12.75" customHeight="1">
      <c r="A545" s="35"/>
      <c r="B545" s="35"/>
      <c r="C545" s="3"/>
      <c r="D545" s="35"/>
      <c r="E545" s="35"/>
      <c r="F545" s="35"/>
      <c r="G545" s="35"/>
      <c r="H545" s="35"/>
      <c r="I545" s="35"/>
      <c r="J545" s="35"/>
      <c r="K545" s="35"/>
      <c r="L545" s="35"/>
      <c r="M545" s="3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</row>
    <row r="546" ht="12.75" customHeight="1">
      <c r="A546" s="35"/>
      <c r="B546" s="35"/>
      <c r="C546" s="3"/>
      <c r="D546" s="35"/>
      <c r="E546" s="35"/>
      <c r="F546" s="35"/>
      <c r="G546" s="35"/>
      <c r="H546" s="35"/>
      <c r="I546" s="35"/>
      <c r="J546" s="35"/>
      <c r="K546" s="35"/>
      <c r="L546" s="35"/>
      <c r="M546" s="3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</row>
    <row r="547" ht="12.75" customHeight="1">
      <c r="A547" s="35"/>
      <c r="B547" s="35"/>
      <c r="C547" s="3"/>
      <c r="D547" s="35"/>
      <c r="E547" s="35"/>
      <c r="F547" s="35"/>
      <c r="G547" s="35"/>
      <c r="H547" s="35"/>
      <c r="I547" s="35"/>
      <c r="J547" s="35"/>
      <c r="K547" s="35"/>
      <c r="L547" s="35"/>
      <c r="M547" s="3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</row>
    <row r="548" ht="12.75" customHeight="1">
      <c r="A548" s="35"/>
      <c r="B548" s="35"/>
      <c r="C548" s="3"/>
      <c r="D548" s="35"/>
      <c r="E548" s="35"/>
      <c r="F548" s="35"/>
      <c r="G548" s="35"/>
      <c r="H548" s="35"/>
      <c r="I548" s="35"/>
      <c r="J548" s="35"/>
      <c r="K548" s="35"/>
      <c r="L548" s="35"/>
      <c r="M548" s="3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</row>
    <row r="549" ht="12.75" customHeight="1">
      <c r="A549" s="35"/>
      <c r="B549" s="35"/>
      <c r="C549" s="3"/>
      <c r="D549" s="35"/>
      <c r="E549" s="35"/>
      <c r="F549" s="35"/>
      <c r="G549" s="35"/>
      <c r="H549" s="35"/>
      <c r="I549" s="35"/>
      <c r="J549" s="35"/>
      <c r="K549" s="35"/>
      <c r="L549" s="35"/>
      <c r="M549" s="3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</row>
    <row r="550" ht="12.75" customHeight="1">
      <c r="A550" s="35"/>
      <c r="B550" s="35"/>
      <c r="C550" s="3"/>
      <c r="D550" s="35"/>
      <c r="E550" s="35"/>
      <c r="F550" s="35"/>
      <c r="G550" s="35"/>
      <c r="H550" s="35"/>
      <c r="I550" s="35"/>
      <c r="J550" s="35"/>
      <c r="K550" s="35"/>
      <c r="L550" s="35"/>
      <c r="M550" s="3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</row>
    <row r="551" ht="12.75" customHeight="1">
      <c r="A551" s="35"/>
      <c r="B551" s="35"/>
      <c r="C551" s="3"/>
      <c r="D551" s="35"/>
      <c r="E551" s="35"/>
      <c r="F551" s="35"/>
      <c r="G551" s="35"/>
      <c r="H551" s="35"/>
      <c r="I551" s="35"/>
      <c r="J551" s="35"/>
      <c r="K551" s="35"/>
      <c r="L551" s="35"/>
      <c r="M551" s="3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</row>
    <row r="552" ht="12.75" customHeight="1">
      <c r="A552" s="35"/>
      <c r="B552" s="35"/>
      <c r="C552" s="3"/>
      <c r="D552" s="35"/>
      <c r="E552" s="35"/>
      <c r="F552" s="35"/>
      <c r="G552" s="35"/>
      <c r="H552" s="35"/>
      <c r="I552" s="35"/>
      <c r="J552" s="35"/>
      <c r="K552" s="35"/>
      <c r="L552" s="35"/>
      <c r="M552" s="3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</row>
    <row r="553" ht="12.75" customHeight="1">
      <c r="A553" s="35"/>
      <c r="B553" s="35"/>
      <c r="C553" s="3"/>
      <c r="D553" s="35"/>
      <c r="E553" s="35"/>
      <c r="F553" s="35"/>
      <c r="G553" s="35"/>
      <c r="H553" s="35"/>
      <c r="I553" s="35"/>
      <c r="J553" s="35"/>
      <c r="K553" s="35"/>
      <c r="L553" s="35"/>
      <c r="M553" s="3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</row>
    <row r="554" ht="12.75" customHeight="1">
      <c r="A554" s="35"/>
      <c r="B554" s="35"/>
      <c r="C554" s="3"/>
      <c r="D554" s="35"/>
      <c r="E554" s="35"/>
      <c r="F554" s="35"/>
      <c r="G554" s="35"/>
      <c r="H554" s="35"/>
      <c r="I554" s="35"/>
      <c r="J554" s="35"/>
      <c r="K554" s="35"/>
      <c r="L554" s="35"/>
      <c r="M554" s="3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</row>
    <row r="555" ht="12.75" customHeight="1">
      <c r="A555" s="35"/>
      <c r="B555" s="35"/>
      <c r="C555" s="3"/>
      <c r="D555" s="35"/>
      <c r="E555" s="35"/>
      <c r="F555" s="35"/>
      <c r="G555" s="35"/>
      <c r="H555" s="35"/>
      <c r="I555" s="35"/>
      <c r="J555" s="35"/>
      <c r="K555" s="35"/>
      <c r="L555" s="35"/>
      <c r="M555" s="3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</row>
    <row r="556" ht="12.75" customHeight="1">
      <c r="A556" s="35"/>
      <c r="B556" s="35"/>
      <c r="C556" s="3"/>
      <c r="D556" s="35"/>
      <c r="E556" s="35"/>
      <c r="F556" s="35"/>
      <c r="G556" s="35"/>
      <c r="H556" s="35"/>
      <c r="I556" s="35"/>
      <c r="J556" s="35"/>
      <c r="K556" s="35"/>
      <c r="L556" s="35"/>
      <c r="M556" s="3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</row>
    <row r="557" ht="12.75" customHeight="1">
      <c r="A557" s="35"/>
      <c r="B557" s="35"/>
      <c r="C557" s="3"/>
      <c r="D557" s="35"/>
      <c r="E557" s="35"/>
      <c r="F557" s="35"/>
      <c r="G557" s="35"/>
      <c r="H557" s="35"/>
      <c r="I557" s="35"/>
      <c r="J557" s="35"/>
      <c r="K557" s="35"/>
      <c r="L557" s="35"/>
      <c r="M557" s="3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</row>
    <row r="558" ht="12.75" customHeight="1">
      <c r="A558" s="35"/>
      <c r="B558" s="35"/>
      <c r="C558" s="3"/>
      <c r="D558" s="35"/>
      <c r="E558" s="35"/>
      <c r="F558" s="35"/>
      <c r="G558" s="35"/>
      <c r="H558" s="35"/>
      <c r="I558" s="35"/>
      <c r="J558" s="35"/>
      <c r="K558" s="35"/>
      <c r="L558" s="35"/>
      <c r="M558" s="3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</row>
    <row r="559" ht="12.75" customHeight="1">
      <c r="A559" s="35"/>
      <c r="B559" s="35"/>
      <c r="C559" s="3"/>
      <c r="D559" s="35"/>
      <c r="E559" s="35"/>
      <c r="F559" s="35"/>
      <c r="G559" s="35"/>
      <c r="H559" s="35"/>
      <c r="I559" s="35"/>
      <c r="J559" s="35"/>
      <c r="K559" s="35"/>
      <c r="L559" s="35"/>
      <c r="M559" s="3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</row>
    <row r="560" ht="12.75" customHeight="1">
      <c r="A560" s="35"/>
      <c r="B560" s="35"/>
      <c r="C560" s="3"/>
      <c r="D560" s="35"/>
      <c r="E560" s="35"/>
      <c r="F560" s="35"/>
      <c r="G560" s="35"/>
      <c r="H560" s="35"/>
      <c r="I560" s="35"/>
      <c r="J560" s="35"/>
      <c r="K560" s="35"/>
      <c r="L560" s="35"/>
      <c r="M560" s="3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</row>
    <row r="561" ht="12.75" customHeight="1">
      <c r="A561" s="35"/>
      <c r="B561" s="35"/>
      <c r="C561" s="3"/>
      <c r="D561" s="35"/>
      <c r="E561" s="35"/>
      <c r="F561" s="35"/>
      <c r="G561" s="35"/>
      <c r="H561" s="35"/>
      <c r="I561" s="35"/>
      <c r="J561" s="35"/>
      <c r="K561" s="35"/>
      <c r="L561" s="35"/>
      <c r="M561" s="3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</row>
    <row r="562" ht="12.75" customHeight="1">
      <c r="A562" s="35"/>
      <c r="B562" s="35"/>
      <c r="C562" s="3"/>
      <c r="D562" s="35"/>
      <c r="E562" s="35"/>
      <c r="F562" s="35"/>
      <c r="G562" s="35"/>
      <c r="H562" s="35"/>
      <c r="I562" s="35"/>
      <c r="J562" s="35"/>
      <c r="K562" s="35"/>
      <c r="L562" s="35"/>
      <c r="M562" s="3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</row>
    <row r="563" ht="12.75" customHeight="1">
      <c r="A563" s="35"/>
      <c r="B563" s="35"/>
      <c r="C563" s="3"/>
      <c r="D563" s="35"/>
      <c r="E563" s="35"/>
      <c r="F563" s="35"/>
      <c r="G563" s="35"/>
      <c r="H563" s="35"/>
      <c r="I563" s="35"/>
      <c r="J563" s="35"/>
      <c r="K563" s="35"/>
      <c r="L563" s="35"/>
      <c r="M563" s="3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</row>
    <row r="564" ht="12.75" customHeight="1">
      <c r="A564" s="35"/>
      <c r="B564" s="35"/>
      <c r="C564" s="3"/>
      <c r="D564" s="35"/>
      <c r="E564" s="35"/>
      <c r="F564" s="35"/>
      <c r="G564" s="35"/>
      <c r="H564" s="35"/>
      <c r="I564" s="35"/>
      <c r="J564" s="35"/>
      <c r="K564" s="35"/>
      <c r="L564" s="35"/>
      <c r="M564" s="3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</row>
    <row r="565" ht="12.75" customHeight="1">
      <c r="A565" s="35"/>
      <c r="B565" s="35"/>
      <c r="C565" s="3"/>
      <c r="D565" s="35"/>
      <c r="E565" s="35"/>
      <c r="F565" s="35"/>
      <c r="G565" s="35"/>
      <c r="H565" s="35"/>
      <c r="I565" s="35"/>
      <c r="J565" s="35"/>
      <c r="K565" s="35"/>
      <c r="L565" s="35"/>
      <c r="M565" s="3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</row>
    <row r="566" ht="12.75" customHeight="1">
      <c r="A566" s="35"/>
      <c r="B566" s="35"/>
      <c r="C566" s="3"/>
      <c r="D566" s="35"/>
      <c r="E566" s="35"/>
      <c r="F566" s="35"/>
      <c r="G566" s="35"/>
      <c r="H566" s="35"/>
      <c r="I566" s="35"/>
      <c r="J566" s="35"/>
      <c r="K566" s="35"/>
      <c r="L566" s="35"/>
      <c r="M566" s="3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</row>
    <row r="567" ht="12.75" customHeight="1">
      <c r="A567" s="35"/>
      <c r="B567" s="35"/>
      <c r="C567" s="3"/>
      <c r="D567" s="35"/>
      <c r="E567" s="35"/>
      <c r="F567" s="35"/>
      <c r="G567" s="35"/>
      <c r="H567" s="35"/>
      <c r="I567" s="35"/>
      <c r="J567" s="35"/>
      <c r="K567" s="35"/>
      <c r="L567" s="35"/>
      <c r="M567" s="3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</row>
    <row r="568" ht="12.75" customHeight="1">
      <c r="A568" s="35"/>
      <c r="B568" s="35"/>
      <c r="C568" s="3"/>
      <c r="D568" s="35"/>
      <c r="E568" s="35"/>
      <c r="F568" s="35"/>
      <c r="G568" s="35"/>
      <c r="H568" s="35"/>
      <c r="I568" s="35"/>
      <c r="J568" s="35"/>
      <c r="K568" s="35"/>
      <c r="L568" s="35"/>
      <c r="M568" s="3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</row>
    <row r="569" ht="12.75" customHeight="1">
      <c r="A569" s="35"/>
      <c r="B569" s="35"/>
      <c r="C569" s="3"/>
      <c r="D569" s="35"/>
      <c r="E569" s="35"/>
      <c r="F569" s="35"/>
      <c r="G569" s="35"/>
      <c r="H569" s="35"/>
      <c r="I569" s="35"/>
      <c r="J569" s="35"/>
      <c r="K569" s="35"/>
      <c r="L569" s="35"/>
      <c r="M569" s="3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</row>
    <row r="570" ht="12.75" customHeight="1">
      <c r="A570" s="35"/>
      <c r="B570" s="35"/>
      <c r="C570" s="3"/>
      <c r="D570" s="35"/>
      <c r="E570" s="35"/>
      <c r="F570" s="35"/>
      <c r="G570" s="35"/>
      <c r="H570" s="35"/>
      <c r="I570" s="35"/>
      <c r="J570" s="35"/>
      <c r="K570" s="35"/>
      <c r="L570" s="35"/>
      <c r="M570" s="3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</row>
    <row r="571" ht="12.75" customHeight="1">
      <c r="A571" s="35"/>
      <c r="B571" s="35"/>
      <c r="C571" s="3"/>
      <c r="D571" s="35"/>
      <c r="E571" s="35"/>
      <c r="F571" s="35"/>
      <c r="G571" s="35"/>
      <c r="H571" s="35"/>
      <c r="I571" s="35"/>
      <c r="J571" s="35"/>
      <c r="K571" s="35"/>
      <c r="L571" s="35"/>
      <c r="M571" s="3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</row>
    <row r="572" ht="12.75" customHeight="1">
      <c r="A572" s="35"/>
      <c r="B572" s="35"/>
      <c r="C572" s="3"/>
      <c r="D572" s="35"/>
      <c r="E572" s="35"/>
      <c r="F572" s="35"/>
      <c r="G572" s="35"/>
      <c r="H572" s="35"/>
      <c r="I572" s="35"/>
      <c r="J572" s="35"/>
      <c r="K572" s="35"/>
      <c r="L572" s="35"/>
      <c r="M572" s="3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</row>
    <row r="573" ht="12.75" customHeight="1">
      <c r="A573" s="35"/>
      <c r="B573" s="35"/>
      <c r="C573" s="3"/>
      <c r="D573" s="35"/>
      <c r="E573" s="35"/>
      <c r="F573" s="35"/>
      <c r="G573" s="35"/>
      <c r="H573" s="35"/>
      <c r="I573" s="35"/>
      <c r="J573" s="35"/>
      <c r="K573" s="35"/>
      <c r="L573" s="35"/>
      <c r="M573" s="3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</row>
    <row r="574" ht="12.75" customHeight="1">
      <c r="A574" s="35"/>
      <c r="B574" s="35"/>
      <c r="C574" s="3"/>
      <c r="D574" s="35"/>
      <c r="E574" s="35"/>
      <c r="F574" s="35"/>
      <c r="G574" s="35"/>
      <c r="H574" s="35"/>
      <c r="I574" s="35"/>
      <c r="J574" s="35"/>
      <c r="K574" s="35"/>
      <c r="L574" s="35"/>
      <c r="M574" s="3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</row>
    <row r="575" ht="12.75" customHeight="1">
      <c r="A575" s="35"/>
      <c r="B575" s="35"/>
      <c r="C575" s="3"/>
      <c r="D575" s="35"/>
      <c r="E575" s="35"/>
      <c r="F575" s="35"/>
      <c r="G575" s="35"/>
      <c r="H575" s="35"/>
      <c r="I575" s="35"/>
      <c r="J575" s="35"/>
      <c r="K575" s="35"/>
      <c r="L575" s="35"/>
      <c r="M575" s="3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</row>
    <row r="576" ht="12.75" customHeight="1">
      <c r="A576" s="35"/>
      <c r="B576" s="35"/>
      <c r="C576" s="3"/>
      <c r="D576" s="35"/>
      <c r="E576" s="35"/>
      <c r="F576" s="35"/>
      <c r="G576" s="35"/>
      <c r="H576" s="35"/>
      <c r="I576" s="35"/>
      <c r="J576" s="35"/>
      <c r="K576" s="35"/>
      <c r="L576" s="35"/>
      <c r="M576" s="3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</row>
    <row r="577" ht="12.75" customHeight="1">
      <c r="A577" s="35"/>
      <c r="B577" s="35"/>
      <c r="C577" s="3"/>
      <c r="D577" s="35"/>
      <c r="E577" s="35"/>
      <c r="F577" s="35"/>
      <c r="G577" s="35"/>
      <c r="H577" s="35"/>
      <c r="I577" s="35"/>
      <c r="J577" s="35"/>
      <c r="K577" s="35"/>
      <c r="L577" s="35"/>
      <c r="M577" s="3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</row>
    <row r="578" ht="12.75" customHeight="1">
      <c r="A578" s="35"/>
      <c r="B578" s="35"/>
      <c r="C578" s="3"/>
      <c r="D578" s="35"/>
      <c r="E578" s="35"/>
      <c r="F578" s="35"/>
      <c r="G578" s="35"/>
      <c r="H578" s="35"/>
      <c r="I578" s="35"/>
      <c r="J578" s="35"/>
      <c r="K578" s="35"/>
      <c r="L578" s="35"/>
      <c r="M578" s="3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</row>
    <row r="579" ht="12.75" customHeight="1">
      <c r="A579" s="35"/>
      <c r="B579" s="35"/>
      <c r="C579" s="3"/>
      <c r="D579" s="35"/>
      <c r="E579" s="35"/>
      <c r="F579" s="35"/>
      <c r="G579" s="35"/>
      <c r="H579" s="35"/>
      <c r="I579" s="35"/>
      <c r="J579" s="35"/>
      <c r="K579" s="35"/>
      <c r="L579" s="35"/>
      <c r="M579" s="3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</row>
    <row r="580" ht="12.75" customHeight="1">
      <c r="A580" s="35"/>
      <c r="B580" s="35"/>
      <c r="C580" s="3"/>
      <c r="D580" s="35"/>
      <c r="E580" s="35"/>
      <c r="F580" s="35"/>
      <c r="G580" s="35"/>
      <c r="H580" s="35"/>
      <c r="I580" s="35"/>
      <c r="J580" s="35"/>
      <c r="K580" s="35"/>
      <c r="L580" s="35"/>
      <c r="M580" s="3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</row>
    <row r="581" ht="12.75" customHeight="1">
      <c r="A581" s="35"/>
      <c r="B581" s="35"/>
      <c r="C581" s="3"/>
      <c r="D581" s="35"/>
      <c r="E581" s="35"/>
      <c r="F581" s="35"/>
      <c r="G581" s="35"/>
      <c r="H581" s="35"/>
      <c r="I581" s="35"/>
      <c r="J581" s="35"/>
      <c r="K581" s="35"/>
      <c r="L581" s="35"/>
      <c r="M581" s="3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</row>
    <row r="582" ht="12.75" customHeight="1">
      <c r="A582" s="35"/>
      <c r="B582" s="35"/>
      <c r="C582" s="3"/>
      <c r="D582" s="35"/>
      <c r="E582" s="35"/>
      <c r="F582" s="35"/>
      <c r="G582" s="35"/>
      <c r="H582" s="35"/>
      <c r="I582" s="35"/>
      <c r="J582" s="35"/>
      <c r="K582" s="35"/>
      <c r="L582" s="35"/>
      <c r="M582" s="3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</row>
    <row r="583" ht="12.75" customHeight="1">
      <c r="A583" s="35"/>
      <c r="B583" s="35"/>
      <c r="C583" s="3"/>
      <c r="D583" s="35"/>
      <c r="E583" s="35"/>
      <c r="F583" s="35"/>
      <c r="G583" s="35"/>
      <c r="H583" s="35"/>
      <c r="I583" s="35"/>
      <c r="J583" s="35"/>
      <c r="K583" s="35"/>
      <c r="L583" s="35"/>
      <c r="M583" s="3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</row>
    <row r="584" ht="12.75" customHeight="1">
      <c r="A584" s="35"/>
      <c r="B584" s="35"/>
      <c r="C584" s="3"/>
      <c r="D584" s="35"/>
      <c r="E584" s="35"/>
      <c r="F584" s="35"/>
      <c r="G584" s="35"/>
      <c r="H584" s="35"/>
      <c r="I584" s="35"/>
      <c r="J584" s="35"/>
      <c r="K584" s="35"/>
      <c r="L584" s="35"/>
      <c r="M584" s="3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</row>
    <row r="585" ht="12.75" customHeight="1">
      <c r="A585" s="35"/>
      <c r="B585" s="35"/>
      <c r="C585" s="3"/>
      <c r="D585" s="35"/>
      <c r="E585" s="35"/>
      <c r="F585" s="35"/>
      <c r="G585" s="35"/>
      <c r="H585" s="35"/>
      <c r="I585" s="35"/>
      <c r="J585" s="35"/>
      <c r="K585" s="35"/>
      <c r="L585" s="35"/>
      <c r="M585" s="3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</row>
    <row r="586" ht="12.75" customHeight="1">
      <c r="A586" s="35"/>
      <c r="B586" s="35"/>
      <c r="C586" s="3"/>
      <c r="D586" s="35"/>
      <c r="E586" s="35"/>
      <c r="F586" s="35"/>
      <c r="G586" s="35"/>
      <c r="H586" s="35"/>
      <c r="I586" s="35"/>
      <c r="J586" s="35"/>
      <c r="K586" s="35"/>
      <c r="L586" s="35"/>
      <c r="M586" s="3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</row>
    <row r="587" ht="12.75" customHeight="1">
      <c r="A587" s="35"/>
      <c r="B587" s="35"/>
      <c r="C587" s="3"/>
      <c r="D587" s="35"/>
      <c r="E587" s="35"/>
      <c r="F587" s="35"/>
      <c r="G587" s="35"/>
      <c r="H587" s="35"/>
      <c r="I587" s="35"/>
      <c r="J587" s="35"/>
      <c r="K587" s="35"/>
      <c r="L587" s="35"/>
      <c r="M587" s="3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</row>
    <row r="588" ht="12.75" customHeight="1">
      <c r="A588" s="35"/>
      <c r="B588" s="35"/>
      <c r="C588" s="3"/>
      <c r="D588" s="35"/>
      <c r="E588" s="35"/>
      <c r="F588" s="35"/>
      <c r="G588" s="35"/>
      <c r="H588" s="35"/>
      <c r="I588" s="35"/>
      <c r="J588" s="35"/>
      <c r="K588" s="35"/>
      <c r="L588" s="35"/>
      <c r="M588" s="3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</row>
    <row r="589" ht="12.75" customHeight="1">
      <c r="A589" s="35"/>
      <c r="B589" s="35"/>
      <c r="C589" s="3"/>
      <c r="D589" s="35"/>
      <c r="E589" s="35"/>
      <c r="F589" s="35"/>
      <c r="G589" s="35"/>
      <c r="H589" s="35"/>
      <c r="I589" s="35"/>
      <c r="J589" s="35"/>
      <c r="K589" s="35"/>
      <c r="L589" s="35"/>
      <c r="M589" s="3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</row>
    <row r="590" ht="12.75" customHeight="1">
      <c r="A590" s="35"/>
      <c r="B590" s="35"/>
      <c r="C590" s="3"/>
      <c r="D590" s="35"/>
      <c r="E590" s="35"/>
      <c r="F590" s="35"/>
      <c r="G590" s="35"/>
      <c r="H590" s="35"/>
      <c r="I590" s="35"/>
      <c r="J590" s="35"/>
      <c r="K590" s="35"/>
      <c r="L590" s="35"/>
      <c r="M590" s="3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</row>
    <row r="591" ht="12.75" customHeight="1">
      <c r="A591" s="35"/>
      <c r="B591" s="35"/>
      <c r="C591" s="3"/>
      <c r="D591" s="35"/>
      <c r="E591" s="35"/>
      <c r="F591" s="35"/>
      <c r="G591" s="35"/>
      <c r="H591" s="35"/>
      <c r="I591" s="35"/>
      <c r="J591" s="35"/>
      <c r="K591" s="35"/>
      <c r="L591" s="35"/>
      <c r="M591" s="3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</row>
    <row r="592" ht="12.75" customHeight="1">
      <c r="A592" s="35"/>
      <c r="B592" s="35"/>
      <c r="C592" s="3"/>
      <c r="D592" s="35"/>
      <c r="E592" s="35"/>
      <c r="F592" s="35"/>
      <c r="G592" s="35"/>
      <c r="H592" s="35"/>
      <c r="I592" s="35"/>
      <c r="J592" s="35"/>
      <c r="K592" s="35"/>
      <c r="L592" s="35"/>
      <c r="M592" s="3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</row>
    <row r="593" ht="12.75" customHeight="1">
      <c r="A593" s="35"/>
      <c r="B593" s="35"/>
      <c r="C593" s="3"/>
      <c r="D593" s="35"/>
      <c r="E593" s="35"/>
      <c r="F593" s="35"/>
      <c r="G593" s="35"/>
      <c r="H593" s="35"/>
      <c r="I593" s="35"/>
      <c r="J593" s="35"/>
      <c r="K593" s="35"/>
      <c r="L593" s="35"/>
      <c r="M593" s="3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</row>
    <row r="594" ht="12.75" customHeight="1">
      <c r="A594" s="35"/>
      <c r="B594" s="35"/>
      <c r="C594" s="3"/>
      <c r="D594" s="35"/>
      <c r="E594" s="35"/>
      <c r="F594" s="35"/>
      <c r="G594" s="35"/>
      <c r="H594" s="35"/>
      <c r="I594" s="35"/>
      <c r="J594" s="35"/>
      <c r="K594" s="35"/>
      <c r="L594" s="35"/>
      <c r="M594" s="3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</row>
    <row r="595" ht="12.75" customHeight="1">
      <c r="A595" s="35"/>
      <c r="B595" s="35"/>
      <c r="C595" s="3"/>
      <c r="D595" s="35"/>
      <c r="E595" s="35"/>
      <c r="F595" s="35"/>
      <c r="G595" s="35"/>
      <c r="H595" s="35"/>
      <c r="I595" s="35"/>
      <c r="J595" s="35"/>
      <c r="K595" s="35"/>
      <c r="L595" s="35"/>
      <c r="M595" s="3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</row>
    <row r="596" ht="12.75" customHeight="1">
      <c r="A596" s="35"/>
      <c r="B596" s="35"/>
      <c r="C596" s="3"/>
      <c r="D596" s="35"/>
      <c r="E596" s="35"/>
      <c r="F596" s="35"/>
      <c r="G596" s="35"/>
      <c r="H596" s="35"/>
      <c r="I596" s="35"/>
      <c r="J596" s="35"/>
      <c r="K596" s="35"/>
      <c r="L596" s="35"/>
      <c r="M596" s="3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</row>
    <row r="597" ht="12.75" customHeight="1">
      <c r="A597" s="35"/>
      <c r="B597" s="35"/>
      <c r="C597" s="3"/>
      <c r="D597" s="35"/>
      <c r="E597" s="35"/>
      <c r="F597" s="35"/>
      <c r="G597" s="35"/>
      <c r="H597" s="35"/>
      <c r="I597" s="35"/>
      <c r="J597" s="35"/>
      <c r="K597" s="35"/>
      <c r="L597" s="35"/>
      <c r="M597" s="3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</row>
    <row r="598" ht="12.75" customHeight="1">
      <c r="A598" s="35"/>
      <c r="B598" s="35"/>
      <c r="C598" s="3"/>
      <c r="D598" s="35"/>
      <c r="E598" s="35"/>
      <c r="F598" s="35"/>
      <c r="G598" s="35"/>
      <c r="H598" s="35"/>
      <c r="I598" s="35"/>
      <c r="J598" s="35"/>
      <c r="K598" s="35"/>
      <c r="L598" s="35"/>
      <c r="M598" s="3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</row>
    <row r="599" ht="12.75" customHeight="1">
      <c r="A599" s="35"/>
      <c r="B599" s="35"/>
      <c r="C599" s="3"/>
      <c r="D599" s="35"/>
      <c r="E599" s="35"/>
      <c r="F599" s="35"/>
      <c r="G599" s="35"/>
      <c r="H599" s="35"/>
      <c r="I599" s="35"/>
      <c r="J599" s="35"/>
      <c r="K599" s="35"/>
      <c r="L599" s="35"/>
      <c r="M599" s="3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</row>
    <row r="600" ht="12.75" customHeight="1">
      <c r="A600" s="35"/>
      <c r="B600" s="35"/>
      <c r="C600" s="3"/>
      <c r="D600" s="35"/>
      <c r="E600" s="35"/>
      <c r="F600" s="35"/>
      <c r="G600" s="35"/>
      <c r="H600" s="35"/>
      <c r="I600" s="35"/>
      <c r="J600" s="35"/>
      <c r="K600" s="35"/>
      <c r="L600" s="35"/>
      <c r="M600" s="3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</row>
    <row r="601" ht="12.75" customHeight="1">
      <c r="A601" s="35"/>
      <c r="B601" s="35"/>
      <c r="C601" s="3"/>
      <c r="D601" s="35"/>
      <c r="E601" s="35"/>
      <c r="F601" s="35"/>
      <c r="G601" s="35"/>
      <c r="H601" s="35"/>
      <c r="I601" s="35"/>
      <c r="J601" s="35"/>
      <c r="K601" s="35"/>
      <c r="L601" s="35"/>
      <c r="M601" s="3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</row>
    <row r="602" ht="12.75" customHeight="1">
      <c r="A602" s="35"/>
      <c r="B602" s="35"/>
      <c r="C602" s="3"/>
      <c r="D602" s="35"/>
      <c r="E602" s="35"/>
      <c r="F602" s="35"/>
      <c r="G602" s="35"/>
      <c r="H602" s="35"/>
      <c r="I602" s="35"/>
      <c r="J602" s="35"/>
      <c r="K602" s="35"/>
      <c r="L602" s="35"/>
      <c r="M602" s="3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</row>
    <row r="603" ht="12.75" customHeight="1">
      <c r="A603" s="35"/>
      <c r="B603" s="35"/>
      <c r="C603" s="3"/>
      <c r="D603" s="35"/>
      <c r="E603" s="35"/>
      <c r="F603" s="35"/>
      <c r="G603" s="35"/>
      <c r="H603" s="35"/>
      <c r="I603" s="35"/>
      <c r="J603" s="35"/>
      <c r="K603" s="35"/>
      <c r="L603" s="35"/>
      <c r="M603" s="3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</row>
    <row r="604" ht="12.75" customHeight="1">
      <c r="A604" s="35"/>
      <c r="B604" s="35"/>
      <c r="C604" s="3"/>
      <c r="D604" s="35"/>
      <c r="E604" s="35"/>
      <c r="F604" s="35"/>
      <c r="G604" s="35"/>
      <c r="H604" s="35"/>
      <c r="I604" s="35"/>
      <c r="J604" s="35"/>
      <c r="K604" s="35"/>
      <c r="L604" s="35"/>
      <c r="M604" s="3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</row>
    <row r="605" ht="12.75" customHeight="1">
      <c r="A605" s="35"/>
      <c r="B605" s="35"/>
      <c r="C605" s="3"/>
      <c r="D605" s="35"/>
      <c r="E605" s="35"/>
      <c r="F605" s="35"/>
      <c r="G605" s="35"/>
      <c r="H605" s="35"/>
      <c r="I605" s="35"/>
      <c r="J605" s="35"/>
      <c r="K605" s="35"/>
      <c r="L605" s="35"/>
      <c r="M605" s="3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</row>
    <row r="606" ht="12.75" customHeight="1">
      <c r="A606" s="35"/>
      <c r="B606" s="35"/>
      <c r="C606" s="3"/>
      <c r="D606" s="35"/>
      <c r="E606" s="35"/>
      <c r="F606" s="35"/>
      <c r="G606" s="35"/>
      <c r="H606" s="35"/>
      <c r="I606" s="35"/>
      <c r="J606" s="35"/>
      <c r="K606" s="35"/>
      <c r="L606" s="35"/>
      <c r="M606" s="3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</row>
    <row r="607" ht="12.75" customHeight="1">
      <c r="A607" s="35"/>
      <c r="B607" s="35"/>
      <c r="C607" s="3"/>
      <c r="D607" s="35"/>
      <c r="E607" s="35"/>
      <c r="F607" s="35"/>
      <c r="G607" s="35"/>
      <c r="H607" s="35"/>
      <c r="I607" s="35"/>
      <c r="J607" s="35"/>
      <c r="K607" s="35"/>
      <c r="L607" s="35"/>
      <c r="M607" s="3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</row>
    <row r="608" ht="12.75" customHeight="1">
      <c r="A608" s="35"/>
      <c r="B608" s="35"/>
      <c r="C608" s="3"/>
      <c r="D608" s="35"/>
      <c r="E608" s="35"/>
      <c r="F608" s="35"/>
      <c r="G608" s="35"/>
      <c r="H608" s="35"/>
      <c r="I608" s="35"/>
      <c r="J608" s="35"/>
      <c r="K608" s="35"/>
      <c r="L608" s="35"/>
      <c r="M608" s="3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</row>
    <row r="609" ht="12.75" customHeight="1">
      <c r="A609" s="35"/>
      <c r="B609" s="35"/>
      <c r="C609" s="3"/>
      <c r="D609" s="35"/>
      <c r="E609" s="35"/>
      <c r="F609" s="35"/>
      <c r="G609" s="35"/>
      <c r="H609" s="35"/>
      <c r="I609" s="35"/>
      <c r="J609" s="35"/>
      <c r="K609" s="35"/>
      <c r="L609" s="35"/>
      <c r="M609" s="3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</row>
    <row r="610" ht="12.75" customHeight="1">
      <c r="A610" s="35"/>
      <c r="B610" s="35"/>
      <c r="C610" s="3"/>
      <c r="D610" s="35"/>
      <c r="E610" s="35"/>
      <c r="F610" s="35"/>
      <c r="G610" s="35"/>
      <c r="H610" s="35"/>
      <c r="I610" s="35"/>
      <c r="J610" s="35"/>
      <c r="K610" s="35"/>
      <c r="L610" s="35"/>
      <c r="M610" s="3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</row>
    <row r="611" ht="12.75" customHeight="1">
      <c r="A611" s="35"/>
      <c r="B611" s="35"/>
      <c r="C611" s="3"/>
      <c r="D611" s="35"/>
      <c r="E611" s="35"/>
      <c r="F611" s="35"/>
      <c r="G611" s="35"/>
      <c r="H611" s="35"/>
      <c r="I611" s="35"/>
      <c r="J611" s="35"/>
      <c r="K611" s="35"/>
      <c r="L611" s="35"/>
      <c r="M611" s="3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</row>
    <row r="612" ht="12.75" customHeight="1">
      <c r="A612" s="35"/>
      <c r="B612" s="35"/>
      <c r="C612" s="3"/>
      <c r="D612" s="35"/>
      <c r="E612" s="35"/>
      <c r="F612" s="35"/>
      <c r="G612" s="35"/>
      <c r="H612" s="35"/>
      <c r="I612" s="35"/>
      <c r="J612" s="35"/>
      <c r="K612" s="35"/>
      <c r="L612" s="35"/>
      <c r="M612" s="3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</row>
    <row r="613" ht="12.75" customHeight="1">
      <c r="A613" s="35"/>
      <c r="B613" s="35"/>
      <c r="C613" s="3"/>
      <c r="D613" s="35"/>
      <c r="E613" s="35"/>
      <c r="F613" s="35"/>
      <c r="G613" s="35"/>
      <c r="H613" s="35"/>
      <c r="I613" s="35"/>
      <c r="J613" s="35"/>
      <c r="K613" s="35"/>
      <c r="L613" s="35"/>
      <c r="M613" s="3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</row>
    <row r="614" ht="12.75" customHeight="1">
      <c r="A614" s="35"/>
      <c r="B614" s="35"/>
      <c r="C614" s="3"/>
      <c r="D614" s="35"/>
      <c r="E614" s="35"/>
      <c r="F614" s="35"/>
      <c r="G614" s="35"/>
      <c r="H614" s="35"/>
      <c r="I614" s="35"/>
      <c r="J614" s="35"/>
      <c r="K614" s="35"/>
      <c r="L614" s="35"/>
      <c r="M614" s="3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</row>
    <row r="615" ht="12.75" customHeight="1">
      <c r="A615" s="35"/>
      <c r="B615" s="35"/>
      <c r="C615" s="3"/>
      <c r="D615" s="35"/>
      <c r="E615" s="35"/>
      <c r="F615" s="35"/>
      <c r="G615" s="35"/>
      <c r="H615" s="35"/>
      <c r="I615" s="35"/>
      <c r="J615" s="35"/>
      <c r="K615" s="35"/>
      <c r="L615" s="35"/>
      <c r="M615" s="3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</row>
    <row r="616" ht="12.75" customHeight="1">
      <c r="A616" s="35"/>
      <c r="B616" s="35"/>
      <c r="C616" s="3"/>
      <c r="D616" s="35"/>
      <c r="E616" s="35"/>
      <c r="F616" s="35"/>
      <c r="G616" s="35"/>
      <c r="H616" s="35"/>
      <c r="I616" s="35"/>
      <c r="J616" s="35"/>
      <c r="K616" s="35"/>
      <c r="L616" s="35"/>
      <c r="M616" s="3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</row>
    <row r="617" ht="12.75" customHeight="1">
      <c r="A617" s="35"/>
      <c r="B617" s="35"/>
      <c r="C617" s="3"/>
      <c r="D617" s="35"/>
      <c r="E617" s="35"/>
      <c r="F617" s="35"/>
      <c r="G617" s="35"/>
      <c r="H617" s="35"/>
      <c r="I617" s="35"/>
      <c r="J617" s="35"/>
      <c r="K617" s="35"/>
      <c r="L617" s="35"/>
      <c r="M617" s="3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</row>
    <row r="618" ht="12.75" customHeight="1">
      <c r="A618" s="35"/>
      <c r="B618" s="35"/>
      <c r="C618" s="3"/>
      <c r="D618" s="35"/>
      <c r="E618" s="35"/>
      <c r="F618" s="35"/>
      <c r="G618" s="35"/>
      <c r="H618" s="35"/>
      <c r="I618" s="35"/>
      <c r="J618" s="35"/>
      <c r="K618" s="35"/>
      <c r="L618" s="35"/>
      <c r="M618" s="3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</row>
    <row r="619" ht="12.75" customHeight="1">
      <c r="A619" s="35"/>
      <c r="B619" s="35"/>
      <c r="C619" s="3"/>
      <c r="D619" s="35"/>
      <c r="E619" s="35"/>
      <c r="F619" s="35"/>
      <c r="G619" s="35"/>
      <c r="H619" s="35"/>
      <c r="I619" s="35"/>
      <c r="J619" s="35"/>
      <c r="K619" s="35"/>
      <c r="L619" s="35"/>
      <c r="M619" s="3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</row>
    <row r="620" ht="12.75" customHeight="1">
      <c r="A620" s="35"/>
      <c r="B620" s="35"/>
      <c r="C620" s="3"/>
      <c r="D620" s="35"/>
      <c r="E620" s="35"/>
      <c r="F620" s="35"/>
      <c r="G620" s="35"/>
      <c r="H620" s="35"/>
      <c r="I620" s="35"/>
      <c r="J620" s="35"/>
      <c r="K620" s="35"/>
      <c r="L620" s="35"/>
      <c r="M620" s="3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</row>
    <row r="621" ht="12.75" customHeight="1">
      <c r="A621" s="35"/>
      <c r="B621" s="35"/>
      <c r="C621" s="3"/>
      <c r="D621" s="35"/>
      <c r="E621" s="35"/>
      <c r="F621" s="35"/>
      <c r="G621" s="35"/>
      <c r="H621" s="35"/>
      <c r="I621" s="35"/>
      <c r="J621" s="35"/>
      <c r="K621" s="35"/>
      <c r="L621" s="35"/>
      <c r="M621" s="3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</row>
    <row r="622" ht="12.75" customHeight="1">
      <c r="A622" s="35"/>
      <c r="B622" s="35"/>
      <c r="C622" s="3"/>
      <c r="D622" s="35"/>
      <c r="E622" s="35"/>
      <c r="F622" s="35"/>
      <c r="G622" s="35"/>
      <c r="H622" s="35"/>
      <c r="I622" s="35"/>
      <c r="J622" s="35"/>
      <c r="K622" s="35"/>
      <c r="L622" s="35"/>
      <c r="M622" s="3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</row>
    <row r="623" ht="12.75" customHeight="1">
      <c r="A623" s="35"/>
      <c r="B623" s="35"/>
      <c r="C623" s="3"/>
      <c r="D623" s="35"/>
      <c r="E623" s="35"/>
      <c r="F623" s="35"/>
      <c r="G623" s="35"/>
      <c r="H623" s="35"/>
      <c r="I623" s="35"/>
      <c r="J623" s="35"/>
      <c r="K623" s="35"/>
      <c r="L623" s="35"/>
      <c r="M623" s="3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</row>
    <row r="624" ht="12.75" customHeight="1">
      <c r="A624" s="35"/>
      <c r="B624" s="35"/>
      <c r="C624" s="3"/>
      <c r="D624" s="35"/>
      <c r="E624" s="35"/>
      <c r="F624" s="35"/>
      <c r="G624" s="35"/>
      <c r="H624" s="35"/>
      <c r="I624" s="35"/>
      <c r="J624" s="35"/>
      <c r="K624" s="35"/>
      <c r="L624" s="35"/>
      <c r="M624" s="3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</row>
    <row r="625" ht="12.75" customHeight="1">
      <c r="A625" s="35"/>
      <c r="B625" s="35"/>
      <c r="C625" s="3"/>
      <c r="D625" s="35"/>
      <c r="E625" s="35"/>
      <c r="F625" s="35"/>
      <c r="G625" s="35"/>
      <c r="H625" s="35"/>
      <c r="I625" s="35"/>
      <c r="J625" s="35"/>
      <c r="K625" s="35"/>
      <c r="L625" s="35"/>
      <c r="M625" s="3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</row>
    <row r="626" ht="12.75" customHeight="1">
      <c r="A626" s="35"/>
      <c r="B626" s="35"/>
      <c r="C626" s="3"/>
      <c r="D626" s="35"/>
      <c r="E626" s="35"/>
      <c r="F626" s="35"/>
      <c r="G626" s="35"/>
      <c r="H626" s="35"/>
      <c r="I626" s="35"/>
      <c r="J626" s="35"/>
      <c r="K626" s="35"/>
      <c r="L626" s="35"/>
      <c r="M626" s="3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</row>
    <row r="627" ht="12.75" customHeight="1">
      <c r="A627" s="35"/>
      <c r="B627" s="35"/>
      <c r="C627" s="3"/>
      <c r="D627" s="35"/>
      <c r="E627" s="35"/>
      <c r="F627" s="35"/>
      <c r="G627" s="35"/>
      <c r="H627" s="35"/>
      <c r="I627" s="35"/>
      <c r="J627" s="35"/>
      <c r="K627" s="35"/>
      <c r="L627" s="35"/>
      <c r="M627" s="3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</row>
    <row r="628" ht="12.75" customHeight="1">
      <c r="A628" s="35"/>
      <c r="B628" s="35"/>
      <c r="C628" s="3"/>
      <c r="D628" s="35"/>
      <c r="E628" s="35"/>
      <c r="F628" s="35"/>
      <c r="G628" s="35"/>
      <c r="H628" s="35"/>
      <c r="I628" s="35"/>
      <c r="J628" s="35"/>
      <c r="K628" s="35"/>
      <c r="L628" s="35"/>
      <c r="M628" s="3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</row>
    <row r="629" ht="12.75" customHeight="1">
      <c r="A629" s="35"/>
      <c r="B629" s="35"/>
      <c r="C629" s="3"/>
      <c r="D629" s="35"/>
      <c r="E629" s="35"/>
      <c r="F629" s="35"/>
      <c r="G629" s="35"/>
      <c r="H629" s="35"/>
      <c r="I629" s="35"/>
      <c r="J629" s="35"/>
      <c r="K629" s="35"/>
      <c r="L629" s="35"/>
      <c r="M629" s="3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</row>
    <row r="630" ht="12.75" customHeight="1">
      <c r="A630" s="35"/>
      <c r="B630" s="35"/>
      <c r="C630" s="3"/>
      <c r="D630" s="35"/>
      <c r="E630" s="35"/>
      <c r="F630" s="35"/>
      <c r="G630" s="35"/>
      <c r="H630" s="35"/>
      <c r="I630" s="35"/>
      <c r="J630" s="35"/>
      <c r="K630" s="35"/>
      <c r="L630" s="35"/>
      <c r="M630" s="3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</row>
    <row r="631" ht="12.75" customHeight="1">
      <c r="A631" s="35"/>
      <c r="B631" s="35"/>
      <c r="C631" s="3"/>
      <c r="D631" s="35"/>
      <c r="E631" s="35"/>
      <c r="F631" s="35"/>
      <c r="G631" s="35"/>
      <c r="H631" s="35"/>
      <c r="I631" s="35"/>
      <c r="J631" s="35"/>
      <c r="K631" s="35"/>
      <c r="L631" s="35"/>
      <c r="M631" s="3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</row>
    <row r="632" ht="12.75" customHeight="1">
      <c r="A632" s="35"/>
      <c r="B632" s="35"/>
      <c r="C632" s="3"/>
      <c r="D632" s="35"/>
      <c r="E632" s="35"/>
      <c r="F632" s="35"/>
      <c r="G632" s="35"/>
      <c r="H632" s="35"/>
      <c r="I632" s="35"/>
      <c r="J632" s="35"/>
      <c r="K632" s="35"/>
      <c r="L632" s="35"/>
      <c r="M632" s="3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</row>
    <row r="633" ht="12.75" customHeight="1">
      <c r="A633" s="35"/>
      <c r="B633" s="35"/>
      <c r="C633" s="3"/>
      <c r="D633" s="35"/>
      <c r="E633" s="35"/>
      <c r="F633" s="35"/>
      <c r="G633" s="35"/>
      <c r="H633" s="35"/>
      <c r="I633" s="35"/>
      <c r="J633" s="35"/>
      <c r="K633" s="35"/>
      <c r="L633" s="35"/>
      <c r="M633" s="3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</row>
    <row r="634" ht="12.75" customHeight="1">
      <c r="A634" s="35"/>
      <c r="B634" s="35"/>
      <c r="C634" s="3"/>
      <c r="D634" s="35"/>
      <c r="E634" s="35"/>
      <c r="F634" s="35"/>
      <c r="G634" s="35"/>
      <c r="H634" s="35"/>
      <c r="I634" s="35"/>
      <c r="J634" s="35"/>
      <c r="K634" s="35"/>
      <c r="L634" s="35"/>
      <c r="M634" s="3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</row>
    <row r="635" ht="12.75" customHeight="1">
      <c r="A635" s="35"/>
      <c r="B635" s="35"/>
      <c r="C635" s="3"/>
      <c r="D635" s="35"/>
      <c r="E635" s="35"/>
      <c r="F635" s="35"/>
      <c r="G635" s="35"/>
      <c r="H635" s="35"/>
      <c r="I635" s="35"/>
      <c r="J635" s="35"/>
      <c r="K635" s="35"/>
      <c r="L635" s="35"/>
      <c r="M635" s="3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</row>
    <row r="636" ht="12.75" customHeight="1">
      <c r="A636" s="35"/>
      <c r="B636" s="35"/>
      <c r="C636" s="3"/>
      <c r="D636" s="35"/>
      <c r="E636" s="35"/>
      <c r="F636" s="35"/>
      <c r="G636" s="35"/>
      <c r="H636" s="35"/>
      <c r="I636" s="35"/>
      <c r="J636" s="35"/>
      <c r="K636" s="35"/>
      <c r="L636" s="35"/>
      <c r="M636" s="3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</row>
    <row r="637" ht="12.75" customHeight="1">
      <c r="A637" s="35"/>
      <c r="B637" s="35"/>
      <c r="C637" s="3"/>
      <c r="D637" s="35"/>
      <c r="E637" s="35"/>
      <c r="F637" s="35"/>
      <c r="G637" s="35"/>
      <c r="H637" s="35"/>
      <c r="I637" s="35"/>
      <c r="J637" s="35"/>
      <c r="K637" s="35"/>
      <c r="L637" s="35"/>
      <c r="M637" s="3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</row>
    <row r="638" ht="12.75" customHeight="1">
      <c r="A638" s="35"/>
      <c r="B638" s="35"/>
      <c r="C638" s="3"/>
      <c r="D638" s="35"/>
      <c r="E638" s="35"/>
      <c r="F638" s="35"/>
      <c r="G638" s="35"/>
      <c r="H638" s="35"/>
      <c r="I638" s="35"/>
      <c r="J638" s="35"/>
      <c r="K638" s="35"/>
      <c r="L638" s="35"/>
      <c r="M638" s="3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</row>
    <row r="639" ht="12.75" customHeight="1">
      <c r="A639" s="35"/>
      <c r="B639" s="35"/>
      <c r="C639" s="3"/>
      <c r="D639" s="35"/>
      <c r="E639" s="35"/>
      <c r="F639" s="35"/>
      <c r="G639" s="35"/>
      <c r="H639" s="35"/>
      <c r="I639" s="35"/>
      <c r="J639" s="35"/>
      <c r="K639" s="35"/>
      <c r="L639" s="35"/>
      <c r="M639" s="3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</row>
    <row r="640" ht="12.75" customHeight="1">
      <c r="A640" s="35"/>
      <c r="B640" s="35"/>
      <c r="C640" s="3"/>
      <c r="D640" s="35"/>
      <c r="E640" s="35"/>
      <c r="F640" s="35"/>
      <c r="G640" s="35"/>
      <c r="H640" s="35"/>
      <c r="I640" s="35"/>
      <c r="J640" s="35"/>
      <c r="K640" s="35"/>
      <c r="L640" s="35"/>
      <c r="M640" s="3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</row>
    <row r="641" ht="12.75" customHeight="1">
      <c r="A641" s="35"/>
      <c r="B641" s="35"/>
      <c r="C641" s="3"/>
      <c r="D641" s="35"/>
      <c r="E641" s="35"/>
      <c r="F641" s="35"/>
      <c r="G641" s="35"/>
      <c r="H641" s="35"/>
      <c r="I641" s="35"/>
      <c r="J641" s="35"/>
      <c r="K641" s="35"/>
      <c r="L641" s="35"/>
      <c r="M641" s="3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</row>
    <row r="642" ht="12.75" customHeight="1">
      <c r="A642" s="35"/>
      <c r="B642" s="35"/>
      <c r="C642" s="3"/>
      <c r="D642" s="35"/>
      <c r="E642" s="35"/>
      <c r="F642" s="35"/>
      <c r="G642" s="35"/>
      <c r="H642" s="35"/>
      <c r="I642" s="35"/>
      <c r="J642" s="35"/>
      <c r="K642" s="35"/>
      <c r="L642" s="35"/>
      <c r="M642" s="3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</row>
    <row r="643" ht="12.75" customHeight="1">
      <c r="A643" s="35"/>
      <c r="B643" s="35"/>
      <c r="C643" s="3"/>
      <c r="D643" s="35"/>
      <c r="E643" s="35"/>
      <c r="F643" s="35"/>
      <c r="G643" s="35"/>
      <c r="H643" s="35"/>
      <c r="I643" s="35"/>
      <c r="J643" s="35"/>
      <c r="K643" s="35"/>
      <c r="L643" s="35"/>
      <c r="M643" s="3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</row>
    <row r="644" ht="12.75" customHeight="1">
      <c r="A644" s="35"/>
      <c r="B644" s="35"/>
      <c r="C644" s="3"/>
      <c r="D644" s="35"/>
      <c r="E644" s="35"/>
      <c r="F644" s="35"/>
      <c r="G644" s="35"/>
      <c r="H644" s="35"/>
      <c r="I644" s="35"/>
      <c r="J644" s="35"/>
      <c r="K644" s="35"/>
      <c r="L644" s="35"/>
      <c r="M644" s="3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</row>
    <row r="645" ht="12.75" customHeight="1">
      <c r="A645" s="35"/>
      <c r="B645" s="35"/>
      <c r="C645" s="3"/>
      <c r="D645" s="35"/>
      <c r="E645" s="35"/>
      <c r="F645" s="35"/>
      <c r="G645" s="35"/>
      <c r="H645" s="35"/>
      <c r="I645" s="35"/>
      <c r="J645" s="35"/>
      <c r="K645" s="35"/>
      <c r="L645" s="35"/>
      <c r="M645" s="3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</row>
    <row r="646" ht="12.75" customHeight="1">
      <c r="A646" s="35"/>
      <c r="B646" s="35"/>
      <c r="C646" s="3"/>
      <c r="D646" s="35"/>
      <c r="E646" s="35"/>
      <c r="F646" s="35"/>
      <c r="G646" s="35"/>
      <c r="H646" s="35"/>
      <c r="I646" s="35"/>
      <c r="J646" s="35"/>
      <c r="K646" s="35"/>
      <c r="L646" s="35"/>
      <c r="M646" s="3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</row>
    <row r="647" ht="12.75" customHeight="1">
      <c r="A647" s="35"/>
      <c r="B647" s="35"/>
      <c r="C647" s="3"/>
      <c r="D647" s="35"/>
      <c r="E647" s="35"/>
      <c r="F647" s="35"/>
      <c r="G647" s="35"/>
      <c r="H647" s="35"/>
      <c r="I647" s="35"/>
      <c r="J647" s="35"/>
      <c r="K647" s="35"/>
      <c r="L647" s="35"/>
      <c r="M647" s="3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</row>
    <row r="648" ht="12.75" customHeight="1">
      <c r="A648" s="35"/>
      <c r="B648" s="35"/>
      <c r="C648" s="3"/>
      <c r="D648" s="35"/>
      <c r="E648" s="35"/>
      <c r="F648" s="35"/>
      <c r="G648" s="35"/>
      <c r="H648" s="35"/>
      <c r="I648" s="35"/>
      <c r="J648" s="35"/>
      <c r="K648" s="35"/>
      <c r="L648" s="35"/>
      <c r="M648" s="3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</row>
    <row r="649" ht="12.75" customHeight="1">
      <c r="A649" s="35"/>
      <c r="B649" s="35"/>
      <c r="C649" s="3"/>
      <c r="D649" s="35"/>
      <c r="E649" s="35"/>
      <c r="F649" s="35"/>
      <c r="G649" s="35"/>
      <c r="H649" s="35"/>
      <c r="I649" s="35"/>
      <c r="J649" s="35"/>
      <c r="K649" s="35"/>
      <c r="L649" s="35"/>
      <c r="M649" s="3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</row>
    <row r="650" ht="12.75" customHeight="1">
      <c r="A650" s="35"/>
      <c r="B650" s="35"/>
      <c r="C650" s="3"/>
      <c r="D650" s="35"/>
      <c r="E650" s="35"/>
      <c r="F650" s="35"/>
      <c r="G650" s="35"/>
      <c r="H650" s="35"/>
      <c r="I650" s="35"/>
      <c r="J650" s="35"/>
      <c r="K650" s="35"/>
      <c r="L650" s="35"/>
      <c r="M650" s="3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</row>
    <row r="651" ht="12.75" customHeight="1">
      <c r="A651" s="35"/>
      <c r="B651" s="35"/>
      <c r="C651" s="3"/>
      <c r="D651" s="35"/>
      <c r="E651" s="35"/>
      <c r="F651" s="35"/>
      <c r="G651" s="35"/>
      <c r="H651" s="35"/>
      <c r="I651" s="35"/>
      <c r="J651" s="35"/>
      <c r="K651" s="35"/>
      <c r="L651" s="35"/>
      <c r="M651" s="3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</row>
    <row r="652" ht="12.75" customHeight="1">
      <c r="A652" s="35"/>
      <c r="B652" s="35"/>
      <c r="C652" s="3"/>
      <c r="D652" s="35"/>
      <c r="E652" s="35"/>
      <c r="F652" s="35"/>
      <c r="G652" s="35"/>
      <c r="H652" s="35"/>
      <c r="I652" s="35"/>
      <c r="J652" s="35"/>
      <c r="K652" s="35"/>
      <c r="L652" s="35"/>
      <c r="M652" s="3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</row>
    <row r="653" ht="12.75" customHeight="1">
      <c r="A653" s="35"/>
      <c r="B653" s="35"/>
      <c r="C653" s="3"/>
      <c r="D653" s="35"/>
      <c r="E653" s="35"/>
      <c r="F653" s="35"/>
      <c r="G653" s="35"/>
      <c r="H653" s="35"/>
      <c r="I653" s="35"/>
      <c r="J653" s="35"/>
      <c r="K653" s="35"/>
      <c r="L653" s="35"/>
      <c r="M653" s="3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</row>
    <row r="654" ht="12.75" customHeight="1">
      <c r="A654" s="35"/>
      <c r="B654" s="35"/>
      <c r="C654" s="3"/>
      <c r="D654" s="35"/>
      <c r="E654" s="35"/>
      <c r="F654" s="35"/>
      <c r="G654" s="35"/>
      <c r="H654" s="35"/>
      <c r="I654" s="35"/>
      <c r="J654" s="35"/>
      <c r="K654" s="35"/>
      <c r="L654" s="35"/>
      <c r="M654" s="3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</row>
    <row r="655" ht="12.75" customHeight="1">
      <c r="A655" s="35"/>
      <c r="B655" s="35"/>
      <c r="C655" s="3"/>
      <c r="D655" s="35"/>
      <c r="E655" s="35"/>
      <c r="F655" s="35"/>
      <c r="G655" s="35"/>
      <c r="H655" s="35"/>
      <c r="I655" s="35"/>
      <c r="J655" s="35"/>
      <c r="K655" s="35"/>
      <c r="L655" s="35"/>
      <c r="M655" s="3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</row>
    <row r="656" ht="12.75" customHeight="1">
      <c r="A656" s="35"/>
      <c r="B656" s="35"/>
      <c r="C656" s="3"/>
      <c r="D656" s="35"/>
      <c r="E656" s="35"/>
      <c r="F656" s="35"/>
      <c r="G656" s="35"/>
      <c r="H656" s="35"/>
      <c r="I656" s="35"/>
      <c r="J656" s="35"/>
      <c r="K656" s="35"/>
      <c r="L656" s="35"/>
      <c r="M656" s="3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</row>
    <row r="657" ht="12.75" customHeight="1">
      <c r="A657" s="35"/>
      <c r="B657" s="35"/>
      <c r="C657" s="3"/>
      <c r="D657" s="35"/>
      <c r="E657" s="35"/>
      <c r="F657" s="35"/>
      <c r="G657" s="35"/>
      <c r="H657" s="35"/>
      <c r="I657" s="35"/>
      <c r="J657" s="35"/>
      <c r="K657" s="35"/>
      <c r="L657" s="35"/>
      <c r="M657" s="3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</row>
    <row r="658" ht="12.75" customHeight="1">
      <c r="A658" s="35"/>
      <c r="B658" s="35"/>
      <c r="C658" s="3"/>
      <c r="D658" s="35"/>
      <c r="E658" s="35"/>
      <c r="F658" s="35"/>
      <c r="G658" s="35"/>
      <c r="H658" s="35"/>
      <c r="I658" s="35"/>
      <c r="J658" s="35"/>
      <c r="K658" s="35"/>
      <c r="L658" s="35"/>
      <c r="M658" s="3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</row>
    <row r="659" ht="12.75" customHeight="1">
      <c r="A659" s="35"/>
      <c r="B659" s="35"/>
      <c r="C659" s="3"/>
      <c r="D659" s="35"/>
      <c r="E659" s="35"/>
      <c r="F659" s="35"/>
      <c r="G659" s="35"/>
      <c r="H659" s="35"/>
      <c r="I659" s="35"/>
      <c r="J659" s="35"/>
      <c r="K659" s="35"/>
      <c r="L659" s="35"/>
      <c r="M659" s="3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</row>
    <row r="660" ht="12.75" customHeight="1">
      <c r="A660" s="35"/>
      <c r="B660" s="35"/>
      <c r="C660" s="3"/>
      <c r="D660" s="35"/>
      <c r="E660" s="35"/>
      <c r="F660" s="35"/>
      <c r="G660" s="35"/>
      <c r="H660" s="35"/>
      <c r="I660" s="35"/>
      <c r="J660" s="35"/>
      <c r="K660" s="35"/>
      <c r="L660" s="35"/>
      <c r="M660" s="3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</row>
    <row r="661" ht="12.75" customHeight="1">
      <c r="A661" s="35"/>
      <c r="B661" s="35"/>
      <c r="C661" s="3"/>
      <c r="D661" s="35"/>
      <c r="E661" s="35"/>
      <c r="F661" s="35"/>
      <c r="G661" s="35"/>
      <c r="H661" s="35"/>
      <c r="I661" s="35"/>
      <c r="J661" s="35"/>
      <c r="K661" s="35"/>
      <c r="L661" s="35"/>
      <c r="M661" s="3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</row>
    <row r="662" ht="12.75" customHeight="1">
      <c r="A662" s="35"/>
      <c r="B662" s="35"/>
      <c r="C662" s="3"/>
      <c r="D662" s="35"/>
      <c r="E662" s="35"/>
      <c r="F662" s="35"/>
      <c r="G662" s="35"/>
      <c r="H662" s="35"/>
      <c r="I662" s="35"/>
      <c r="J662" s="35"/>
      <c r="K662" s="35"/>
      <c r="L662" s="35"/>
      <c r="M662" s="3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</row>
    <row r="663" ht="12.75" customHeight="1">
      <c r="A663" s="35"/>
      <c r="B663" s="35"/>
      <c r="C663" s="3"/>
      <c r="D663" s="35"/>
      <c r="E663" s="35"/>
      <c r="F663" s="35"/>
      <c r="G663" s="35"/>
      <c r="H663" s="35"/>
      <c r="I663" s="35"/>
      <c r="J663" s="35"/>
      <c r="K663" s="35"/>
      <c r="L663" s="35"/>
      <c r="M663" s="3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</row>
    <row r="664" ht="12.75" customHeight="1">
      <c r="A664" s="35"/>
      <c r="B664" s="35"/>
      <c r="C664" s="3"/>
      <c r="D664" s="35"/>
      <c r="E664" s="35"/>
      <c r="F664" s="35"/>
      <c r="G664" s="35"/>
      <c r="H664" s="35"/>
      <c r="I664" s="35"/>
      <c r="J664" s="35"/>
      <c r="K664" s="35"/>
      <c r="L664" s="35"/>
      <c r="M664" s="3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</row>
    <row r="665" ht="12.75" customHeight="1">
      <c r="A665" s="35"/>
      <c r="B665" s="35"/>
      <c r="C665" s="3"/>
      <c r="D665" s="35"/>
      <c r="E665" s="35"/>
      <c r="F665" s="35"/>
      <c r="G665" s="35"/>
      <c r="H665" s="35"/>
      <c r="I665" s="35"/>
      <c r="J665" s="35"/>
      <c r="K665" s="35"/>
      <c r="L665" s="35"/>
      <c r="M665" s="3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</row>
    <row r="666" ht="12.75" customHeight="1">
      <c r="A666" s="35"/>
      <c r="B666" s="35"/>
      <c r="C666" s="3"/>
      <c r="D666" s="35"/>
      <c r="E666" s="35"/>
      <c r="F666" s="35"/>
      <c r="G666" s="35"/>
      <c r="H666" s="35"/>
      <c r="I666" s="35"/>
      <c r="J666" s="35"/>
      <c r="K666" s="35"/>
      <c r="L666" s="35"/>
      <c r="M666" s="3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</row>
    <row r="667" ht="12.75" customHeight="1">
      <c r="A667" s="35"/>
      <c r="B667" s="35"/>
      <c r="C667" s="3"/>
      <c r="D667" s="35"/>
      <c r="E667" s="35"/>
      <c r="F667" s="35"/>
      <c r="G667" s="35"/>
      <c r="H667" s="35"/>
      <c r="I667" s="35"/>
      <c r="J667" s="35"/>
      <c r="K667" s="35"/>
      <c r="L667" s="35"/>
      <c r="M667" s="3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</row>
    <row r="668" ht="12.75" customHeight="1">
      <c r="A668" s="35"/>
      <c r="B668" s="35"/>
      <c r="C668" s="3"/>
      <c r="D668" s="35"/>
      <c r="E668" s="35"/>
      <c r="F668" s="35"/>
      <c r="G668" s="35"/>
      <c r="H668" s="35"/>
      <c r="I668" s="35"/>
      <c r="J668" s="35"/>
      <c r="K668" s="35"/>
      <c r="L668" s="35"/>
      <c r="M668" s="3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</row>
    <row r="669" ht="12.75" customHeight="1">
      <c r="A669" s="35"/>
      <c r="B669" s="35"/>
      <c r="C669" s="3"/>
      <c r="D669" s="35"/>
      <c r="E669" s="35"/>
      <c r="F669" s="35"/>
      <c r="G669" s="35"/>
      <c r="H669" s="35"/>
      <c r="I669" s="35"/>
      <c r="J669" s="35"/>
      <c r="K669" s="35"/>
      <c r="L669" s="35"/>
      <c r="M669" s="3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</row>
    <row r="670" ht="12.75" customHeight="1">
      <c r="A670" s="35"/>
      <c r="B670" s="35"/>
      <c r="C670" s="3"/>
      <c r="D670" s="35"/>
      <c r="E670" s="35"/>
      <c r="F670" s="35"/>
      <c r="G670" s="35"/>
      <c r="H670" s="35"/>
      <c r="I670" s="35"/>
      <c r="J670" s="35"/>
      <c r="K670" s="35"/>
      <c r="L670" s="35"/>
      <c r="M670" s="3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</row>
    <row r="671" ht="12.75" customHeight="1">
      <c r="A671" s="35"/>
      <c r="B671" s="35"/>
      <c r="C671" s="3"/>
      <c r="D671" s="35"/>
      <c r="E671" s="35"/>
      <c r="F671" s="35"/>
      <c r="G671" s="35"/>
      <c r="H671" s="35"/>
      <c r="I671" s="35"/>
      <c r="J671" s="35"/>
      <c r="K671" s="35"/>
      <c r="L671" s="35"/>
      <c r="M671" s="3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</row>
    <row r="672" ht="12.75" customHeight="1">
      <c r="A672" s="35"/>
      <c r="B672" s="35"/>
      <c r="C672" s="3"/>
      <c r="D672" s="35"/>
      <c r="E672" s="35"/>
      <c r="F672" s="35"/>
      <c r="G672" s="35"/>
      <c r="H672" s="35"/>
      <c r="I672" s="35"/>
      <c r="J672" s="35"/>
      <c r="K672" s="35"/>
      <c r="L672" s="35"/>
      <c r="M672" s="3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</row>
    <row r="673" ht="12.75" customHeight="1">
      <c r="A673" s="35"/>
      <c r="B673" s="35"/>
      <c r="C673" s="3"/>
      <c r="D673" s="35"/>
      <c r="E673" s="35"/>
      <c r="F673" s="35"/>
      <c r="G673" s="35"/>
      <c r="H673" s="35"/>
      <c r="I673" s="35"/>
      <c r="J673" s="35"/>
      <c r="K673" s="35"/>
      <c r="L673" s="35"/>
      <c r="M673" s="3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</row>
    <row r="674" ht="12.75" customHeight="1">
      <c r="A674" s="35"/>
      <c r="B674" s="35"/>
      <c r="C674" s="3"/>
      <c r="D674" s="35"/>
      <c r="E674" s="35"/>
      <c r="F674" s="35"/>
      <c r="G674" s="35"/>
      <c r="H674" s="35"/>
      <c r="I674" s="35"/>
      <c r="J674" s="35"/>
      <c r="K674" s="35"/>
      <c r="L674" s="35"/>
      <c r="M674" s="3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</row>
    <row r="675" ht="12.75" customHeight="1">
      <c r="A675" s="35"/>
      <c r="B675" s="35"/>
      <c r="C675" s="3"/>
      <c r="D675" s="35"/>
      <c r="E675" s="35"/>
      <c r="F675" s="35"/>
      <c r="G675" s="35"/>
      <c r="H675" s="35"/>
      <c r="I675" s="35"/>
      <c r="J675" s="35"/>
      <c r="K675" s="35"/>
      <c r="L675" s="35"/>
      <c r="M675" s="3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</row>
    <row r="676" ht="12.75" customHeight="1">
      <c r="A676" s="35"/>
      <c r="B676" s="35"/>
      <c r="C676" s="3"/>
      <c r="D676" s="35"/>
      <c r="E676" s="35"/>
      <c r="F676" s="35"/>
      <c r="G676" s="35"/>
      <c r="H676" s="35"/>
      <c r="I676" s="35"/>
      <c r="J676" s="35"/>
      <c r="K676" s="35"/>
      <c r="L676" s="35"/>
      <c r="M676" s="3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</row>
    <row r="677" ht="12.75" customHeight="1">
      <c r="A677" s="35"/>
      <c r="B677" s="35"/>
      <c r="C677" s="3"/>
      <c r="D677" s="35"/>
      <c r="E677" s="35"/>
      <c r="F677" s="35"/>
      <c r="G677" s="35"/>
      <c r="H677" s="35"/>
      <c r="I677" s="35"/>
      <c r="J677" s="35"/>
      <c r="K677" s="35"/>
      <c r="L677" s="35"/>
      <c r="M677" s="3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</row>
    <row r="678" ht="12.75" customHeight="1">
      <c r="A678" s="35"/>
      <c r="B678" s="35"/>
      <c r="C678" s="3"/>
      <c r="D678" s="35"/>
      <c r="E678" s="35"/>
      <c r="F678" s="35"/>
      <c r="G678" s="35"/>
      <c r="H678" s="35"/>
      <c r="I678" s="35"/>
      <c r="J678" s="35"/>
      <c r="K678" s="35"/>
      <c r="L678" s="35"/>
      <c r="M678" s="3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</row>
    <row r="679" ht="12.75" customHeight="1">
      <c r="A679" s="35"/>
      <c r="B679" s="35"/>
      <c r="C679" s="3"/>
      <c r="D679" s="35"/>
      <c r="E679" s="35"/>
      <c r="F679" s="35"/>
      <c r="G679" s="35"/>
      <c r="H679" s="35"/>
      <c r="I679" s="35"/>
      <c r="J679" s="35"/>
      <c r="K679" s="35"/>
      <c r="L679" s="35"/>
      <c r="M679" s="3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</row>
    <row r="680" ht="12.75" customHeight="1">
      <c r="A680" s="35"/>
      <c r="B680" s="35"/>
      <c r="C680" s="3"/>
      <c r="D680" s="35"/>
      <c r="E680" s="35"/>
      <c r="F680" s="35"/>
      <c r="G680" s="35"/>
      <c r="H680" s="35"/>
      <c r="I680" s="35"/>
      <c r="J680" s="35"/>
      <c r="K680" s="35"/>
      <c r="L680" s="35"/>
      <c r="M680" s="3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</row>
    <row r="681" ht="12.75" customHeight="1">
      <c r="A681" s="35"/>
      <c r="B681" s="35"/>
      <c r="C681" s="3"/>
      <c r="D681" s="35"/>
      <c r="E681" s="35"/>
      <c r="F681" s="35"/>
      <c r="G681" s="35"/>
      <c r="H681" s="35"/>
      <c r="I681" s="35"/>
      <c r="J681" s="35"/>
      <c r="K681" s="35"/>
      <c r="L681" s="35"/>
      <c r="M681" s="3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</row>
    <row r="682" ht="12.75" customHeight="1">
      <c r="A682" s="35"/>
      <c r="B682" s="35"/>
      <c r="C682" s="3"/>
      <c r="D682" s="35"/>
      <c r="E682" s="35"/>
      <c r="F682" s="35"/>
      <c r="G682" s="35"/>
      <c r="H682" s="35"/>
      <c r="I682" s="35"/>
      <c r="J682" s="35"/>
      <c r="K682" s="35"/>
      <c r="L682" s="35"/>
      <c r="M682" s="3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</row>
    <row r="683" ht="12.75" customHeight="1">
      <c r="A683" s="35"/>
      <c r="B683" s="35"/>
      <c r="C683" s="3"/>
      <c r="D683" s="35"/>
      <c r="E683" s="35"/>
      <c r="F683" s="35"/>
      <c r="G683" s="35"/>
      <c r="H683" s="35"/>
      <c r="I683" s="35"/>
      <c r="J683" s="35"/>
      <c r="K683" s="35"/>
      <c r="L683" s="35"/>
      <c r="M683" s="3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</row>
    <row r="684" ht="12.75" customHeight="1">
      <c r="A684" s="35"/>
      <c r="B684" s="35"/>
      <c r="C684" s="3"/>
      <c r="D684" s="35"/>
      <c r="E684" s="35"/>
      <c r="F684" s="35"/>
      <c r="G684" s="35"/>
      <c r="H684" s="35"/>
      <c r="I684" s="35"/>
      <c r="J684" s="35"/>
      <c r="K684" s="35"/>
      <c r="L684" s="35"/>
      <c r="M684" s="3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</row>
    <row r="685" ht="12.75" customHeight="1">
      <c r="A685" s="35"/>
      <c r="B685" s="35"/>
      <c r="C685" s="3"/>
      <c r="D685" s="35"/>
      <c r="E685" s="35"/>
      <c r="F685" s="35"/>
      <c r="G685" s="35"/>
      <c r="H685" s="35"/>
      <c r="I685" s="35"/>
      <c r="J685" s="35"/>
      <c r="K685" s="35"/>
      <c r="L685" s="35"/>
      <c r="M685" s="3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</row>
    <row r="686" ht="12.75" customHeight="1">
      <c r="A686" s="35"/>
      <c r="B686" s="35"/>
      <c r="C686" s="3"/>
      <c r="D686" s="35"/>
      <c r="E686" s="35"/>
      <c r="F686" s="35"/>
      <c r="G686" s="35"/>
      <c r="H686" s="35"/>
      <c r="I686" s="35"/>
      <c r="J686" s="35"/>
      <c r="K686" s="35"/>
      <c r="L686" s="35"/>
      <c r="M686" s="3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</row>
    <row r="687" ht="12.75" customHeight="1">
      <c r="A687" s="35"/>
      <c r="B687" s="35"/>
      <c r="C687" s="3"/>
      <c r="D687" s="35"/>
      <c r="E687" s="35"/>
      <c r="F687" s="35"/>
      <c r="G687" s="35"/>
      <c r="H687" s="35"/>
      <c r="I687" s="35"/>
      <c r="J687" s="35"/>
      <c r="K687" s="35"/>
      <c r="L687" s="35"/>
      <c r="M687" s="3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</row>
    <row r="688" ht="12.75" customHeight="1">
      <c r="A688" s="35"/>
      <c r="B688" s="35"/>
      <c r="C688" s="3"/>
      <c r="D688" s="35"/>
      <c r="E688" s="35"/>
      <c r="F688" s="35"/>
      <c r="G688" s="35"/>
      <c r="H688" s="35"/>
      <c r="I688" s="35"/>
      <c r="J688" s="35"/>
      <c r="K688" s="35"/>
      <c r="L688" s="35"/>
      <c r="M688" s="3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</row>
    <row r="689" ht="12.75" customHeight="1">
      <c r="A689" s="35"/>
      <c r="B689" s="35"/>
      <c r="C689" s="3"/>
      <c r="D689" s="35"/>
      <c r="E689" s="35"/>
      <c r="F689" s="35"/>
      <c r="G689" s="35"/>
      <c r="H689" s="35"/>
      <c r="I689" s="35"/>
      <c r="J689" s="35"/>
      <c r="K689" s="35"/>
      <c r="L689" s="35"/>
      <c r="M689" s="3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</row>
    <row r="690" ht="12.75" customHeight="1">
      <c r="A690" s="35"/>
      <c r="B690" s="35"/>
      <c r="C690" s="3"/>
      <c r="D690" s="35"/>
      <c r="E690" s="35"/>
      <c r="F690" s="35"/>
      <c r="G690" s="35"/>
      <c r="H690" s="35"/>
      <c r="I690" s="35"/>
      <c r="J690" s="35"/>
      <c r="K690" s="35"/>
      <c r="L690" s="35"/>
      <c r="M690" s="3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</row>
    <row r="691" ht="12.75" customHeight="1">
      <c r="A691" s="35"/>
      <c r="B691" s="35"/>
      <c r="C691" s="3"/>
      <c r="D691" s="35"/>
      <c r="E691" s="35"/>
      <c r="F691" s="35"/>
      <c r="G691" s="35"/>
      <c r="H691" s="35"/>
      <c r="I691" s="35"/>
      <c r="J691" s="35"/>
      <c r="K691" s="35"/>
      <c r="L691" s="35"/>
      <c r="M691" s="3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</row>
    <row r="692" ht="12.75" customHeight="1">
      <c r="A692" s="35"/>
      <c r="B692" s="35"/>
      <c r="C692" s="3"/>
      <c r="D692" s="35"/>
      <c r="E692" s="35"/>
      <c r="F692" s="35"/>
      <c r="G692" s="35"/>
      <c r="H692" s="35"/>
      <c r="I692" s="35"/>
      <c r="J692" s="35"/>
      <c r="K692" s="35"/>
      <c r="L692" s="35"/>
      <c r="M692" s="3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</row>
    <row r="693" ht="12.75" customHeight="1">
      <c r="A693" s="35"/>
      <c r="B693" s="35"/>
      <c r="C693" s="3"/>
      <c r="D693" s="35"/>
      <c r="E693" s="35"/>
      <c r="F693" s="35"/>
      <c r="G693" s="35"/>
      <c r="H693" s="35"/>
      <c r="I693" s="35"/>
      <c r="J693" s="35"/>
      <c r="K693" s="35"/>
      <c r="L693" s="35"/>
      <c r="M693" s="3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</row>
    <row r="694" ht="12.75" customHeight="1">
      <c r="A694" s="35"/>
      <c r="B694" s="35"/>
      <c r="C694" s="3"/>
      <c r="D694" s="35"/>
      <c r="E694" s="35"/>
      <c r="F694" s="35"/>
      <c r="G694" s="35"/>
      <c r="H694" s="35"/>
      <c r="I694" s="35"/>
      <c r="J694" s="35"/>
      <c r="K694" s="35"/>
      <c r="L694" s="35"/>
      <c r="M694" s="3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</row>
    <row r="695" ht="12.75" customHeight="1">
      <c r="A695" s="35"/>
      <c r="B695" s="35"/>
      <c r="C695" s="3"/>
      <c r="D695" s="35"/>
      <c r="E695" s="35"/>
      <c r="F695" s="35"/>
      <c r="G695" s="35"/>
      <c r="H695" s="35"/>
      <c r="I695" s="35"/>
      <c r="J695" s="35"/>
      <c r="K695" s="35"/>
      <c r="L695" s="35"/>
      <c r="M695" s="3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</row>
    <row r="696" ht="12.75" customHeight="1">
      <c r="A696" s="35"/>
      <c r="B696" s="35"/>
      <c r="C696" s="3"/>
      <c r="D696" s="35"/>
      <c r="E696" s="35"/>
      <c r="F696" s="35"/>
      <c r="G696" s="35"/>
      <c r="H696" s="35"/>
      <c r="I696" s="35"/>
      <c r="J696" s="35"/>
      <c r="K696" s="35"/>
      <c r="L696" s="35"/>
      <c r="M696" s="3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</row>
    <row r="697" ht="12.75" customHeight="1">
      <c r="A697" s="35"/>
      <c r="B697" s="35"/>
      <c r="C697" s="3"/>
      <c r="D697" s="35"/>
      <c r="E697" s="35"/>
      <c r="F697" s="35"/>
      <c r="G697" s="35"/>
      <c r="H697" s="35"/>
      <c r="I697" s="35"/>
      <c r="J697" s="35"/>
      <c r="K697" s="35"/>
      <c r="L697" s="35"/>
      <c r="M697" s="3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</row>
    <row r="698" ht="12.75" customHeight="1">
      <c r="A698" s="35"/>
      <c r="B698" s="35"/>
      <c r="C698" s="3"/>
      <c r="D698" s="35"/>
      <c r="E698" s="35"/>
      <c r="F698" s="35"/>
      <c r="G698" s="35"/>
      <c r="H698" s="35"/>
      <c r="I698" s="35"/>
      <c r="J698" s="35"/>
      <c r="K698" s="35"/>
      <c r="L698" s="35"/>
      <c r="M698" s="3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</row>
    <row r="699" ht="12.75" customHeight="1">
      <c r="A699" s="35"/>
      <c r="B699" s="35"/>
      <c r="C699" s="3"/>
      <c r="D699" s="35"/>
      <c r="E699" s="35"/>
      <c r="F699" s="35"/>
      <c r="G699" s="35"/>
      <c r="H699" s="35"/>
      <c r="I699" s="35"/>
      <c r="J699" s="35"/>
      <c r="K699" s="35"/>
      <c r="L699" s="35"/>
      <c r="M699" s="3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</row>
    <row r="700" ht="12.75" customHeight="1">
      <c r="A700" s="35"/>
      <c r="B700" s="35"/>
      <c r="C700" s="3"/>
      <c r="D700" s="35"/>
      <c r="E700" s="35"/>
      <c r="F700" s="35"/>
      <c r="G700" s="35"/>
      <c r="H700" s="35"/>
      <c r="I700" s="35"/>
      <c r="J700" s="35"/>
      <c r="K700" s="35"/>
      <c r="L700" s="35"/>
      <c r="M700" s="3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</row>
    <row r="701" ht="12.75" customHeight="1">
      <c r="A701" s="35"/>
      <c r="B701" s="35"/>
      <c r="C701" s="3"/>
      <c r="D701" s="35"/>
      <c r="E701" s="35"/>
      <c r="F701" s="35"/>
      <c r="G701" s="35"/>
      <c r="H701" s="35"/>
      <c r="I701" s="35"/>
      <c r="J701" s="35"/>
      <c r="K701" s="35"/>
      <c r="L701" s="35"/>
      <c r="M701" s="3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</row>
    <row r="702" ht="12.75" customHeight="1">
      <c r="A702" s="35"/>
      <c r="B702" s="35"/>
      <c r="C702" s="3"/>
      <c r="D702" s="35"/>
      <c r="E702" s="35"/>
      <c r="F702" s="35"/>
      <c r="G702" s="35"/>
      <c r="H702" s="35"/>
      <c r="I702" s="35"/>
      <c r="J702" s="35"/>
      <c r="K702" s="35"/>
      <c r="L702" s="35"/>
      <c r="M702" s="3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</row>
    <row r="703" ht="12.75" customHeight="1">
      <c r="A703" s="35"/>
      <c r="B703" s="35"/>
      <c r="C703" s="3"/>
      <c r="D703" s="35"/>
      <c r="E703" s="35"/>
      <c r="F703" s="35"/>
      <c r="G703" s="35"/>
      <c r="H703" s="35"/>
      <c r="I703" s="35"/>
      <c r="J703" s="35"/>
      <c r="K703" s="35"/>
      <c r="L703" s="35"/>
      <c r="M703" s="3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</row>
    <row r="704" ht="12.75" customHeight="1">
      <c r="A704" s="35"/>
      <c r="B704" s="35"/>
      <c r="C704" s="3"/>
      <c r="D704" s="35"/>
      <c r="E704" s="35"/>
      <c r="F704" s="35"/>
      <c r="G704" s="35"/>
      <c r="H704" s="35"/>
      <c r="I704" s="35"/>
      <c r="J704" s="35"/>
      <c r="K704" s="35"/>
      <c r="L704" s="35"/>
      <c r="M704" s="3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</row>
    <row r="705" ht="12.75" customHeight="1">
      <c r="A705" s="35"/>
      <c r="B705" s="35"/>
      <c r="C705" s="3"/>
      <c r="D705" s="35"/>
      <c r="E705" s="35"/>
      <c r="F705" s="35"/>
      <c r="G705" s="35"/>
      <c r="H705" s="35"/>
      <c r="I705" s="35"/>
      <c r="J705" s="35"/>
      <c r="K705" s="35"/>
      <c r="L705" s="35"/>
      <c r="M705" s="3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</row>
    <row r="706" ht="12.75" customHeight="1">
      <c r="A706" s="35"/>
      <c r="B706" s="35"/>
      <c r="C706" s="3"/>
      <c r="D706" s="35"/>
      <c r="E706" s="35"/>
      <c r="F706" s="35"/>
      <c r="G706" s="35"/>
      <c r="H706" s="35"/>
      <c r="I706" s="35"/>
      <c r="J706" s="35"/>
      <c r="K706" s="35"/>
      <c r="L706" s="35"/>
      <c r="M706" s="3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</row>
    <row r="707" ht="12.75" customHeight="1">
      <c r="A707" s="35"/>
      <c r="B707" s="35"/>
      <c r="C707" s="3"/>
      <c r="D707" s="35"/>
      <c r="E707" s="35"/>
      <c r="F707" s="35"/>
      <c r="G707" s="35"/>
      <c r="H707" s="35"/>
      <c r="I707" s="35"/>
      <c r="J707" s="35"/>
      <c r="K707" s="35"/>
      <c r="L707" s="35"/>
      <c r="M707" s="3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</row>
    <row r="708" ht="12.75" customHeight="1">
      <c r="A708" s="35"/>
      <c r="B708" s="35"/>
      <c r="C708" s="3"/>
      <c r="D708" s="35"/>
      <c r="E708" s="35"/>
      <c r="F708" s="35"/>
      <c r="G708" s="35"/>
      <c r="H708" s="35"/>
      <c r="I708" s="35"/>
      <c r="J708" s="35"/>
      <c r="K708" s="35"/>
      <c r="L708" s="35"/>
      <c r="M708" s="3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</row>
    <row r="709" ht="12.75" customHeight="1">
      <c r="A709" s="35"/>
      <c r="B709" s="35"/>
      <c r="C709" s="3"/>
      <c r="D709" s="35"/>
      <c r="E709" s="35"/>
      <c r="F709" s="35"/>
      <c r="G709" s="35"/>
      <c r="H709" s="35"/>
      <c r="I709" s="35"/>
      <c r="J709" s="35"/>
      <c r="K709" s="35"/>
      <c r="L709" s="35"/>
      <c r="M709" s="3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</row>
    <row r="710" ht="12.75" customHeight="1">
      <c r="A710" s="35"/>
      <c r="B710" s="35"/>
      <c r="C710" s="3"/>
      <c r="D710" s="35"/>
      <c r="E710" s="35"/>
      <c r="F710" s="35"/>
      <c r="G710" s="35"/>
      <c r="H710" s="35"/>
      <c r="I710" s="35"/>
      <c r="J710" s="35"/>
      <c r="K710" s="35"/>
      <c r="L710" s="35"/>
      <c r="M710" s="3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</row>
    <row r="711" ht="12.75" customHeight="1">
      <c r="A711" s="35"/>
      <c r="B711" s="35"/>
      <c r="C711" s="3"/>
      <c r="D711" s="35"/>
      <c r="E711" s="35"/>
      <c r="F711" s="35"/>
      <c r="G711" s="35"/>
      <c r="H711" s="35"/>
      <c r="I711" s="35"/>
      <c r="J711" s="35"/>
      <c r="K711" s="35"/>
      <c r="L711" s="35"/>
      <c r="M711" s="3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</row>
    <row r="712" ht="12.75" customHeight="1">
      <c r="A712" s="35"/>
      <c r="B712" s="35"/>
      <c r="C712" s="3"/>
      <c r="D712" s="35"/>
      <c r="E712" s="35"/>
      <c r="F712" s="35"/>
      <c r="G712" s="35"/>
      <c r="H712" s="35"/>
      <c r="I712" s="35"/>
      <c r="J712" s="35"/>
      <c r="K712" s="35"/>
      <c r="L712" s="35"/>
      <c r="M712" s="3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</row>
    <row r="713" ht="12.75" customHeight="1">
      <c r="A713" s="35"/>
      <c r="B713" s="35"/>
      <c r="C713" s="3"/>
      <c r="D713" s="35"/>
      <c r="E713" s="35"/>
      <c r="F713" s="35"/>
      <c r="G713" s="35"/>
      <c r="H713" s="35"/>
      <c r="I713" s="35"/>
      <c r="J713" s="35"/>
      <c r="K713" s="35"/>
      <c r="L713" s="35"/>
      <c r="M713" s="3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</row>
    <row r="714" ht="12.75" customHeight="1">
      <c r="A714" s="35"/>
      <c r="B714" s="35"/>
      <c r="C714" s="3"/>
      <c r="D714" s="35"/>
      <c r="E714" s="35"/>
      <c r="F714" s="35"/>
      <c r="G714" s="35"/>
      <c r="H714" s="35"/>
      <c r="I714" s="35"/>
      <c r="J714" s="35"/>
      <c r="K714" s="35"/>
      <c r="L714" s="35"/>
      <c r="M714" s="3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</row>
    <row r="715" ht="12.75" customHeight="1">
      <c r="A715" s="35"/>
      <c r="B715" s="35"/>
      <c r="C715" s="3"/>
      <c r="D715" s="35"/>
      <c r="E715" s="35"/>
      <c r="F715" s="35"/>
      <c r="G715" s="35"/>
      <c r="H715" s="35"/>
      <c r="I715" s="35"/>
      <c r="J715" s="35"/>
      <c r="K715" s="35"/>
      <c r="L715" s="35"/>
      <c r="M715" s="3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</row>
    <row r="716" ht="12.75" customHeight="1">
      <c r="A716" s="35"/>
      <c r="B716" s="35"/>
      <c r="C716" s="3"/>
      <c r="D716" s="35"/>
      <c r="E716" s="35"/>
      <c r="F716" s="35"/>
      <c r="G716" s="35"/>
      <c r="H716" s="35"/>
      <c r="I716" s="35"/>
      <c r="J716" s="35"/>
      <c r="K716" s="35"/>
      <c r="L716" s="35"/>
      <c r="M716" s="3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</row>
    <row r="717" ht="12.75" customHeight="1">
      <c r="A717" s="35"/>
      <c r="B717" s="35"/>
      <c r="C717" s="3"/>
      <c r="D717" s="35"/>
      <c r="E717" s="35"/>
      <c r="F717" s="35"/>
      <c r="G717" s="35"/>
      <c r="H717" s="35"/>
      <c r="I717" s="35"/>
      <c r="J717" s="35"/>
      <c r="K717" s="35"/>
      <c r="L717" s="35"/>
      <c r="M717" s="3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</row>
    <row r="718" ht="12.75" customHeight="1">
      <c r="A718" s="35"/>
      <c r="B718" s="35"/>
      <c r="C718" s="3"/>
      <c r="D718" s="35"/>
      <c r="E718" s="35"/>
      <c r="F718" s="35"/>
      <c r="G718" s="35"/>
      <c r="H718" s="35"/>
      <c r="I718" s="35"/>
      <c r="J718" s="35"/>
      <c r="K718" s="35"/>
      <c r="L718" s="35"/>
      <c r="M718" s="3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</row>
    <row r="719" ht="12.75" customHeight="1">
      <c r="A719" s="35"/>
      <c r="B719" s="35"/>
      <c r="C719" s="3"/>
      <c r="D719" s="35"/>
      <c r="E719" s="35"/>
      <c r="F719" s="35"/>
      <c r="G719" s="35"/>
      <c r="H719" s="35"/>
      <c r="I719" s="35"/>
      <c r="J719" s="35"/>
      <c r="K719" s="35"/>
      <c r="L719" s="35"/>
      <c r="M719" s="3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</row>
    <row r="720" ht="12.75" customHeight="1">
      <c r="A720" s="35"/>
      <c r="B720" s="35"/>
      <c r="C720" s="3"/>
      <c r="D720" s="35"/>
      <c r="E720" s="35"/>
      <c r="F720" s="35"/>
      <c r="G720" s="35"/>
      <c r="H720" s="35"/>
      <c r="I720" s="35"/>
      <c r="J720" s="35"/>
      <c r="K720" s="35"/>
      <c r="L720" s="35"/>
      <c r="M720" s="3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</row>
    <row r="721" ht="12.75" customHeight="1">
      <c r="A721" s="35"/>
      <c r="B721" s="35"/>
      <c r="C721" s="3"/>
      <c r="D721" s="35"/>
      <c r="E721" s="35"/>
      <c r="F721" s="35"/>
      <c r="G721" s="35"/>
      <c r="H721" s="35"/>
      <c r="I721" s="35"/>
      <c r="J721" s="35"/>
      <c r="K721" s="35"/>
      <c r="L721" s="35"/>
      <c r="M721" s="3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</row>
    <row r="722" ht="12.75" customHeight="1">
      <c r="A722" s="35"/>
      <c r="B722" s="35"/>
      <c r="C722" s="3"/>
      <c r="D722" s="35"/>
      <c r="E722" s="35"/>
      <c r="F722" s="35"/>
      <c r="G722" s="35"/>
      <c r="H722" s="35"/>
      <c r="I722" s="35"/>
      <c r="J722" s="35"/>
      <c r="K722" s="35"/>
      <c r="L722" s="35"/>
      <c r="M722" s="3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</row>
    <row r="723" ht="12.75" customHeight="1">
      <c r="A723" s="35"/>
      <c r="B723" s="35"/>
      <c r="C723" s="3"/>
      <c r="D723" s="35"/>
      <c r="E723" s="35"/>
      <c r="F723" s="35"/>
      <c r="G723" s="35"/>
      <c r="H723" s="35"/>
      <c r="I723" s="35"/>
      <c r="J723" s="35"/>
      <c r="K723" s="35"/>
      <c r="L723" s="35"/>
      <c r="M723" s="3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</row>
    <row r="724" ht="12.75" customHeight="1">
      <c r="A724" s="35"/>
      <c r="B724" s="35"/>
      <c r="C724" s="3"/>
      <c r="D724" s="35"/>
      <c r="E724" s="35"/>
      <c r="F724" s="35"/>
      <c r="G724" s="35"/>
      <c r="H724" s="35"/>
      <c r="I724" s="35"/>
      <c r="J724" s="35"/>
      <c r="K724" s="35"/>
      <c r="L724" s="35"/>
      <c r="M724" s="3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</row>
    <row r="725" ht="12.75" customHeight="1">
      <c r="A725" s="35"/>
      <c r="B725" s="35"/>
      <c r="C725" s="3"/>
      <c r="D725" s="35"/>
      <c r="E725" s="35"/>
      <c r="F725" s="35"/>
      <c r="G725" s="35"/>
      <c r="H725" s="35"/>
      <c r="I725" s="35"/>
      <c r="J725" s="35"/>
      <c r="K725" s="35"/>
      <c r="L725" s="35"/>
      <c r="M725" s="3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</row>
    <row r="726" ht="12.75" customHeight="1">
      <c r="A726" s="35"/>
      <c r="B726" s="35"/>
      <c r="C726" s="3"/>
      <c r="D726" s="35"/>
      <c r="E726" s="35"/>
      <c r="F726" s="35"/>
      <c r="G726" s="35"/>
      <c r="H726" s="35"/>
      <c r="I726" s="35"/>
      <c r="J726" s="35"/>
      <c r="K726" s="35"/>
      <c r="L726" s="35"/>
      <c r="M726" s="3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</row>
    <row r="727" ht="12.75" customHeight="1">
      <c r="A727" s="35"/>
      <c r="B727" s="35"/>
      <c r="C727" s="3"/>
      <c r="D727" s="35"/>
      <c r="E727" s="35"/>
      <c r="F727" s="35"/>
      <c r="G727" s="35"/>
      <c r="H727" s="35"/>
      <c r="I727" s="35"/>
      <c r="J727" s="35"/>
      <c r="K727" s="35"/>
      <c r="L727" s="35"/>
      <c r="M727" s="3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</row>
    <row r="728" ht="12.75" customHeight="1">
      <c r="A728" s="35"/>
      <c r="B728" s="35"/>
      <c r="C728" s="3"/>
      <c r="D728" s="35"/>
      <c r="E728" s="35"/>
      <c r="F728" s="35"/>
      <c r="G728" s="35"/>
      <c r="H728" s="35"/>
      <c r="I728" s="35"/>
      <c r="J728" s="35"/>
      <c r="K728" s="35"/>
      <c r="L728" s="35"/>
      <c r="M728" s="3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</row>
    <row r="729" ht="12.75" customHeight="1">
      <c r="A729" s="35"/>
      <c r="B729" s="35"/>
      <c r="C729" s="3"/>
      <c r="D729" s="35"/>
      <c r="E729" s="35"/>
      <c r="F729" s="35"/>
      <c r="G729" s="35"/>
      <c r="H729" s="35"/>
      <c r="I729" s="35"/>
      <c r="J729" s="35"/>
      <c r="K729" s="35"/>
      <c r="L729" s="35"/>
      <c r="M729" s="3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</row>
    <row r="730" ht="12.75" customHeight="1">
      <c r="A730" s="35"/>
      <c r="B730" s="35"/>
      <c r="C730" s="3"/>
      <c r="D730" s="35"/>
      <c r="E730" s="35"/>
      <c r="F730" s="35"/>
      <c r="G730" s="35"/>
      <c r="H730" s="35"/>
      <c r="I730" s="35"/>
      <c r="J730" s="35"/>
      <c r="K730" s="35"/>
      <c r="L730" s="35"/>
      <c r="M730" s="3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</row>
    <row r="731" ht="12.75" customHeight="1">
      <c r="A731" s="35"/>
      <c r="B731" s="35"/>
      <c r="C731" s="3"/>
      <c r="D731" s="35"/>
      <c r="E731" s="35"/>
      <c r="F731" s="35"/>
      <c r="G731" s="35"/>
      <c r="H731" s="35"/>
      <c r="I731" s="35"/>
      <c r="J731" s="35"/>
      <c r="K731" s="35"/>
      <c r="L731" s="35"/>
      <c r="M731" s="3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</row>
    <row r="732" ht="12.75" customHeight="1">
      <c r="A732" s="35"/>
      <c r="B732" s="35"/>
      <c r="C732" s="3"/>
      <c r="D732" s="35"/>
      <c r="E732" s="35"/>
      <c r="F732" s="35"/>
      <c r="G732" s="35"/>
      <c r="H732" s="35"/>
      <c r="I732" s="35"/>
      <c r="J732" s="35"/>
      <c r="K732" s="35"/>
      <c r="L732" s="35"/>
      <c r="M732" s="3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</row>
    <row r="733" ht="12.75" customHeight="1">
      <c r="A733" s="35"/>
      <c r="B733" s="35"/>
      <c r="C733" s="3"/>
      <c r="D733" s="35"/>
      <c r="E733" s="35"/>
      <c r="F733" s="35"/>
      <c r="G733" s="35"/>
      <c r="H733" s="35"/>
      <c r="I733" s="35"/>
      <c r="J733" s="35"/>
      <c r="K733" s="35"/>
      <c r="L733" s="35"/>
      <c r="M733" s="3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</row>
    <row r="734" ht="12.75" customHeight="1">
      <c r="A734" s="35"/>
      <c r="B734" s="35"/>
      <c r="C734" s="3"/>
      <c r="D734" s="35"/>
      <c r="E734" s="35"/>
      <c r="F734" s="35"/>
      <c r="G734" s="35"/>
      <c r="H734" s="35"/>
      <c r="I734" s="35"/>
      <c r="J734" s="35"/>
      <c r="K734" s="35"/>
      <c r="L734" s="35"/>
      <c r="M734" s="3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</row>
    <row r="735" ht="12.75" customHeight="1">
      <c r="A735" s="35"/>
      <c r="B735" s="35"/>
      <c r="C735" s="3"/>
      <c r="D735" s="35"/>
      <c r="E735" s="35"/>
      <c r="F735" s="35"/>
      <c r="G735" s="35"/>
      <c r="H735" s="35"/>
      <c r="I735" s="35"/>
      <c r="J735" s="35"/>
      <c r="K735" s="35"/>
      <c r="L735" s="35"/>
      <c r="M735" s="3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</row>
    <row r="736" ht="12.75" customHeight="1">
      <c r="A736" s="35"/>
      <c r="B736" s="35"/>
      <c r="C736" s="3"/>
      <c r="D736" s="35"/>
      <c r="E736" s="35"/>
      <c r="F736" s="35"/>
      <c r="G736" s="35"/>
      <c r="H736" s="35"/>
      <c r="I736" s="35"/>
      <c r="J736" s="35"/>
      <c r="K736" s="35"/>
      <c r="L736" s="35"/>
      <c r="M736" s="3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</row>
    <row r="737" ht="12.75" customHeight="1">
      <c r="A737" s="35"/>
      <c r="B737" s="35"/>
      <c r="C737" s="3"/>
      <c r="D737" s="35"/>
      <c r="E737" s="35"/>
      <c r="F737" s="35"/>
      <c r="G737" s="35"/>
      <c r="H737" s="35"/>
      <c r="I737" s="35"/>
      <c r="J737" s="35"/>
      <c r="K737" s="35"/>
      <c r="L737" s="35"/>
      <c r="M737" s="3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</row>
    <row r="738" ht="12.75" customHeight="1">
      <c r="A738" s="35"/>
      <c r="B738" s="35"/>
      <c r="C738" s="3"/>
      <c r="D738" s="35"/>
      <c r="E738" s="35"/>
      <c r="F738" s="35"/>
      <c r="G738" s="35"/>
      <c r="H738" s="35"/>
      <c r="I738" s="35"/>
      <c r="J738" s="35"/>
      <c r="K738" s="35"/>
      <c r="L738" s="35"/>
      <c r="M738" s="3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</row>
    <row r="739" ht="12.75" customHeight="1">
      <c r="A739" s="35"/>
      <c r="B739" s="35"/>
      <c r="C739" s="3"/>
      <c r="D739" s="35"/>
      <c r="E739" s="35"/>
      <c r="F739" s="35"/>
      <c r="G739" s="35"/>
      <c r="H739" s="35"/>
      <c r="I739" s="35"/>
      <c r="J739" s="35"/>
      <c r="K739" s="35"/>
      <c r="L739" s="35"/>
      <c r="M739" s="3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</row>
    <row r="740" ht="12.75" customHeight="1">
      <c r="A740" s="35"/>
      <c r="B740" s="35"/>
      <c r="C740" s="3"/>
      <c r="D740" s="35"/>
      <c r="E740" s="35"/>
      <c r="F740" s="35"/>
      <c r="G740" s="35"/>
      <c r="H740" s="35"/>
      <c r="I740" s="35"/>
      <c r="J740" s="35"/>
      <c r="K740" s="35"/>
      <c r="L740" s="35"/>
      <c r="M740" s="3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</row>
    <row r="741" ht="12.75" customHeight="1">
      <c r="A741" s="35"/>
      <c r="B741" s="35"/>
      <c r="C741" s="3"/>
      <c r="D741" s="35"/>
      <c r="E741" s="35"/>
      <c r="F741" s="35"/>
      <c r="G741" s="35"/>
      <c r="H741" s="35"/>
      <c r="I741" s="35"/>
      <c r="J741" s="35"/>
      <c r="K741" s="35"/>
      <c r="L741" s="35"/>
      <c r="M741" s="3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</row>
    <row r="742" ht="12.75" customHeight="1">
      <c r="A742" s="35"/>
      <c r="B742" s="35"/>
      <c r="C742" s="3"/>
      <c r="D742" s="35"/>
      <c r="E742" s="35"/>
      <c r="F742" s="35"/>
      <c r="G742" s="35"/>
      <c r="H742" s="35"/>
      <c r="I742" s="35"/>
      <c r="J742" s="35"/>
      <c r="K742" s="35"/>
      <c r="L742" s="35"/>
      <c r="M742" s="3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</row>
    <row r="743" ht="12.75" customHeight="1">
      <c r="A743" s="35"/>
      <c r="B743" s="35"/>
      <c r="C743" s="3"/>
      <c r="D743" s="35"/>
      <c r="E743" s="35"/>
      <c r="F743" s="35"/>
      <c r="G743" s="35"/>
      <c r="H743" s="35"/>
      <c r="I743" s="35"/>
      <c r="J743" s="35"/>
      <c r="K743" s="35"/>
      <c r="L743" s="35"/>
      <c r="M743" s="3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</row>
    <row r="744" ht="12.75" customHeight="1">
      <c r="A744" s="35"/>
      <c r="B744" s="35"/>
      <c r="C744" s="3"/>
      <c r="D744" s="35"/>
      <c r="E744" s="35"/>
      <c r="F744" s="35"/>
      <c r="G744" s="35"/>
      <c r="H744" s="35"/>
      <c r="I744" s="35"/>
      <c r="J744" s="35"/>
      <c r="K744" s="35"/>
      <c r="L744" s="35"/>
      <c r="M744" s="3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</row>
    <row r="745" ht="12.75" customHeight="1">
      <c r="A745" s="35"/>
      <c r="B745" s="35"/>
      <c r="C745" s="3"/>
      <c r="D745" s="35"/>
      <c r="E745" s="35"/>
      <c r="F745" s="35"/>
      <c r="G745" s="35"/>
      <c r="H745" s="35"/>
      <c r="I745" s="35"/>
      <c r="J745" s="35"/>
      <c r="K745" s="35"/>
      <c r="L745" s="35"/>
      <c r="M745" s="3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</row>
    <row r="746" ht="12.75" customHeight="1">
      <c r="A746" s="35"/>
      <c r="B746" s="35"/>
      <c r="C746" s="3"/>
      <c r="D746" s="35"/>
      <c r="E746" s="35"/>
      <c r="F746" s="35"/>
      <c r="G746" s="35"/>
      <c r="H746" s="35"/>
      <c r="I746" s="35"/>
      <c r="J746" s="35"/>
      <c r="K746" s="35"/>
      <c r="L746" s="35"/>
      <c r="M746" s="3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</row>
    <row r="747" ht="12.75" customHeight="1">
      <c r="A747" s="35"/>
      <c r="B747" s="35"/>
      <c r="C747" s="3"/>
      <c r="D747" s="35"/>
      <c r="E747" s="35"/>
      <c r="F747" s="35"/>
      <c r="G747" s="35"/>
      <c r="H747" s="35"/>
      <c r="I747" s="35"/>
      <c r="J747" s="35"/>
      <c r="K747" s="35"/>
      <c r="L747" s="35"/>
      <c r="M747" s="3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</row>
    <row r="748" ht="12.75" customHeight="1">
      <c r="A748" s="35"/>
      <c r="B748" s="35"/>
      <c r="C748" s="3"/>
      <c r="D748" s="35"/>
      <c r="E748" s="35"/>
      <c r="F748" s="35"/>
      <c r="G748" s="35"/>
      <c r="H748" s="35"/>
      <c r="I748" s="35"/>
      <c r="J748" s="35"/>
      <c r="K748" s="35"/>
      <c r="L748" s="35"/>
      <c r="M748" s="3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</row>
    <row r="749" ht="12.75" customHeight="1">
      <c r="A749" s="35"/>
      <c r="B749" s="35"/>
      <c r="C749" s="3"/>
      <c r="D749" s="35"/>
      <c r="E749" s="35"/>
      <c r="F749" s="35"/>
      <c r="G749" s="35"/>
      <c r="H749" s="35"/>
      <c r="I749" s="35"/>
      <c r="J749" s="35"/>
      <c r="K749" s="35"/>
      <c r="L749" s="35"/>
      <c r="M749" s="3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</row>
    <row r="750" ht="12.75" customHeight="1">
      <c r="A750" s="35"/>
      <c r="B750" s="35"/>
      <c r="C750" s="3"/>
      <c r="D750" s="35"/>
      <c r="E750" s="35"/>
      <c r="F750" s="35"/>
      <c r="G750" s="35"/>
      <c r="H750" s="35"/>
      <c r="I750" s="35"/>
      <c r="J750" s="35"/>
      <c r="K750" s="35"/>
      <c r="L750" s="35"/>
      <c r="M750" s="3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</row>
    <row r="751" ht="12.75" customHeight="1">
      <c r="A751" s="35"/>
      <c r="B751" s="35"/>
      <c r="C751" s="3"/>
      <c r="D751" s="35"/>
      <c r="E751" s="35"/>
      <c r="F751" s="35"/>
      <c r="G751" s="35"/>
      <c r="H751" s="35"/>
      <c r="I751" s="35"/>
      <c r="J751" s="35"/>
      <c r="K751" s="35"/>
      <c r="L751" s="35"/>
      <c r="M751" s="3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</row>
    <row r="752" ht="12.75" customHeight="1">
      <c r="A752" s="35"/>
      <c r="B752" s="35"/>
      <c r="C752" s="3"/>
      <c r="D752" s="35"/>
      <c r="E752" s="35"/>
      <c r="F752" s="35"/>
      <c r="G752" s="35"/>
      <c r="H752" s="35"/>
      <c r="I752" s="35"/>
      <c r="J752" s="35"/>
      <c r="K752" s="35"/>
      <c r="L752" s="35"/>
      <c r="M752" s="3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</row>
    <row r="753" ht="12.75" customHeight="1">
      <c r="A753" s="35"/>
      <c r="B753" s="35"/>
      <c r="C753" s="3"/>
      <c r="D753" s="35"/>
      <c r="E753" s="35"/>
      <c r="F753" s="35"/>
      <c r="G753" s="35"/>
      <c r="H753" s="35"/>
      <c r="I753" s="35"/>
      <c r="J753" s="35"/>
      <c r="K753" s="35"/>
      <c r="L753" s="35"/>
      <c r="M753" s="3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</row>
    <row r="754" ht="12.75" customHeight="1">
      <c r="A754" s="35"/>
      <c r="B754" s="35"/>
      <c r="C754" s="3"/>
      <c r="D754" s="35"/>
      <c r="E754" s="35"/>
      <c r="F754" s="35"/>
      <c r="G754" s="35"/>
      <c r="H754" s="35"/>
      <c r="I754" s="35"/>
      <c r="J754" s="35"/>
      <c r="K754" s="35"/>
      <c r="L754" s="35"/>
      <c r="M754" s="3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</row>
    <row r="755" ht="12.75" customHeight="1">
      <c r="A755" s="35"/>
      <c r="B755" s="35"/>
      <c r="C755" s="3"/>
      <c r="D755" s="35"/>
      <c r="E755" s="35"/>
      <c r="F755" s="35"/>
      <c r="G755" s="35"/>
      <c r="H755" s="35"/>
      <c r="I755" s="35"/>
      <c r="J755" s="35"/>
      <c r="K755" s="35"/>
      <c r="L755" s="35"/>
      <c r="M755" s="3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</row>
    <row r="756" ht="12.75" customHeight="1">
      <c r="A756" s="35"/>
      <c r="B756" s="35"/>
      <c r="C756" s="3"/>
      <c r="D756" s="35"/>
      <c r="E756" s="35"/>
      <c r="F756" s="35"/>
      <c r="G756" s="35"/>
      <c r="H756" s="35"/>
      <c r="I756" s="35"/>
      <c r="J756" s="35"/>
      <c r="K756" s="35"/>
      <c r="L756" s="35"/>
      <c r="M756" s="3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</row>
    <row r="757" ht="12.75" customHeight="1">
      <c r="A757" s="35"/>
      <c r="B757" s="35"/>
      <c r="C757" s="3"/>
      <c r="D757" s="35"/>
      <c r="E757" s="35"/>
      <c r="F757" s="35"/>
      <c r="G757" s="35"/>
      <c r="H757" s="35"/>
      <c r="I757" s="35"/>
      <c r="J757" s="35"/>
      <c r="K757" s="35"/>
      <c r="L757" s="35"/>
      <c r="M757" s="3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</row>
    <row r="758" ht="12.75" customHeight="1">
      <c r="A758" s="35"/>
      <c r="B758" s="35"/>
      <c r="C758" s="3"/>
      <c r="D758" s="35"/>
      <c r="E758" s="35"/>
      <c r="F758" s="35"/>
      <c r="G758" s="35"/>
      <c r="H758" s="35"/>
      <c r="I758" s="35"/>
      <c r="J758" s="35"/>
      <c r="K758" s="35"/>
      <c r="L758" s="35"/>
      <c r="M758" s="3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</row>
    <row r="759" ht="12.75" customHeight="1">
      <c r="A759" s="35"/>
      <c r="B759" s="35"/>
      <c r="C759" s="3"/>
      <c r="D759" s="35"/>
      <c r="E759" s="35"/>
      <c r="F759" s="35"/>
      <c r="G759" s="35"/>
      <c r="H759" s="35"/>
      <c r="I759" s="35"/>
      <c r="J759" s="35"/>
      <c r="K759" s="35"/>
      <c r="L759" s="35"/>
      <c r="M759" s="3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</row>
    <row r="760" ht="12.75" customHeight="1">
      <c r="A760" s="35"/>
      <c r="B760" s="35"/>
      <c r="C760" s="3"/>
      <c r="D760" s="35"/>
      <c r="E760" s="35"/>
      <c r="F760" s="35"/>
      <c r="G760" s="35"/>
      <c r="H760" s="35"/>
      <c r="I760" s="35"/>
      <c r="J760" s="35"/>
      <c r="K760" s="35"/>
      <c r="L760" s="35"/>
      <c r="M760" s="3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</row>
    <row r="761" ht="12.75" customHeight="1">
      <c r="A761" s="35"/>
      <c r="B761" s="35"/>
      <c r="C761" s="3"/>
      <c r="D761" s="35"/>
      <c r="E761" s="35"/>
      <c r="F761" s="35"/>
      <c r="G761" s="35"/>
      <c r="H761" s="35"/>
      <c r="I761" s="35"/>
      <c r="J761" s="35"/>
      <c r="K761" s="35"/>
      <c r="L761" s="35"/>
      <c r="M761" s="3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</row>
    <row r="762" ht="12.75" customHeight="1">
      <c r="A762" s="35"/>
      <c r="B762" s="35"/>
      <c r="C762" s="3"/>
      <c r="D762" s="35"/>
      <c r="E762" s="35"/>
      <c r="F762" s="35"/>
      <c r="G762" s="35"/>
      <c r="H762" s="35"/>
      <c r="I762" s="35"/>
      <c r="J762" s="35"/>
      <c r="K762" s="35"/>
      <c r="L762" s="35"/>
      <c r="M762" s="3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</row>
    <row r="763" ht="12.75" customHeight="1">
      <c r="A763" s="35"/>
      <c r="B763" s="35"/>
      <c r="C763" s="3"/>
      <c r="D763" s="35"/>
      <c r="E763" s="35"/>
      <c r="F763" s="35"/>
      <c r="G763" s="35"/>
      <c r="H763" s="35"/>
      <c r="I763" s="35"/>
      <c r="J763" s="35"/>
      <c r="K763" s="35"/>
      <c r="L763" s="35"/>
      <c r="M763" s="3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</row>
    <row r="764" ht="12.75" customHeight="1">
      <c r="A764" s="35"/>
      <c r="B764" s="35"/>
      <c r="C764" s="3"/>
      <c r="D764" s="35"/>
      <c r="E764" s="35"/>
      <c r="F764" s="35"/>
      <c r="G764" s="35"/>
      <c r="H764" s="35"/>
      <c r="I764" s="35"/>
      <c r="J764" s="35"/>
      <c r="K764" s="35"/>
      <c r="L764" s="35"/>
      <c r="M764" s="3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</row>
    <row r="765" ht="12.75" customHeight="1">
      <c r="A765" s="35"/>
      <c r="B765" s="35"/>
      <c r="C765" s="3"/>
      <c r="D765" s="35"/>
      <c r="E765" s="35"/>
      <c r="F765" s="35"/>
      <c r="G765" s="35"/>
      <c r="H765" s="35"/>
      <c r="I765" s="35"/>
      <c r="J765" s="35"/>
      <c r="K765" s="35"/>
      <c r="L765" s="35"/>
      <c r="M765" s="3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</row>
    <row r="766" ht="12.75" customHeight="1">
      <c r="A766" s="35"/>
      <c r="B766" s="35"/>
      <c r="C766" s="3"/>
      <c r="D766" s="35"/>
      <c r="E766" s="35"/>
      <c r="F766" s="35"/>
      <c r="G766" s="35"/>
      <c r="H766" s="35"/>
      <c r="I766" s="35"/>
      <c r="J766" s="35"/>
      <c r="K766" s="35"/>
      <c r="L766" s="35"/>
      <c r="M766" s="3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</row>
    <row r="767" ht="12.75" customHeight="1">
      <c r="A767" s="35"/>
      <c r="B767" s="35"/>
      <c r="C767" s="3"/>
      <c r="D767" s="35"/>
      <c r="E767" s="35"/>
      <c r="F767" s="35"/>
      <c r="G767" s="35"/>
      <c r="H767" s="35"/>
      <c r="I767" s="35"/>
      <c r="J767" s="35"/>
      <c r="K767" s="35"/>
      <c r="L767" s="35"/>
      <c r="M767" s="3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</row>
    <row r="768" ht="12.75" customHeight="1">
      <c r="A768" s="35"/>
      <c r="B768" s="35"/>
      <c r="C768" s="3"/>
      <c r="D768" s="35"/>
      <c r="E768" s="35"/>
      <c r="F768" s="35"/>
      <c r="G768" s="35"/>
      <c r="H768" s="35"/>
      <c r="I768" s="35"/>
      <c r="J768" s="35"/>
      <c r="K768" s="35"/>
      <c r="L768" s="35"/>
      <c r="M768" s="3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</row>
    <row r="769" ht="12.75" customHeight="1">
      <c r="A769" s="35"/>
      <c r="B769" s="35"/>
      <c r="C769" s="3"/>
      <c r="D769" s="35"/>
      <c r="E769" s="35"/>
      <c r="F769" s="35"/>
      <c r="G769" s="35"/>
      <c r="H769" s="35"/>
      <c r="I769" s="35"/>
      <c r="J769" s="35"/>
      <c r="K769" s="35"/>
      <c r="L769" s="35"/>
      <c r="M769" s="3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</row>
    <row r="770" ht="12.75" customHeight="1">
      <c r="A770" s="35"/>
      <c r="B770" s="35"/>
      <c r="C770" s="3"/>
      <c r="D770" s="35"/>
      <c r="E770" s="35"/>
      <c r="F770" s="35"/>
      <c r="G770" s="35"/>
      <c r="H770" s="35"/>
      <c r="I770" s="35"/>
      <c r="J770" s="35"/>
      <c r="K770" s="35"/>
      <c r="L770" s="35"/>
      <c r="M770" s="3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</row>
    <row r="771" ht="12.75" customHeight="1">
      <c r="A771" s="35"/>
      <c r="B771" s="35"/>
      <c r="C771" s="3"/>
      <c r="D771" s="35"/>
      <c r="E771" s="35"/>
      <c r="F771" s="35"/>
      <c r="G771" s="35"/>
      <c r="H771" s="35"/>
      <c r="I771" s="35"/>
      <c r="J771" s="35"/>
      <c r="K771" s="35"/>
      <c r="L771" s="35"/>
      <c r="M771" s="3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</row>
    <row r="772" ht="12.75" customHeight="1">
      <c r="A772" s="35"/>
      <c r="B772" s="35"/>
      <c r="C772" s="3"/>
      <c r="D772" s="35"/>
      <c r="E772" s="35"/>
      <c r="F772" s="35"/>
      <c r="G772" s="35"/>
      <c r="H772" s="35"/>
      <c r="I772" s="35"/>
      <c r="J772" s="35"/>
      <c r="K772" s="35"/>
      <c r="L772" s="35"/>
      <c r="M772" s="3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</row>
    <row r="773" ht="12.75" customHeight="1">
      <c r="A773" s="35"/>
      <c r="B773" s="35"/>
      <c r="C773" s="3"/>
      <c r="D773" s="35"/>
      <c r="E773" s="35"/>
      <c r="F773" s="35"/>
      <c r="G773" s="35"/>
      <c r="H773" s="35"/>
      <c r="I773" s="35"/>
      <c r="J773" s="35"/>
      <c r="K773" s="35"/>
      <c r="L773" s="35"/>
      <c r="M773" s="3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</row>
    <row r="774" ht="12.75" customHeight="1">
      <c r="A774" s="35"/>
      <c r="B774" s="35"/>
      <c r="C774" s="3"/>
      <c r="D774" s="35"/>
      <c r="E774" s="35"/>
      <c r="F774" s="35"/>
      <c r="G774" s="35"/>
      <c r="H774" s="35"/>
      <c r="I774" s="35"/>
      <c r="J774" s="35"/>
      <c r="K774" s="35"/>
      <c r="L774" s="35"/>
      <c r="M774" s="3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</row>
    <row r="775" ht="12.75" customHeight="1">
      <c r="A775" s="35"/>
      <c r="B775" s="35"/>
      <c r="C775" s="3"/>
      <c r="D775" s="35"/>
      <c r="E775" s="35"/>
      <c r="F775" s="35"/>
      <c r="G775" s="35"/>
      <c r="H775" s="35"/>
      <c r="I775" s="35"/>
      <c r="J775" s="35"/>
      <c r="K775" s="35"/>
      <c r="L775" s="35"/>
      <c r="M775" s="3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</row>
    <row r="776" ht="12.75" customHeight="1">
      <c r="A776" s="35"/>
      <c r="B776" s="35"/>
      <c r="C776" s="3"/>
      <c r="D776" s="35"/>
      <c r="E776" s="35"/>
      <c r="F776" s="35"/>
      <c r="G776" s="35"/>
      <c r="H776" s="35"/>
      <c r="I776" s="35"/>
      <c r="J776" s="35"/>
      <c r="K776" s="35"/>
      <c r="L776" s="35"/>
      <c r="M776" s="3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</row>
    <row r="777" ht="12.75" customHeight="1">
      <c r="A777" s="35"/>
      <c r="B777" s="35"/>
      <c r="C777" s="3"/>
      <c r="D777" s="35"/>
      <c r="E777" s="35"/>
      <c r="F777" s="35"/>
      <c r="G777" s="35"/>
      <c r="H777" s="35"/>
      <c r="I777" s="35"/>
      <c r="J777" s="35"/>
      <c r="K777" s="35"/>
      <c r="L777" s="35"/>
      <c r="M777" s="3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</row>
    <row r="778" ht="12.75" customHeight="1">
      <c r="A778" s="35"/>
      <c r="B778" s="35"/>
      <c r="C778" s="3"/>
      <c r="D778" s="35"/>
      <c r="E778" s="35"/>
      <c r="F778" s="35"/>
      <c r="G778" s="35"/>
      <c r="H778" s="35"/>
      <c r="I778" s="35"/>
      <c r="J778" s="35"/>
      <c r="K778" s="35"/>
      <c r="L778" s="35"/>
      <c r="M778" s="3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</row>
    <row r="779" ht="12.75" customHeight="1">
      <c r="A779" s="35"/>
      <c r="B779" s="35"/>
      <c r="C779" s="3"/>
      <c r="D779" s="35"/>
      <c r="E779" s="35"/>
      <c r="F779" s="35"/>
      <c r="G779" s="35"/>
      <c r="H779" s="35"/>
      <c r="I779" s="35"/>
      <c r="J779" s="35"/>
      <c r="K779" s="35"/>
      <c r="L779" s="35"/>
      <c r="M779" s="3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</row>
    <row r="780" ht="12.75" customHeight="1">
      <c r="A780" s="35"/>
      <c r="B780" s="35"/>
      <c r="C780" s="3"/>
      <c r="D780" s="35"/>
      <c r="E780" s="35"/>
      <c r="F780" s="35"/>
      <c r="G780" s="35"/>
      <c r="H780" s="35"/>
      <c r="I780" s="35"/>
      <c r="J780" s="35"/>
      <c r="K780" s="35"/>
      <c r="L780" s="35"/>
      <c r="M780" s="3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</row>
    <row r="781" ht="12.75" customHeight="1">
      <c r="A781" s="35"/>
      <c r="B781" s="35"/>
      <c r="C781" s="3"/>
      <c r="D781" s="35"/>
      <c r="E781" s="35"/>
      <c r="F781" s="35"/>
      <c r="G781" s="35"/>
      <c r="H781" s="35"/>
      <c r="I781" s="35"/>
      <c r="J781" s="35"/>
      <c r="K781" s="35"/>
      <c r="L781" s="35"/>
      <c r="M781" s="3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</row>
    <row r="782" ht="12.75" customHeight="1">
      <c r="A782" s="35"/>
      <c r="B782" s="35"/>
      <c r="C782" s="3"/>
      <c r="D782" s="35"/>
      <c r="E782" s="35"/>
      <c r="F782" s="35"/>
      <c r="G782" s="35"/>
      <c r="H782" s="35"/>
      <c r="I782" s="35"/>
      <c r="J782" s="35"/>
      <c r="K782" s="35"/>
      <c r="L782" s="35"/>
      <c r="M782" s="3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</row>
    <row r="783" ht="12.75" customHeight="1">
      <c r="A783" s="35"/>
      <c r="B783" s="35"/>
      <c r="C783" s="3"/>
      <c r="D783" s="35"/>
      <c r="E783" s="35"/>
      <c r="F783" s="35"/>
      <c r="G783" s="35"/>
      <c r="H783" s="35"/>
      <c r="I783" s="35"/>
      <c r="J783" s="35"/>
      <c r="K783" s="35"/>
      <c r="L783" s="35"/>
      <c r="M783" s="3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</row>
    <row r="784" ht="12.75" customHeight="1">
      <c r="A784" s="35"/>
      <c r="B784" s="35"/>
      <c r="C784" s="3"/>
      <c r="D784" s="35"/>
      <c r="E784" s="35"/>
      <c r="F784" s="35"/>
      <c r="G784" s="35"/>
      <c r="H784" s="35"/>
      <c r="I784" s="35"/>
      <c r="J784" s="35"/>
      <c r="K784" s="35"/>
      <c r="L784" s="35"/>
      <c r="M784" s="3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</row>
    <row r="785" ht="12.75" customHeight="1">
      <c r="A785" s="35"/>
      <c r="B785" s="35"/>
      <c r="C785" s="3"/>
      <c r="D785" s="35"/>
      <c r="E785" s="35"/>
      <c r="F785" s="35"/>
      <c r="G785" s="35"/>
      <c r="H785" s="35"/>
      <c r="I785" s="35"/>
      <c r="J785" s="35"/>
      <c r="K785" s="35"/>
      <c r="L785" s="35"/>
      <c r="M785" s="3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</row>
    <row r="786" ht="12.75" customHeight="1">
      <c r="A786" s="35"/>
      <c r="B786" s="35"/>
      <c r="C786" s="3"/>
      <c r="D786" s="35"/>
      <c r="E786" s="35"/>
      <c r="F786" s="35"/>
      <c r="G786" s="35"/>
      <c r="H786" s="35"/>
      <c r="I786" s="35"/>
      <c r="J786" s="35"/>
      <c r="K786" s="35"/>
      <c r="L786" s="35"/>
      <c r="M786" s="3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</row>
    <row r="787" ht="12.75" customHeight="1">
      <c r="A787" s="35"/>
      <c r="B787" s="35"/>
      <c r="C787" s="3"/>
      <c r="D787" s="35"/>
      <c r="E787" s="35"/>
      <c r="F787" s="35"/>
      <c r="G787" s="35"/>
      <c r="H787" s="35"/>
      <c r="I787" s="35"/>
      <c r="J787" s="35"/>
      <c r="K787" s="35"/>
      <c r="L787" s="35"/>
      <c r="M787" s="3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</row>
    <row r="788" ht="12.75" customHeight="1">
      <c r="A788" s="35"/>
      <c r="B788" s="35"/>
      <c r="C788" s="3"/>
      <c r="D788" s="35"/>
      <c r="E788" s="35"/>
      <c r="F788" s="35"/>
      <c r="G788" s="35"/>
      <c r="H788" s="35"/>
      <c r="I788" s="35"/>
      <c r="J788" s="35"/>
      <c r="K788" s="35"/>
      <c r="L788" s="35"/>
      <c r="M788" s="3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</row>
    <row r="789" ht="12.75" customHeight="1">
      <c r="A789" s="35"/>
      <c r="B789" s="35"/>
      <c r="C789" s="3"/>
      <c r="D789" s="35"/>
      <c r="E789" s="35"/>
      <c r="F789" s="35"/>
      <c r="G789" s="35"/>
      <c r="H789" s="35"/>
      <c r="I789" s="35"/>
      <c r="J789" s="35"/>
      <c r="K789" s="35"/>
      <c r="L789" s="35"/>
      <c r="M789" s="3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</row>
    <row r="790" ht="12.75" customHeight="1">
      <c r="A790" s="35"/>
      <c r="B790" s="35"/>
      <c r="C790" s="3"/>
      <c r="D790" s="35"/>
      <c r="E790" s="35"/>
      <c r="F790" s="35"/>
      <c r="G790" s="35"/>
      <c r="H790" s="35"/>
      <c r="I790" s="35"/>
      <c r="J790" s="35"/>
      <c r="K790" s="35"/>
      <c r="L790" s="35"/>
      <c r="M790" s="3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</row>
    <row r="791" ht="12.75" customHeight="1">
      <c r="A791" s="35"/>
      <c r="B791" s="35"/>
      <c r="C791" s="3"/>
      <c r="D791" s="35"/>
      <c r="E791" s="35"/>
      <c r="F791" s="35"/>
      <c r="G791" s="35"/>
      <c r="H791" s="35"/>
      <c r="I791" s="35"/>
      <c r="J791" s="35"/>
      <c r="K791" s="35"/>
      <c r="L791" s="35"/>
      <c r="M791" s="3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</row>
    <row r="792" ht="12.75" customHeight="1">
      <c r="A792" s="35"/>
      <c r="B792" s="35"/>
      <c r="C792" s="3"/>
      <c r="D792" s="35"/>
      <c r="E792" s="35"/>
      <c r="F792" s="35"/>
      <c r="G792" s="35"/>
      <c r="H792" s="35"/>
      <c r="I792" s="35"/>
      <c r="J792" s="35"/>
      <c r="K792" s="35"/>
      <c r="L792" s="35"/>
      <c r="M792" s="3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</row>
    <row r="793" ht="12.75" customHeight="1">
      <c r="A793" s="35"/>
      <c r="B793" s="35"/>
      <c r="C793" s="3"/>
      <c r="D793" s="35"/>
      <c r="E793" s="35"/>
      <c r="F793" s="35"/>
      <c r="G793" s="35"/>
      <c r="H793" s="35"/>
      <c r="I793" s="35"/>
      <c r="J793" s="35"/>
      <c r="K793" s="35"/>
      <c r="L793" s="35"/>
      <c r="M793" s="3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</row>
    <row r="794" ht="12.75" customHeight="1">
      <c r="A794" s="35"/>
      <c r="B794" s="35"/>
      <c r="C794" s="3"/>
      <c r="D794" s="35"/>
      <c r="E794" s="35"/>
      <c r="F794" s="35"/>
      <c r="G794" s="35"/>
      <c r="H794" s="35"/>
      <c r="I794" s="35"/>
      <c r="J794" s="35"/>
      <c r="K794" s="35"/>
      <c r="L794" s="35"/>
      <c r="M794" s="3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</row>
    <row r="795" ht="12.75" customHeight="1">
      <c r="A795" s="35"/>
      <c r="B795" s="35"/>
      <c r="C795" s="3"/>
      <c r="D795" s="35"/>
      <c r="E795" s="35"/>
      <c r="F795" s="35"/>
      <c r="G795" s="35"/>
      <c r="H795" s="35"/>
      <c r="I795" s="35"/>
      <c r="J795" s="35"/>
      <c r="K795" s="35"/>
      <c r="L795" s="35"/>
      <c r="M795" s="3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</row>
    <row r="796" ht="12.75" customHeight="1">
      <c r="A796" s="35"/>
      <c r="B796" s="35"/>
      <c r="C796" s="3"/>
      <c r="D796" s="35"/>
      <c r="E796" s="35"/>
      <c r="F796" s="35"/>
      <c r="G796" s="35"/>
      <c r="H796" s="35"/>
      <c r="I796" s="35"/>
      <c r="J796" s="35"/>
      <c r="K796" s="35"/>
      <c r="L796" s="35"/>
      <c r="M796" s="3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</row>
    <row r="797" ht="12.75" customHeight="1">
      <c r="A797" s="35"/>
      <c r="B797" s="35"/>
      <c r="C797" s="3"/>
      <c r="D797" s="35"/>
      <c r="E797" s="35"/>
      <c r="F797" s="35"/>
      <c r="G797" s="35"/>
      <c r="H797" s="35"/>
      <c r="I797" s="35"/>
      <c r="J797" s="35"/>
      <c r="K797" s="35"/>
      <c r="L797" s="35"/>
      <c r="M797" s="3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</row>
    <row r="798" ht="12.75" customHeight="1">
      <c r="A798" s="35"/>
      <c r="B798" s="35"/>
      <c r="C798" s="3"/>
      <c r="D798" s="35"/>
      <c r="E798" s="35"/>
      <c r="F798" s="35"/>
      <c r="G798" s="35"/>
      <c r="H798" s="35"/>
      <c r="I798" s="35"/>
      <c r="J798" s="35"/>
      <c r="K798" s="35"/>
      <c r="L798" s="35"/>
      <c r="M798" s="3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</row>
    <row r="799" ht="12.75" customHeight="1">
      <c r="A799" s="35"/>
      <c r="B799" s="35"/>
      <c r="C799" s="3"/>
      <c r="D799" s="35"/>
      <c r="E799" s="35"/>
      <c r="F799" s="35"/>
      <c r="G799" s="35"/>
      <c r="H799" s="35"/>
      <c r="I799" s="35"/>
      <c r="J799" s="35"/>
      <c r="K799" s="35"/>
      <c r="L799" s="35"/>
      <c r="M799" s="3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</row>
    <row r="800" ht="12.75" customHeight="1">
      <c r="A800" s="35"/>
      <c r="B800" s="35"/>
      <c r="C800" s="3"/>
      <c r="D800" s="35"/>
      <c r="E800" s="35"/>
      <c r="F800" s="35"/>
      <c r="G800" s="35"/>
      <c r="H800" s="35"/>
      <c r="I800" s="35"/>
      <c r="J800" s="35"/>
      <c r="K800" s="35"/>
      <c r="L800" s="35"/>
      <c r="M800" s="3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</row>
    <row r="801" ht="12.75" customHeight="1">
      <c r="A801" s="35"/>
      <c r="B801" s="35"/>
      <c r="C801" s="3"/>
      <c r="D801" s="35"/>
      <c r="E801" s="35"/>
      <c r="F801" s="35"/>
      <c r="G801" s="35"/>
      <c r="H801" s="35"/>
      <c r="I801" s="35"/>
      <c r="J801" s="35"/>
      <c r="K801" s="35"/>
      <c r="L801" s="35"/>
      <c r="M801" s="3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</row>
    <row r="802" ht="12.75" customHeight="1">
      <c r="A802" s="35"/>
      <c r="B802" s="35"/>
      <c r="C802" s="3"/>
      <c r="D802" s="35"/>
      <c r="E802" s="35"/>
      <c r="F802" s="35"/>
      <c r="G802" s="35"/>
      <c r="H802" s="35"/>
      <c r="I802" s="35"/>
      <c r="J802" s="35"/>
      <c r="K802" s="35"/>
      <c r="L802" s="35"/>
      <c r="M802" s="3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</row>
    <row r="803" ht="12.75" customHeight="1">
      <c r="A803" s="35"/>
      <c r="B803" s="35"/>
      <c r="C803" s="3"/>
      <c r="D803" s="35"/>
      <c r="E803" s="35"/>
      <c r="F803" s="35"/>
      <c r="G803" s="35"/>
      <c r="H803" s="35"/>
      <c r="I803" s="35"/>
      <c r="J803" s="35"/>
      <c r="K803" s="35"/>
      <c r="L803" s="35"/>
      <c r="M803" s="3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</row>
    <row r="804" ht="12.75" customHeight="1">
      <c r="A804" s="35"/>
      <c r="B804" s="35"/>
      <c r="C804" s="3"/>
      <c r="D804" s="35"/>
      <c r="E804" s="35"/>
      <c r="F804" s="35"/>
      <c r="G804" s="35"/>
      <c r="H804" s="35"/>
      <c r="I804" s="35"/>
      <c r="J804" s="35"/>
      <c r="K804" s="35"/>
      <c r="L804" s="35"/>
      <c r="M804" s="3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</row>
    <row r="805" ht="12.75" customHeight="1">
      <c r="A805" s="35"/>
      <c r="B805" s="35"/>
      <c r="C805" s="3"/>
      <c r="D805" s="35"/>
      <c r="E805" s="35"/>
      <c r="F805" s="35"/>
      <c r="G805" s="35"/>
      <c r="H805" s="35"/>
      <c r="I805" s="35"/>
      <c r="J805" s="35"/>
      <c r="K805" s="35"/>
      <c r="L805" s="35"/>
      <c r="M805" s="3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</row>
    <row r="806" ht="12.75" customHeight="1">
      <c r="A806" s="35"/>
      <c r="B806" s="35"/>
      <c r="C806" s="3"/>
      <c r="D806" s="35"/>
      <c r="E806" s="35"/>
      <c r="F806" s="35"/>
      <c r="G806" s="35"/>
      <c r="H806" s="35"/>
      <c r="I806" s="35"/>
      <c r="J806" s="35"/>
      <c r="K806" s="35"/>
      <c r="L806" s="35"/>
      <c r="M806" s="3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</row>
    <row r="807" ht="12.75" customHeight="1">
      <c r="A807" s="35"/>
      <c r="B807" s="35"/>
      <c r="C807" s="3"/>
      <c r="D807" s="35"/>
      <c r="E807" s="35"/>
      <c r="F807" s="35"/>
      <c r="G807" s="35"/>
      <c r="H807" s="35"/>
      <c r="I807" s="35"/>
      <c r="J807" s="35"/>
      <c r="K807" s="35"/>
      <c r="L807" s="35"/>
      <c r="M807" s="3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</row>
    <row r="808" ht="12.75" customHeight="1">
      <c r="A808" s="35"/>
      <c r="B808" s="35"/>
      <c r="C808" s="3"/>
      <c r="D808" s="35"/>
      <c r="E808" s="35"/>
      <c r="F808" s="35"/>
      <c r="G808" s="35"/>
      <c r="H808" s="35"/>
      <c r="I808" s="35"/>
      <c r="J808" s="35"/>
      <c r="K808" s="35"/>
      <c r="L808" s="35"/>
      <c r="M808" s="3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</row>
    <row r="809" ht="12.75" customHeight="1">
      <c r="A809" s="35"/>
      <c r="B809" s="35"/>
      <c r="C809" s="3"/>
      <c r="D809" s="35"/>
      <c r="E809" s="35"/>
      <c r="F809" s="35"/>
      <c r="G809" s="35"/>
      <c r="H809" s="35"/>
      <c r="I809" s="35"/>
      <c r="J809" s="35"/>
      <c r="K809" s="35"/>
      <c r="L809" s="35"/>
      <c r="M809" s="3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</row>
    <row r="810" ht="12.75" customHeight="1">
      <c r="A810" s="35"/>
      <c r="B810" s="35"/>
      <c r="C810" s="3"/>
      <c r="D810" s="35"/>
      <c r="E810" s="35"/>
      <c r="F810" s="35"/>
      <c r="G810" s="35"/>
      <c r="H810" s="35"/>
      <c r="I810" s="35"/>
      <c r="J810" s="35"/>
      <c r="K810" s="35"/>
      <c r="L810" s="35"/>
      <c r="M810" s="3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</row>
    <row r="811" ht="12.75" customHeight="1">
      <c r="A811" s="35"/>
      <c r="B811" s="35"/>
      <c r="C811" s="3"/>
      <c r="D811" s="35"/>
      <c r="E811" s="35"/>
      <c r="F811" s="35"/>
      <c r="G811" s="35"/>
      <c r="H811" s="35"/>
      <c r="I811" s="35"/>
      <c r="J811" s="35"/>
      <c r="K811" s="35"/>
      <c r="L811" s="35"/>
      <c r="M811" s="3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</row>
    <row r="812" ht="12.75" customHeight="1">
      <c r="A812" s="35"/>
      <c r="B812" s="35"/>
      <c r="C812" s="3"/>
      <c r="D812" s="35"/>
      <c r="E812" s="35"/>
      <c r="F812" s="35"/>
      <c r="G812" s="35"/>
      <c r="H812" s="35"/>
      <c r="I812" s="35"/>
      <c r="J812" s="35"/>
      <c r="K812" s="35"/>
      <c r="L812" s="35"/>
      <c r="M812" s="3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</row>
    <row r="813" ht="12.75" customHeight="1">
      <c r="A813" s="35"/>
      <c r="B813" s="35"/>
      <c r="C813" s="3"/>
      <c r="D813" s="35"/>
      <c r="E813" s="35"/>
      <c r="F813" s="35"/>
      <c r="G813" s="35"/>
      <c r="H813" s="35"/>
      <c r="I813" s="35"/>
      <c r="J813" s="35"/>
      <c r="K813" s="35"/>
      <c r="L813" s="35"/>
      <c r="M813" s="3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</row>
    <row r="814" ht="12.75" customHeight="1">
      <c r="A814" s="35"/>
      <c r="B814" s="35"/>
      <c r="C814" s="3"/>
      <c r="D814" s="35"/>
      <c r="E814" s="35"/>
      <c r="F814" s="35"/>
      <c r="G814" s="35"/>
      <c r="H814" s="35"/>
      <c r="I814" s="35"/>
      <c r="J814" s="35"/>
      <c r="K814" s="35"/>
      <c r="L814" s="35"/>
      <c r="M814" s="3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</row>
    <row r="815" ht="12.75" customHeight="1">
      <c r="A815" s="35"/>
      <c r="B815" s="35"/>
      <c r="C815" s="3"/>
      <c r="D815" s="35"/>
      <c r="E815" s="35"/>
      <c r="F815" s="35"/>
      <c r="G815" s="35"/>
      <c r="H815" s="35"/>
      <c r="I815" s="35"/>
      <c r="J815" s="35"/>
      <c r="K815" s="35"/>
      <c r="L815" s="35"/>
      <c r="M815" s="3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</row>
    <row r="816" ht="12.75" customHeight="1">
      <c r="A816" s="35"/>
      <c r="B816" s="35"/>
      <c r="C816" s="3"/>
      <c r="D816" s="35"/>
      <c r="E816" s="35"/>
      <c r="F816" s="35"/>
      <c r="G816" s="35"/>
      <c r="H816" s="35"/>
      <c r="I816" s="35"/>
      <c r="J816" s="35"/>
      <c r="K816" s="35"/>
      <c r="L816" s="35"/>
      <c r="M816" s="3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</row>
    <row r="817" ht="12.75" customHeight="1">
      <c r="A817" s="35"/>
      <c r="B817" s="35"/>
      <c r="C817" s="3"/>
      <c r="D817" s="35"/>
      <c r="E817" s="35"/>
      <c r="F817" s="35"/>
      <c r="G817" s="35"/>
      <c r="H817" s="35"/>
      <c r="I817" s="35"/>
      <c r="J817" s="35"/>
      <c r="K817" s="35"/>
      <c r="L817" s="35"/>
      <c r="M817" s="3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</row>
    <row r="818" ht="12.75" customHeight="1">
      <c r="A818" s="35"/>
      <c r="B818" s="35"/>
      <c r="C818" s="3"/>
      <c r="D818" s="35"/>
      <c r="E818" s="35"/>
      <c r="F818" s="35"/>
      <c r="G818" s="35"/>
      <c r="H818" s="35"/>
      <c r="I818" s="35"/>
      <c r="J818" s="35"/>
      <c r="K818" s="35"/>
      <c r="L818" s="35"/>
      <c r="M818" s="3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</row>
    <row r="819" ht="12.75" customHeight="1">
      <c r="A819" s="35"/>
      <c r="B819" s="35"/>
      <c r="C819" s="3"/>
      <c r="D819" s="35"/>
      <c r="E819" s="35"/>
      <c r="F819" s="35"/>
      <c r="G819" s="35"/>
      <c r="H819" s="35"/>
      <c r="I819" s="35"/>
      <c r="J819" s="35"/>
      <c r="K819" s="35"/>
      <c r="L819" s="35"/>
      <c r="M819" s="3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</row>
    <row r="820" ht="12.75" customHeight="1">
      <c r="A820" s="35"/>
      <c r="B820" s="35"/>
      <c r="C820" s="3"/>
      <c r="D820" s="35"/>
      <c r="E820" s="35"/>
      <c r="F820" s="35"/>
      <c r="G820" s="35"/>
      <c r="H820" s="35"/>
      <c r="I820" s="35"/>
      <c r="J820" s="35"/>
      <c r="K820" s="35"/>
      <c r="L820" s="35"/>
      <c r="M820" s="3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</row>
    <row r="821" ht="12.75" customHeight="1">
      <c r="A821" s="35"/>
      <c r="B821" s="35"/>
      <c r="C821" s="3"/>
      <c r="D821" s="35"/>
      <c r="E821" s="35"/>
      <c r="F821" s="35"/>
      <c r="G821" s="35"/>
      <c r="H821" s="35"/>
      <c r="I821" s="35"/>
      <c r="J821" s="35"/>
      <c r="K821" s="35"/>
      <c r="L821" s="35"/>
      <c r="M821" s="3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</row>
    <row r="822" ht="12.75" customHeight="1">
      <c r="A822" s="35"/>
      <c r="B822" s="35"/>
      <c r="C822" s="3"/>
      <c r="D822" s="35"/>
      <c r="E822" s="35"/>
      <c r="F822" s="35"/>
      <c r="G822" s="35"/>
      <c r="H822" s="35"/>
      <c r="I822" s="35"/>
      <c r="J822" s="35"/>
      <c r="K822" s="35"/>
      <c r="L822" s="35"/>
      <c r="M822" s="3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</row>
    <row r="823" ht="12.75" customHeight="1">
      <c r="A823" s="35"/>
      <c r="B823" s="35"/>
      <c r="C823" s="3"/>
      <c r="D823" s="35"/>
      <c r="E823" s="35"/>
      <c r="F823" s="35"/>
      <c r="G823" s="35"/>
      <c r="H823" s="35"/>
      <c r="I823" s="35"/>
      <c r="J823" s="35"/>
      <c r="K823" s="35"/>
      <c r="L823" s="35"/>
      <c r="M823" s="3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</row>
    <row r="824" ht="12.75" customHeight="1">
      <c r="A824" s="35"/>
      <c r="B824" s="35"/>
      <c r="C824" s="3"/>
      <c r="D824" s="35"/>
      <c r="E824" s="35"/>
      <c r="F824" s="35"/>
      <c r="G824" s="35"/>
      <c r="H824" s="35"/>
      <c r="I824" s="35"/>
      <c r="J824" s="35"/>
      <c r="K824" s="35"/>
      <c r="L824" s="35"/>
      <c r="M824" s="3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</row>
    <row r="825" ht="12.75" customHeight="1">
      <c r="A825" s="35"/>
      <c r="B825" s="35"/>
      <c r="C825" s="3"/>
      <c r="D825" s="35"/>
      <c r="E825" s="35"/>
      <c r="F825" s="35"/>
      <c r="G825" s="35"/>
      <c r="H825" s="35"/>
      <c r="I825" s="35"/>
      <c r="J825" s="35"/>
      <c r="K825" s="35"/>
      <c r="L825" s="35"/>
      <c r="M825" s="3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</row>
    <row r="826" ht="12.75" customHeight="1">
      <c r="A826" s="35"/>
      <c r="B826" s="35"/>
      <c r="C826" s="3"/>
      <c r="D826" s="35"/>
      <c r="E826" s="35"/>
      <c r="F826" s="35"/>
      <c r="G826" s="35"/>
      <c r="H826" s="35"/>
      <c r="I826" s="35"/>
      <c r="J826" s="35"/>
      <c r="K826" s="35"/>
      <c r="L826" s="35"/>
      <c r="M826" s="3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</row>
    <row r="827" ht="12.75" customHeight="1">
      <c r="A827" s="35"/>
      <c r="B827" s="35"/>
      <c r="C827" s="3"/>
      <c r="D827" s="35"/>
      <c r="E827" s="35"/>
      <c r="F827" s="35"/>
      <c r="G827" s="35"/>
      <c r="H827" s="35"/>
      <c r="I827" s="35"/>
      <c r="J827" s="35"/>
      <c r="K827" s="35"/>
      <c r="L827" s="35"/>
      <c r="M827" s="3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</row>
    <row r="828" ht="12.75" customHeight="1">
      <c r="A828" s="35"/>
      <c r="B828" s="35"/>
      <c r="C828" s="3"/>
      <c r="D828" s="35"/>
      <c r="E828" s="35"/>
      <c r="F828" s="35"/>
      <c r="G828" s="35"/>
      <c r="H828" s="35"/>
      <c r="I828" s="35"/>
      <c r="J828" s="35"/>
      <c r="K828" s="35"/>
      <c r="L828" s="35"/>
      <c r="M828" s="3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</row>
    <row r="829" ht="12.75" customHeight="1">
      <c r="A829" s="35"/>
      <c r="B829" s="35"/>
      <c r="C829" s="3"/>
      <c r="D829" s="35"/>
      <c r="E829" s="35"/>
      <c r="F829" s="35"/>
      <c r="G829" s="35"/>
      <c r="H829" s="35"/>
      <c r="I829" s="35"/>
      <c r="J829" s="35"/>
      <c r="K829" s="35"/>
      <c r="L829" s="35"/>
      <c r="M829" s="3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</row>
    <row r="830" ht="12.75" customHeight="1">
      <c r="A830" s="35"/>
      <c r="B830" s="35"/>
      <c r="C830" s="3"/>
      <c r="D830" s="35"/>
      <c r="E830" s="35"/>
      <c r="F830" s="35"/>
      <c r="G830" s="35"/>
      <c r="H830" s="35"/>
      <c r="I830" s="35"/>
      <c r="J830" s="35"/>
      <c r="K830" s="35"/>
      <c r="L830" s="35"/>
      <c r="M830" s="3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</row>
    <row r="831" ht="12.75" customHeight="1">
      <c r="A831" s="35"/>
      <c r="B831" s="35"/>
      <c r="C831" s="3"/>
      <c r="D831" s="35"/>
      <c r="E831" s="35"/>
      <c r="F831" s="35"/>
      <c r="G831" s="35"/>
      <c r="H831" s="35"/>
      <c r="I831" s="35"/>
      <c r="J831" s="35"/>
      <c r="K831" s="35"/>
      <c r="L831" s="35"/>
      <c r="M831" s="3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</row>
    <row r="832" ht="12.75" customHeight="1">
      <c r="A832" s="35"/>
      <c r="B832" s="35"/>
      <c r="C832" s="3"/>
      <c r="D832" s="35"/>
      <c r="E832" s="35"/>
      <c r="F832" s="35"/>
      <c r="G832" s="35"/>
      <c r="H832" s="35"/>
      <c r="I832" s="35"/>
      <c r="J832" s="35"/>
      <c r="K832" s="35"/>
      <c r="L832" s="35"/>
      <c r="M832" s="3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</row>
    <row r="833" ht="12.75" customHeight="1">
      <c r="A833" s="35"/>
      <c r="B833" s="35"/>
      <c r="C833" s="3"/>
      <c r="D833" s="35"/>
      <c r="E833" s="35"/>
      <c r="F833" s="35"/>
      <c r="G833" s="35"/>
      <c r="H833" s="35"/>
      <c r="I833" s="35"/>
      <c r="J833" s="35"/>
      <c r="K833" s="35"/>
      <c r="L833" s="35"/>
      <c r="M833" s="3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</row>
    <row r="834" ht="12.75" customHeight="1">
      <c r="A834" s="35"/>
      <c r="B834" s="35"/>
      <c r="C834" s="3"/>
      <c r="D834" s="35"/>
      <c r="E834" s="35"/>
      <c r="F834" s="35"/>
      <c r="G834" s="35"/>
      <c r="H834" s="35"/>
      <c r="I834" s="35"/>
      <c r="J834" s="35"/>
      <c r="K834" s="35"/>
      <c r="L834" s="35"/>
      <c r="M834" s="3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</row>
    <row r="835" ht="12.75" customHeight="1">
      <c r="A835" s="35"/>
      <c r="B835" s="35"/>
      <c r="C835" s="3"/>
      <c r="D835" s="35"/>
      <c r="E835" s="35"/>
      <c r="F835" s="35"/>
      <c r="G835" s="35"/>
      <c r="H835" s="35"/>
      <c r="I835" s="35"/>
      <c r="J835" s="35"/>
      <c r="K835" s="35"/>
      <c r="L835" s="35"/>
      <c r="M835" s="3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</row>
    <row r="836" ht="12.75" customHeight="1">
      <c r="A836" s="35"/>
      <c r="B836" s="35"/>
      <c r="C836" s="3"/>
      <c r="D836" s="35"/>
      <c r="E836" s="35"/>
      <c r="F836" s="35"/>
      <c r="G836" s="35"/>
      <c r="H836" s="35"/>
      <c r="I836" s="35"/>
      <c r="J836" s="35"/>
      <c r="K836" s="35"/>
      <c r="L836" s="35"/>
      <c r="M836" s="3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</row>
    <row r="837" ht="12.75" customHeight="1">
      <c r="A837" s="35"/>
      <c r="B837" s="35"/>
      <c r="C837" s="3"/>
      <c r="D837" s="35"/>
      <c r="E837" s="35"/>
      <c r="F837" s="35"/>
      <c r="G837" s="35"/>
      <c r="H837" s="35"/>
      <c r="I837" s="35"/>
      <c r="J837" s="35"/>
      <c r="K837" s="35"/>
      <c r="L837" s="35"/>
      <c r="M837" s="3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</row>
    <row r="838" ht="12.75" customHeight="1">
      <c r="A838" s="35"/>
      <c r="B838" s="35"/>
      <c r="C838" s="3"/>
      <c r="D838" s="35"/>
      <c r="E838" s="35"/>
      <c r="F838" s="35"/>
      <c r="G838" s="35"/>
      <c r="H838" s="35"/>
      <c r="I838" s="35"/>
      <c r="J838" s="35"/>
      <c r="K838" s="35"/>
      <c r="L838" s="35"/>
      <c r="M838" s="3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</row>
    <row r="839" ht="12.75" customHeight="1">
      <c r="A839" s="35"/>
      <c r="B839" s="35"/>
      <c r="C839" s="3"/>
      <c r="D839" s="35"/>
      <c r="E839" s="35"/>
      <c r="F839" s="35"/>
      <c r="G839" s="35"/>
      <c r="H839" s="35"/>
      <c r="I839" s="35"/>
      <c r="J839" s="35"/>
      <c r="K839" s="35"/>
      <c r="L839" s="35"/>
      <c r="M839" s="3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</row>
    <row r="840" ht="12.75" customHeight="1">
      <c r="A840" s="35"/>
      <c r="B840" s="35"/>
      <c r="C840" s="3"/>
      <c r="D840" s="35"/>
      <c r="E840" s="35"/>
      <c r="F840" s="35"/>
      <c r="G840" s="35"/>
      <c r="H840" s="35"/>
      <c r="I840" s="35"/>
      <c r="J840" s="35"/>
      <c r="K840" s="35"/>
      <c r="L840" s="35"/>
      <c r="M840" s="3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</row>
    <row r="841" ht="12.75" customHeight="1">
      <c r="A841" s="35"/>
      <c r="B841" s="35"/>
      <c r="C841" s="3"/>
      <c r="D841" s="35"/>
      <c r="E841" s="35"/>
      <c r="F841" s="35"/>
      <c r="G841" s="35"/>
      <c r="H841" s="35"/>
      <c r="I841" s="35"/>
      <c r="J841" s="35"/>
      <c r="K841" s="35"/>
      <c r="L841" s="35"/>
      <c r="M841" s="3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</row>
    <row r="842" ht="12.75" customHeight="1">
      <c r="A842" s="35"/>
      <c r="B842" s="35"/>
      <c r="C842" s="3"/>
      <c r="D842" s="35"/>
      <c r="E842" s="35"/>
      <c r="F842" s="35"/>
      <c r="G842" s="35"/>
      <c r="H842" s="35"/>
      <c r="I842" s="35"/>
      <c r="J842" s="35"/>
      <c r="K842" s="35"/>
      <c r="L842" s="35"/>
      <c r="M842" s="3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</row>
    <row r="843" ht="12.75" customHeight="1">
      <c r="A843" s="35"/>
      <c r="B843" s="35"/>
      <c r="C843" s="3"/>
      <c r="D843" s="35"/>
      <c r="E843" s="35"/>
      <c r="F843" s="35"/>
      <c r="G843" s="35"/>
      <c r="H843" s="35"/>
      <c r="I843" s="35"/>
      <c r="J843" s="35"/>
      <c r="K843" s="35"/>
      <c r="L843" s="35"/>
      <c r="M843" s="3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</row>
    <row r="844" ht="12.75" customHeight="1">
      <c r="A844" s="35"/>
      <c r="B844" s="35"/>
      <c r="C844" s="3"/>
      <c r="D844" s="35"/>
      <c r="E844" s="35"/>
      <c r="F844" s="35"/>
      <c r="G844" s="35"/>
      <c r="H844" s="35"/>
      <c r="I844" s="35"/>
      <c r="J844" s="35"/>
      <c r="K844" s="35"/>
      <c r="L844" s="35"/>
      <c r="M844" s="3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</row>
    <row r="845" ht="12.75" customHeight="1">
      <c r="A845" s="35"/>
      <c r="B845" s="35"/>
      <c r="C845" s="3"/>
      <c r="D845" s="35"/>
      <c r="E845" s="35"/>
      <c r="F845" s="35"/>
      <c r="G845" s="35"/>
      <c r="H845" s="35"/>
      <c r="I845" s="35"/>
      <c r="J845" s="35"/>
      <c r="K845" s="35"/>
      <c r="L845" s="35"/>
      <c r="M845" s="3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</row>
    <row r="846" ht="12.75" customHeight="1">
      <c r="A846" s="35"/>
      <c r="B846" s="35"/>
      <c r="C846" s="3"/>
      <c r="D846" s="35"/>
      <c r="E846" s="35"/>
      <c r="F846" s="35"/>
      <c r="G846" s="35"/>
      <c r="H846" s="35"/>
      <c r="I846" s="35"/>
      <c r="J846" s="35"/>
      <c r="K846" s="35"/>
      <c r="L846" s="35"/>
      <c r="M846" s="3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</row>
    <row r="847" ht="12.75" customHeight="1">
      <c r="A847" s="35"/>
      <c r="B847" s="35"/>
      <c r="C847" s="3"/>
      <c r="D847" s="35"/>
      <c r="E847" s="35"/>
      <c r="F847" s="35"/>
      <c r="G847" s="35"/>
      <c r="H847" s="35"/>
      <c r="I847" s="35"/>
      <c r="J847" s="35"/>
      <c r="K847" s="35"/>
      <c r="L847" s="35"/>
      <c r="M847" s="3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</row>
    <row r="848" ht="12.75" customHeight="1">
      <c r="A848" s="35"/>
      <c r="B848" s="35"/>
      <c r="C848" s="3"/>
      <c r="D848" s="35"/>
      <c r="E848" s="35"/>
      <c r="F848" s="35"/>
      <c r="G848" s="35"/>
      <c r="H848" s="35"/>
      <c r="I848" s="35"/>
      <c r="J848" s="35"/>
      <c r="K848" s="35"/>
      <c r="L848" s="35"/>
      <c r="M848" s="3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</row>
    <row r="849" ht="12.75" customHeight="1">
      <c r="A849" s="35"/>
      <c r="B849" s="35"/>
      <c r="C849" s="3"/>
      <c r="D849" s="35"/>
      <c r="E849" s="35"/>
      <c r="F849" s="35"/>
      <c r="G849" s="35"/>
      <c r="H849" s="35"/>
      <c r="I849" s="35"/>
      <c r="J849" s="35"/>
      <c r="K849" s="35"/>
      <c r="L849" s="35"/>
      <c r="M849" s="3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</row>
    <row r="850" ht="12.75" customHeight="1">
      <c r="A850" s="35"/>
      <c r="B850" s="35"/>
      <c r="C850" s="3"/>
      <c r="D850" s="35"/>
      <c r="E850" s="35"/>
      <c r="F850" s="35"/>
      <c r="G850" s="35"/>
      <c r="H850" s="35"/>
      <c r="I850" s="35"/>
      <c r="J850" s="35"/>
      <c r="K850" s="35"/>
      <c r="L850" s="35"/>
      <c r="M850" s="3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</row>
    <row r="851" ht="12.75" customHeight="1">
      <c r="A851" s="35"/>
      <c r="B851" s="35"/>
      <c r="C851" s="3"/>
      <c r="D851" s="35"/>
      <c r="E851" s="35"/>
      <c r="F851" s="35"/>
      <c r="G851" s="35"/>
      <c r="H851" s="35"/>
      <c r="I851" s="35"/>
      <c r="J851" s="35"/>
      <c r="K851" s="35"/>
      <c r="L851" s="35"/>
      <c r="M851" s="3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</row>
    <row r="852" ht="12.75" customHeight="1">
      <c r="A852" s="35"/>
      <c r="B852" s="35"/>
      <c r="C852" s="3"/>
      <c r="D852" s="35"/>
      <c r="E852" s="35"/>
      <c r="F852" s="35"/>
      <c r="G852" s="35"/>
      <c r="H852" s="35"/>
      <c r="I852" s="35"/>
      <c r="J852" s="35"/>
      <c r="K852" s="35"/>
      <c r="L852" s="35"/>
      <c r="M852" s="3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</row>
    <row r="853" ht="12.75" customHeight="1">
      <c r="A853" s="35"/>
      <c r="B853" s="35"/>
      <c r="C853" s="3"/>
      <c r="D853" s="35"/>
      <c r="E853" s="35"/>
      <c r="F853" s="35"/>
      <c r="G853" s="35"/>
      <c r="H853" s="35"/>
      <c r="I853" s="35"/>
      <c r="J853" s="35"/>
      <c r="K853" s="35"/>
      <c r="L853" s="35"/>
      <c r="M853" s="3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</row>
    <row r="854" ht="12.75" customHeight="1">
      <c r="A854" s="35"/>
      <c r="B854" s="35"/>
      <c r="C854" s="3"/>
      <c r="D854" s="35"/>
      <c r="E854" s="35"/>
      <c r="F854" s="35"/>
      <c r="G854" s="35"/>
      <c r="H854" s="35"/>
      <c r="I854" s="35"/>
      <c r="J854" s="35"/>
      <c r="K854" s="35"/>
      <c r="L854" s="35"/>
      <c r="M854" s="3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</row>
    <row r="855" ht="12.75" customHeight="1">
      <c r="A855" s="35"/>
      <c r="B855" s="35"/>
      <c r="C855" s="3"/>
      <c r="D855" s="35"/>
      <c r="E855" s="35"/>
      <c r="F855" s="35"/>
      <c r="G855" s="35"/>
      <c r="H855" s="35"/>
      <c r="I855" s="35"/>
      <c r="J855" s="35"/>
      <c r="K855" s="35"/>
      <c r="L855" s="35"/>
      <c r="M855" s="3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</row>
    <row r="856" ht="12.75" customHeight="1">
      <c r="A856" s="35"/>
      <c r="B856" s="35"/>
      <c r="C856" s="3"/>
      <c r="D856" s="35"/>
      <c r="E856" s="35"/>
      <c r="F856" s="35"/>
      <c r="G856" s="35"/>
      <c r="H856" s="35"/>
      <c r="I856" s="35"/>
      <c r="J856" s="35"/>
      <c r="K856" s="35"/>
      <c r="L856" s="35"/>
      <c r="M856" s="3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</row>
    <row r="857" ht="12.75" customHeight="1">
      <c r="A857" s="35"/>
      <c r="B857" s="35"/>
      <c r="C857" s="3"/>
      <c r="D857" s="35"/>
      <c r="E857" s="35"/>
      <c r="F857" s="35"/>
      <c r="G857" s="35"/>
      <c r="H857" s="35"/>
      <c r="I857" s="35"/>
      <c r="J857" s="35"/>
      <c r="K857" s="35"/>
      <c r="L857" s="35"/>
      <c r="M857" s="3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</row>
    <row r="858" ht="12.75" customHeight="1">
      <c r="A858" s="35"/>
      <c r="B858" s="35"/>
      <c r="C858" s="3"/>
      <c r="D858" s="35"/>
      <c r="E858" s="35"/>
      <c r="F858" s="35"/>
      <c r="G858" s="35"/>
      <c r="H858" s="35"/>
      <c r="I858" s="35"/>
      <c r="J858" s="35"/>
      <c r="K858" s="35"/>
      <c r="L858" s="35"/>
      <c r="M858" s="3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</row>
    <row r="859" ht="12.75" customHeight="1">
      <c r="A859" s="35"/>
      <c r="B859" s="35"/>
      <c r="C859" s="3"/>
      <c r="D859" s="35"/>
      <c r="E859" s="35"/>
      <c r="F859" s="35"/>
      <c r="G859" s="35"/>
      <c r="H859" s="35"/>
      <c r="I859" s="35"/>
      <c r="J859" s="35"/>
      <c r="K859" s="35"/>
      <c r="L859" s="35"/>
      <c r="M859" s="3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</row>
    <row r="860" ht="12.75" customHeight="1">
      <c r="A860" s="35"/>
      <c r="B860" s="35"/>
      <c r="C860" s="3"/>
      <c r="D860" s="35"/>
      <c r="E860" s="35"/>
      <c r="F860" s="35"/>
      <c r="G860" s="35"/>
      <c r="H860" s="35"/>
      <c r="I860" s="35"/>
      <c r="J860" s="35"/>
      <c r="K860" s="35"/>
      <c r="L860" s="35"/>
      <c r="M860" s="3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</row>
    <row r="861" ht="12.75" customHeight="1">
      <c r="A861" s="35"/>
      <c r="B861" s="35"/>
      <c r="C861" s="3"/>
      <c r="D861" s="35"/>
      <c r="E861" s="35"/>
      <c r="F861" s="35"/>
      <c r="G861" s="35"/>
      <c r="H861" s="35"/>
      <c r="I861" s="35"/>
      <c r="J861" s="35"/>
      <c r="K861" s="35"/>
      <c r="L861" s="35"/>
      <c r="M861" s="3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</row>
    <row r="862" ht="12.75" customHeight="1">
      <c r="A862" s="35"/>
      <c r="B862" s="35"/>
      <c r="C862" s="3"/>
      <c r="D862" s="35"/>
      <c r="E862" s="35"/>
      <c r="F862" s="35"/>
      <c r="G862" s="35"/>
      <c r="H862" s="35"/>
      <c r="I862" s="35"/>
      <c r="J862" s="35"/>
      <c r="K862" s="35"/>
      <c r="L862" s="35"/>
      <c r="M862" s="3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</row>
    <row r="863" ht="12.75" customHeight="1">
      <c r="A863" s="35"/>
      <c r="B863" s="35"/>
      <c r="C863" s="3"/>
      <c r="D863" s="35"/>
      <c r="E863" s="35"/>
      <c r="F863" s="35"/>
      <c r="G863" s="35"/>
      <c r="H863" s="35"/>
      <c r="I863" s="35"/>
      <c r="J863" s="35"/>
      <c r="K863" s="35"/>
      <c r="L863" s="35"/>
      <c r="M863" s="3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</row>
    <row r="864" ht="12.75" customHeight="1">
      <c r="A864" s="35"/>
      <c r="B864" s="35"/>
      <c r="C864" s="3"/>
      <c r="D864" s="35"/>
      <c r="E864" s="35"/>
      <c r="F864" s="35"/>
      <c r="G864" s="35"/>
      <c r="H864" s="35"/>
      <c r="I864" s="35"/>
      <c r="J864" s="35"/>
      <c r="K864" s="35"/>
      <c r="L864" s="35"/>
      <c r="M864" s="3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</row>
    <row r="865" ht="12.75" customHeight="1">
      <c r="A865" s="35"/>
      <c r="B865" s="35"/>
      <c r="C865" s="3"/>
      <c r="D865" s="35"/>
      <c r="E865" s="35"/>
      <c r="F865" s="35"/>
      <c r="G865" s="35"/>
      <c r="H865" s="35"/>
      <c r="I865" s="35"/>
      <c r="J865" s="35"/>
      <c r="K865" s="35"/>
      <c r="L865" s="35"/>
      <c r="M865" s="3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</row>
    <row r="866" ht="12.75" customHeight="1">
      <c r="A866" s="35"/>
      <c r="B866" s="35"/>
      <c r="C866" s="3"/>
      <c r="D866" s="35"/>
      <c r="E866" s="35"/>
      <c r="F866" s="35"/>
      <c r="G866" s="35"/>
      <c r="H866" s="35"/>
      <c r="I866" s="35"/>
      <c r="J866" s="35"/>
      <c r="K866" s="35"/>
      <c r="L866" s="35"/>
      <c r="M866" s="3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</row>
    <row r="867" ht="12.75" customHeight="1">
      <c r="A867" s="35"/>
      <c r="B867" s="35"/>
      <c r="C867" s="3"/>
      <c r="D867" s="35"/>
      <c r="E867" s="35"/>
      <c r="F867" s="35"/>
      <c r="G867" s="35"/>
      <c r="H867" s="35"/>
      <c r="I867" s="35"/>
      <c r="J867" s="35"/>
      <c r="K867" s="35"/>
      <c r="L867" s="35"/>
      <c r="M867" s="3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</row>
    <row r="868" ht="12.75" customHeight="1">
      <c r="A868" s="35"/>
      <c r="B868" s="35"/>
      <c r="C868" s="3"/>
      <c r="D868" s="35"/>
      <c r="E868" s="35"/>
      <c r="F868" s="35"/>
      <c r="G868" s="35"/>
      <c r="H868" s="35"/>
      <c r="I868" s="35"/>
      <c r="J868" s="35"/>
      <c r="K868" s="35"/>
      <c r="L868" s="35"/>
      <c r="M868" s="3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</row>
    <row r="869" ht="12.75" customHeight="1">
      <c r="A869" s="35"/>
      <c r="B869" s="35"/>
      <c r="C869" s="3"/>
      <c r="D869" s="35"/>
      <c r="E869" s="35"/>
      <c r="F869" s="35"/>
      <c r="G869" s="35"/>
      <c r="H869" s="35"/>
      <c r="I869" s="35"/>
      <c r="J869" s="35"/>
      <c r="K869" s="35"/>
      <c r="L869" s="35"/>
      <c r="M869" s="3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</row>
    <row r="870" ht="12.75" customHeight="1">
      <c r="A870" s="35"/>
      <c r="B870" s="35"/>
      <c r="C870" s="3"/>
      <c r="D870" s="35"/>
      <c r="E870" s="35"/>
      <c r="F870" s="35"/>
      <c r="G870" s="35"/>
      <c r="H870" s="35"/>
      <c r="I870" s="35"/>
      <c r="J870" s="35"/>
      <c r="K870" s="35"/>
      <c r="L870" s="35"/>
      <c r="M870" s="3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</row>
    <row r="871" ht="12.75" customHeight="1">
      <c r="A871" s="35"/>
      <c r="B871" s="35"/>
      <c r="C871" s="3"/>
      <c r="D871" s="35"/>
      <c r="E871" s="35"/>
      <c r="F871" s="35"/>
      <c r="G871" s="35"/>
      <c r="H871" s="35"/>
      <c r="I871" s="35"/>
      <c r="J871" s="35"/>
      <c r="K871" s="35"/>
      <c r="L871" s="35"/>
      <c r="M871" s="3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</row>
    <row r="872" ht="12.75" customHeight="1">
      <c r="A872" s="35"/>
      <c r="B872" s="35"/>
      <c r="C872" s="3"/>
      <c r="D872" s="35"/>
      <c r="E872" s="35"/>
      <c r="F872" s="35"/>
      <c r="G872" s="35"/>
      <c r="H872" s="35"/>
      <c r="I872" s="35"/>
      <c r="J872" s="35"/>
      <c r="K872" s="35"/>
      <c r="L872" s="35"/>
      <c r="M872" s="3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</row>
    <row r="873" ht="12.75" customHeight="1">
      <c r="A873" s="35"/>
      <c r="B873" s="35"/>
      <c r="C873" s="3"/>
      <c r="D873" s="35"/>
      <c r="E873" s="35"/>
      <c r="F873" s="35"/>
      <c r="G873" s="35"/>
      <c r="H873" s="35"/>
      <c r="I873" s="35"/>
      <c r="J873" s="35"/>
      <c r="K873" s="35"/>
      <c r="L873" s="35"/>
      <c r="M873" s="3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</row>
    <row r="874" ht="12.75" customHeight="1">
      <c r="A874" s="35"/>
      <c r="B874" s="35"/>
      <c r="C874" s="3"/>
      <c r="D874" s="35"/>
      <c r="E874" s="35"/>
      <c r="F874" s="35"/>
      <c r="G874" s="35"/>
      <c r="H874" s="35"/>
      <c r="I874" s="35"/>
      <c r="J874" s="35"/>
      <c r="K874" s="35"/>
      <c r="L874" s="35"/>
      <c r="M874" s="3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</row>
    <row r="875" ht="12.75" customHeight="1">
      <c r="A875" s="35"/>
      <c r="B875" s="35"/>
      <c r="C875" s="3"/>
      <c r="D875" s="35"/>
      <c r="E875" s="35"/>
      <c r="F875" s="35"/>
      <c r="G875" s="35"/>
      <c r="H875" s="35"/>
      <c r="I875" s="35"/>
      <c r="J875" s="35"/>
      <c r="K875" s="35"/>
      <c r="L875" s="35"/>
      <c r="M875" s="3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</row>
    <row r="876" ht="12.75" customHeight="1">
      <c r="A876" s="35"/>
      <c r="B876" s="35"/>
      <c r="C876" s="3"/>
      <c r="D876" s="35"/>
      <c r="E876" s="35"/>
      <c r="F876" s="35"/>
      <c r="G876" s="35"/>
      <c r="H876" s="35"/>
      <c r="I876" s="35"/>
      <c r="J876" s="35"/>
      <c r="K876" s="35"/>
      <c r="L876" s="35"/>
      <c r="M876" s="3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</row>
    <row r="877" ht="12.75" customHeight="1">
      <c r="A877" s="35"/>
      <c r="B877" s="35"/>
      <c r="C877" s="3"/>
      <c r="D877" s="35"/>
      <c r="E877" s="35"/>
      <c r="F877" s="35"/>
      <c r="G877" s="35"/>
      <c r="H877" s="35"/>
      <c r="I877" s="35"/>
      <c r="J877" s="35"/>
      <c r="K877" s="35"/>
      <c r="L877" s="35"/>
      <c r="M877" s="3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</row>
    <row r="878" ht="12.75" customHeight="1">
      <c r="A878" s="35"/>
      <c r="B878" s="35"/>
      <c r="C878" s="3"/>
      <c r="D878" s="35"/>
      <c r="E878" s="35"/>
      <c r="F878" s="35"/>
      <c r="G878" s="35"/>
      <c r="H878" s="35"/>
      <c r="I878" s="35"/>
      <c r="J878" s="35"/>
      <c r="K878" s="35"/>
      <c r="L878" s="35"/>
      <c r="M878" s="3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</row>
    <row r="879" ht="12.75" customHeight="1">
      <c r="A879" s="35"/>
      <c r="B879" s="35"/>
      <c r="C879" s="3"/>
      <c r="D879" s="35"/>
      <c r="E879" s="35"/>
      <c r="F879" s="35"/>
      <c r="G879" s="35"/>
      <c r="H879" s="35"/>
      <c r="I879" s="35"/>
      <c r="J879" s="35"/>
      <c r="K879" s="35"/>
      <c r="L879" s="35"/>
      <c r="M879" s="3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</row>
    <row r="880" ht="12.75" customHeight="1">
      <c r="A880" s="35"/>
      <c r="B880" s="35"/>
      <c r="C880" s="3"/>
      <c r="D880" s="35"/>
      <c r="E880" s="35"/>
      <c r="F880" s="35"/>
      <c r="G880" s="35"/>
      <c r="H880" s="35"/>
      <c r="I880" s="35"/>
      <c r="J880" s="35"/>
      <c r="K880" s="35"/>
      <c r="L880" s="35"/>
      <c r="M880" s="3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</row>
    <row r="881" ht="12.75" customHeight="1">
      <c r="A881" s="35"/>
      <c r="B881" s="35"/>
      <c r="C881" s="3"/>
      <c r="D881" s="35"/>
      <c r="E881" s="35"/>
      <c r="F881" s="35"/>
      <c r="G881" s="35"/>
      <c r="H881" s="35"/>
      <c r="I881" s="35"/>
      <c r="J881" s="35"/>
      <c r="K881" s="35"/>
      <c r="L881" s="35"/>
      <c r="M881" s="3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</row>
    <row r="882" ht="12.75" customHeight="1">
      <c r="A882" s="35"/>
      <c r="B882" s="35"/>
      <c r="C882" s="3"/>
      <c r="D882" s="35"/>
      <c r="E882" s="35"/>
      <c r="F882" s="35"/>
      <c r="G882" s="35"/>
      <c r="H882" s="35"/>
      <c r="I882" s="35"/>
      <c r="J882" s="35"/>
      <c r="K882" s="35"/>
      <c r="L882" s="35"/>
      <c r="M882" s="3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</row>
    <row r="883" ht="12.75" customHeight="1">
      <c r="A883" s="35"/>
      <c r="B883" s="35"/>
      <c r="C883" s="3"/>
      <c r="D883" s="35"/>
      <c r="E883" s="35"/>
      <c r="F883" s="35"/>
      <c r="G883" s="35"/>
      <c r="H883" s="35"/>
      <c r="I883" s="35"/>
      <c r="J883" s="35"/>
      <c r="K883" s="35"/>
      <c r="L883" s="35"/>
      <c r="M883" s="3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</row>
    <row r="884" ht="12.75" customHeight="1">
      <c r="A884" s="35"/>
      <c r="B884" s="35"/>
      <c r="C884" s="3"/>
      <c r="D884" s="35"/>
      <c r="E884" s="35"/>
      <c r="F884" s="35"/>
      <c r="G884" s="35"/>
      <c r="H884" s="35"/>
      <c r="I884" s="35"/>
      <c r="J884" s="35"/>
      <c r="K884" s="35"/>
      <c r="L884" s="35"/>
      <c r="M884" s="3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</row>
    <row r="885" ht="12.75" customHeight="1">
      <c r="A885" s="35"/>
      <c r="B885" s="35"/>
      <c r="C885" s="3"/>
      <c r="D885" s="35"/>
      <c r="E885" s="35"/>
      <c r="F885" s="35"/>
      <c r="G885" s="35"/>
      <c r="H885" s="35"/>
      <c r="I885" s="35"/>
      <c r="J885" s="35"/>
      <c r="K885" s="35"/>
      <c r="L885" s="35"/>
      <c r="M885" s="3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</row>
    <row r="886" ht="12.75" customHeight="1">
      <c r="A886" s="35"/>
      <c r="B886" s="35"/>
      <c r="C886" s="3"/>
      <c r="D886" s="35"/>
      <c r="E886" s="35"/>
      <c r="F886" s="35"/>
      <c r="G886" s="35"/>
      <c r="H886" s="35"/>
      <c r="I886" s="35"/>
      <c r="J886" s="35"/>
      <c r="K886" s="35"/>
      <c r="L886" s="35"/>
      <c r="M886" s="3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</row>
    <row r="887" ht="12.75" customHeight="1">
      <c r="A887" s="35"/>
      <c r="B887" s="35"/>
      <c r="C887" s="3"/>
      <c r="D887" s="35"/>
      <c r="E887" s="35"/>
      <c r="F887" s="35"/>
      <c r="G887" s="35"/>
      <c r="H887" s="35"/>
      <c r="I887" s="35"/>
      <c r="J887" s="35"/>
      <c r="K887" s="35"/>
      <c r="L887" s="35"/>
      <c r="M887" s="3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</row>
    <row r="888" ht="12.75" customHeight="1">
      <c r="A888" s="35"/>
      <c r="B888" s="35"/>
      <c r="C888" s="3"/>
      <c r="D888" s="35"/>
      <c r="E888" s="35"/>
      <c r="F888" s="35"/>
      <c r="G888" s="35"/>
      <c r="H888" s="35"/>
      <c r="I888" s="35"/>
      <c r="J888" s="35"/>
      <c r="K888" s="35"/>
      <c r="L888" s="35"/>
      <c r="M888" s="3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</row>
    <row r="889" ht="12.75" customHeight="1">
      <c r="A889" s="35"/>
      <c r="B889" s="35"/>
      <c r="C889" s="3"/>
      <c r="D889" s="35"/>
      <c r="E889" s="35"/>
      <c r="F889" s="35"/>
      <c r="G889" s="35"/>
      <c r="H889" s="35"/>
      <c r="I889" s="35"/>
      <c r="J889" s="35"/>
      <c r="K889" s="35"/>
      <c r="L889" s="35"/>
      <c r="M889" s="3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</row>
    <row r="890" ht="12.75" customHeight="1">
      <c r="A890" s="35"/>
      <c r="B890" s="35"/>
      <c r="C890" s="3"/>
      <c r="D890" s="35"/>
      <c r="E890" s="35"/>
      <c r="F890" s="35"/>
      <c r="G890" s="35"/>
      <c r="H890" s="35"/>
      <c r="I890" s="35"/>
      <c r="J890" s="35"/>
      <c r="K890" s="35"/>
      <c r="L890" s="35"/>
      <c r="M890" s="3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</row>
    <row r="891" ht="12.75" customHeight="1">
      <c r="A891" s="35"/>
      <c r="B891" s="35"/>
      <c r="C891" s="3"/>
      <c r="D891" s="35"/>
      <c r="E891" s="35"/>
      <c r="F891" s="35"/>
      <c r="G891" s="35"/>
      <c r="H891" s="35"/>
      <c r="I891" s="35"/>
      <c r="J891" s="35"/>
      <c r="K891" s="35"/>
      <c r="L891" s="35"/>
      <c r="M891" s="3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</row>
    <row r="892" ht="12.75" customHeight="1">
      <c r="A892" s="35"/>
      <c r="B892" s="35"/>
      <c r="C892" s="3"/>
      <c r="D892" s="35"/>
      <c r="E892" s="35"/>
      <c r="F892" s="35"/>
      <c r="G892" s="35"/>
      <c r="H892" s="35"/>
      <c r="I892" s="35"/>
      <c r="J892" s="35"/>
      <c r="K892" s="35"/>
      <c r="L892" s="35"/>
      <c r="M892" s="3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</row>
    <row r="893" ht="12.75" customHeight="1">
      <c r="A893" s="35"/>
      <c r="B893" s="35"/>
      <c r="C893" s="3"/>
      <c r="D893" s="35"/>
      <c r="E893" s="35"/>
      <c r="F893" s="35"/>
      <c r="G893" s="35"/>
      <c r="H893" s="35"/>
      <c r="I893" s="35"/>
      <c r="J893" s="35"/>
      <c r="K893" s="35"/>
      <c r="L893" s="35"/>
      <c r="M893" s="3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</row>
    <row r="894" ht="12.75" customHeight="1">
      <c r="A894" s="35"/>
      <c r="B894" s="35"/>
      <c r="C894" s="3"/>
      <c r="D894" s="35"/>
      <c r="E894" s="35"/>
      <c r="F894" s="35"/>
      <c r="G894" s="35"/>
      <c r="H894" s="35"/>
      <c r="I894" s="35"/>
      <c r="J894" s="35"/>
      <c r="K894" s="35"/>
      <c r="L894" s="35"/>
      <c r="M894" s="3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</row>
    <row r="895" ht="12.75" customHeight="1">
      <c r="A895" s="35"/>
      <c r="B895" s="35"/>
      <c r="C895" s="3"/>
      <c r="D895" s="35"/>
      <c r="E895" s="35"/>
      <c r="F895" s="35"/>
      <c r="G895" s="35"/>
      <c r="H895" s="35"/>
      <c r="I895" s="35"/>
      <c r="J895" s="35"/>
      <c r="K895" s="35"/>
      <c r="L895" s="35"/>
      <c r="M895" s="3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</row>
    <row r="896" ht="12.75" customHeight="1">
      <c r="A896" s="35"/>
      <c r="B896" s="35"/>
      <c r="C896" s="3"/>
      <c r="D896" s="35"/>
      <c r="E896" s="35"/>
      <c r="F896" s="35"/>
      <c r="G896" s="35"/>
      <c r="H896" s="35"/>
      <c r="I896" s="35"/>
      <c r="J896" s="35"/>
      <c r="K896" s="35"/>
      <c r="L896" s="35"/>
      <c r="M896" s="3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</row>
    <row r="897" ht="12.75" customHeight="1">
      <c r="A897" s="35"/>
      <c r="B897" s="35"/>
      <c r="C897" s="3"/>
      <c r="D897" s="35"/>
      <c r="E897" s="35"/>
      <c r="F897" s="35"/>
      <c r="G897" s="35"/>
      <c r="H897" s="35"/>
      <c r="I897" s="35"/>
      <c r="J897" s="35"/>
      <c r="K897" s="35"/>
      <c r="L897" s="35"/>
      <c r="M897" s="3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</row>
    <row r="898" ht="12.75" customHeight="1">
      <c r="A898" s="35"/>
      <c r="B898" s="35"/>
      <c r="C898" s="3"/>
      <c r="D898" s="35"/>
      <c r="E898" s="35"/>
      <c r="F898" s="35"/>
      <c r="G898" s="35"/>
      <c r="H898" s="35"/>
      <c r="I898" s="35"/>
      <c r="J898" s="35"/>
      <c r="K898" s="35"/>
      <c r="L898" s="35"/>
      <c r="M898" s="3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</row>
    <row r="899" ht="12.75" customHeight="1">
      <c r="A899" s="35"/>
      <c r="B899" s="35"/>
      <c r="C899" s="3"/>
      <c r="D899" s="35"/>
      <c r="E899" s="35"/>
      <c r="F899" s="35"/>
      <c r="G899" s="35"/>
      <c r="H899" s="35"/>
      <c r="I899" s="35"/>
      <c r="J899" s="35"/>
      <c r="K899" s="35"/>
      <c r="L899" s="35"/>
      <c r="M899" s="3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</row>
    <row r="900" ht="12.75" customHeight="1">
      <c r="A900" s="35"/>
      <c r="B900" s="35"/>
      <c r="C900" s="3"/>
      <c r="D900" s="35"/>
      <c r="E900" s="35"/>
      <c r="F900" s="35"/>
      <c r="G900" s="35"/>
      <c r="H900" s="35"/>
      <c r="I900" s="35"/>
      <c r="J900" s="35"/>
      <c r="K900" s="35"/>
      <c r="L900" s="35"/>
      <c r="M900" s="3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</row>
    <row r="901" ht="12.75" customHeight="1">
      <c r="A901" s="35"/>
      <c r="B901" s="35"/>
      <c r="C901" s="3"/>
      <c r="D901" s="35"/>
      <c r="E901" s="35"/>
      <c r="F901" s="35"/>
      <c r="G901" s="35"/>
      <c r="H901" s="35"/>
      <c r="I901" s="35"/>
      <c r="J901" s="35"/>
      <c r="K901" s="35"/>
      <c r="L901" s="35"/>
      <c r="M901" s="3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</row>
    <row r="902" ht="12.75" customHeight="1">
      <c r="A902" s="35"/>
      <c r="B902" s="35"/>
      <c r="C902" s="3"/>
      <c r="D902" s="35"/>
      <c r="E902" s="35"/>
      <c r="F902" s="35"/>
      <c r="G902" s="35"/>
      <c r="H902" s="35"/>
      <c r="I902" s="35"/>
      <c r="J902" s="35"/>
      <c r="K902" s="35"/>
      <c r="L902" s="35"/>
      <c r="M902" s="3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</row>
    <row r="903" ht="12.75" customHeight="1">
      <c r="A903" s="35"/>
      <c r="B903" s="35"/>
      <c r="C903" s="3"/>
      <c r="D903" s="35"/>
      <c r="E903" s="35"/>
      <c r="F903" s="35"/>
      <c r="G903" s="35"/>
      <c r="H903" s="35"/>
      <c r="I903" s="35"/>
      <c r="J903" s="35"/>
      <c r="K903" s="35"/>
      <c r="L903" s="35"/>
      <c r="M903" s="3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</row>
    <row r="904" ht="12.75" customHeight="1">
      <c r="A904" s="35"/>
      <c r="B904" s="35"/>
      <c r="C904" s="3"/>
      <c r="D904" s="35"/>
      <c r="E904" s="35"/>
      <c r="F904" s="35"/>
      <c r="G904" s="35"/>
      <c r="H904" s="35"/>
      <c r="I904" s="35"/>
      <c r="J904" s="35"/>
      <c r="K904" s="35"/>
      <c r="L904" s="35"/>
      <c r="M904" s="3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</row>
    <row r="905" ht="12.75" customHeight="1">
      <c r="A905" s="35"/>
      <c r="B905" s="35"/>
      <c r="C905" s="3"/>
      <c r="D905" s="35"/>
      <c r="E905" s="35"/>
      <c r="F905" s="35"/>
      <c r="G905" s="35"/>
      <c r="H905" s="35"/>
      <c r="I905" s="35"/>
      <c r="J905" s="35"/>
      <c r="K905" s="35"/>
      <c r="L905" s="35"/>
      <c r="M905" s="3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</row>
    <row r="906" ht="12.75" customHeight="1">
      <c r="A906" s="35"/>
      <c r="B906" s="35"/>
      <c r="C906" s="3"/>
      <c r="D906" s="35"/>
      <c r="E906" s="35"/>
      <c r="F906" s="35"/>
      <c r="G906" s="35"/>
      <c r="H906" s="35"/>
      <c r="I906" s="35"/>
      <c r="J906" s="35"/>
      <c r="K906" s="35"/>
      <c r="L906" s="35"/>
      <c r="M906" s="3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</row>
    <row r="907" ht="12.75" customHeight="1">
      <c r="A907" s="35"/>
      <c r="B907" s="35"/>
      <c r="C907" s="3"/>
      <c r="D907" s="35"/>
      <c r="E907" s="35"/>
      <c r="F907" s="35"/>
      <c r="G907" s="35"/>
      <c r="H907" s="35"/>
      <c r="I907" s="35"/>
      <c r="J907" s="35"/>
      <c r="K907" s="35"/>
      <c r="L907" s="35"/>
      <c r="M907" s="3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</row>
    <row r="908" ht="12.75" customHeight="1">
      <c r="A908" s="35"/>
      <c r="B908" s="35"/>
      <c r="C908" s="3"/>
      <c r="D908" s="35"/>
      <c r="E908" s="35"/>
      <c r="F908" s="35"/>
      <c r="G908" s="35"/>
      <c r="H908" s="35"/>
      <c r="I908" s="35"/>
      <c r="J908" s="35"/>
      <c r="K908" s="35"/>
      <c r="L908" s="35"/>
      <c r="M908" s="3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</row>
    <row r="909" ht="12.75" customHeight="1">
      <c r="A909" s="35"/>
      <c r="B909" s="35"/>
      <c r="C909" s="3"/>
      <c r="D909" s="35"/>
      <c r="E909" s="35"/>
      <c r="F909" s="35"/>
      <c r="G909" s="35"/>
      <c r="H909" s="35"/>
      <c r="I909" s="35"/>
      <c r="J909" s="35"/>
      <c r="K909" s="35"/>
      <c r="L909" s="35"/>
      <c r="M909" s="3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</row>
    <row r="910" ht="12.75" customHeight="1">
      <c r="A910" s="35"/>
      <c r="B910" s="35"/>
      <c r="C910" s="3"/>
      <c r="D910" s="35"/>
      <c r="E910" s="35"/>
      <c r="F910" s="35"/>
      <c r="G910" s="35"/>
      <c r="H910" s="35"/>
      <c r="I910" s="35"/>
      <c r="J910" s="35"/>
      <c r="K910" s="35"/>
      <c r="L910" s="35"/>
      <c r="M910" s="3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</row>
    <row r="911" ht="12.75" customHeight="1">
      <c r="A911" s="35"/>
      <c r="B911" s="35"/>
      <c r="C911" s="3"/>
      <c r="D911" s="35"/>
      <c r="E911" s="35"/>
      <c r="F911" s="35"/>
      <c r="G911" s="35"/>
      <c r="H911" s="35"/>
      <c r="I911" s="35"/>
      <c r="J911" s="35"/>
      <c r="K911" s="35"/>
      <c r="L911" s="35"/>
      <c r="M911" s="3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</row>
    <row r="912" ht="12.75" customHeight="1">
      <c r="A912" s="35"/>
      <c r="B912" s="35"/>
      <c r="C912" s="3"/>
      <c r="D912" s="35"/>
      <c r="E912" s="35"/>
      <c r="F912" s="35"/>
      <c r="G912" s="35"/>
      <c r="H912" s="35"/>
      <c r="I912" s="35"/>
      <c r="J912" s="35"/>
      <c r="K912" s="35"/>
      <c r="L912" s="35"/>
      <c r="M912" s="3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</row>
    <row r="913" ht="12.75" customHeight="1">
      <c r="A913" s="35"/>
      <c r="B913" s="35"/>
      <c r="C913" s="3"/>
      <c r="D913" s="35"/>
      <c r="E913" s="35"/>
      <c r="F913" s="35"/>
      <c r="G913" s="35"/>
      <c r="H913" s="35"/>
      <c r="I913" s="35"/>
      <c r="J913" s="35"/>
      <c r="K913" s="35"/>
      <c r="L913" s="35"/>
      <c r="M913" s="3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</row>
    <row r="914" ht="12.75" customHeight="1">
      <c r="A914" s="35"/>
      <c r="B914" s="35"/>
      <c r="C914" s="3"/>
      <c r="D914" s="35"/>
      <c r="E914" s="35"/>
      <c r="F914" s="35"/>
      <c r="G914" s="35"/>
      <c r="H914" s="35"/>
      <c r="I914" s="35"/>
      <c r="J914" s="35"/>
      <c r="K914" s="35"/>
      <c r="L914" s="35"/>
      <c r="M914" s="3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</row>
    <row r="915" ht="12.75" customHeight="1">
      <c r="A915" s="35"/>
      <c r="B915" s="35"/>
      <c r="C915" s="3"/>
      <c r="D915" s="35"/>
      <c r="E915" s="35"/>
      <c r="F915" s="35"/>
      <c r="G915" s="35"/>
      <c r="H915" s="35"/>
      <c r="I915" s="35"/>
      <c r="J915" s="35"/>
      <c r="K915" s="35"/>
      <c r="L915" s="35"/>
      <c r="M915" s="3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</row>
    <row r="916" ht="12.75" customHeight="1">
      <c r="A916" s="35"/>
      <c r="B916" s="35"/>
      <c r="C916" s="3"/>
      <c r="D916" s="35"/>
      <c r="E916" s="35"/>
      <c r="F916" s="35"/>
      <c r="G916" s="35"/>
      <c r="H916" s="35"/>
      <c r="I916" s="35"/>
      <c r="J916" s="35"/>
      <c r="K916" s="35"/>
      <c r="L916" s="35"/>
      <c r="M916" s="3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</row>
    <row r="917" ht="12.75" customHeight="1">
      <c r="A917" s="35"/>
      <c r="B917" s="35"/>
      <c r="C917" s="3"/>
      <c r="D917" s="35"/>
      <c r="E917" s="35"/>
      <c r="F917" s="35"/>
      <c r="G917" s="35"/>
      <c r="H917" s="35"/>
      <c r="I917" s="35"/>
      <c r="J917" s="35"/>
      <c r="K917" s="35"/>
      <c r="L917" s="35"/>
      <c r="M917" s="3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</row>
    <row r="918" ht="12.75" customHeight="1">
      <c r="A918" s="35"/>
      <c r="B918" s="35"/>
      <c r="C918" s="3"/>
      <c r="D918" s="35"/>
      <c r="E918" s="35"/>
      <c r="F918" s="35"/>
      <c r="G918" s="35"/>
      <c r="H918" s="35"/>
      <c r="I918" s="35"/>
      <c r="J918" s="35"/>
      <c r="K918" s="35"/>
      <c r="L918" s="35"/>
      <c r="M918" s="3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</row>
    <row r="919" ht="12.75" customHeight="1">
      <c r="A919" s="35"/>
      <c r="B919" s="35"/>
      <c r="C919" s="3"/>
      <c r="D919" s="35"/>
      <c r="E919" s="35"/>
      <c r="F919" s="35"/>
      <c r="G919" s="35"/>
      <c r="H919" s="35"/>
      <c r="I919" s="35"/>
      <c r="J919" s="35"/>
      <c r="K919" s="35"/>
      <c r="L919" s="35"/>
      <c r="M919" s="3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</row>
    <row r="920" ht="12.75" customHeight="1">
      <c r="A920" s="35"/>
      <c r="B920" s="35"/>
      <c r="C920" s="3"/>
      <c r="D920" s="35"/>
      <c r="E920" s="35"/>
      <c r="F920" s="35"/>
      <c r="G920" s="35"/>
      <c r="H920" s="35"/>
      <c r="I920" s="35"/>
      <c r="J920" s="35"/>
      <c r="K920" s="35"/>
      <c r="L920" s="35"/>
      <c r="M920" s="3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</row>
    <row r="921" ht="12.75" customHeight="1">
      <c r="A921" s="35"/>
      <c r="B921" s="35"/>
      <c r="C921" s="3"/>
      <c r="D921" s="35"/>
      <c r="E921" s="35"/>
      <c r="F921" s="35"/>
      <c r="G921" s="35"/>
      <c r="H921" s="35"/>
      <c r="I921" s="35"/>
      <c r="J921" s="35"/>
      <c r="K921" s="35"/>
      <c r="L921" s="35"/>
      <c r="M921" s="3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</row>
    <row r="922" ht="12.75" customHeight="1">
      <c r="A922" s="35"/>
      <c r="B922" s="35"/>
      <c r="C922" s="3"/>
      <c r="D922" s="35"/>
      <c r="E922" s="35"/>
      <c r="F922" s="35"/>
      <c r="G922" s="35"/>
      <c r="H922" s="35"/>
      <c r="I922" s="35"/>
      <c r="J922" s="35"/>
      <c r="K922" s="35"/>
      <c r="L922" s="35"/>
      <c r="M922" s="3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</row>
    <row r="923" ht="12.75" customHeight="1">
      <c r="A923" s="35"/>
      <c r="B923" s="35"/>
      <c r="C923" s="3"/>
      <c r="D923" s="35"/>
      <c r="E923" s="35"/>
      <c r="F923" s="35"/>
      <c r="G923" s="35"/>
      <c r="H923" s="35"/>
      <c r="I923" s="35"/>
      <c r="J923" s="35"/>
      <c r="K923" s="35"/>
      <c r="L923" s="35"/>
      <c r="M923" s="3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</row>
    <row r="924" ht="12.75" customHeight="1">
      <c r="A924" s="35"/>
      <c r="B924" s="35"/>
      <c r="C924" s="3"/>
      <c r="D924" s="35"/>
      <c r="E924" s="35"/>
      <c r="F924" s="35"/>
      <c r="G924" s="35"/>
      <c r="H924" s="35"/>
      <c r="I924" s="35"/>
      <c r="J924" s="35"/>
      <c r="K924" s="35"/>
      <c r="L924" s="35"/>
      <c r="M924" s="3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</row>
    <row r="925" ht="12.75" customHeight="1">
      <c r="A925" s="35"/>
      <c r="B925" s="35"/>
      <c r="C925" s="3"/>
      <c r="D925" s="35"/>
      <c r="E925" s="35"/>
      <c r="F925" s="35"/>
      <c r="G925" s="35"/>
      <c r="H925" s="35"/>
      <c r="I925" s="35"/>
      <c r="J925" s="35"/>
      <c r="K925" s="35"/>
      <c r="L925" s="35"/>
      <c r="M925" s="3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</row>
    <row r="926" ht="12.75" customHeight="1">
      <c r="A926" s="35"/>
      <c r="B926" s="35"/>
      <c r="C926" s="3"/>
      <c r="D926" s="35"/>
      <c r="E926" s="35"/>
      <c r="F926" s="35"/>
      <c r="G926" s="35"/>
      <c r="H926" s="35"/>
      <c r="I926" s="35"/>
      <c r="J926" s="35"/>
      <c r="K926" s="35"/>
      <c r="L926" s="35"/>
      <c r="M926" s="3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</row>
    <row r="927" ht="12.75" customHeight="1">
      <c r="A927" s="35"/>
      <c r="B927" s="35"/>
      <c r="C927" s="3"/>
      <c r="D927" s="35"/>
      <c r="E927" s="35"/>
      <c r="F927" s="35"/>
      <c r="G927" s="35"/>
      <c r="H927" s="35"/>
      <c r="I927" s="35"/>
      <c r="J927" s="35"/>
      <c r="K927" s="35"/>
      <c r="L927" s="35"/>
      <c r="M927" s="3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</row>
    <row r="928" ht="12.75" customHeight="1">
      <c r="A928" s="35"/>
      <c r="B928" s="35"/>
      <c r="C928" s="3"/>
      <c r="D928" s="35"/>
      <c r="E928" s="35"/>
      <c r="F928" s="35"/>
      <c r="G928" s="35"/>
      <c r="H928" s="35"/>
      <c r="I928" s="35"/>
      <c r="J928" s="35"/>
      <c r="K928" s="35"/>
      <c r="L928" s="35"/>
      <c r="M928" s="3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</row>
    <row r="929" ht="12.75" customHeight="1">
      <c r="A929" s="35"/>
      <c r="B929" s="35"/>
      <c r="C929" s="3"/>
      <c r="D929" s="35"/>
      <c r="E929" s="35"/>
      <c r="F929" s="35"/>
      <c r="G929" s="35"/>
      <c r="H929" s="35"/>
      <c r="I929" s="35"/>
      <c r="J929" s="35"/>
      <c r="K929" s="35"/>
      <c r="L929" s="35"/>
      <c r="M929" s="3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</row>
    <row r="930" ht="12.75" customHeight="1">
      <c r="A930" s="35"/>
      <c r="B930" s="35"/>
      <c r="C930" s="3"/>
      <c r="D930" s="35"/>
      <c r="E930" s="35"/>
      <c r="F930" s="35"/>
      <c r="G930" s="35"/>
      <c r="H930" s="35"/>
      <c r="I930" s="35"/>
      <c r="J930" s="35"/>
      <c r="K930" s="35"/>
      <c r="L930" s="35"/>
      <c r="M930" s="3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</row>
    <row r="931" ht="12.75" customHeight="1">
      <c r="A931" s="35"/>
      <c r="B931" s="35"/>
      <c r="C931" s="3"/>
      <c r="D931" s="35"/>
      <c r="E931" s="35"/>
      <c r="F931" s="35"/>
      <c r="G931" s="35"/>
      <c r="H931" s="35"/>
      <c r="I931" s="35"/>
      <c r="J931" s="35"/>
      <c r="K931" s="35"/>
      <c r="L931" s="35"/>
      <c r="M931" s="3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</row>
    <row r="932" ht="12.75" customHeight="1">
      <c r="A932" s="35"/>
      <c r="B932" s="35"/>
      <c r="C932" s="3"/>
      <c r="D932" s="35"/>
      <c r="E932" s="35"/>
      <c r="F932" s="35"/>
      <c r="G932" s="35"/>
      <c r="H932" s="35"/>
      <c r="I932" s="35"/>
      <c r="J932" s="35"/>
      <c r="K932" s="35"/>
      <c r="L932" s="35"/>
      <c r="M932" s="3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</row>
    <row r="933" ht="12.75" customHeight="1">
      <c r="A933" s="35"/>
      <c r="B933" s="35"/>
      <c r="C933" s="3"/>
      <c r="D933" s="35"/>
      <c r="E933" s="35"/>
      <c r="F933" s="35"/>
      <c r="G933" s="35"/>
      <c r="H933" s="35"/>
      <c r="I933" s="35"/>
      <c r="J933" s="35"/>
      <c r="K933" s="35"/>
      <c r="L933" s="35"/>
      <c r="M933" s="3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</row>
    <row r="934" ht="12.75" customHeight="1">
      <c r="A934" s="35"/>
      <c r="B934" s="35"/>
      <c r="C934" s="3"/>
      <c r="D934" s="35"/>
      <c r="E934" s="35"/>
      <c r="F934" s="35"/>
      <c r="G934" s="35"/>
      <c r="H934" s="35"/>
      <c r="I934" s="35"/>
      <c r="J934" s="35"/>
      <c r="K934" s="35"/>
      <c r="L934" s="35"/>
      <c r="M934" s="3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</row>
    <row r="935" ht="12.75" customHeight="1">
      <c r="A935" s="35"/>
      <c r="B935" s="35"/>
      <c r="C935" s="3"/>
      <c r="D935" s="35"/>
      <c r="E935" s="35"/>
      <c r="F935" s="35"/>
      <c r="G935" s="35"/>
      <c r="H935" s="35"/>
      <c r="I935" s="35"/>
      <c r="J935" s="35"/>
      <c r="K935" s="35"/>
      <c r="L935" s="35"/>
      <c r="M935" s="3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</row>
    <row r="936" ht="12.75" customHeight="1">
      <c r="A936" s="35"/>
      <c r="B936" s="35"/>
      <c r="C936" s="3"/>
      <c r="D936" s="35"/>
      <c r="E936" s="35"/>
      <c r="F936" s="35"/>
      <c r="G936" s="35"/>
      <c r="H936" s="35"/>
      <c r="I936" s="35"/>
      <c r="J936" s="35"/>
      <c r="K936" s="35"/>
      <c r="L936" s="35"/>
      <c r="M936" s="3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</row>
    <row r="937" ht="12.75" customHeight="1">
      <c r="A937" s="35"/>
      <c r="B937" s="35"/>
      <c r="C937" s="3"/>
      <c r="D937" s="35"/>
      <c r="E937" s="35"/>
      <c r="F937" s="35"/>
      <c r="G937" s="35"/>
      <c r="H937" s="35"/>
      <c r="I937" s="35"/>
      <c r="J937" s="35"/>
      <c r="K937" s="35"/>
      <c r="L937" s="35"/>
      <c r="M937" s="3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</row>
    <row r="938" ht="12.75" customHeight="1">
      <c r="A938" s="35"/>
      <c r="B938" s="35"/>
      <c r="C938" s="3"/>
      <c r="D938" s="35"/>
      <c r="E938" s="35"/>
      <c r="F938" s="35"/>
      <c r="G938" s="35"/>
      <c r="H938" s="35"/>
      <c r="I938" s="35"/>
      <c r="J938" s="35"/>
      <c r="K938" s="35"/>
      <c r="L938" s="35"/>
      <c r="M938" s="3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</row>
    <row r="939" ht="12.75" customHeight="1">
      <c r="A939" s="35"/>
      <c r="B939" s="35"/>
      <c r="C939" s="3"/>
      <c r="D939" s="35"/>
      <c r="E939" s="35"/>
      <c r="F939" s="35"/>
      <c r="G939" s="35"/>
      <c r="H939" s="35"/>
      <c r="I939" s="35"/>
      <c r="J939" s="35"/>
      <c r="K939" s="35"/>
      <c r="L939" s="35"/>
      <c r="M939" s="3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</row>
    <row r="940" ht="12.75" customHeight="1">
      <c r="A940" s="35"/>
      <c r="B940" s="35"/>
      <c r="C940" s="3"/>
      <c r="D940" s="35"/>
      <c r="E940" s="35"/>
      <c r="F940" s="35"/>
      <c r="G940" s="35"/>
      <c r="H940" s="35"/>
      <c r="I940" s="35"/>
      <c r="J940" s="35"/>
      <c r="K940" s="35"/>
      <c r="L940" s="35"/>
      <c r="M940" s="3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</row>
    <row r="941" ht="12.75" customHeight="1">
      <c r="A941" s="35"/>
      <c r="B941" s="35"/>
      <c r="C941" s="3"/>
      <c r="D941" s="35"/>
      <c r="E941" s="35"/>
      <c r="F941" s="35"/>
      <c r="G941" s="35"/>
      <c r="H941" s="35"/>
      <c r="I941" s="35"/>
      <c r="J941" s="35"/>
      <c r="K941" s="35"/>
      <c r="L941" s="35"/>
      <c r="M941" s="3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</row>
    <row r="942" ht="12.75" customHeight="1">
      <c r="A942" s="35"/>
      <c r="B942" s="35"/>
      <c r="C942" s="3"/>
      <c r="D942" s="35"/>
      <c r="E942" s="35"/>
      <c r="F942" s="35"/>
      <c r="G942" s="35"/>
      <c r="H942" s="35"/>
      <c r="I942" s="35"/>
      <c r="J942" s="35"/>
      <c r="K942" s="35"/>
      <c r="L942" s="35"/>
      <c r="M942" s="3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</row>
    <row r="943" ht="12.75" customHeight="1">
      <c r="A943" s="35"/>
      <c r="B943" s="35"/>
      <c r="C943" s="3"/>
      <c r="D943" s="35"/>
      <c r="E943" s="35"/>
      <c r="F943" s="35"/>
      <c r="G943" s="35"/>
      <c r="H943" s="35"/>
      <c r="I943" s="35"/>
      <c r="J943" s="35"/>
      <c r="K943" s="35"/>
      <c r="L943" s="35"/>
      <c r="M943" s="3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</row>
    <row r="944" ht="12.75" customHeight="1">
      <c r="A944" s="35"/>
      <c r="B944" s="35"/>
      <c r="C944" s="3"/>
      <c r="D944" s="35"/>
      <c r="E944" s="35"/>
      <c r="F944" s="35"/>
      <c r="G944" s="35"/>
      <c r="H944" s="35"/>
      <c r="I944" s="35"/>
      <c r="J944" s="35"/>
      <c r="K944" s="35"/>
      <c r="L944" s="35"/>
      <c r="M944" s="3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</row>
    <row r="945" ht="12.75" customHeight="1">
      <c r="A945" s="35"/>
      <c r="B945" s="35"/>
      <c r="C945" s="3"/>
      <c r="D945" s="35"/>
      <c r="E945" s="35"/>
      <c r="F945" s="35"/>
      <c r="G945" s="35"/>
      <c r="H945" s="35"/>
      <c r="I945" s="35"/>
      <c r="J945" s="35"/>
      <c r="K945" s="35"/>
      <c r="L945" s="35"/>
      <c r="M945" s="3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</row>
    <row r="946" ht="12.75" customHeight="1">
      <c r="A946" s="35"/>
      <c r="B946" s="35"/>
      <c r="C946" s="3"/>
      <c r="D946" s="35"/>
      <c r="E946" s="35"/>
      <c r="F946" s="35"/>
      <c r="G946" s="35"/>
      <c r="H946" s="35"/>
      <c r="I946" s="35"/>
      <c r="J946" s="35"/>
      <c r="K946" s="35"/>
      <c r="L946" s="35"/>
      <c r="M946" s="3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</row>
    <row r="947" ht="12.75" customHeight="1">
      <c r="A947" s="35"/>
      <c r="B947" s="35"/>
      <c r="C947" s="3"/>
      <c r="D947" s="35"/>
      <c r="E947" s="35"/>
      <c r="F947" s="35"/>
      <c r="G947" s="35"/>
      <c r="H947" s="35"/>
      <c r="I947" s="35"/>
      <c r="J947" s="35"/>
      <c r="K947" s="35"/>
      <c r="L947" s="35"/>
      <c r="M947" s="3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</row>
    <row r="948" ht="12.75" customHeight="1">
      <c r="A948" s="35"/>
      <c r="B948" s="35"/>
      <c r="C948" s="3"/>
      <c r="D948" s="35"/>
      <c r="E948" s="35"/>
      <c r="F948" s="35"/>
      <c r="G948" s="35"/>
      <c r="H948" s="35"/>
      <c r="I948" s="35"/>
      <c r="J948" s="35"/>
      <c r="K948" s="35"/>
      <c r="L948" s="35"/>
      <c r="M948" s="3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</row>
    <row r="949" ht="12.75" customHeight="1">
      <c r="A949" s="35"/>
      <c r="B949" s="35"/>
      <c r="C949" s="3"/>
      <c r="D949" s="35"/>
      <c r="E949" s="35"/>
      <c r="F949" s="35"/>
      <c r="G949" s="35"/>
      <c r="H949" s="35"/>
      <c r="I949" s="35"/>
      <c r="J949" s="35"/>
      <c r="K949" s="35"/>
      <c r="L949" s="35"/>
      <c r="M949" s="3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</row>
    <row r="950" ht="12.75" customHeight="1">
      <c r="A950" s="35"/>
      <c r="B950" s="35"/>
      <c r="C950" s="3"/>
      <c r="D950" s="35"/>
      <c r="E950" s="35"/>
      <c r="F950" s="35"/>
      <c r="G950" s="35"/>
      <c r="H950" s="35"/>
      <c r="I950" s="35"/>
      <c r="J950" s="35"/>
      <c r="K950" s="35"/>
      <c r="L950" s="35"/>
      <c r="M950" s="3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</row>
    <row r="951" ht="12.75" customHeight="1">
      <c r="A951" s="35"/>
      <c r="B951" s="35"/>
      <c r="C951" s="3"/>
      <c r="D951" s="35"/>
      <c r="E951" s="35"/>
      <c r="F951" s="35"/>
      <c r="G951" s="35"/>
      <c r="H951" s="35"/>
      <c r="I951" s="35"/>
      <c r="J951" s="35"/>
      <c r="K951" s="35"/>
      <c r="L951" s="35"/>
      <c r="M951" s="3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</row>
    <row r="952" ht="12.75" customHeight="1">
      <c r="A952" s="35"/>
      <c r="B952" s="35"/>
      <c r="C952" s="3"/>
      <c r="D952" s="35"/>
      <c r="E952" s="35"/>
      <c r="F952" s="35"/>
      <c r="G952" s="35"/>
      <c r="H952" s="35"/>
      <c r="I952" s="35"/>
      <c r="J952" s="35"/>
      <c r="K952" s="35"/>
      <c r="L952" s="35"/>
      <c r="M952" s="3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</row>
    <row r="953" ht="12.75" customHeight="1">
      <c r="A953" s="35"/>
      <c r="B953" s="35"/>
      <c r="C953" s="3"/>
      <c r="D953" s="35"/>
      <c r="E953" s="35"/>
      <c r="F953" s="35"/>
      <c r="G953" s="35"/>
      <c r="H953" s="35"/>
      <c r="I953" s="35"/>
      <c r="J953" s="35"/>
      <c r="K953" s="35"/>
      <c r="L953" s="35"/>
      <c r="M953" s="3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</row>
    <row r="954" ht="12.75" customHeight="1">
      <c r="A954" s="35"/>
      <c r="B954" s="35"/>
      <c r="C954" s="3"/>
      <c r="D954" s="35"/>
      <c r="E954" s="35"/>
      <c r="F954" s="35"/>
      <c r="G954" s="35"/>
      <c r="H954" s="35"/>
      <c r="I954" s="35"/>
      <c r="J954" s="35"/>
      <c r="K954" s="35"/>
      <c r="L954" s="35"/>
      <c r="M954" s="3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</row>
    <row r="955" ht="12.75" customHeight="1">
      <c r="A955" s="35"/>
      <c r="B955" s="35"/>
      <c r="C955" s="3"/>
      <c r="D955" s="35"/>
      <c r="E955" s="35"/>
      <c r="F955" s="35"/>
      <c r="G955" s="35"/>
      <c r="H955" s="35"/>
      <c r="I955" s="35"/>
      <c r="J955" s="35"/>
      <c r="K955" s="35"/>
      <c r="L955" s="35"/>
      <c r="M955" s="3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</row>
    <row r="956" ht="12.75" customHeight="1">
      <c r="A956" s="35"/>
      <c r="B956" s="35"/>
      <c r="C956" s="3"/>
      <c r="D956" s="35"/>
      <c r="E956" s="35"/>
      <c r="F956" s="35"/>
      <c r="G956" s="35"/>
      <c r="H956" s="35"/>
      <c r="I956" s="35"/>
      <c r="J956" s="35"/>
      <c r="K956" s="35"/>
      <c r="L956" s="35"/>
      <c r="M956" s="3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</row>
    <row r="957" ht="12.75" customHeight="1">
      <c r="A957" s="35"/>
      <c r="B957" s="35"/>
      <c r="C957" s="3"/>
      <c r="D957" s="35"/>
      <c r="E957" s="35"/>
      <c r="F957" s="35"/>
      <c r="G957" s="35"/>
      <c r="H957" s="35"/>
      <c r="I957" s="35"/>
      <c r="J957" s="35"/>
      <c r="K957" s="35"/>
      <c r="L957" s="35"/>
      <c r="M957" s="3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</row>
    <row r="958" ht="12.75" customHeight="1">
      <c r="A958" s="35"/>
      <c r="B958" s="35"/>
      <c r="C958" s="3"/>
      <c r="D958" s="35"/>
      <c r="E958" s="35"/>
      <c r="F958" s="35"/>
      <c r="G958" s="35"/>
      <c r="H958" s="35"/>
      <c r="I958" s="35"/>
      <c r="J958" s="35"/>
      <c r="K958" s="35"/>
      <c r="L958" s="35"/>
      <c r="M958" s="3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</row>
    <row r="959" ht="12.75" customHeight="1">
      <c r="A959" s="35"/>
      <c r="B959" s="35"/>
      <c r="C959" s="3"/>
      <c r="D959" s="35"/>
      <c r="E959" s="35"/>
      <c r="F959" s="35"/>
      <c r="G959" s="35"/>
      <c r="H959" s="35"/>
      <c r="I959" s="35"/>
      <c r="J959" s="35"/>
      <c r="K959" s="35"/>
      <c r="L959" s="35"/>
      <c r="M959" s="3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</row>
    <row r="960" ht="12.75" customHeight="1">
      <c r="A960" s="35"/>
      <c r="B960" s="35"/>
      <c r="C960" s="3"/>
      <c r="D960" s="35"/>
      <c r="E960" s="35"/>
      <c r="F960" s="35"/>
      <c r="G960" s="35"/>
      <c r="H960" s="35"/>
      <c r="I960" s="35"/>
      <c r="J960" s="35"/>
      <c r="K960" s="35"/>
      <c r="L960" s="35"/>
      <c r="M960" s="3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</row>
    <row r="961" ht="12.75" customHeight="1">
      <c r="A961" s="35"/>
      <c r="B961" s="35"/>
      <c r="C961" s="3"/>
      <c r="D961" s="35"/>
      <c r="E961" s="35"/>
      <c r="F961" s="35"/>
      <c r="G961" s="35"/>
      <c r="H961" s="35"/>
      <c r="I961" s="35"/>
      <c r="J961" s="35"/>
      <c r="K961" s="35"/>
      <c r="L961" s="35"/>
      <c r="M961" s="3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</row>
    <row r="962" ht="12.75" customHeight="1">
      <c r="A962" s="35"/>
      <c r="B962" s="35"/>
      <c r="C962" s="3"/>
      <c r="D962" s="35"/>
      <c r="E962" s="35"/>
      <c r="F962" s="35"/>
      <c r="G962" s="35"/>
      <c r="H962" s="35"/>
      <c r="I962" s="35"/>
      <c r="J962" s="35"/>
      <c r="K962" s="35"/>
      <c r="L962" s="35"/>
      <c r="M962" s="3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</row>
    <row r="963" ht="12.75" customHeight="1">
      <c r="A963" s="35"/>
      <c r="B963" s="35"/>
      <c r="C963" s="3"/>
      <c r="D963" s="35"/>
      <c r="E963" s="35"/>
      <c r="F963" s="35"/>
      <c r="G963" s="35"/>
      <c r="H963" s="35"/>
      <c r="I963" s="35"/>
      <c r="J963" s="35"/>
      <c r="K963" s="35"/>
      <c r="L963" s="35"/>
      <c r="M963" s="3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</row>
    <row r="964" ht="12.75" customHeight="1">
      <c r="A964" s="35"/>
      <c r="B964" s="35"/>
      <c r="C964" s="3"/>
      <c r="D964" s="35"/>
      <c r="E964" s="35"/>
      <c r="F964" s="35"/>
      <c r="G964" s="35"/>
      <c r="H964" s="35"/>
      <c r="I964" s="35"/>
      <c r="J964" s="35"/>
      <c r="K964" s="35"/>
      <c r="L964" s="35"/>
      <c r="M964" s="3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</row>
    <row r="965" ht="12.75" customHeight="1">
      <c r="A965" s="35"/>
      <c r="B965" s="35"/>
      <c r="C965" s="3"/>
      <c r="D965" s="35"/>
      <c r="E965" s="35"/>
      <c r="F965" s="35"/>
      <c r="G965" s="35"/>
      <c r="H965" s="35"/>
      <c r="I965" s="35"/>
      <c r="J965" s="35"/>
      <c r="K965" s="35"/>
      <c r="L965" s="35"/>
      <c r="M965" s="3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</row>
    <row r="966" ht="12.75" customHeight="1">
      <c r="A966" s="35"/>
      <c r="B966" s="35"/>
      <c r="C966" s="3"/>
      <c r="D966" s="35"/>
      <c r="E966" s="35"/>
      <c r="F966" s="35"/>
      <c r="G966" s="35"/>
      <c r="H966" s="35"/>
      <c r="I966" s="35"/>
      <c r="J966" s="35"/>
      <c r="K966" s="35"/>
      <c r="L966" s="35"/>
      <c r="M966" s="3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</row>
    <row r="967" ht="12.75" customHeight="1">
      <c r="A967" s="35"/>
      <c r="B967" s="35"/>
      <c r="C967" s="3"/>
      <c r="D967" s="35"/>
      <c r="E967" s="35"/>
      <c r="F967" s="35"/>
      <c r="G967" s="35"/>
      <c r="H967" s="35"/>
      <c r="I967" s="35"/>
      <c r="J967" s="35"/>
      <c r="K967" s="35"/>
      <c r="L967" s="35"/>
      <c r="M967" s="3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</row>
    <row r="968" ht="12.75" customHeight="1">
      <c r="A968" s="35"/>
      <c r="B968" s="35"/>
      <c r="C968" s="3"/>
      <c r="D968" s="35"/>
      <c r="E968" s="35"/>
      <c r="F968" s="35"/>
      <c r="G968" s="35"/>
      <c r="H968" s="35"/>
      <c r="I968" s="35"/>
      <c r="J968" s="35"/>
      <c r="K968" s="35"/>
      <c r="L968" s="35"/>
      <c r="M968" s="3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</row>
    <row r="969" ht="12.75" customHeight="1">
      <c r="A969" s="35"/>
      <c r="B969" s="35"/>
      <c r="C969" s="3"/>
      <c r="D969" s="35"/>
      <c r="E969" s="35"/>
      <c r="F969" s="35"/>
      <c r="G969" s="35"/>
      <c r="H969" s="35"/>
      <c r="I969" s="35"/>
      <c r="J969" s="35"/>
      <c r="K969" s="35"/>
      <c r="L969" s="35"/>
      <c r="M969" s="3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</row>
    <row r="970" ht="12.75" customHeight="1">
      <c r="A970" s="35"/>
      <c r="B970" s="35"/>
      <c r="C970" s="3"/>
      <c r="D970" s="35"/>
      <c r="E970" s="35"/>
      <c r="F970" s="35"/>
      <c r="G970" s="35"/>
      <c r="H970" s="35"/>
      <c r="I970" s="35"/>
      <c r="J970" s="35"/>
      <c r="K970" s="35"/>
      <c r="L970" s="35"/>
      <c r="M970" s="3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</row>
    <row r="971" ht="12.75" customHeight="1">
      <c r="A971" s="35"/>
      <c r="B971" s="35"/>
      <c r="C971" s="3"/>
      <c r="D971" s="35"/>
      <c r="E971" s="35"/>
      <c r="F971" s="35"/>
      <c r="G971" s="35"/>
      <c r="H971" s="35"/>
      <c r="I971" s="35"/>
      <c r="J971" s="35"/>
      <c r="K971" s="35"/>
      <c r="L971" s="35"/>
      <c r="M971" s="3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</row>
    <row r="972" ht="12.75" customHeight="1">
      <c r="A972" s="35"/>
      <c r="B972" s="35"/>
      <c r="C972" s="3"/>
      <c r="D972" s="35"/>
      <c r="E972" s="35"/>
      <c r="F972" s="35"/>
      <c r="G972" s="35"/>
      <c r="H972" s="35"/>
      <c r="I972" s="35"/>
      <c r="J972" s="35"/>
      <c r="K972" s="35"/>
      <c r="L972" s="35"/>
      <c r="M972" s="3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</row>
    <row r="973" ht="12.75" customHeight="1">
      <c r="A973" s="35"/>
      <c r="B973" s="35"/>
      <c r="C973" s="3"/>
      <c r="D973" s="35"/>
      <c r="E973" s="35"/>
      <c r="F973" s="35"/>
      <c r="G973" s="35"/>
      <c r="H973" s="35"/>
      <c r="I973" s="35"/>
      <c r="J973" s="35"/>
      <c r="K973" s="35"/>
      <c r="L973" s="35"/>
      <c r="M973" s="3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</row>
    <row r="974" ht="12.75" customHeight="1">
      <c r="A974" s="35"/>
      <c r="B974" s="35"/>
      <c r="C974" s="3"/>
      <c r="D974" s="35"/>
      <c r="E974" s="35"/>
      <c r="F974" s="35"/>
      <c r="G974" s="35"/>
      <c r="H974" s="35"/>
      <c r="I974" s="35"/>
      <c r="J974" s="35"/>
      <c r="K974" s="35"/>
      <c r="L974" s="35"/>
      <c r="M974" s="3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</row>
    <row r="975" ht="12.75" customHeight="1">
      <c r="A975" s="35"/>
      <c r="B975" s="35"/>
      <c r="C975" s="3"/>
      <c r="D975" s="35"/>
      <c r="E975" s="35"/>
      <c r="F975" s="35"/>
      <c r="G975" s="35"/>
      <c r="H975" s="35"/>
      <c r="I975" s="35"/>
      <c r="J975" s="35"/>
      <c r="K975" s="35"/>
      <c r="L975" s="35"/>
      <c r="M975" s="3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</row>
    <row r="976" ht="12.75" customHeight="1">
      <c r="A976" s="35"/>
      <c r="B976" s="35"/>
      <c r="C976" s="3"/>
      <c r="D976" s="35"/>
      <c r="E976" s="35"/>
      <c r="F976" s="35"/>
      <c r="G976" s="35"/>
      <c r="H976" s="35"/>
      <c r="I976" s="35"/>
      <c r="J976" s="35"/>
      <c r="K976" s="35"/>
      <c r="L976" s="35"/>
      <c r="M976" s="3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</row>
    <row r="977" ht="12.75" customHeight="1">
      <c r="A977" s="35"/>
      <c r="B977" s="35"/>
      <c r="C977" s="3"/>
      <c r="D977" s="35"/>
      <c r="E977" s="35"/>
      <c r="F977" s="35"/>
      <c r="G977" s="35"/>
      <c r="H977" s="35"/>
      <c r="I977" s="35"/>
      <c r="J977" s="35"/>
      <c r="K977" s="35"/>
      <c r="L977" s="35"/>
      <c r="M977" s="3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</row>
    <row r="978" ht="12.75" customHeight="1">
      <c r="A978" s="35"/>
      <c r="B978" s="35"/>
      <c r="C978" s="3"/>
      <c r="D978" s="35"/>
      <c r="E978" s="35"/>
      <c r="F978" s="35"/>
      <c r="G978" s="35"/>
      <c r="H978" s="35"/>
      <c r="I978" s="35"/>
      <c r="J978" s="35"/>
      <c r="K978" s="35"/>
      <c r="L978" s="35"/>
      <c r="M978" s="3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</row>
    <row r="979" ht="12.75" customHeight="1">
      <c r="A979" s="35"/>
      <c r="B979" s="35"/>
      <c r="C979" s="3"/>
      <c r="D979" s="35"/>
      <c r="E979" s="35"/>
      <c r="F979" s="35"/>
      <c r="G979" s="35"/>
      <c r="H979" s="35"/>
      <c r="I979" s="35"/>
      <c r="J979" s="35"/>
      <c r="K979" s="35"/>
      <c r="L979" s="35"/>
      <c r="M979" s="3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</row>
    <row r="980" ht="12.75" customHeight="1">
      <c r="A980" s="35"/>
      <c r="B980" s="35"/>
      <c r="C980" s="3"/>
      <c r="D980" s="35"/>
      <c r="E980" s="35"/>
      <c r="F980" s="35"/>
      <c r="G980" s="35"/>
      <c r="H980" s="35"/>
      <c r="I980" s="35"/>
      <c r="J980" s="35"/>
      <c r="K980" s="35"/>
      <c r="L980" s="35"/>
      <c r="M980" s="3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</row>
    <row r="981" ht="12.75" customHeight="1">
      <c r="A981" s="35"/>
      <c r="B981" s="35"/>
      <c r="C981" s="3"/>
      <c r="D981" s="35"/>
      <c r="E981" s="35"/>
      <c r="F981" s="35"/>
      <c r="G981" s="35"/>
      <c r="H981" s="35"/>
      <c r="I981" s="35"/>
      <c r="J981" s="35"/>
      <c r="K981" s="35"/>
      <c r="L981" s="35"/>
      <c r="M981" s="3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</row>
    <row r="982" ht="12.75" customHeight="1">
      <c r="A982" s="35"/>
      <c r="B982" s="35"/>
      <c r="C982" s="3"/>
      <c r="D982" s="35"/>
      <c r="E982" s="35"/>
      <c r="F982" s="35"/>
      <c r="G982" s="35"/>
      <c r="H982" s="35"/>
      <c r="I982" s="35"/>
      <c r="J982" s="35"/>
      <c r="K982" s="35"/>
      <c r="L982" s="35"/>
      <c r="M982" s="3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</row>
    <row r="983" ht="12.75" customHeight="1">
      <c r="A983" s="35"/>
      <c r="B983" s="35"/>
      <c r="C983" s="3"/>
      <c r="D983" s="35"/>
      <c r="E983" s="35"/>
      <c r="F983" s="35"/>
      <c r="G983" s="35"/>
      <c r="H983" s="35"/>
      <c r="I983" s="35"/>
      <c r="J983" s="35"/>
      <c r="K983" s="35"/>
      <c r="L983" s="35"/>
      <c r="M983" s="3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</row>
    <row r="984" ht="12.75" customHeight="1">
      <c r="A984" s="35"/>
      <c r="B984" s="35"/>
      <c r="C984" s="3"/>
      <c r="D984" s="35"/>
      <c r="E984" s="35"/>
      <c r="F984" s="35"/>
      <c r="G984" s="35"/>
      <c r="H984" s="35"/>
      <c r="I984" s="35"/>
      <c r="J984" s="35"/>
      <c r="K984" s="35"/>
      <c r="L984" s="35"/>
      <c r="M984" s="3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</row>
    <row r="985" ht="12.75" customHeight="1">
      <c r="A985" s="35"/>
      <c r="B985" s="35"/>
      <c r="C985" s="3"/>
      <c r="D985" s="35"/>
      <c r="E985" s="35"/>
      <c r="F985" s="35"/>
      <c r="G985" s="35"/>
      <c r="H985" s="35"/>
      <c r="I985" s="35"/>
      <c r="J985" s="35"/>
      <c r="K985" s="35"/>
      <c r="L985" s="35"/>
      <c r="M985" s="3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</row>
    <row r="986" ht="12.75" customHeight="1">
      <c r="A986" s="35"/>
      <c r="B986" s="35"/>
      <c r="C986" s="3"/>
      <c r="D986" s="35"/>
      <c r="E986" s="35"/>
      <c r="F986" s="35"/>
      <c r="G986" s="35"/>
      <c r="H986" s="35"/>
      <c r="I986" s="35"/>
      <c r="J986" s="35"/>
      <c r="K986" s="35"/>
      <c r="L986" s="35"/>
      <c r="M986" s="3"/>
      <c r="N986" s="35"/>
      <c r="O986" s="35"/>
      <c r="P986" s="35"/>
      <c r="Q986" s="35"/>
      <c r="R986" s="35"/>
      <c r="S986" s="35"/>
      <c r="T986" s="35"/>
      <c r="U986" s="35"/>
      <c r="V986" s="35"/>
      <c r="W986" s="35"/>
      <c r="X986" s="35"/>
      <c r="Y986" s="35"/>
      <c r="Z986" s="35"/>
    </row>
    <row r="987" ht="12.75" customHeight="1">
      <c r="A987" s="35"/>
      <c r="B987" s="35"/>
      <c r="C987" s="3"/>
      <c r="D987" s="35"/>
      <c r="E987" s="35"/>
      <c r="F987" s="35"/>
      <c r="G987" s="35"/>
      <c r="H987" s="35"/>
      <c r="I987" s="35"/>
      <c r="J987" s="35"/>
      <c r="K987" s="35"/>
      <c r="L987" s="35"/>
      <c r="M987" s="3"/>
      <c r="N987" s="35"/>
      <c r="O987" s="35"/>
      <c r="P987" s="35"/>
      <c r="Q987" s="35"/>
      <c r="R987" s="35"/>
      <c r="S987" s="35"/>
      <c r="T987" s="35"/>
      <c r="U987" s="35"/>
      <c r="V987" s="35"/>
      <c r="W987" s="35"/>
      <c r="X987" s="35"/>
      <c r="Y987" s="35"/>
      <c r="Z987" s="35"/>
    </row>
    <row r="988" ht="12.75" customHeight="1">
      <c r="A988" s="35"/>
      <c r="B988" s="35"/>
      <c r="C988" s="3"/>
      <c r="D988" s="35"/>
      <c r="E988" s="35"/>
      <c r="F988" s="35"/>
      <c r="G988" s="35"/>
      <c r="H988" s="35"/>
      <c r="I988" s="35"/>
      <c r="J988" s="35"/>
      <c r="K988" s="35"/>
      <c r="L988" s="35"/>
      <c r="M988" s="3"/>
      <c r="N988" s="35"/>
      <c r="O988" s="35"/>
      <c r="P988" s="35"/>
      <c r="Q988" s="35"/>
      <c r="R988" s="35"/>
      <c r="S988" s="35"/>
      <c r="T988" s="35"/>
      <c r="U988" s="35"/>
      <c r="V988" s="35"/>
      <c r="W988" s="35"/>
      <c r="X988" s="35"/>
      <c r="Y988" s="35"/>
      <c r="Z988" s="35"/>
    </row>
    <row r="989" ht="12.75" customHeight="1">
      <c r="A989" s="35"/>
      <c r="B989" s="35"/>
      <c r="C989" s="3"/>
      <c r="D989" s="35"/>
      <c r="E989" s="35"/>
      <c r="F989" s="35"/>
      <c r="G989" s="35"/>
      <c r="H989" s="35"/>
      <c r="I989" s="35"/>
      <c r="J989" s="35"/>
      <c r="K989" s="35"/>
      <c r="L989" s="35"/>
      <c r="M989" s="3"/>
      <c r="N989" s="35"/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Y989" s="35"/>
      <c r="Z989" s="35"/>
    </row>
    <row r="990" ht="12.75" customHeight="1">
      <c r="A990" s="35"/>
      <c r="B990" s="35"/>
      <c r="C990" s="3"/>
      <c r="D990" s="35"/>
      <c r="E990" s="35"/>
      <c r="F990" s="35"/>
      <c r="G990" s="35"/>
      <c r="H990" s="35"/>
      <c r="I990" s="35"/>
      <c r="J990" s="35"/>
      <c r="K990" s="35"/>
      <c r="L990" s="35"/>
      <c r="M990" s="3"/>
      <c r="N990" s="35"/>
      <c r="O990" s="35"/>
      <c r="P990" s="35"/>
      <c r="Q990" s="35"/>
      <c r="R990" s="35"/>
      <c r="S990" s="35"/>
      <c r="T990" s="35"/>
      <c r="U990" s="35"/>
      <c r="V990" s="35"/>
      <c r="W990" s="35"/>
      <c r="X990" s="35"/>
      <c r="Y990" s="35"/>
      <c r="Z990" s="35"/>
    </row>
    <row r="991" ht="12.75" customHeight="1">
      <c r="A991" s="35"/>
      <c r="B991" s="35"/>
      <c r="C991" s="3"/>
      <c r="D991" s="35"/>
      <c r="E991" s="35"/>
      <c r="F991" s="35"/>
      <c r="G991" s="35"/>
      <c r="H991" s="35"/>
      <c r="I991" s="35"/>
      <c r="J991" s="35"/>
      <c r="K991" s="35"/>
      <c r="L991" s="35"/>
      <c r="M991" s="3"/>
      <c r="N991" s="35"/>
      <c r="O991" s="35"/>
      <c r="P991" s="35"/>
      <c r="Q991" s="35"/>
      <c r="R991" s="35"/>
      <c r="S991" s="35"/>
      <c r="T991" s="35"/>
      <c r="U991" s="35"/>
      <c r="V991" s="35"/>
      <c r="W991" s="35"/>
      <c r="X991" s="35"/>
      <c r="Y991" s="35"/>
      <c r="Z991" s="35"/>
    </row>
    <row r="992" ht="12.75" customHeight="1">
      <c r="A992" s="35"/>
      <c r="B992" s="35"/>
      <c r="C992" s="3"/>
      <c r="D992" s="35"/>
      <c r="E992" s="35"/>
      <c r="F992" s="35"/>
      <c r="G992" s="35"/>
      <c r="H992" s="35"/>
      <c r="I992" s="35"/>
      <c r="J992" s="35"/>
      <c r="K992" s="35"/>
      <c r="L992" s="35"/>
      <c r="M992" s="3"/>
      <c r="N992" s="35"/>
      <c r="O992" s="35"/>
      <c r="P992" s="35"/>
      <c r="Q992" s="35"/>
      <c r="R992" s="35"/>
      <c r="S992" s="35"/>
      <c r="T992" s="35"/>
      <c r="U992" s="35"/>
      <c r="V992" s="35"/>
      <c r="W992" s="35"/>
      <c r="X992" s="35"/>
      <c r="Y992" s="35"/>
      <c r="Z992" s="35"/>
    </row>
    <row r="993" ht="12.75" customHeight="1">
      <c r="A993" s="35"/>
      <c r="B993" s="35"/>
      <c r="C993" s="3"/>
      <c r="D993" s="35"/>
      <c r="E993" s="35"/>
      <c r="F993" s="35"/>
      <c r="G993" s="35"/>
      <c r="H993" s="35"/>
      <c r="I993" s="35"/>
      <c r="J993" s="35"/>
      <c r="K993" s="35"/>
      <c r="L993" s="35"/>
      <c r="M993" s="3"/>
      <c r="N993" s="35"/>
      <c r="O993" s="35"/>
      <c r="P993" s="35"/>
      <c r="Q993" s="35"/>
      <c r="R993" s="35"/>
      <c r="S993" s="35"/>
      <c r="T993" s="35"/>
      <c r="U993" s="35"/>
      <c r="V993" s="35"/>
      <c r="W993" s="35"/>
      <c r="X993" s="35"/>
      <c r="Y993" s="35"/>
      <c r="Z993" s="35"/>
    </row>
    <row r="994" ht="12.75" customHeight="1">
      <c r="A994" s="35"/>
      <c r="B994" s="35"/>
      <c r="C994" s="3"/>
      <c r="D994" s="35"/>
      <c r="E994" s="35"/>
      <c r="F994" s="35"/>
      <c r="G994" s="35"/>
      <c r="H994" s="35"/>
      <c r="I994" s="35"/>
      <c r="J994" s="35"/>
      <c r="K994" s="35"/>
      <c r="L994" s="35"/>
      <c r="M994" s="3"/>
      <c r="N994" s="35"/>
      <c r="O994" s="35"/>
      <c r="P994" s="35"/>
      <c r="Q994" s="35"/>
      <c r="R994" s="35"/>
      <c r="S994" s="35"/>
      <c r="T994" s="35"/>
      <c r="U994" s="35"/>
      <c r="V994" s="35"/>
      <c r="W994" s="35"/>
      <c r="X994" s="35"/>
      <c r="Y994" s="35"/>
      <c r="Z994" s="35"/>
    </row>
    <row r="995" ht="12.75" customHeight="1">
      <c r="A995" s="35"/>
      <c r="B995" s="35"/>
      <c r="C995" s="3"/>
      <c r="D995" s="35"/>
      <c r="E995" s="35"/>
      <c r="F995" s="35"/>
      <c r="G995" s="35"/>
      <c r="H995" s="35"/>
      <c r="I995" s="35"/>
      <c r="J995" s="35"/>
      <c r="K995" s="35"/>
      <c r="L995" s="35"/>
      <c r="M995" s="3"/>
      <c r="N995" s="35"/>
      <c r="O995" s="35"/>
      <c r="P995" s="35"/>
      <c r="Q995" s="35"/>
      <c r="R995" s="35"/>
      <c r="S995" s="35"/>
      <c r="T995" s="35"/>
      <c r="U995" s="35"/>
      <c r="V995" s="35"/>
      <c r="W995" s="35"/>
      <c r="X995" s="35"/>
      <c r="Y995" s="35"/>
      <c r="Z995" s="35"/>
    </row>
    <row r="996" ht="12.75" customHeight="1">
      <c r="A996" s="35"/>
      <c r="B996" s="35"/>
      <c r="C996" s="3"/>
      <c r="D996" s="35"/>
      <c r="E996" s="35"/>
      <c r="F996" s="35"/>
      <c r="G996" s="35"/>
      <c r="H996" s="35"/>
      <c r="I996" s="35"/>
      <c r="J996" s="35"/>
      <c r="K996" s="35"/>
      <c r="L996" s="35"/>
      <c r="M996" s="3"/>
      <c r="N996" s="35"/>
      <c r="O996" s="35"/>
      <c r="P996" s="35"/>
      <c r="Q996" s="35"/>
      <c r="R996" s="35"/>
      <c r="S996" s="35"/>
      <c r="T996" s="35"/>
      <c r="U996" s="35"/>
      <c r="V996" s="35"/>
      <c r="W996" s="35"/>
      <c r="X996" s="35"/>
      <c r="Y996" s="35"/>
      <c r="Z996" s="35"/>
    </row>
    <row r="997" ht="12.75" customHeight="1">
      <c r="A997" s="35"/>
      <c r="B997" s="35"/>
      <c r="C997" s="3"/>
      <c r="D997" s="35"/>
      <c r="E997" s="35"/>
      <c r="F997" s="35"/>
      <c r="G997" s="35"/>
      <c r="H997" s="35"/>
      <c r="I997" s="35"/>
      <c r="J997" s="35"/>
      <c r="K997" s="35"/>
      <c r="L997" s="35"/>
      <c r="M997" s="3"/>
      <c r="N997" s="35"/>
      <c r="O997" s="35"/>
      <c r="P997" s="35"/>
      <c r="Q997" s="35"/>
      <c r="R997" s="35"/>
      <c r="S997" s="35"/>
      <c r="T997" s="35"/>
      <c r="U997" s="35"/>
      <c r="V997" s="35"/>
      <c r="W997" s="35"/>
      <c r="X997" s="35"/>
      <c r="Y997" s="35"/>
      <c r="Z997" s="35"/>
    </row>
    <row r="998" ht="12.75" customHeight="1">
      <c r="A998" s="35"/>
      <c r="B998" s="35"/>
      <c r="C998" s="3"/>
      <c r="D998" s="35"/>
      <c r="E998" s="35"/>
      <c r="F998" s="35"/>
      <c r="G998" s="35"/>
      <c r="H998" s="35"/>
      <c r="I998" s="35"/>
      <c r="J998" s="35"/>
      <c r="K998" s="35"/>
      <c r="L998" s="35"/>
      <c r="M998" s="3"/>
      <c r="N998" s="35"/>
      <c r="O998" s="35"/>
      <c r="P998" s="35"/>
      <c r="Q998" s="35"/>
      <c r="R998" s="35"/>
      <c r="S998" s="35"/>
      <c r="T998" s="35"/>
      <c r="U998" s="35"/>
      <c r="V998" s="35"/>
      <c r="W998" s="35"/>
      <c r="X998" s="35"/>
      <c r="Y998" s="35"/>
      <c r="Z998" s="35"/>
    </row>
    <row r="999" ht="12.75" customHeight="1">
      <c r="A999" s="35"/>
      <c r="B999" s="35"/>
      <c r="C999" s="3"/>
      <c r="D999" s="35"/>
      <c r="E999" s="35"/>
      <c r="F999" s="35"/>
      <c r="G999" s="35"/>
      <c r="H999" s="35"/>
      <c r="I999" s="35"/>
      <c r="J999" s="35"/>
      <c r="K999" s="35"/>
      <c r="L999" s="35"/>
      <c r="M999" s="3"/>
      <c r="N999" s="35"/>
      <c r="O999" s="35"/>
      <c r="P999" s="35"/>
      <c r="Q999" s="35"/>
      <c r="R999" s="35"/>
      <c r="S999" s="35"/>
      <c r="T999" s="35"/>
      <c r="U999" s="35"/>
      <c r="V999" s="35"/>
      <c r="W999" s="35"/>
      <c r="X999" s="35"/>
      <c r="Y999" s="35"/>
      <c r="Z999" s="35"/>
    </row>
    <row r="1000" ht="12.75" customHeight="1">
      <c r="A1000" s="35"/>
      <c r="B1000" s="35"/>
      <c r="C1000" s="3"/>
      <c r="D1000" s="35"/>
      <c r="E1000" s="35"/>
      <c r="F1000" s="35"/>
      <c r="G1000" s="35"/>
      <c r="H1000" s="35"/>
      <c r="I1000" s="35"/>
      <c r="J1000" s="35"/>
      <c r="K1000" s="35"/>
      <c r="L1000" s="35"/>
      <c r="M1000" s="3"/>
      <c r="N1000" s="35"/>
      <c r="O1000" s="35"/>
      <c r="P1000" s="35"/>
      <c r="Q1000" s="35"/>
      <c r="R1000" s="35"/>
      <c r="S1000" s="35"/>
      <c r="T1000" s="35"/>
      <c r="U1000" s="35"/>
      <c r="V1000" s="35"/>
      <c r="W1000" s="35"/>
      <c r="X1000" s="35"/>
      <c r="Y1000" s="35"/>
      <c r="Z1000" s="35"/>
    </row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38"/>
    <col customWidth="1" min="2" max="2" width="14.38"/>
    <col customWidth="1" min="3" max="3" width="11.63"/>
    <col customWidth="1" min="4" max="4" width="9.25"/>
    <col customWidth="1" min="5" max="5" width="11.38"/>
    <col customWidth="1" min="6" max="6" width="9.13"/>
    <col customWidth="1" min="7" max="7" width="15.75"/>
    <col customWidth="1" min="8" max="9" width="9.13"/>
    <col customWidth="1" min="10" max="10" width="17.25"/>
    <col customWidth="1" min="11" max="11" width="12.13"/>
    <col customWidth="1" min="12" max="12" width="15.75"/>
    <col customWidth="1" min="13" max="15" width="9.13"/>
    <col customWidth="1" min="16" max="16" width="17.25"/>
    <col customWidth="1" min="17" max="36" width="9.13"/>
  </cols>
  <sheetData>
    <row r="1" ht="12.75" customHeight="1">
      <c r="A1" s="18" t="s">
        <v>1530</v>
      </c>
      <c r="B1" s="31"/>
      <c r="C1" s="31"/>
      <c r="D1" s="31"/>
      <c r="E1" s="38"/>
      <c r="F1" s="31"/>
      <c r="G1" s="38"/>
      <c r="H1" s="38"/>
      <c r="I1" s="38"/>
      <c r="J1" s="31"/>
      <c r="K1" s="38"/>
      <c r="L1" s="31"/>
      <c r="M1" s="38"/>
      <c r="N1" s="38"/>
      <c r="O1" s="38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</row>
    <row r="2" ht="12.75" customHeight="1">
      <c r="A2" s="34"/>
      <c r="B2" s="34"/>
      <c r="C2" s="34"/>
      <c r="D2" s="34"/>
      <c r="E2" s="39"/>
      <c r="F2" s="34"/>
      <c r="G2" s="39"/>
      <c r="H2" s="39"/>
      <c r="I2" s="39"/>
      <c r="J2" s="34"/>
      <c r="K2" s="39"/>
      <c r="L2" s="34"/>
      <c r="M2" s="39"/>
      <c r="N2" s="39"/>
      <c r="O2" s="39"/>
      <c r="P2" s="34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</row>
    <row r="3" ht="12.75" customHeight="1">
      <c r="A3" s="40"/>
      <c r="B3" s="40"/>
      <c r="C3" s="31"/>
      <c r="D3" s="31"/>
      <c r="E3" s="41" t="s">
        <v>1531</v>
      </c>
      <c r="J3" s="40"/>
      <c r="K3" s="42" t="s">
        <v>1532</v>
      </c>
      <c r="L3" s="20"/>
      <c r="M3" s="20"/>
      <c r="N3" s="20"/>
      <c r="O3" s="20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</row>
    <row r="4" ht="12.75" customHeight="1">
      <c r="A4" s="29" t="s">
        <v>1408</v>
      </c>
      <c r="B4" s="29" t="s">
        <v>1409</v>
      </c>
      <c r="C4" s="29" t="s">
        <v>1410</v>
      </c>
      <c r="D4" s="29" t="s">
        <v>1533</v>
      </c>
      <c r="E4" s="43" t="s">
        <v>1473</v>
      </c>
      <c r="F4" s="29" t="s">
        <v>1411</v>
      </c>
      <c r="G4" s="43" t="s">
        <v>1412</v>
      </c>
      <c r="H4" s="43" t="s">
        <v>1413</v>
      </c>
      <c r="I4" s="43" t="s">
        <v>1414</v>
      </c>
      <c r="J4" s="44" t="s">
        <v>1534</v>
      </c>
      <c r="K4" s="45" t="s">
        <v>1535</v>
      </c>
      <c r="L4" s="29" t="s">
        <v>1411</v>
      </c>
      <c r="M4" s="43" t="s">
        <v>1412</v>
      </c>
      <c r="N4" s="43" t="s">
        <v>1413</v>
      </c>
      <c r="O4" s="43" t="s">
        <v>1414</v>
      </c>
      <c r="P4" s="44" t="s">
        <v>1534</v>
      </c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</row>
    <row r="5" ht="12.75" customHeight="1">
      <c r="A5" s="46" t="s">
        <v>1536</v>
      </c>
      <c r="B5" s="46"/>
      <c r="C5" s="28"/>
      <c r="D5" s="28"/>
      <c r="E5" s="47"/>
      <c r="F5" s="28"/>
      <c r="G5" s="47"/>
      <c r="H5" s="47"/>
      <c r="I5" s="47"/>
      <c r="J5" s="28"/>
      <c r="K5" s="48"/>
      <c r="L5" s="28"/>
      <c r="M5" s="47"/>
      <c r="N5" s="47"/>
      <c r="O5" s="47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</row>
    <row r="6" ht="12.75" customHeight="1">
      <c r="A6" s="31">
        <v>5.0</v>
      </c>
      <c r="B6" s="31" t="s">
        <v>1537</v>
      </c>
      <c r="C6" s="31" t="s">
        <v>1437</v>
      </c>
      <c r="D6" s="31" t="s">
        <v>1538</v>
      </c>
      <c r="E6" s="49">
        <v>1.796</v>
      </c>
      <c r="F6" s="50">
        <v>-0.277</v>
      </c>
      <c r="G6" s="49">
        <v>-0.52</v>
      </c>
      <c r="H6" s="38">
        <v>5.907</v>
      </c>
      <c r="I6" s="49" t="s">
        <v>1457</v>
      </c>
      <c r="J6" s="50" t="s">
        <v>1539</v>
      </c>
      <c r="K6" s="51">
        <v>1.945</v>
      </c>
      <c r="L6" s="50">
        <v>-0.195</v>
      </c>
      <c r="M6" s="49">
        <v>-0.75</v>
      </c>
      <c r="N6" s="38">
        <v>60.267</v>
      </c>
      <c r="O6" s="49">
        <v>0.346214</v>
      </c>
      <c r="P6" s="50" t="s">
        <v>1539</v>
      </c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</row>
    <row r="7" ht="12.75" customHeight="1">
      <c r="A7" s="31"/>
      <c r="B7" s="31"/>
      <c r="C7" s="31"/>
      <c r="D7" s="31"/>
      <c r="E7" s="49"/>
      <c r="F7" s="50"/>
      <c r="G7" s="49"/>
      <c r="H7" s="38"/>
      <c r="I7" s="49"/>
      <c r="J7" s="50"/>
      <c r="K7" s="51"/>
      <c r="L7" s="50"/>
      <c r="M7" s="49"/>
      <c r="N7" s="49"/>
      <c r="O7" s="49"/>
      <c r="P7" s="50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</row>
    <row r="8" ht="12.75" customHeight="1">
      <c r="A8" s="31">
        <v>1.0</v>
      </c>
      <c r="B8" s="31" t="s">
        <v>286</v>
      </c>
      <c r="C8" s="31" t="s">
        <v>1437</v>
      </c>
      <c r="D8" s="31" t="s">
        <v>1538</v>
      </c>
      <c r="E8" s="49">
        <v>0.935</v>
      </c>
      <c r="F8" s="50">
        <v>-0.049</v>
      </c>
      <c r="G8" s="49">
        <v>0.124</v>
      </c>
      <c r="H8" s="38">
        <v>2.909</v>
      </c>
      <c r="I8" s="49">
        <v>0.574028</v>
      </c>
      <c r="J8" s="50" t="s">
        <v>1539</v>
      </c>
      <c r="K8" s="51">
        <v>0.565</v>
      </c>
      <c r="L8" s="50">
        <v>0.059</v>
      </c>
      <c r="M8" s="49">
        <v>0.376</v>
      </c>
      <c r="N8" s="49">
        <v>19.501</v>
      </c>
      <c r="O8" s="49">
        <v>0.37478</v>
      </c>
      <c r="P8" s="50" t="s">
        <v>35</v>
      </c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</row>
    <row r="9" ht="12.75" customHeight="1">
      <c r="A9" s="31">
        <v>1.0</v>
      </c>
      <c r="B9" s="31" t="s">
        <v>669</v>
      </c>
      <c r="C9" s="31" t="s">
        <v>1437</v>
      </c>
      <c r="D9" s="31" t="s">
        <v>1538</v>
      </c>
      <c r="E9" s="49">
        <v>1.699</v>
      </c>
      <c r="F9" s="50">
        <v>-0.026</v>
      </c>
      <c r="G9" s="49">
        <v>-0.637</v>
      </c>
      <c r="H9" s="38">
        <v>8.119</v>
      </c>
      <c r="I9" s="49">
        <v>0.279313</v>
      </c>
      <c r="J9" s="50" t="s">
        <v>1539</v>
      </c>
      <c r="K9" s="51">
        <v>2.018</v>
      </c>
      <c r="L9" s="50">
        <v>0.019</v>
      </c>
      <c r="M9" s="49">
        <v>-1.038</v>
      </c>
      <c r="N9" s="49">
        <v>104.603</v>
      </c>
      <c r="O9" s="49">
        <v>0.15089</v>
      </c>
      <c r="P9" s="50" t="s">
        <v>1539</v>
      </c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</row>
    <row r="10" ht="12.75" customHeight="1">
      <c r="A10" s="31">
        <v>1.0</v>
      </c>
      <c r="B10" s="31" t="s">
        <v>678</v>
      </c>
      <c r="C10" s="31" t="s">
        <v>1437</v>
      </c>
      <c r="D10" s="31" t="s">
        <v>1538</v>
      </c>
      <c r="E10" s="49">
        <v>1.718</v>
      </c>
      <c r="F10" s="50">
        <v>-0.551</v>
      </c>
      <c r="G10" s="49">
        <v>-0.167</v>
      </c>
      <c r="H10" s="38">
        <v>39.74</v>
      </c>
      <c r="I10" s="49">
        <v>0.115232</v>
      </c>
      <c r="J10" s="50" t="s">
        <v>1539</v>
      </c>
      <c r="K10" s="51">
        <v>2.146</v>
      </c>
      <c r="L10" s="50">
        <v>-0.465</v>
      </c>
      <c r="M10" s="49">
        <v>-0.68</v>
      </c>
      <c r="N10" s="49">
        <v>13.219</v>
      </c>
      <c r="O10" s="49">
        <v>0.643823</v>
      </c>
      <c r="P10" s="50" t="s">
        <v>1539</v>
      </c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</row>
    <row r="11" ht="12.75" customHeight="1">
      <c r="A11" s="31">
        <v>1.0</v>
      </c>
      <c r="B11" s="31" t="s">
        <v>849</v>
      </c>
      <c r="C11" s="31" t="s">
        <v>1437</v>
      </c>
      <c r="D11" s="31" t="s">
        <v>1538</v>
      </c>
      <c r="E11" s="49">
        <v>3.033</v>
      </c>
      <c r="F11" s="50">
        <v>-0.391</v>
      </c>
      <c r="G11" s="49">
        <v>-1.642</v>
      </c>
      <c r="H11" s="38">
        <v>10.227</v>
      </c>
      <c r="I11" s="49">
        <v>0.10072</v>
      </c>
      <c r="J11" s="50" t="s">
        <v>1539</v>
      </c>
      <c r="K11" s="51">
        <v>3.034</v>
      </c>
      <c r="L11" s="50">
        <v>-0.295</v>
      </c>
      <c r="M11" s="49">
        <v>-1.739</v>
      </c>
      <c r="N11" s="49">
        <v>9.564</v>
      </c>
      <c r="O11" s="49">
        <v>0.85512</v>
      </c>
      <c r="P11" s="50" t="s">
        <v>1539</v>
      </c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</row>
    <row r="12" ht="12.75" customHeight="1">
      <c r="A12" s="31">
        <v>1.0</v>
      </c>
      <c r="B12" s="31" t="s">
        <v>972</v>
      </c>
      <c r="C12" s="31" t="s">
        <v>1437</v>
      </c>
      <c r="D12" s="31" t="s">
        <v>1538</v>
      </c>
      <c r="E12" s="49">
        <v>1.045</v>
      </c>
      <c r="F12" s="50">
        <v>-0.189</v>
      </c>
      <c r="G12" s="49">
        <v>0.143</v>
      </c>
      <c r="H12" s="38">
        <v>37.714</v>
      </c>
      <c r="I12" s="49" t="s">
        <v>1457</v>
      </c>
      <c r="J12" s="50" t="s">
        <v>1539</v>
      </c>
      <c r="K12" s="51">
        <v>3.638</v>
      </c>
      <c r="L12" s="50">
        <v>-0.493</v>
      </c>
      <c r="M12" s="49">
        <v>-2.145</v>
      </c>
      <c r="N12" s="38">
        <v>316.247</v>
      </c>
      <c r="O12" s="49" t="s">
        <v>1457</v>
      </c>
      <c r="P12" s="50" t="s">
        <v>1539</v>
      </c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ht="12.75" customHeight="1">
      <c r="A13" s="31"/>
      <c r="B13" s="31"/>
      <c r="C13" s="31"/>
      <c r="D13" s="31"/>
      <c r="E13" s="49"/>
      <c r="F13" s="50"/>
      <c r="G13" s="49"/>
      <c r="H13" s="38"/>
      <c r="I13" s="49"/>
      <c r="J13" s="50"/>
      <c r="K13" s="51"/>
      <c r="L13" s="50"/>
      <c r="M13" s="49"/>
      <c r="N13" s="38"/>
      <c r="O13" s="49"/>
      <c r="P13" s="50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ht="12.75" customHeight="1">
      <c r="A14" s="46" t="s">
        <v>1540</v>
      </c>
      <c r="B14" s="46"/>
      <c r="C14" s="31"/>
      <c r="D14" s="31"/>
      <c r="E14" s="38"/>
      <c r="F14" s="31"/>
      <c r="G14" s="38"/>
      <c r="H14" s="38"/>
      <c r="I14" s="38"/>
      <c r="J14" s="31"/>
      <c r="K14" s="52"/>
      <c r="L14" s="31"/>
      <c r="M14" s="38"/>
      <c r="N14" s="38"/>
      <c r="O14" s="38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ht="12.75" customHeight="1">
      <c r="A15" s="31">
        <v>5.0</v>
      </c>
      <c r="B15" s="31" t="s">
        <v>1537</v>
      </c>
      <c r="C15" s="31" t="s">
        <v>1437</v>
      </c>
      <c r="D15" s="31" t="s">
        <v>1538</v>
      </c>
      <c r="E15" s="49">
        <v>1.235</v>
      </c>
      <c r="F15" s="50">
        <v>-0.235</v>
      </c>
      <c r="G15" s="49" t="s">
        <v>35</v>
      </c>
      <c r="H15" s="38">
        <v>0.13</v>
      </c>
      <c r="I15" s="49" t="s">
        <v>1457</v>
      </c>
      <c r="J15" s="50" t="s">
        <v>1539</v>
      </c>
      <c r="K15" s="51">
        <v>1.166</v>
      </c>
      <c r="L15" s="50">
        <v>-0.166</v>
      </c>
      <c r="M15" s="49" t="s">
        <v>35</v>
      </c>
      <c r="N15" s="38">
        <v>0.162</v>
      </c>
      <c r="O15" s="49">
        <v>0.236942</v>
      </c>
      <c r="P15" s="50" t="s">
        <v>1539</v>
      </c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ht="12.75" customHeight="1">
      <c r="A16" s="31">
        <v>5.0</v>
      </c>
      <c r="B16" s="31" t="s">
        <v>1537</v>
      </c>
      <c r="C16" s="31" t="s">
        <v>1437</v>
      </c>
      <c r="D16" s="31" t="s">
        <v>1538</v>
      </c>
      <c r="E16" s="49">
        <v>1.514</v>
      </c>
      <c r="F16" s="50" t="s">
        <v>35</v>
      </c>
      <c r="G16" s="49">
        <v>-0.514</v>
      </c>
      <c r="H16" s="38">
        <v>3.384</v>
      </c>
      <c r="I16" s="49" t="s">
        <v>1457</v>
      </c>
      <c r="J16" s="50" t="s">
        <v>1539</v>
      </c>
      <c r="K16" s="52">
        <v>1.763</v>
      </c>
      <c r="L16" s="50" t="s">
        <v>35</v>
      </c>
      <c r="M16" s="49">
        <v>-0.763</v>
      </c>
      <c r="N16" s="38">
        <v>135.005</v>
      </c>
      <c r="O16" s="49">
        <v>0.367684</v>
      </c>
      <c r="P16" s="50" t="s">
        <v>1539</v>
      </c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ht="12.75" customHeight="1">
      <c r="A17" s="31">
        <v>5.0</v>
      </c>
      <c r="B17" s="31" t="s">
        <v>1537</v>
      </c>
      <c r="C17" s="31" t="s">
        <v>1437</v>
      </c>
      <c r="D17" s="31" t="s">
        <v>1538</v>
      </c>
      <c r="E17" s="38" t="s">
        <v>35</v>
      </c>
      <c r="F17" s="50">
        <v>-0.13</v>
      </c>
      <c r="G17" s="49">
        <v>1.013</v>
      </c>
      <c r="H17" s="38">
        <v>0.117</v>
      </c>
      <c r="I17" s="49" t="s">
        <v>1457</v>
      </c>
      <c r="J17" s="50" t="s">
        <v>1539</v>
      </c>
      <c r="K17" s="52" t="s">
        <v>35</v>
      </c>
      <c r="L17" s="50">
        <v>-0.13</v>
      </c>
      <c r="M17" s="49">
        <v>1.013</v>
      </c>
      <c r="N17" s="38">
        <v>0.117</v>
      </c>
      <c r="O17" s="49" t="s">
        <v>1457</v>
      </c>
      <c r="P17" s="50" t="s">
        <v>1539</v>
      </c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ht="12.75" customHeight="1">
      <c r="A18" s="31"/>
      <c r="B18" s="31"/>
      <c r="C18" s="31"/>
      <c r="D18" s="31"/>
      <c r="E18" s="49"/>
      <c r="F18" s="50"/>
      <c r="G18" s="49"/>
      <c r="H18" s="38"/>
      <c r="I18" s="49"/>
      <c r="J18" s="50"/>
      <c r="K18" s="52"/>
      <c r="L18" s="50"/>
      <c r="M18" s="49"/>
      <c r="N18" s="38"/>
      <c r="O18" s="49"/>
      <c r="P18" s="50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ht="12.75" customHeight="1">
      <c r="A19" s="31">
        <v>1.0</v>
      </c>
      <c r="B19" s="31" t="s">
        <v>286</v>
      </c>
      <c r="C19" s="31" t="s">
        <v>1437</v>
      </c>
      <c r="D19" s="31" t="s">
        <v>1538</v>
      </c>
      <c r="E19" s="49">
        <v>1.061</v>
      </c>
      <c r="F19" s="50">
        <v>-0.061</v>
      </c>
      <c r="G19" s="49" t="s">
        <v>35</v>
      </c>
      <c r="H19" s="38">
        <v>0.237</v>
      </c>
      <c r="I19" s="49">
        <v>0.731064</v>
      </c>
      <c r="J19" s="50" t="s">
        <v>1539</v>
      </c>
      <c r="K19" s="51">
        <v>0.939</v>
      </c>
      <c r="L19" s="50">
        <v>0.061</v>
      </c>
      <c r="M19" s="49" t="s">
        <v>35</v>
      </c>
      <c r="N19" s="49">
        <v>0.24</v>
      </c>
      <c r="O19" s="49">
        <v>0.49168</v>
      </c>
      <c r="P19" s="50" t="s">
        <v>35</v>
      </c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ht="12.75" customHeight="1">
      <c r="A20" s="31">
        <v>1.0</v>
      </c>
      <c r="B20" s="31" t="s">
        <v>286</v>
      </c>
      <c r="C20" s="31" t="s">
        <v>1437</v>
      </c>
      <c r="D20" s="31" t="s">
        <v>1538</v>
      </c>
      <c r="E20" s="49">
        <v>0.86</v>
      </c>
      <c r="F20" s="50" t="s">
        <v>35</v>
      </c>
      <c r="G20" s="49">
        <v>0.14</v>
      </c>
      <c r="H20" s="38">
        <v>0.891</v>
      </c>
      <c r="I20" s="49">
        <v>0.720194</v>
      </c>
      <c r="J20" s="50" t="s">
        <v>35</v>
      </c>
      <c r="K20" s="51">
        <v>0.624</v>
      </c>
      <c r="L20" s="50" t="s">
        <v>35</v>
      </c>
      <c r="M20" s="49">
        <v>0.376</v>
      </c>
      <c r="N20" s="49">
        <v>67.361</v>
      </c>
      <c r="O20" s="38">
        <v>0.52884</v>
      </c>
      <c r="P20" s="31" t="s">
        <v>35</v>
      </c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ht="12.75" customHeight="1">
      <c r="A21" s="31">
        <v>1.0</v>
      </c>
      <c r="B21" s="31" t="s">
        <v>286</v>
      </c>
      <c r="C21" s="31" t="s">
        <v>1437</v>
      </c>
      <c r="D21" s="31" t="s">
        <v>1538</v>
      </c>
      <c r="E21" s="49" t="s">
        <v>35</v>
      </c>
      <c r="F21" s="50">
        <v>0.099</v>
      </c>
      <c r="G21" s="49">
        <v>0.901</v>
      </c>
      <c r="H21" s="38">
        <v>0.204</v>
      </c>
      <c r="I21" s="49">
        <v>0.436942</v>
      </c>
      <c r="J21" s="50" t="s">
        <v>35</v>
      </c>
      <c r="K21" s="51" t="s">
        <v>35</v>
      </c>
      <c r="L21" s="50">
        <v>0.098</v>
      </c>
      <c r="M21" s="49">
        <v>0.902</v>
      </c>
      <c r="N21" s="49">
        <v>0.204</v>
      </c>
      <c r="O21" s="49">
        <v>0.438077</v>
      </c>
      <c r="P21" s="50" t="s">
        <v>35</v>
      </c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ht="12.75" customHeight="1">
      <c r="A22" s="31">
        <v>1.0</v>
      </c>
      <c r="B22" s="31" t="s">
        <v>669</v>
      </c>
      <c r="C22" s="31" t="s">
        <v>1437</v>
      </c>
      <c r="D22" s="31" t="s">
        <v>1538</v>
      </c>
      <c r="E22" s="49">
        <v>0.966</v>
      </c>
      <c r="F22" s="50">
        <v>0.034</v>
      </c>
      <c r="G22" s="49" t="s">
        <v>35</v>
      </c>
      <c r="H22" s="38">
        <v>0.241</v>
      </c>
      <c r="I22" s="49">
        <v>0.278653</v>
      </c>
      <c r="J22" s="50" t="s">
        <v>35</v>
      </c>
      <c r="K22" s="51">
        <v>0.883</v>
      </c>
      <c r="L22" s="50">
        <v>0.117</v>
      </c>
      <c r="M22" s="49" t="s">
        <v>35</v>
      </c>
      <c r="N22" s="49">
        <v>0.268</v>
      </c>
      <c r="O22" s="49">
        <v>0.16128</v>
      </c>
      <c r="P22" s="50" t="s">
        <v>35</v>
      </c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ht="12.75" customHeight="1">
      <c r="A23" s="31">
        <v>1.0</v>
      </c>
      <c r="B23" s="31" t="s">
        <v>669</v>
      </c>
      <c r="C23" s="31" t="s">
        <v>1437</v>
      </c>
      <c r="D23" s="31" t="s">
        <v>1538</v>
      </c>
      <c r="E23" s="49">
        <v>1.633</v>
      </c>
      <c r="F23" s="50" t="s">
        <v>35</v>
      </c>
      <c r="G23" s="49">
        <v>-0.662</v>
      </c>
      <c r="H23" s="38">
        <v>112.593</v>
      </c>
      <c r="I23" s="49">
        <v>0.423581</v>
      </c>
      <c r="J23" s="50" t="s">
        <v>1539</v>
      </c>
      <c r="K23" s="51">
        <v>2.075</v>
      </c>
      <c r="L23" s="50" t="s">
        <v>35</v>
      </c>
      <c r="M23" s="49">
        <v>-1.075</v>
      </c>
      <c r="N23" s="49">
        <v>154.514</v>
      </c>
      <c r="O23" s="49">
        <v>0.257126</v>
      </c>
      <c r="P23" s="50" t="s">
        <v>1539</v>
      </c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ht="12.75" customHeight="1">
      <c r="A24" s="31">
        <v>1.0</v>
      </c>
      <c r="B24" s="31" t="s">
        <v>669</v>
      </c>
      <c r="C24" s="31" t="s">
        <v>1437</v>
      </c>
      <c r="D24" s="31" t="s">
        <v>1538</v>
      </c>
      <c r="E24" s="49" t="s">
        <v>35</v>
      </c>
      <c r="F24" s="50">
        <v>0.253</v>
      </c>
      <c r="G24" s="49">
        <v>0.747</v>
      </c>
      <c r="H24" s="38">
        <v>0.215</v>
      </c>
      <c r="I24" s="49">
        <v>0.040059</v>
      </c>
      <c r="J24" s="50" t="s">
        <v>35</v>
      </c>
      <c r="K24" s="51" t="s">
        <v>35</v>
      </c>
      <c r="L24" s="50">
        <v>0.254</v>
      </c>
      <c r="M24" s="49">
        <v>0.746</v>
      </c>
      <c r="N24" s="49">
        <v>0.215</v>
      </c>
      <c r="O24" s="49" t="s">
        <v>1457</v>
      </c>
      <c r="P24" s="50" t="s">
        <v>35</v>
      </c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ht="12.75" customHeight="1">
      <c r="A25" s="31">
        <v>1.0</v>
      </c>
      <c r="B25" s="31" t="s">
        <v>678</v>
      </c>
      <c r="C25" s="31" t="s">
        <v>1437</v>
      </c>
      <c r="D25" s="31" t="s">
        <v>1538</v>
      </c>
      <c r="E25" s="49">
        <v>1.55</v>
      </c>
      <c r="F25" s="50">
        <v>-0.55</v>
      </c>
      <c r="G25" s="49" t="s">
        <v>35</v>
      </c>
      <c r="H25" s="38">
        <v>0.242</v>
      </c>
      <c r="I25" s="49">
        <v>0.198384</v>
      </c>
      <c r="J25" s="50" t="s">
        <v>1539</v>
      </c>
      <c r="K25" s="51">
        <v>1.455</v>
      </c>
      <c r="L25" s="50">
        <v>-0.455</v>
      </c>
      <c r="M25" s="49" t="s">
        <v>35</v>
      </c>
      <c r="N25" s="49">
        <v>0.217</v>
      </c>
      <c r="O25" s="49">
        <v>0.642217</v>
      </c>
      <c r="P25" s="50" t="s">
        <v>35</v>
      </c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ht="12.75" customHeight="1">
      <c r="A26" s="31">
        <v>1.0</v>
      </c>
      <c r="B26" s="31" t="s">
        <v>678</v>
      </c>
      <c r="C26" s="31" t="s">
        <v>1437</v>
      </c>
      <c r="D26" s="31" t="s">
        <v>1538</v>
      </c>
      <c r="E26" s="49">
        <v>0.876</v>
      </c>
      <c r="F26" s="50" t="s">
        <v>35</v>
      </c>
      <c r="G26" s="49">
        <v>0.124</v>
      </c>
      <c r="H26" s="38">
        <v>52.585</v>
      </c>
      <c r="I26" s="49" t="s">
        <v>1457</v>
      </c>
      <c r="J26" s="50" t="s">
        <v>35</v>
      </c>
      <c r="K26" s="51">
        <v>-0.116</v>
      </c>
      <c r="L26" s="50" t="s">
        <v>35</v>
      </c>
      <c r="M26" s="49">
        <v>1.116</v>
      </c>
      <c r="N26" s="49">
        <v>43.864</v>
      </c>
      <c r="O26" s="49" t="s">
        <v>1457</v>
      </c>
      <c r="P26" s="50" t="s">
        <v>35</v>
      </c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ht="12.75" customHeight="1">
      <c r="A27" s="31">
        <v>1.0</v>
      </c>
      <c r="B27" s="31" t="s">
        <v>678</v>
      </c>
      <c r="C27" s="31" t="s">
        <v>1437</v>
      </c>
      <c r="D27" s="31" t="s">
        <v>1538</v>
      </c>
      <c r="E27" s="49" t="s">
        <v>35</v>
      </c>
      <c r="F27" s="50">
        <v>-0.265</v>
      </c>
      <c r="G27" s="49">
        <v>1.265</v>
      </c>
      <c r="H27" s="38">
        <v>0.217</v>
      </c>
      <c r="I27" s="49" t="s">
        <v>1457</v>
      </c>
      <c r="J27" s="50" t="s">
        <v>1539</v>
      </c>
      <c r="K27" s="51" t="s">
        <v>35</v>
      </c>
      <c r="L27" s="50">
        <v>-0.273</v>
      </c>
      <c r="M27" s="49">
        <v>1.273</v>
      </c>
      <c r="N27" s="49">
        <v>0.217</v>
      </c>
      <c r="O27" s="49" t="s">
        <v>1457</v>
      </c>
      <c r="P27" s="50" t="s">
        <v>35</v>
      </c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ht="12.75" customHeight="1">
      <c r="A28" s="31">
        <v>1.0</v>
      </c>
      <c r="B28" s="31" t="s">
        <v>849</v>
      </c>
      <c r="C28" s="31" t="s">
        <v>1437</v>
      </c>
      <c r="D28" s="31" t="s">
        <v>1538</v>
      </c>
      <c r="E28" s="49">
        <v>1.263</v>
      </c>
      <c r="F28" s="50">
        <v>-0.263</v>
      </c>
      <c r="G28" s="49" t="s">
        <v>35</v>
      </c>
      <c r="H28" s="38">
        <v>0.249</v>
      </c>
      <c r="I28" s="49" t="s">
        <v>1457</v>
      </c>
      <c r="J28" s="50" t="s">
        <v>1539</v>
      </c>
      <c r="K28" s="51">
        <v>1.316</v>
      </c>
      <c r="L28" s="50">
        <v>-0.316</v>
      </c>
      <c r="M28" s="49" t="s">
        <v>35</v>
      </c>
      <c r="N28" s="49">
        <v>0.27</v>
      </c>
      <c r="O28" s="49">
        <v>0.142565</v>
      </c>
      <c r="P28" s="50" t="s">
        <v>1539</v>
      </c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ht="12.75" customHeight="1">
      <c r="A29" s="31">
        <v>1.0</v>
      </c>
      <c r="B29" s="31" t="s">
        <v>849</v>
      </c>
      <c r="C29" s="31" t="s">
        <v>1437</v>
      </c>
      <c r="D29" s="31" t="s">
        <v>1538</v>
      </c>
      <c r="E29" s="49">
        <v>2.568</v>
      </c>
      <c r="F29" s="50" t="s">
        <v>35</v>
      </c>
      <c r="G29" s="49">
        <v>-1.568</v>
      </c>
      <c r="H29" s="38">
        <v>10.822</v>
      </c>
      <c r="I29" s="49">
        <v>0.0726708</v>
      </c>
      <c r="J29" s="50" t="s">
        <v>1539</v>
      </c>
      <c r="K29" s="51">
        <v>2.797</v>
      </c>
      <c r="L29" s="50" t="s">
        <v>35</v>
      </c>
      <c r="M29" s="49">
        <v>-1.797</v>
      </c>
      <c r="N29" s="49">
        <v>75.077</v>
      </c>
      <c r="O29" s="49">
        <v>0.82256</v>
      </c>
      <c r="P29" s="50" t="s">
        <v>1539</v>
      </c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ht="12.75" customHeight="1">
      <c r="A30" s="31">
        <v>1.0</v>
      </c>
      <c r="B30" s="31" t="s">
        <v>849</v>
      </c>
      <c r="C30" s="31" t="s">
        <v>1437</v>
      </c>
      <c r="D30" s="31" t="s">
        <v>1538</v>
      </c>
      <c r="E30" s="49" t="s">
        <v>35</v>
      </c>
      <c r="F30" s="50">
        <v>0.06</v>
      </c>
      <c r="G30" s="49">
        <v>0.94</v>
      </c>
      <c r="H30" s="38">
        <v>0.214</v>
      </c>
      <c r="I30" s="49" t="s">
        <v>1457</v>
      </c>
      <c r="J30" s="50" t="s">
        <v>35</v>
      </c>
      <c r="K30" s="51" t="s">
        <v>35</v>
      </c>
      <c r="L30" s="50">
        <v>0.056</v>
      </c>
      <c r="M30" s="49">
        <v>0.944</v>
      </c>
      <c r="N30" s="49">
        <v>0.214</v>
      </c>
      <c r="O30" s="49" t="s">
        <v>1457</v>
      </c>
      <c r="P30" s="50" t="s">
        <v>35</v>
      </c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ht="12.75" customHeight="1">
      <c r="A31" s="31">
        <v>1.0</v>
      </c>
      <c r="B31" s="31" t="s">
        <v>972</v>
      </c>
      <c r="C31" s="31" t="s">
        <v>1437</v>
      </c>
      <c r="D31" s="31" t="s">
        <v>1538</v>
      </c>
      <c r="E31" s="49">
        <v>1.212</v>
      </c>
      <c r="F31" s="50">
        <v>-0.212</v>
      </c>
      <c r="G31" s="49" t="s">
        <v>35</v>
      </c>
      <c r="H31" s="38">
        <v>0.274</v>
      </c>
      <c r="I31" s="49">
        <v>0.0588618</v>
      </c>
      <c r="J31" s="50" t="s">
        <v>1539</v>
      </c>
      <c r="K31" s="51">
        <v>1.164</v>
      </c>
      <c r="L31" s="50">
        <v>-0.164</v>
      </c>
      <c r="M31" s="49" t="s">
        <v>35</v>
      </c>
      <c r="N31" s="49">
        <v>0.308</v>
      </c>
      <c r="O31" s="49">
        <v>0.0642902</v>
      </c>
      <c r="P31" s="50" t="s">
        <v>1539</v>
      </c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ht="12.75" customHeight="1">
      <c r="A32" s="31">
        <v>1.0</v>
      </c>
      <c r="B32" s="31" t="s">
        <v>972</v>
      </c>
      <c r="C32" s="31" t="s">
        <v>1437</v>
      </c>
      <c r="D32" s="31" t="s">
        <v>1538</v>
      </c>
      <c r="E32" s="49">
        <v>0.682</v>
      </c>
      <c r="F32" s="50">
        <v>0.0</v>
      </c>
      <c r="G32" s="49">
        <v>0.318</v>
      </c>
      <c r="H32" s="38">
        <v>49.987</v>
      </c>
      <c r="I32" s="49" t="s">
        <v>1457</v>
      </c>
      <c r="J32" s="50" t="s">
        <v>35</v>
      </c>
      <c r="K32" s="52">
        <v>1.148</v>
      </c>
      <c r="L32" s="50" t="s">
        <v>35</v>
      </c>
      <c r="M32" s="49">
        <v>-0.148</v>
      </c>
      <c r="N32" s="38">
        <v>79.336</v>
      </c>
      <c r="O32" s="49">
        <v>0.0531454</v>
      </c>
      <c r="P32" s="50" t="s">
        <v>1539</v>
      </c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ht="12.75" customHeight="1">
      <c r="A33" s="31">
        <v>1.0</v>
      </c>
      <c r="B33" s="31" t="s">
        <v>972</v>
      </c>
      <c r="C33" s="31" t="s">
        <v>1437</v>
      </c>
      <c r="D33" s="31" t="s">
        <v>1538</v>
      </c>
      <c r="E33" s="49" t="s">
        <v>35</v>
      </c>
      <c r="F33" s="50">
        <v>0.013</v>
      </c>
      <c r="G33" s="49">
        <v>0.987</v>
      </c>
      <c r="H33" s="38">
        <v>0.215</v>
      </c>
      <c r="I33" s="49" t="s">
        <v>1457</v>
      </c>
      <c r="J33" s="50" t="s">
        <v>35</v>
      </c>
      <c r="K33" s="52" t="s">
        <v>35</v>
      </c>
      <c r="L33" s="50">
        <v>0.009</v>
      </c>
      <c r="M33" s="49">
        <v>0.991</v>
      </c>
      <c r="N33" s="38">
        <v>0.215</v>
      </c>
      <c r="O33" s="49" t="s">
        <v>1457</v>
      </c>
      <c r="P33" s="50" t="s">
        <v>35</v>
      </c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ht="12.75" customHeight="1">
      <c r="A34" s="31"/>
      <c r="B34" s="31"/>
      <c r="C34" s="31"/>
      <c r="D34" s="31"/>
      <c r="E34" s="49"/>
      <c r="F34" s="50"/>
      <c r="G34" s="49"/>
      <c r="H34" s="38"/>
      <c r="I34" s="49"/>
      <c r="J34" s="50"/>
      <c r="K34" s="52"/>
      <c r="L34" s="50"/>
      <c r="M34" s="49"/>
      <c r="N34" s="38"/>
      <c r="O34" s="49"/>
      <c r="P34" s="50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ht="12.75" customHeight="1">
      <c r="A35" s="46" t="s">
        <v>1541</v>
      </c>
      <c r="B35" s="46"/>
      <c r="C35" s="31"/>
      <c r="D35" s="31"/>
      <c r="E35" s="38"/>
      <c r="F35" s="31"/>
      <c r="G35" s="38"/>
      <c r="H35" s="38"/>
      <c r="I35" s="38"/>
      <c r="J35" s="31"/>
      <c r="K35" s="52"/>
      <c r="L35" s="31"/>
      <c r="M35" s="38"/>
      <c r="N35" s="38"/>
      <c r="O35" s="38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ht="12.75" customHeight="1">
      <c r="A36" s="31">
        <v>5.0</v>
      </c>
      <c r="B36" s="31" t="s">
        <v>1537</v>
      </c>
      <c r="C36" s="31" t="s">
        <v>1437</v>
      </c>
      <c r="D36" s="31" t="s">
        <v>1538</v>
      </c>
      <c r="E36" s="49" t="s">
        <v>1457</v>
      </c>
      <c r="F36" s="50" t="s">
        <v>1457</v>
      </c>
      <c r="G36" s="49" t="s">
        <v>1457</v>
      </c>
      <c r="H36" s="38"/>
      <c r="I36" s="49"/>
      <c r="J36" s="50" t="s">
        <v>35</v>
      </c>
      <c r="K36" s="51">
        <v>0.214</v>
      </c>
      <c r="L36" s="50" t="s">
        <v>1457</v>
      </c>
      <c r="M36" s="49" t="s">
        <v>1457</v>
      </c>
      <c r="N36" s="38"/>
      <c r="O36" s="49"/>
      <c r="P36" s="50" t="s">
        <v>35</v>
      </c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ht="12.75" customHeight="1">
      <c r="A37" s="31"/>
      <c r="B37" s="31"/>
      <c r="C37" s="31"/>
      <c r="D37" s="31"/>
      <c r="E37" s="38"/>
      <c r="F37" s="31"/>
      <c r="G37" s="38"/>
      <c r="H37" s="38"/>
      <c r="I37" s="38"/>
      <c r="J37" s="53"/>
      <c r="K37" s="38"/>
      <c r="L37" s="31"/>
      <c r="M37" s="38"/>
      <c r="N37" s="38"/>
      <c r="O37" s="38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ht="12.75" customHeight="1">
      <c r="A38" s="31">
        <v>1.0</v>
      </c>
      <c r="B38" s="31" t="s">
        <v>286</v>
      </c>
      <c r="C38" s="31" t="s">
        <v>1437</v>
      </c>
      <c r="D38" s="31" t="s">
        <v>1538</v>
      </c>
      <c r="E38" s="49">
        <v>0.83082</v>
      </c>
      <c r="F38" s="50" t="s">
        <v>1457</v>
      </c>
      <c r="G38" s="49">
        <v>0.552098</v>
      </c>
      <c r="H38" s="38"/>
      <c r="I38" s="49"/>
      <c r="J38" s="50" t="s">
        <v>35</v>
      </c>
      <c r="K38" s="51">
        <v>0.629489</v>
      </c>
      <c r="L38" s="50" t="s">
        <v>1457</v>
      </c>
      <c r="M38" s="49">
        <v>0.552644</v>
      </c>
      <c r="N38" s="49"/>
      <c r="O38" s="49"/>
      <c r="P38" s="50" t="s">
        <v>35</v>
      </c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ht="12.75" customHeight="1">
      <c r="A39" s="31">
        <v>1.0</v>
      </c>
      <c r="B39" s="31" t="s">
        <v>669</v>
      </c>
      <c r="C39" s="31" t="s">
        <v>1437</v>
      </c>
      <c r="D39" s="31" t="s">
        <v>1538</v>
      </c>
      <c r="E39" s="49">
        <v>0.405078</v>
      </c>
      <c r="F39" s="50" t="s">
        <v>1457</v>
      </c>
      <c r="G39" s="49" t="s">
        <v>1457</v>
      </c>
      <c r="H39" s="38"/>
      <c r="I39" s="49"/>
      <c r="J39" s="50" t="s">
        <v>35</v>
      </c>
      <c r="K39" s="51">
        <v>0.240756</v>
      </c>
      <c r="L39" s="50" t="s">
        <v>1457</v>
      </c>
      <c r="M39" s="49" t="s">
        <v>1457</v>
      </c>
      <c r="N39" s="49"/>
      <c r="O39" s="49"/>
      <c r="P39" s="50" t="s">
        <v>35</v>
      </c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ht="12.75" customHeight="1">
      <c r="A40" s="31">
        <v>1.0</v>
      </c>
      <c r="B40" s="31" t="s">
        <v>678</v>
      </c>
      <c r="C40" s="31" t="s">
        <v>1437</v>
      </c>
      <c r="D40" s="31" t="s">
        <v>1538</v>
      </c>
      <c r="E40" s="49" t="s">
        <v>1457</v>
      </c>
      <c r="F40" s="50" t="s">
        <v>1457</v>
      </c>
      <c r="G40" s="49" t="s">
        <v>1457</v>
      </c>
      <c r="H40" s="38"/>
      <c r="I40" s="49"/>
      <c r="J40" s="50" t="s">
        <v>35</v>
      </c>
      <c r="K40" s="51">
        <v>0.185682</v>
      </c>
      <c r="L40" s="50" t="s">
        <v>1457</v>
      </c>
      <c r="M40" s="49" t="s">
        <v>1457</v>
      </c>
      <c r="N40" s="49"/>
      <c r="O40" s="49"/>
      <c r="P40" s="50" t="s">
        <v>35</v>
      </c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ht="12.75" customHeight="1">
      <c r="A41" s="31">
        <v>1.0</v>
      </c>
      <c r="B41" s="31" t="s">
        <v>849</v>
      </c>
      <c r="C41" s="31" t="s">
        <v>1437</v>
      </c>
      <c r="D41" s="31" t="s">
        <v>1538</v>
      </c>
      <c r="E41" s="49" t="s">
        <v>1457</v>
      </c>
      <c r="F41" s="50" t="s">
        <v>1457</v>
      </c>
      <c r="G41" s="49" t="s">
        <v>1457</v>
      </c>
      <c r="H41" s="38"/>
      <c r="I41" s="49"/>
      <c r="J41" s="50" t="s">
        <v>35</v>
      </c>
      <c r="K41" s="51">
        <v>0.11741</v>
      </c>
      <c r="L41" s="50" t="s">
        <v>1457</v>
      </c>
      <c r="M41" s="49" t="s">
        <v>1457</v>
      </c>
      <c r="N41" s="49"/>
      <c r="O41" s="49"/>
      <c r="P41" s="50" t="s">
        <v>35</v>
      </c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ht="12.75" customHeight="1">
      <c r="A42" s="34">
        <v>1.0</v>
      </c>
      <c r="B42" s="34" t="s">
        <v>972</v>
      </c>
      <c r="C42" s="34" t="s">
        <v>1437</v>
      </c>
      <c r="D42" s="34" t="s">
        <v>1538</v>
      </c>
      <c r="E42" s="54">
        <v>0.0755818</v>
      </c>
      <c r="F42" s="55" t="s">
        <v>1457</v>
      </c>
      <c r="G42" s="54">
        <v>0.0531032</v>
      </c>
      <c r="H42" s="39"/>
      <c r="I42" s="54"/>
      <c r="J42" s="55" t="s">
        <v>35</v>
      </c>
      <c r="K42" s="56">
        <v>0.0951597</v>
      </c>
      <c r="L42" s="55" t="s">
        <v>1457</v>
      </c>
      <c r="M42" s="54">
        <v>0.052843</v>
      </c>
      <c r="N42" s="54"/>
      <c r="O42" s="54"/>
      <c r="P42" s="55" t="s">
        <v>35</v>
      </c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ht="12.75" customHeight="1">
      <c r="A43" s="31"/>
      <c r="B43" s="31"/>
      <c r="C43" s="31"/>
      <c r="D43" s="31"/>
      <c r="E43" s="38"/>
      <c r="F43" s="31"/>
      <c r="G43" s="38"/>
      <c r="H43" s="38"/>
      <c r="I43" s="38"/>
      <c r="J43" s="31"/>
      <c r="K43" s="38"/>
      <c r="L43" s="31"/>
      <c r="M43" s="38"/>
      <c r="N43" s="38"/>
      <c r="O43" s="38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ht="12.75" customHeight="1">
      <c r="A44" s="31"/>
      <c r="B44" s="31"/>
      <c r="C44" s="31"/>
      <c r="D44" s="31"/>
      <c r="E44" s="38"/>
      <c r="F44" s="31"/>
      <c r="G44" s="38"/>
      <c r="H44" s="38"/>
      <c r="I44" s="38"/>
      <c r="J44" s="31"/>
      <c r="K44" s="38"/>
      <c r="L44" s="31"/>
      <c r="M44" s="38"/>
      <c r="N44" s="38"/>
      <c r="O44" s="38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ht="12.75" customHeight="1">
      <c r="A45" s="31"/>
      <c r="B45" s="31"/>
      <c r="C45" s="31"/>
      <c r="D45" s="31"/>
      <c r="E45" s="38"/>
      <c r="F45" s="31"/>
      <c r="G45" s="38"/>
      <c r="H45" s="38"/>
      <c r="I45" s="38"/>
      <c r="J45" s="31"/>
      <c r="K45" s="38"/>
      <c r="L45" s="31"/>
      <c r="M45" s="38"/>
      <c r="N45" s="38"/>
      <c r="O45" s="38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ht="12.75" customHeight="1">
      <c r="A46" s="31"/>
      <c r="B46" s="31"/>
      <c r="C46" s="31"/>
      <c r="D46" s="31"/>
      <c r="E46" s="38"/>
      <c r="F46" s="31"/>
      <c r="G46" s="38"/>
      <c r="H46" s="38"/>
      <c r="I46" s="38"/>
      <c r="J46" s="31"/>
      <c r="K46" s="38"/>
      <c r="L46" s="31"/>
      <c r="M46" s="38"/>
      <c r="N46" s="38"/>
      <c r="O46" s="38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ht="12.75" customHeight="1">
      <c r="A47" s="31"/>
      <c r="B47" s="31"/>
      <c r="C47" s="31"/>
      <c r="D47" s="31"/>
      <c r="E47" s="38"/>
      <c r="F47" s="31"/>
      <c r="G47" s="38"/>
      <c r="H47" s="38"/>
      <c r="I47" s="38"/>
      <c r="J47" s="31"/>
      <c r="K47" s="38"/>
      <c r="L47" s="31"/>
      <c r="M47" s="38"/>
      <c r="N47" s="38"/>
      <c r="O47" s="38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ht="12.75" customHeight="1">
      <c r="A48" s="31"/>
      <c r="B48" s="31"/>
      <c r="C48" s="31"/>
      <c r="D48" s="31"/>
      <c r="E48" s="38"/>
      <c r="F48" s="31"/>
      <c r="G48" s="38"/>
      <c r="H48" s="38"/>
      <c r="I48" s="38"/>
      <c r="J48" s="31"/>
      <c r="K48" s="38"/>
      <c r="L48" s="31"/>
      <c r="M48" s="38"/>
      <c r="N48" s="38"/>
      <c r="O48" s="38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ht="12.75" customHeight="1">
      <c r="A49" s="31"/>
      <c r="B49" s="31"/>
      <c r="C49" s="31"/>
      <c r="D49" s="31"/>
      <c r="E49" s="38"/>
      <c r="F49" s="31"/>
      <c r="G49" s="38"/>
      <c r="H49" s="38"/>
      <c r="I49" s="38"/>
      <c r="J49" s="31"/>
      <c r="K49" s="38"/>
      <c r="L49" s="31"/>
      <c r="M49" s="38"/>
      <c r="N49" s="38"/>
      <c r="O49" s="38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ht="12.75" customHeight="1">
      <c r="A50" s="31"/>
      <c r="B50" s="31"/>
      <c r="C50" s="31"/>
      <c r="D50" s="31"/>
      <c r="E50" s="38"/>
      <c r="F50" s="31"/>
      <c r="G50" s="38"/>
      <c r="H50" s="38"/>
      <c r="I50" s="38"/>
      <c r="J50" s="31"/>
      <c r="K50" s="38"/>
      <c r="L50" s="31"/>
      <c r="M50" s="38"/>
      <c r="N50" s="38"/>
      <c r="O50" s="38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ht="12.75" customHeight="1">
      <c r="A51" s="31"/>
      <c r="B51" s="31"/>
      <c r="C51" s="31"/>
      <c r="D51" s="31"/>
      <c r="E51" s="38"/>
      <c r="F51" s="31"/>
      <c r="G51" s="38"/>
      <c r="H51" s="38"/>
      <c r="I51" s="38"/>
      <c r="J51" s="31"/>
      <c r="K51" s="38"/>
      <c r="L51" s="31"/>
      <c r="M51" s="38"/>
      <c r="N51" s="38"/>
      <c r="O51" s="38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ht="12.75" customHeight="1">
      <c r="A52" s="31"/>
      <c r="B52" s="31"/>
      <c r="C52" s="31"/>
      <c r="D52" s="31"/>
      <c r="E52" s="38"/>
      <c r="F52" s="31"/>
      <c r="G52" s="38"/>
      <c r="H52" s="38"/>
      <c r="I52" s="38"/>
      <c r="J52" s="31"/>
      <c r="K52" s="38"/>
      <c r="L52" s="31"/>
      <c r="M52" s="38"/>
      <c r="N52" s="38"/>
      <c r="O52" s="38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ht="12.75" customHeight="1">
      <c r="A53" s="31"/>
      <c r="B53" s="31"/>
      <c r="C53" s="31"/>
      <c r="D53" s="31"/>
      <c r="E53" s="38"/>
      <c r="F53" s="31"/>
      <c r="G53" s="38"/>
      <c r="H53" s="38"/>
      <c r="I53" s="38"/>
      <c r="J53" s="31"/>
      <c r="K53" s="38"/>
      <c r="L53" s="31"/>
      <c r="M53" s="38"/>
      <c r="N53" s="38"/>
      <c r="O53" s="38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ht="12.75" customHeight="1">
      <c r="A54" s="31"/>
      <c r="B54" s="31"/>
      <c r="C54" s="31"/>
      <c r="D54" s="31"/>
      <c r="E54" s="38"/>
      <c r="F54" s="31"/>
      <c r="G54" s="38"/>
      <c r="H54" s="38"/>
      <c r="I54" s="38"/>
      <c r="J54" s="31"/>
      <c r="K54" s="38"/>
      <c r="L54" s="31"/>
      <c r="M54" s="38"/>
      <c r="N54" s="38"/>
      <c r="O54" s="38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ht="12.75" customHeight="1">
      <c r="A55" s="31"/>
      <c r="B55" s="31"/>
      <c r="C55" s="31"/>
      <c r="D55" s="31"/>
      <c r="E55" s="38"/>
      <c r="F55" s="31"/>
      <c r="G55" s="38"/>
      <c r="H55" s="38"/>
      <c r="I55" s="38"/>
      <c r="J55" s="31"/>
      <c r="K55" s="38"/>
      <c r="L55" s="31"/>
      <c r="M55" s="38"/>
      <c r="N55" s="38"/>
      <c r="O55" s="38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ht="12.75" customHeight="1">
      <c r="A56" s="31"/>
      <c r="B56" s="31"/>
      <c r="C56" s="31"/>
      <c r="D56" s="31"/>
      <c r="E56" s="38"/>
      <c r="F56" s="31"/>
      <c r="G56" s="38"/>
      <c r="H56" s="38"/>
      <c r="I56" s="38"/>
      <c r="J56" s="31"/>
      <c r="K56" s="38"/>
      <c r="L56" s="31"/>
      <c r="M56" s="38"/>
      <c r="N56" s="38"/>
      <c r="O56" s="38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ht="12.75" customHeight="1">
      <c r="A57" s="31"/>
      <c r="B57" s="31"/>
      <c r="C57" s="31"/>
      <c r="D57" s="31"/>
      <c r="E57" s="38"/>
      <c r="F57" s="31"/>
      <c r="G57" s="38"/>
      <c r="H57" s="38"/>
      <c r="I57" s="38"/>
      <c r="J57" s="31"/>
      <c r="K57" s="38"/>
      <c r="L57" s="31"/>
      <c r="M57" s="38"/>
      <c r="N57" s="38"/>
      <c r="O57" s="38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ht="12.75" customHeight="1">
      <c r="A58" s="31"/>
      <c r="B58" s="31"/>
      <c r="C58" s="31"/>
      <c r="D58" s="31"/>
      <c r="E58" s="38"/>
      <c r="F58" s="31"/>
      <c r="G58" s="38"/>
      <c r="H58" s="38"/>
      <c r="I58" s="38"/>
      <c r="J58" s="31"/>
      <c r="K58" s="38"/>
      <c r="L58" s="31"/>
      <c r="M58" s="38"/>
      <c r="N58" s="38"/>
      <c r="O58" s="38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ht="12.75" customHeight="1">
      <c r="A59" s="31"/>
      <c r="B59" s="31"/>
      <c r="C59" s="31"/>
      <c r="D59" s="31"/>
      <c r="E59" s="38"/>
      <c r="F59" s="31"/>
      <c r="G59" s="38"/>
      <c r="H59" s="38"/>
      <c r="I59" s="38"/>
      <c r="J59" s="31"/>
      <c r="K59" s="38"/>
      <c r="L59" s="31"/>
      <c r="M59" s="38"/>
      <c r="N59" s="38"/>
      <c r="O59" s="38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ht="12.75" customHeight="1">
      <c r="A60" s="31"/>
      <c r="B60" s="31"/>
      <c r="C60" s="31"/>
      <c r="D60" s="31"/>
      <c r="E60" s="38"/>
      <c r="F60" s="31"/>
      <c r="G60" s="38"/>
      <c r="H60" s="38"/>
      <c r="I60" s="38"/>
      <c r="J60" s="31"/>
      <c r="K60" s="38"/>
      <c r="L60" s="31"/>
      <c r="M60" s="38"/>
      <c r="N60" s="38"/>
      <c r="O60" s="38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ht="12.75" customHeight="1">
      <c r="A61" s="31"/>
      <c r="B61" s="31"/>
      <c r="C61" s="31"/>
      <c r="D61" s="31"/>
      <c r="E61" s="38"/>
      <c r="F61" s="31"/>
      <c r="G61" s="38"/>
      <c r="H61" s="38"/>
      <c r="I61" s="38"/>
      <c r="J61" s="31"/>
      <c r="K61" s="38"/>
      <c r="L61" s="31"/>
      <c r="M61" s="38"/>
      <c r="N61" s="38"/>
      <c r="O61" s="38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ht="12.75" customHeight="1">
      <c r="A62" s="31"/>
      <c r="B62" s="31"/>
      <c r="C62" s="31"/>
      <c r="D62" s="31"/>
      <c r="E62" s="38"/>
      <c r="F62" s="31"/>
      <c r="G62" s="38"/>
      <c r="H62" s="38"/>
      <c r="I62" s="38"/>
      <c r="J62" s="31"/>
      <c r="K62" s="38"/>
      <c r="L62" s="31"/>
      <c r="M62" s="38"/>
      <c r="N62" s="38"/>
      <c r="O62" s="38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ht="12.75" customHeight="1">
      <c r="A63" s="31"/>
      <c r="B63" s="31"/>
      <c r="C63" s="31"/>
      <c r="D63" s="31"/>
      <c r="E63" s="38"/>
      <c r="F63" s="31"/>
      <c r="G63" s="38"/>
      <c r="H63" s="38"/>
      <c r="I63" s="38"/>
      <c r="J63" s="31"/>
      <c r="K63" s="38"/>
      <c r="L63" s="31"/>
      <c r="M63" s="38"/>
      <c r="N63" s="38"/>
      <c r="O63" s="38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ht="12.75" customHeight="1">
      <c r="A64" s="31"/>
      <c r="B64" s="31"/>
      <c r="C64" s="31"/>
      <c r="D64" s="31"/>
      <c r="E64" s="38"/>
      <c r="F64" s="31"/>
      <c r="G64" s="38"/>
      <c r="H64" s="38"/>
      <c r="I64" s="38"/>
      <c r="J64" s="31"/>
      <c r="K64" s="38"/>
      <c r="L64" s="31"/>
      <c r="M64" s="38"/>
      <c r="N64" s="38"/>
      <c r="O64" s="38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ht="12.75" customHeight="1">
      <c r="A65" s="31"/>
      <c r="B65" s="31"/>
      <c r="C65" s="31"/>
      <c r="D65" s="31"/>
      <c r="E65" s="38"/>
      <c r="F65" s="31"/>
      <c r="G65" s="38"/>
      <c r="H65" s="38"/>
      <c r="I65" s="38"/>
      <c r="J65" s="31"/>
      <c r="K65" s="38"/>
      <c r="L65" s="31"/>
      <c r="M65" s="38"/>
      <c r="N65" s="38"/>
      <c r="O65" s="38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ht="12.75" customHeight="1">
      <c r="A66" s="31"/>
      <c r="B66" s="31"/>
      <c r="C66" s="31"/>
      <c r="D66" s="31"/>
      <c r="E66" s="38"/>
      <c r="F66" s="31"/>
      <c r="G66" s="38"/>
      <c r="H66" s="38"/>
      <c r="I66" s="38"/>
      <c r="J66" s="31"/>
      <c r="K66" s="38"/>
      <c r="L66" s="31"/>
      <c r="M66" s="38"/>
      <c r="N66" s="38"/>
      <c r="O66" s="38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ht="12.75" customHeight="1">
      <c r="A67" s="31"/>
      <c r="B67" s="31"/>
      <c r="C67" s="31"/>
      <c r="D67" s="31"/>
      <c r="E67" s="38"/>
      <c r="F67" s="31"/>
      <c r="G67" s="38"/>
      <c r="H67" s="38"/>
      <c r="I67" s="38"/>
      <c r="J67" s="31"/>
      <c r="K67" s="38"/>
      <c r="L67" s="31"/>
      <c r="M67" s="38"/>
      <c r="N67" s="38"/>
      <c r="O67" s="38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ht="12.75" customHeight="1">
      <c r="A68" s="31"/>
      <c r="B68" s="31"/>
      <c r="C68" s="31"/>
      <c r="D68" s="31"/>
      <c r="E68" s="38"/>
      <c r="F68" s="31"/>
      <c r="G68" s="38"/>
      <c r="H68" s="38"/>
      <c r="I68" s="38"/>
      <c r="J68" s="31"/>
      <c r="K68" s="38"/>
      <c r="L68" s="31"/>
      <c r="M68" s="38"/>
      <c r="N68" s="38"/>
      <c r="O68" s="38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ht="12.75" customHeight="1">
      <c r="A69" s="31"/>
      <c r="B69" s="31"/>
      <c r="C69" s="31"/>
      <c r="D69" s="31"/>
      <c r="E69" s="38"/>
      <c r="F69" s="31"/>
      <c r="G69" s="38"/>
      <c r="H69" s="38"/>
      <c r="I69" s="38"/>
      <c r="J69" s="31"/>
      <c r="K69" s="38"/>
      <c r="L69" s="31"/>
      <c r="M69" s="38"/>
      <c r="N69" s="38"/>
      <c r="O69" s="38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ht="12.75" customHeight="1">
      <c r="A70" s="31"/>
      <c r="B70" s="31"/>
      <c r="C70" s="31"/>
      <c r="D70" s="31"/>
      <c r="E70" s="38"/>
      <c r="F70" s="31"/>
      <c r="G70" s="38"/>
      <c r="H70" s="38"/>
      <c r="I70" s="38"/>
      <c r="J70" s="31"/>
      <c r="K70" s="38"/>
      <c r="L70" s="31"/>
      <c r="M70" s="38"/>
      <c r="N70" s="38"/>
      <c r="O70" s="38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ht="12.75" customHeight="1">
      <c r="A71" s="31"/>
      <c r="B71" s="31"/>
      <c r="C71" s="31"/>
      <c r="D71" s="31"/>
      <c r="E71" s="38"/>
      <c r="F71" s="31"/>
      <c r="G71" s="38"/>
      <c r="H71" s="38"/>
      <c r="I71" s="38"/>
      <c r="J71" s="31"/>
      <c r="K71" s="38"/>
      <c r="L71" s="31"/>
      <c r="M71" s="38"/>
      <c r="N71" s="38"/>
      <c r="O71" s="38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ht="12.75" customHeight="1">
      <c r="A72" s="31"/>
      <c r="B72" s="31"/>
      <c r="C72" s="31"/>
      <c r="D72" s="31"/>
      <c r="E72" s="38"/>
      <c r="F72" s="31"/>
      <c r="G72" s="38"/>
      <c r="H72" s="38"/>
      <c r="I72" s="38"/>
      <c r="J72" s="31"/>
      <c r="K72" s="38"/>
      <c r="L72" s="31"/>
      <c r="M72" s="38"/>
      <c r="N72" s="38"/>
      <c r="O72" s="38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ht="12.75" customHeight="1">
      <c r="A73" s="31"/>
      <c r="B73" s="31"/>
      <c r="C73" s="31"/>
      <c r="D73" s="31"/>
      <c r="E73" s="38"/>
      <c r="F73" s="31"/>
      <c r="G73" s="38"/>
      <c r="H73" s="38"/>
      <c r="I73" s="38"/>
      <c r="J73" s="31"/>
      <c r="K73" s="38"/>
      <c r="L73" s="31"/>
      <c r="M73" s="38"/>
      <c r="N73" s="38"/>
      <c r="O73" s="38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ht="12.75" customHeight="1">
      <c r="A74" s="31"/>
      <c r="B74" s="31"/>
      <c r="C74" s="31"/>
      <c r="D74" s="31"/>
      <c r="E74" s="38"/>
      <c r="F74" s="31"/>
      <c r="G74" s="38"/>
      <c r="H74" s="38"/>
      <c r="I74" s="38"/>
      <c r="J74" s="31"/>
      <c r="K74" s="38"/>
      <c r="L74" s="31"/>
      <c r="M74" s="38"/>
      <c r="N74" s="38"/>
      <c r="O74" s="38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ht="12.75" customHeight="1">
      <c r="A75" s="31"/>
      <c r="B75" s="31"/>
      <c r="C75" s="31"/>
      <c r="D75" s="31"/>
      <c r="E75" s="38"/>
      <c r="F75" s="31"/>
      <c r="G75" s="38"/>
      <c r="H75" s="38"/>
      <c r="I75" s="38"/>
      <c r="J75" s="31"/>
      <c r="K75" s="38"/>
      <c r="L75" s="31"/>
      <c r="M75" s="38"/>
      <c r="N75" s="38"/>
      <c r="O75" s="38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ht="12.75" customHeight="1">
      <c r="A76" s="31"/>
      <c r="B76" s="31"/>
      <c r="C76" s="31"/>
      <c r="D76" s="31"/>
      <c r="E76" s="38"/>
      <c r="F76" s="31"/>
      <c r="G76" s="38"/>
      <c r="H76" s="38"/>
      <c r="I76" s="38"/>
      <c r="J76" s="31"/>
      <c r="K76" s="38"/>
      <c r="L76" s="31"/>
      <c r="M76" s="38"/>
      <c r="N76" s="38"/>
      <c r="O76" s="38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ht="12.75" customHeight="1">
      <c r="A77" s="31"/>
      <c r="B77" s="31"/>
      <c r="C77" s="31"/>
      <c r="D77" s="31"/>
      <c r="E77" s="38"/>
      <c r="F77" s="31"/>
      <c r="G77" s="38"/>
      <c r="H77" s="38"/>
      <c r="I77" s="38"/>
      <c r="J77" s="31"/>
      <c r="K77" s="38"/>
      <c r="L77" s="31"/>
      <c r="M77" s="38"/>
      <c r="N77" s="38"/>
      <c r="O77" s="38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ht="12.75" customHeight="1">
      <c r="A78" s="31"/>
      <c r="B78" s="31"/>
      <c r="C78" s="31"/>
      <c r="D78" s="31"/>
      <c r="E78" s="38"/>
      <c r="F78" s="31"/>
      <c r="G78" s="38"/>
      <c r="H78" s="38"/>
      <c r="I78" s="38"/>
      <c r="J78" s="31"/>
      <c r="K78" s="38"/>
      <c r="L78" s="31"/>
      <c r="M78" s="38"/>
      <c r="N78" s="38"/>
      <c r="O78" s="38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ht="12.75" customHeight="1">
      <c r="A79" s="31"/>
      <c r="B79" s="31"/>
      <c r="C79" s="31"/>
      <c r="D79" s="31"/>
      <c r="E79" s="38"/>
      <c r="F79" s="31"/>
      <c r="G79" s="38"/>
      <c r="H79" s="38"/>
      <c r="I79" s="38"/>
      <c r="J79" s="31"/>
      <c r="K79" s="38"/>
      <c r="L79" s="31"/>
      <c r="M79" s="38"/>
      <c r="N79" s="38"/>
      <c r="O79" s="38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ht="12.75" customHeight="1">
      <c r="A80" s="31"/>
      <c r="B80" s="31"/>
      <c r="C80" s="31"/>
      <c r="D80" s="31"/>
      <c r="E80" s="38"/>
      <c r="F80" s="31"/>
      <c r="G80" s="38"/>
      <c r="H80" s="38"/>
      <c r="I80" s="38"/>
      <c r="J80" s="31"/>
      <c r="K80" s="38"/>
      <c r="L80" s="31"/>
      <c r="M80" s="38"/>
      <c r="N80" s="38"/>
      <c r="O80" s="38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ht="12.75" customHeight="1">
      <c r="A81" s="31"/>
      <c r="B81" s="31"/>
      <c r="C81" s="31"/>
      <c r="D81" s="31"/>
      <c r="E81" s="38"/>
      <c r="F81" s="31"/>
      <c r="G81" s="38"/>
      <c r="H81" s="38"/>
      <c r="I81" s="38"/>
      <c r="J81" s="31"/>
      <c r="K81" s="38"/>
      <c r="L81" s="31"/>
      <c r="M81" s="38"/>
      <c r="N81" s="38"/>
      <c r="O81" s="38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ht="12.75" customHeight="1">
      <c r="A82" s="31"/>
      <c r="B82" s="31"/>
      <c r="C82" s="31"/>
      <c r="D82" s="31"/>
      <c r="E82" s="38"/>
      <c r="F82" s="31"/>
      <c r="G82" s="38"/>
      <c r="H82" s="38"/>
      <c r="I82" s="38"/>
      <c r="J82" s="31"/>
      <c r="K82" s="38"/>
      <c r="L82" s="31"/>
      <c r="M82" s="38"/>
      <c r="N82" s="38"/>
      <c r="O82" s="38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ht="12.75" customHeight="1">
      <c r="A83" s="31"/>
      <c r="B83" s="31"/>
      <c r="C83" s="31"/>
      <c r="D83" s="31"/>
      <c r="E83" s="38"/>
      <c r="F83" s="31"/>
      <c r="G83" s="38"/>
      <c r="H83" s="38"/>
      <c r="I83" s="38"/>
      <c r="J83" s="31"/>
      <c r="K83" s="38"/>
      <c r="L83" s="31"/>
      <c r="M83" s="38"/>
      <c r="N83" s="38"/>
      <c r="O83" s="38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ht="12.75" customHeight="1">
      <c r="A84" s="31"/>
      <c r="B84" s="31"/>
      <c r="C84" s="31"/>
      <c r="D84" s="31"/>
      <c r="E84" s="38"/>
      <c r="F84" s="31"/>
      <c r="G84" s="38"/>
      <c r="H84" s="38"/>
      <c r="I84" s="38"/>
      <c r="J84" s="31"/>
      <c r="K84" s="38"/>
      <c r="L84" s="31"/>
      <c r="M84" s="38"/>
      <c r="N84" s="38"/>
      <c r="O84" s="38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ht="12.75" customHeight="1">
      <c r="A85" s="31"/>
      <c r="B85" s="31"/>
      <c r="C85" s="31"/>
      <c r="D85" s="31"/>
      <c r="E85" s="38"/>
      <c r="F85" s="31"/>
      <c r="G85" s="38"/>
      <c r="H85" s="38"/>
      <c r="I85" s="38"/>
      <c r="J85" s="31"/>
      <c r="K85" s="38"/>
      <c r="L85" s="31"/>
      <c r="M85" s="38"/>
      <c r="N85" s="38"/>
      <c r="O85" s="38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ht="12.75" customHeight="1">
      <c r="A86" s="31"/>
      <c r="B86" s="31"/>
      <c r="C86" s="31"/>
      <c r="D86" s="31"/>
      <c r="E86" s="38"/>
      <c r="F86" s="31"/>
      <c r="G86" s="38"/>
      <c r="H86" s="38"/>
      <c r="I86" s="38"/>
      <c r="J86" s="31"/>
      <c r="K86" s="38"/>
      <c r="L86" s="31"/>
      <c r="M86" s="38"/>
      <c r="N86" s="38"/>
      <c r="O86" s="38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ht="12.75" customHeight="1">
      <c r="A87" s="31"/>
      <c r="B87" s="31"/>
      <c r="C87" s="31"/>
      <c r="D87" s="31"/>
      <c r="E87" s="38"/>
      <c r="F87" s="31"/>
      <c r="G87" s="38"/>
      <c r="H87" s="38"/>
      <c r="I87" s="38"/>
      <c r="J87" s="31"/>
      <c r="K87" s="38"/>
      <c r="L87" s="31"/>
      <c r="M87" s="38"/>
      <c r="N87" s="38"/>
      <c r="O87" s="38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ht="12.75" customHeight="1">
      <c r="A88" s="31"/>
      <c r="B88" s="31"/>
      <c r="C88" s="31"/>
      <c r="D88" s="31"/>
      <c r="E88" s="38"/>
      <c r="F88" s="31"/>
      <c r="G88" s="38"/>
      <c r="H88" s="38"/>
      <c r="I88" s="38"/>
      <c r="J88" s="31"/>
      <c r="K88" s="38"/>
      <c r="L88" s="31"/>
      <c r="M88" s="38"/>
      <c r="N88" s="38"/>
      <c r="O88" s="38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ht="12.75" customHeight="1">
      <c r="A89" s="31"/>
      <c r="B89" s="31"/>
      <c r="C89" s="31"/>
      <c r="D89" s="31"/>
      <c r="E89" s="38"/>
      <c r="F89" s="31"/>
      <c r="G89" s="38"/>
      <c r="H89" s="38"/>
      <c r="I89" s="38"/>
      <c r="J89" s="31"/>
      <c r="K89" s="38"/>
      <c r="L89" s="31"/>
      <c r="M89" s="38"/>
      <c r="N89" s="38"/>
      <c r="O89" s="38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ht="12.75" customHeight="1">
      <c r="A90" s="31"/>
      <c r="B90" s="31"/>
      <c r="C90" s="31"/>
      <c r="D90" s="31"/>
      <c r="E90" s="38"/>
      <c r="F90" s="31"/>
      <c r="G90" s="38"/>
      <c r="H90" s="38"/>
      <c r="I90" s="38"/>
      <c r="J90" s="31"/>
      <c r="K90" s="38"/>
      <c r="L90" s="31"/>
      <c r="M90" s="38"/>
      <c r="N90" s="38"/>
      <c r="O90" s="38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ht="12.75" customHeight="1">
      <c r="A91" s="31"/>
      <c r="B91" s="31"/>
      <c r="C91" s="31"/>
      <c r="D91" s="31"/>
      <c r="E91" s="38"/>
      <c r="F91" s="31"/>
      <c r="G91" s="38"/>
      <c r="H91" s="38"/>
      <c r="I91" s="38"/>
      <c r="J91" s="31"/>
      <c r="K91" s="38"/>
      <c r="L91" s="31"/>
      <c r="M91" s="38"/>
      <c r="N91" s="38"/>
      <c r="O91" s="38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ht="12.75" customHeight="1">
      <c r="A92" s="31"/>
      <c r="B92" s="31"/>
      <c r="C92" s="31"/>
      <c r="D92" s="31"/>
      <c r="E92" s="38"/>
      <c r="F92" s="31"/>
      <c r="G92" s="38"/>
      <c r="H92" s="38"/>
      <c r="I92" s="38"/>
      <c r="J92" s="31"/>
      <c r="K92" s="38"/>
      <c r="L92" s="31"/>
      <c r="M92" s="38"/>
      <c r="N92" s="38"/>
      <c r="O92" s="38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ht="12.75" customHeight="1">
      <c r="A93" s="31"/>
      <c r="B93" s="31"/>
      <c r="C93" s="31"/>
      <c r="D93" s="31"/>
      <c r="E93" s="38"/>
      <c r="F93" s="31"/>
      <c r="G93" s="38"/>
      <c r="H93" s="38"/>
      <c r="I93" s="38"/>
      <c r="J93" s="31"/>
      <c r="K93" s="38"/>
      <c r="L93" s="31"/>
      <c r="M93" s="38"/>
      <c r="N93" s="38"/>
      <c r="O93" s="38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ht="12.75" customHeight="1">
      <c r="A94" s="31"/>
      <c r="B94" s="31"/>
      <c r="C94" s="31"/>
      <c r="D94" s="31"/>
      <c r="E94" s="38"/>
      <c r="F94" s="31"/>
      <c r="G94" s="38"/>
      <c r="H94" s="38"/>
      <c r="I94" s="38"/>
      <c r="J94" s="31"/>
      <c r="K94" s="38"/>
      <c r="L94" s="31"/>
      <c r="M94" s="38"/>
      <c r="N94" s="38"/>
      <c r="O94" s="38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ht="12.75" customHeight="1">
      <c r="A95" s="31"/>
      <c r="B95" s="31"/>
      <c r="C95" s="31"/>
      <c r="D95" s="31"/>
      <c r="E95" s="38"/>
      <c r="F95" s="31"/>
      <c r="G95" s="38"/>
      <c r="H95" s="38"/>
      <c r="I95" s="38"/>
      <c r="J95" s="31"/>
      <c r="K95" s="38"/>
      <c r="L95" s="31"/>
      <c r="M95" s="38"/>
      <c r="N95" s="38"/>
      <c r="O95" s="38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ht="12.75" customHeight="1">
      <c r="A96" s="31"/>
      <c r="B96" s="31"/>
      <c r="C96" s="31"/>
      <c r="D96" s="31"/>
      <c r="E96" s="38"/>
      <c r="F96" s="31"/>
      <c r="G96" s="38"/>
      <c r="H96" s="38"/>
      <c r="I96" s="38"/>
      <c r="J96" s="31"/>
      <c r="K96" s="38"/>
      <c r="L96" s="31"/>
      <c r="M96" s="38"/>
      <c r="N96" s="38"/>
      <c r="O96" s="38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ht="12.75" customHeight="1">
      <c r="A97" s="31"/>
      <c r="B97" s="31"/>
      <c r="C97" s="31"/>
      <c r="D97" s="31"/>
      <c r="E97" s="38"/>
      <c r="F97" s="31"/>
      <c r="G97" s="38"/>
      <c r="H97" s="38"/>
      <c r="I97" s="38"/>
      <c r="J97" s="31"/>
      <c r="K97" s="38"/>
      <c r="L97" s="31"/>
      <c r="M97" s="38"/>
      <c r="N97" s="38"/>
      <c r="O97" s="38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ht="12.75" customHeight="1">
      <c r="A98" s="31"/>
      <c r="B98" s="31"/>
      <c r="C98" s="31"/>
      <c r="D98" s="31"/>
      <c r="E98" s="38"/>
      <c r="F98" s="31"/>
      <c r="G98" s="38"/>
      <c r="H98" s="38"/>
      <c r="I98" s="38"/>
      <c r="J98" s="31"/>
      <c r="K98" s="38"/>
      <c r="L98" s="31"/>
      <c r="M98" s="38"/>
      <c r="N98" s="38"/>
      <c r="O98" s="38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ht="12.75" customHeight="1">
      <c r="A99" s="31"/>
      <c r="B99" s="31"/>
      <c r="C99" s="31"/>
      <c r="D99" s="31"/>
      <c r="E99" s="38"/>
      <c r="F99" s="31"/>
      <c r="G99" s="38"/>
      <c r="H99" s="38"/>
      <c r="I99" s="38"/>
      <c r="J99" s="31"/>
      <c r="K99" s="38"/>
      <c r="L99" s="31"/>
      <c r="M99" s="38"/>
      <c r="N99" s="38"/>
      <c r="O99" s="38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ht="12.75" customHeight="1">
      <c r="A100" s="31"/>
      <c r="B100" s="31"/>
      <c r="C100" s="31"/>
      <c r="D100" s="31"/>
      <c r="E100" s="38"/>
      <c r="F100" s="31"/>
      <c r="G100" s="38"/>
      <c r="H100" s="38"/>
      <c r="I100" s="38"/>
      <c r="J100" s="31"/>
      <c r="K100" s="38"/>
      <c r="L100" s="31"/>
      <c r="M100" s="38"/>
      <c r="N100" s="38"/>
      <c r="O100" s="38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ht="12.75" customHeight="1">
      <c r="A101" s="31"/>
      <c r="B101" s="31"/>
      <c r="C101" s="31"/>
      <c r="D101" s="31"/>
      <c r="E101" s="38"/>
      <c r="F101" s="31"/>
      <c r="G101" s="38"/>
      <c r="H101" s="38"/>
      <c r="I101" s="38"/>
      <c r="J101" s="31"/>
      <c r="K101" s="38"/>
      <c r="L101" s="31"/>
      <c r="M101" s="38"/>
      <c r="N101" s="38"/>
      <c r="O101" s="38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ht="12.75" customHeight="1">
      <c r="A102" s="31"/>
      <c r="B102" s="31"/>
      <c r="C102" s="31"/>
      <c r="D102" s="31"/>
      <c r="E102" s="38"/>
      <c r="F102" s="31"/>
      <c r="G102" s="38"/>
      <c r="H102" s="38"/>
      <c r="I102" s="38"/>
      <c r="J102" s="31"/>
      <c r="K102" s="38"/>
      <c r="L102" s="31"/>
      <c r="M102" s="38"/>
      <c r="N102" s="38"/>
      <c r="O102" s="38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ht="12.75" customHeight="1">
      <c r="A103" s="31"/>
      <c r="B103" s="31"/>
      <c r="C103" s="31"/>
      <c r="D103" s="31"/>
      <c r="E103" s="38"/>
      <c r="F103" s="31"/>
      <c r="G103" s="38"/>
      <c r="H103" s="38"/>
      <c r="I103" s="38"/>
      <c r="J103" s="31"/>
      <c r="K103" s="38"/>
      <c r="L103" s="31"/>
      <c r="M103" s="38"/>
      <c r="N103" s="38"/>
      <c r="O103" s="38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  <row r="104" ht="12.75" customHeight="1">
      <c r="A104" s="31"/>
      <c r="B104" s="31"/>
      <c r="C104" s="31"/>
      <c r="D104" s="31"/>
      <c r="E104" s="38"/>
      <c r="F104" s="31"/>
      <c r="G104" s="38"/>
      <c r="H104" s="38"/>
      <c r="I104" s="38"/>
      <c r="J104" s="31"/>
      <c r="K104" s="38"/>
      <c r="L104" s="31"/>
      <c r="M104" s="38"/>
      <c r="N104" s="38"/>
      <c r="O104" s="38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</row>
    <row r="105" ht="12.75" customHeight="1">
      <c r="A105" s="31"/>
      <c r="B105" s="31"/>
      <c r="C105" s="31"/>
      <c r="D105" s="31"/>
      <c r="E105" s="38"/>
      <c r="F105" s="31"/>
      <c r="G105" s="38"/>
      <c r="H105" s="38"/>
      <c r="I105" s="38"/>
      <c r="J105" s="31"/>
      <c r="K105" s="38"/>
      <c r="L105" s="31"/>
      <c r="M105" s="38"/>
      <c r="N105" s="38"/>
      <c r="O105" s="38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</row>
    <row r="106" ht="12.75" customHeight="1">
      <c r="A106" s="31"/>
      <c r="B106" s="31"/>
      <c r="C106" s="31"/>
      <c r="D106" s="31"/>
      <c r="E106" s="38"/>
      <c r="F106" s="31"/>
      <c r="G106" s="38"/>
      <c r="H106" s="38"/>
      <c r="I106" s="38"/>
      <c r="J106" s="31"/>
      <c r="K106" s="38"/>
      <c r="L106" s="31"/>
      <c r="M106" s="38"/>
      <c r="N106" s="38"/>
      <c r="O106" s="38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</row>
    <row r="107" ht="12.75" customHeight="1">
      <c r="A107" s="31"/>
      <c r="B107" s="31"/>
      <c r="C107" s="31"/>
      <c r="D107" s="31"/>
      <c r="E107" s="38"/>
      <c r="F107" s="31"/>
      <c r="G107" s="38"/>
      <c r="H107" s="38"/>
      <c r="I107" s="38"/>
      <c r="J107" s="31"/>
      <c r="K107" s="38"/>
      <c r="L107" s="31"/>
      <c r="M107" s="38"/>
      <c r="N107" s="38"/>
      <c r="O107" s="38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</row>
    <row r="108" ht="12.75" customHeight="1">
      <c r="A108" s="31"/>
      <c r="B108" s="31"/>
      <c r="C108" s="31"/>
      <c r="D108" s="31"/>
      <c r="E108" s="38"/>
      <c r="F108" s="31"/>
      <c r="G108" s="38"/>
      <c r="H108" s="38"/>
      <c r="I108" s="38"/>
      <c r="J108" s="31"/>
      <c r="K108" s="38"/>
      <c r="L108" s="31"/>
      <c r="M108" s="38"/>
      <c r="N108" s="38"/>
      <c r="O108" s="38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</row>
    <row r="109" ht="12.75" customHeight="1">
      <c r="A109" s="31"/>
      <c r="B109" s="31"/>
      <c r="C109" s="31"/>
      <c r="D109" s="31"/>
      <c r="E109" s="38"/>
      <c r="F109" s="31"/>
      <c r="G109" s="38"/>
      <c r="H109" s="38"/>
      <c r="I109" s="38"/>
      <c r="J109" s="31"/>
      <c r="K109" s="38"/>
      <c r="L109" s="31"/>
      <c r="M109" s="38"/>
      <c r="N109" s="38"/>
      <c r="O109" s="38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</row>
    <row r="110" ht="12.75" customHeight="1">
      <c r="A110" s="31"/>
      <c r="B110" s="31"/>
      <c r="C110" s="31"/>
      <c r="D110" s="31"/>
      <c r="E110" s="38"/>
      <c r="F110" s="31"/>
      <c r="G110" s="38"/>
      <c r="H110" s="38"/>
      <c r="I110" s="38"/>
      <c r="J110" s="31"/>
      <c r="K110" s="38"/>
      <c r="L110" s="31"/>
      <c r="M110" s="38"/>
      <c r="N110" s="38"/>
      <c r="O110" s="38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</row>
    <row r="111" ht="12.75" customHeight="1">
      <c r="A111" s="31"/>
      <c r="B111" s="31"/>
      <c r="C111" s="31"/>
      <c r="D111" s="31"/>
      <c r="E111" s="38"/>
      <c r="F111" s="31"/>
      <c r="G111" s="38"/>
      <c r="H111" s="38"/>
      <c r="I111" s="38"/>
      <c r="J111" s="31"/>
      <c r="K111" s="38"/>
      <c r="L111" s="31"/>
      <c r="M111" s="38"/>
      <c r="N111" s="38"/>
      <c r="O111" s="38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</row>
    <row r="112" ht="12.75" customHeight="1">
      <c r="A112" s="31"/>
      <c r="B112" s="31"/>
      <c r="C112" s="31"/>
      <c r="D112" s="31"/>
      <c r="E112" s="38"/>
      <c r="F112" s="31"/>
      <c r="G112" s="38"/>
      <c r="H112" s="38"/>
      <c r="I112" s="38"/>
      <c r="J112" s="31"/>
      <c r="K112" s="38"/>
      <c r="L112" s="31"/>
      <c r="M112" s="38"/>
      <c r="N112" s="38"/>
      <c r="O112" s="38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</row>
    <row r="113" ht="12.75" customHeight="1">
      <c r="A113" s="31"/>
      <c r="B113" s="31"/>
      <c r="C113" s="31"/>
      <c r="D113" s="31"/>
      <c r="E113" s="38"/>
      <c r="F113" s="31"/>
      <c r="G113" s="38"/>
      <c r="H113" s="38"/>
      <c r="I113" s="38"/>
      <c r="J113" s="31"/>
      <c r="K113" s="38"/>
      <c r="L113" s="31"/>
      <c r="M113" s="38"/>
      <c r="N113" s="38"/>
      <c r="O113" s="38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</row>
    <row r="114" ht="12.75" customHeight="1">
      <c r="A114" s="31"/>
      <c r="B114" s="31"/>
      <c r="C114" s="31"/>
      <c r="D114" s="31"/>
      <c r="E114" s="38"/>
      <c r="F114" s="31"/>
      <c r="G114" s="38"/>
      <c r="H114" s="38"/>
      <c r="I114" s="38"/>
      <c r="J114" s="31"/>
      <c r="K114" s="38"/>
      <c r="L114" s="31"/>
      <c r="M114" s="38"/>
      <c r="N114" s="38"/>
      <c r="O114" s="38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</row>
    <row r="115" ht="12.75" customHeight="1">
      <c r="A115" s="31"/>
      <c r="B115" s="31"/>
      <c r="C115" s="31"/>
      <c r="D115" s="31"/>
      <c r="E115" s="38"/>
      <c r="F115" s="31"/>
      <c r="G115" s="38"/>
      <c r="H115" s="38"/>
      <c r="I115" s="38"/>
      <c r="J115" s="31"/>
      <c r="K115" s="38"/>
      <c r="L115" s="31"/>
      <c r="M115" s="38"/>
      <c r="N115" s="38"/>
      <c r="O115" s="38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</row>
    <row r="116" ht="12.75" customHeight="1">
      <c r="A116" s="31"/>
      <c r="B116" s="31"/>
      <c r="C116" s="31"/>
      <c r="D116" s="31"/>
      <c r="E116" s="38"/>
      <c r="F116" s="31"/>
      <c r="G116" s="38"/>
      <c r="H116" s="38"/>
      <c r="I116" s="38"/>
      <c r="J116" s="31"/>
      <c r="K116" s="38"/>
      <c r="L116" s="31"/>
      <c r="M116" s="38"/>
      <c r="N116" s="38"/>
      <c r="O116" s="38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</row>
    <row r="117" ht="12.75" customHeight="1">
      <c r="A117" s="31"/>
      <c r="B117" s="31"/>
      <c r="C117" s="31"/>
      <c r="D117" s="31"/>
      <c r="E117" s="38"/>
      <c r="F117" s="31"/>
      <c r="G117" s="38"/>
      <c r="H117" s="38"/>
      <c r="I117" s="38"/>
      <c r="J117" s="31"/>
      <c r="K117" s="38"/>
      <c r="L117" s="31"/>
      <c r="M117" s="38"/>
      <c r="N117" s="38"/>
      <c r="O117" s="38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</row>
    <row r="118" ht="12.75" customHeight="1">
      <c r="A118" s="31"/>
      <c r="B118" s="31"/>
      <c r="C118" s="31"/>
      <c r="D118" s="31"/>
      <c r="E118" s="38"/>
      <c r="F118" s="31"/>
      <c r="G118" s="38"/>
      <c r="H118" s="38"/>
      <c r="I118" s="38"/>
      <c r="J118" s="31"/>
      <c r="K118" s="38"/>
      <c r="L118" s="31"/>
      <c r="M118" s="38"/>
      <c r="N118" s="38"/>
      <c r="O118" s="38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</row>
    <row r="119" ht="12.75" customHeight="1">
      <c r="A119" s="31"/>
      <c r="B119" s="31"/>
      <c r="C119" s="31"/>
      <c r="D119" s="31"/>
      <c r="E119" s="38"/>
      <c r="F119" s="31"/>
      <c r="G119" s="38"/>
      <c r="H119" s="38"/>
      <c r="I119" s="38"/>
      <c r="J119" s="31"/>
      <c r="K119" s="38"/>
      <c r="L119" s="31"/>
      <c r="M119" s="38"/>
      <c r="N119" s="38"/>
      <c r="O119" s="38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</row>
    <row r="120" ht="12.75" customHeight="1">
      <c r="A120" s="31"/>
      <c r="B120" s="31"/>
      <c r="C120" s="31"/>
      <c r="D120" s="31"/>
      <c r="E120" s="38"/>
      <c r="F120" s="31"/>
      <c r="G120" s="38"/>
      <c r="H120" s="38"/>
      <c r="I120" s="38"/>
      <c r="J120" s="31"/>
      <c r="K120" s="38"/>
      <c r="L120" s="31"/>
      <c r="M120" s="38"/>
      <c r="N120" s="38"/>
      <c r="O120" s="38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</row>
    <row r="121" ht="12.75" customHeight="1">
      <c r="A121" s="31"/>
      <c r="B121" s="31"/>
      <c r="C121" s="31"/>
      <c r="D121" s="31"/>
      <c r="E121" s="38"/>
      <c r="F121" s="31"/>
      <c r="G121" s="38"/>
      <c r="H121" s="38"/>
      <c r="I121" s="38"/>
      <c r="J121" s="31"/>
      <c r="K121" s="38"/>
      <c r="L121" s="31"/>
      <c r="M121" s="38"/>
      <c r="N121" s="38"/>
      <c r="O121" s="38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</row>
    <row r="122" ht="12.75" customHeight="1">
      <c r="A122" s="31"/>
      <c r="B122" s="31"/>
      <c r="C122" s="31"/>
      <c r="D122" s="31"/>
      <c r="E122" s="38"/>
      <c r="F122" s="31"/>
      <c r="G122" s="38"/>
      <c r="H122" s="38"/>
      <c r="I122" s="38"/>
      <c r="J122" s="31"/>
      <c r="K122" s="38"/>
      <c r="L122" s="31"/>
      <c r="M122" s="38"/>
      <c r="N122" s="38"/>
      <c r="O122" s="38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</row>
    <row r="123" ht="12.75" customHeight="1">
      <c r="A123" s="31"/>
      <c r="B123" s="31"/>
      <c r="C123" s="31"/>
      <c r="D123" s="31"/>
      <c r="E123" s="38"/>
      <c r="F123" s="31"/>
      <c r="G123" s="38"/>
      <c r="H123" s="38"/>
      <c r="I123" s="38"/>
      <c r="J123" s="31"/>
      <c r="K123" s="38"/>
      <c r="L123" s="31"/>
      <c r="M123" s="38"/>
      <c r="N123" s="38"/>
      <c r="O123" s="38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</row>
    <row r="124" ht="12.75" customHeight="1">
      <c r="A124" s="31"/>
      <c r="B124" s="31"/>
      <c r="C124" s="31"/>
      <c r="D124" s="31"/>
      <c r="E124" s="38"/>
      <c r="F124" s="31"/>
      <c r="G124" s="38"/>
      <c r="H124" s="38"/>
      <c r="I124" s="38"/>
      <c r="J124" s="31"/>
      <c r="K124" s="38"/>
      <c r="L124" s="31"/>
      <c r="M124" s="38"/>
      <c r="N124" s="38"/>
      <c r="O124" s="38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</row>
    <row r="125" ht="12.75" customHeight="1">
      <c r="A125" s="31"/>
      <c r="B125" s="31"/>
      <c r="C125" s="31"/>
      <c r="D125" s="31"/>
      <c r="E125" s="38"/>
      <c r="F125" s="31"/>
      <c r="G125" s="38"/>
      <c r="H125" s="38"/>
      <c r="I125" s="38"/>
      <c r="J125" s="31"/>
      <c r="K125" s="38"/>
      <c r="L125" s="31"/>
      <c r="M125" s="38"/>
      <c r="N125" s="38"/>
      <c r="O125" s="38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</row>
    <row r="126" ht="12.75" customHeight="1">
      <c r="A126" s="31"/>
      <c r="B126" s="31"/>
      <c r="C126" s="31"/>
      <c r="D126" s="31"/>
      <c r="E126" s="38"/>
      <c r="F126" s="31"/>
      <c r="G126" s="38"/>
      <c r="H126" s="38"/>
      <c r="I126" s="38"/>
      <c r="J126" s="31"/>
      <c r="K126" s="38"/>
      <c r="L126" s="31"/>
      <c r="M126" s="38"/>
      <c r="N126" s="38"/>
      <c r="O126" s="38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</row>
    <row r="127" ht="12.75" customHeight="1">
      <c r="A127" s="31"/>
      <c r="B127" s="31"/>
      <c r="C127" s="31"/>
      <c r="D127" s="31"/>
      <c r="E127" s="38"/>
      <c r="F127" s="31"/>
      <c r="G127" s="38"/>
      <c r="H127" s="38"/>
      <c r="I127" s="38"/>
      <c r="J127" s="31"/>
      <c r="K127" s="38"/>
      <c r="L127" s="31"/>
      <c r="M127" s="38"/>
      <c r="N127" s="38"/>
      <c r="O127" s="38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</row>
    <row r="128" ht="12.75" customHeight="1">
      <c r="A128" s="31"/>
      <c r="B128" s="31"/>
      <c r="C128" s="31"/>
      <c r="D128" s="31"/>
      <c r="E128" s="38"/>
      <c r="F128" s="31"/>
      <c r="G128" s="38"/>
      <c r="H128" s="38"/>
      <c r="I128" s="38"/>
      <c r="J128" s="31"/>
      <c r="K128" s="38"/>
      <c r="L128" s="31"/>
      <c r="M128" s="38"/>
      <c r="N128" s="38"/>
      <c r="O128" s="38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</row>
    <row r="129" ht="12.75" customHeight="1">
      <c r="A129" s="31"/>
      <c r="B129" s="31"/>
      <c r="C129" s="31"/>
      <c r="D129" s="31"/>
      <c r="E129" s="38"/>
      <c r="F129" s="31"/>
      <c r="G129" s="38"/>
      <c r="H129" s="38"/>
      <c r="I129" s="38"/>
      <c r="J129" s="31"/>
      <c r="K129" s="38"/>
      <c r="L129" s="31"/>
      <c r="M129" s="38"/>
      <c r="N129" s="38"/>
      <c r="O129" s="38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</row>
    <row r="130" ht="12.75" customHeight="1">
      <c r="A130" s="31"/>
      <c r="B130" s="31"/>
      <c r="C130" s="31"/>
      <c r="D130" s="31"/>
      <c r="E130" s="38"/>
      <c r="F130" s="31"/>
      <c r="G130" s="38"/>
      <c r="H130" s="38"/>
      <c r="I130" s="38"/>
      <c r="J130" s="31"/>
      <c r="K130" s="38"/>
      <c r="L130" s="31"/>
      <c r="M130" s="38"/>
      <c r="N130" s="38"/>
      <c r="O130" s="38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</row>
    <row r="131" ht="12.75" customHeight="1">
      <c r="A131" s="31"/>
      <c r="B131" s="31"/>
      <c r="C131" s="31"/>
      <c r="D131" s="31"/>
      <c r="E131" s="38"/>
      <c r="F131" s="31"/>
      <c r="G131" s="38"/>
      <c r="H131" s="38"/>
      <c r="I131" s="38"/>
      <c r="J131" s="31"/>
      <c r="K131" s="38"/>
      <c r="L131" s="31"/>
      <c r="M131" s="38"/>
      <c r="N131" s="38"/>
      <c r="O131" s="38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</row>
    <row r="132" ht="12.75" customHeight="1">
      <c r="A132" s="31"/>
      <c r="B132" s="31"/>
      <c r="C132" s="31"/>
      <c r="D132" s="31"/>
      <c r="E132" s="38"/>
      <c r="F132" s="31"/>
      <c r="G132" s="38"/>
      <c r="H132" s="38"/>
      <c r="I132" s="38"/>
      <c r="J132" s="31"/>
      <c r="K132" s="38"/>
      <c r="L132" s="31"/>
      <c r="M132" s="38"/>
      <c r="N132" s="38"/>
      <c r="O132" s="38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</row>
    <row r="133" ht="12.75" customHeight="1">
      <c r="A133" s="31"/>
      <c r="B133" s="31"/>
      <c r="C133" s="31"/>
      <c r="D133" s="31"/>
      <c r="E133" s="38"/>
      <c r="F133" s="31"/>
      <c r="G133" s="38"/>
      <c r="H133" s="38"/>
      <c r="I133" s="38"/>
      <c r="J133" s="31"/>
      <c r="K133" s="38"/>
      <c r="L133" s="31"/>
      <c r="M133" s="38"/>
      <c r="N133" s="38"/>
      <c r="O133" s="38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</row>
    <row r="134" ht="12.75" customHeight="1">
      <c r="A134" s="31"/>
      <c r="B134" s="31"/>
      <c r="C134" s="31"/>
      <c r="D134" s="31"/>
      <c r="E134" s="38"/>
      <c r="F134" s="31"/>
      <c r="G134" s="38"/>
      <c r="H134" s="38"/>
      <c r="I134" s="38"/>
      <c r="J134" s="31"/>
      <c r="K134" s="38"/>
      <c r="L134" s="31"/>
      <c r="M134" s="38"/>
      <c r="N134" s="38"/>
      <c r="O134" s="38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</row>
    <row r="135" ht="12.75" customHeight="1">
      <c r="A135" s="31"/>
      <c r="B135" s="31"/>
      <c r="C135" s="31"/>
      <c r="D135" s="31"/>
      <c r="E135" s="38"/>
      <c r="F135" s="31"/>
      <c r="G135" s="38"/>
      <c r="H135" s="38"/>
      <c r="I135" s="38"/>
      <c r="J135" s="31"/>
      <c r="K135" s="38"/>
      <c r="L135" s="31"/>
      <c r="M135" s="38"/>
      <c r="N135" s="38"/>
      <c r="O135" s="38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</row>
    <row r="136" ht="12.75" customHeight="1">
      <c r="A136" s="31"/>
      <c r="B136" s="31"/>
      <c r="C136" s="31"/>
      <c r="D136" s="31"/>
      <c r="E136" s="38"/>
      <c r="F136" s="31"/>
      <c r="G136" s="38"/>
      <c r="H136" s="38"/>
      <c r="I136" s="38"/>
      <c r="J136" s="31"/>
      <c r="K136" s="38"/>
      <c r="L136" s="31"/>
      <c r="M136" s="38"/>
      <c r="N136" s="38"/>
      <c r="O136" s="38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</row>
    <row r="137" ht="12.75" customHeight="1">
      <c r="A137" s="31"/>
      <c r="B137" s="31"/>
      <c r="C137" s="31"/>
      <c r="D137" s="31"/>
      <c r="E137" s="38"/>
      <c r="F137" s="31"/>
      <c r="G137" s="38"/>
      <c r="H137" s="38"/>
      <c r="I137" s="38"/>
      <c r="J137" s="31"/>
      <c r="K137" s="38"/>
      <c r="L137" s="31"/>
      <c r="M137" s="38"/>
      <c r="N137" s="38"/>
      <c r="O137" s="38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</row>
    <row r="138" ht="12.75" customHeight="1">
      <c r="A138" s="31"/>
      <c r="B138" s="31"/>
      <c r="C138" s="31"/>
      <c r="D138" s="31"/>
      <c r="E138" s="38"/>
      <c r="F138" s="31"/>
      <c r="G138" s="38"/>
      <c r="H138" s="38"/>
      <c r="I138" s="38"/>
      <c r="J138" s="31"/>
      <c r="K138" s="38"/>
      <c r="L138" s="31"/>
      <c r="M138" s="38"/>
      <c r="N138" s="38"/>
      <c r="O138" s="38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</row>
    <row r="139" ht="12.75" customHeight="1">
      <c r="A139" s="31"/>
      <c r="B139" s="31"/>
      <c r="C139" s="31"/>
      <c r="D139" s="31"/>
      <c r="E139" s="38"/>
      <c r="F139" s="31"/>
      <c r="G139" s="38"/>
      <c r="H139" s="38"/>
      <c r="I139" s="38"/>
      <c r="J139" s="31"/>
      <c r="K139" s="38"/>
      <c r="L139" s="31"/>
      <c r="M139" s="38"/>
      <c r="N139" s="38"/>
      <c r="O139" s="38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</row>
    <row r="140" ht="12.75" customHeight="1">
      <c r="A140" s="31"/>
      <c r="B140" s="31"/>
      <c r="C140" s="31"/>
      <c r="D140" s="31"/>
      <c r="E140" s="38"/>
      <c r="F140" s="31"/>
      <c r="G140" s="38"/>
      <c r="H140" s="38"/>
      <c r="I140" s="38"/>
      <c r="J140" s="31"/>
      <c r="K140" s="38"/>
      <c r="L140" s="31"/>
      <c r="M140" s="38"/>
      <c r="N140" s="38"/>
      <c r="O140" s="38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</row>
    <row r="141" ht="12.75" customHeight="1">
      <c r="A141" s="31"/>
      <c r="B141" s="31"/>
      <c r="C141" s="31"/>
      <c r="D141" s="31"/>
      <c r="E141" s="38"/>
      <c r="F141" s="31"/>
      <c r="G141" s="38"/>
      <c r="H141" s="38"/>
      <c r="I141" s="38"/>
      <c r="J141" s="31"/>
      <c r="K141" s="38"/>
      <c r="L141" s="31"/>
      <c r="M141" s="38"/>
      <c r="N141" s="38"/>
      <c r="O141" s="38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</row>
    <row r="142" ht="12.75" customHeight="1">
      <c r="A142" s="31"/>
      <c r="B142" s="31"/>
      <c r="C142" s="31"/>
      <c r="D142" s="31"/>
      <c r="E142" s="38"/>
      <c r="F142" s="31"/>
      <c r="G142" s="38"/>
      <c r="H142" s="38"/>
      <c r="I142" s="38"/>
      <c r="J142" s="31"/>
      <c r="K142" s="38"/>
      <c r="L142" s="31"/>
      <c r="M142" s="38"/>
      <c r="N142" s="38"/>
      <c r="O142" s="38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</row>
    <row r="143" ht="12.75" customHeight="1">
      <c r="A143" s="31"/>
      <c r="B143" s="31"/>
      <c r="C143" s="31"/>
      <c r="D143" s="31"/>
      <c r="E143" s="38"/>
      <c r="F143" s="31"/>
      <c r="G143" s="38"/>
      <c r="H143" s="38"/>
      <c r="I143" s="38"/>
      <c r="J143" s="31"/>
      <c r="K143" s="38"/>
      <c r="L143" s="31"/>
      <c r="M143" s="38"/>
      <c r="N143" s="38"/>
      <c r="O143" s="38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</row>
    <row r="144" ht="12.75" customHeight="1">
      <c r="A144" s="31"/>
      <c r="B144" s="31"/>
      <c r="C144" s="31"/>
      <c r="D144" s="31"/>
      <c r="E144" s="38"/>
      <c r="F144" s="31"/>
      <c r="G144" s="38"/>
      <c r="H144" s="38"/>
      <c r="I144" s="38"/>
      <c r="J144" s="31"/>
      <c r="K144" s="38"/>
      <c r="L144" s="31"/>
      <c r="M144" s="38"/>
      <c r="N144" s="38"/>
      <c r="O144" s="38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</row>
    <row r="145" ht="12.75" customHeight="1">
      <c r="A145" s="31"/>
      <c r="B145" s="31"/>
      <c r="C145" s="31"/>
      <c r="D145" s="31"/>
      <c r="E145" s="38"/>
      <c r="F145" s="31"/>
      <c r="G145" s="38"/>
      <c r="H145" s="38"/>
      <c r="I145" s="38"/>
      <c r="J145" s="31"/>
      <c r="K145" s="38"/>
      <c r="L145" s="31"/>
      <c r="M145" s="38"/>
      <c r="N145" s="38"/>
      <c r="O145" s="38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</row>
    <row r="146" ht="12.75" customHeight="1">
      <c r="A146" s="31"/>
      <c r="B146" s="31"/>
      <c r="C146" s="31"/>
      <c r="D146" s="31"/>
      <c r="E146" s="38"/>
      <c r="F146" s="31"/>
      <c r="G146" s="38"/>
      <c r="H146" s="38"/>
      <c r="I146" s="38"/>
      <c r="J146" s="31"/>
      <c r="K146" s="38"/>
      <c r="L146" s="31"/>
      <c r="M146" s="38"/>
      <c r="N146" s="38"/>
      <c r="O146" s="38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</row>
    <row r="147" ht="12.75" customHeight="1">
      <c r="A147" s="31"/>
      <c r="B147" s="31"/>
      <c r="C147" s="31"/>
      <c r="D147" s="31"/>
      <c r="E147" s="38"/>
      <c r="F147" s="31"/>
      <c r="G147" s="38"/>
      <c r="H147" s="38"/>
      <c r="I147" s="38"/>
      <c r="J147" s="31"/>
      <c r="K147" s="38"/>
      <c r="L147" s="31"/>
      <c r="M147" s="38"/>
      <c r="N147" s="38"/>
      <c r="O147" s="38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</row>
    <row r="148" ht="12.75" customHeight="1">
      <c r="A148" s="31"/>
      <c r="B148" s="31"/>
      <c r="C148" s="31"/>
      <c r="D148" s="31"/>
      <c r="E148" s="38"/>
      <c r="F148" s="31"/>
      <c r="G148" s="38"/>
      <c r="H148" s="38"/>
      <c r="I148" s="38"/>
      <c r="J148" s="31"/>
      <c r="K148" s="38"/>
      <c r="L148" s="31"/>
      <c r="M148" s="38"/>
      <c r="N148" s="38"/>
      <c r="O148" s="38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</row>
    <row r="149" ht="12.75" customHeight="1">
      <c r="A149" s="31"/>
      <c r="B149" s="31"/>
      <c r="C149" s="31"/>
      <c r="D149" s="31"/>
      <c r="E149" s="38"/>
      <c r="F149" s="31"/>
      <c r="G149" s="38"/>
      <c r="H149" s="38"/>
      <c r="I149" s="38"/>
      <c r="J149" s="31"/>
      <c r="K149" s="38"/>
      <c r="L149" s="31"/>
      <c r="M149" s="38"/>
      <c r="N149" s="38"/>
      <c r="O149" s="38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</row>
    <row r="150" ht="12.75" customHeight="1">
      <c r="A150" s="31"/>
      <c r="B150" s="31"/>
      <c r="C150" s="31"/>
      <c r="D150" s="31"/>
      <c r="E150" s="38"/>
      <c r="F150" s="31"/>
      <c r="G150" s="38"/>
      <c r="H150" s="38"/>
      <c r="I150" s="38"/>
      <c r="J150" s="31"/>
      <c r="K150" s="38"/>
      <c r="L150" s="31"/>
      <c r="M150" s="38"/>
      <c r="N150" s="38"/>
      <c r="O150" s="38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</row>
    <row r="151" ht="12.75" customHeight="1">
      <c r="A151" s="31"/>
      <c r="B151" s="31"/>
      <c r="C151" s="31"/>
      <c r="D151" s="31"/>
      <c r="E151" s="38"/>
      <c r="F151" s="31"/>
      <c r="G151" s="38"/>
      <c r="H151" s="38"/>
      <c r="I151" s="38"/>
      <c r="J151" s="31"/>
      <c r="K151" s="38"/>
      <c r="L151" s="31"/>
      <c r="M151" s="38"/>
      <c r="N151" s="38"/>
      <c r="O151" s="38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</row>
    <row r="152" ht="12.75" customHeight="1">
      <c r="A152" s="31"/>
      <c r="B152" s="31"/>
      <c r="C152" s="31"/>
      <c r="D152" s="31"/>
      <c r="E152" s="38"/>
      <c r="F152" s="31"/>
      <c r="G152" s="38"/>
      <c r="H152" s="38"/>
      <c r="I152" s="38"/>
      <c r="J152" s="31"/>
      <c r="K152" s="38"/>
      <c r="L152" s="31"/>
      <c r="M152" s="38"/>
      <c r="N152" s="38"/>
      <c r="O152" s="38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</row>
    <row r="153" ht="12.75" customHeight="1">
      <c r="A153" s="31"/>
      <c r="B153" s="31"/>
      <c r="C153" s="31"/>
      <c r="D153" s="31"/>
      <c r="E153" s="38"/>
      <c r="F153" s="31"/>
      <c r="G153" s="38"/>
      <c r="H153" s="38"/>
      <c r="I153" s="38"/>
      <c r="J153" s="31"/>
      <c r="K153" s="38"/>
      <c r="L153" s="31"/>
      <c r="M153" s="38"/>
      <c r="N153" s="38"/>
      <c r="O153" s="38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</row>
    <row r="154" ht="12.75" customHeight="1">
      <c r="A154" s="31"/>
      <c r="B154" s="31"/>
      <c r="C154" s="31"/>
      <c r="D154" s="31"/>
      <c r="E154" s="38"/>
      <c r="F154" s="31"/>
      <c r="G154" s="38"/>
      <c r="H154" s="38"/>
      <c r="I154" s="38"/>
      <c r="J154" s="31"/>
      <c r="K154" s="38"/>
      <c r="L154" s="31"/>
      <c r="M154" s="38"/>
      <c r="N154" s="38"/>
      <c r="O154" s="38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</row>
    <row r="155" ht="12.75" customHeight="1">
      <c r="A155" s="31"/>
      <c r="B155" s="31"/>
      <c r="C155" s="31"/>
      <c r="D155" s="31"/>
      <c r="E155" s="38"/>
      <c r="F155" s="31"/>
      <c r="G155" s="38"/>
      <c r="H155" s="38"/>
      <c r="I155" s="38"/>
      <c r="J155" s="31"/>
      <c r="K155" s="38"/>
      <c r="L155" s="31"/>
      <c r="M155" s="38"/>
      <c r="N155" s="38"/>
      <c r="O155" s="38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</row>
    <row r="156" ht="12.75" customHeight="1">
      <c r="A156" s="31"/>
      <c r="B156" s="31"/>
      <c r="C156" s="31"/>
      <c r="D156" s="31"/>
      <c r="E156" s="38"/>
      <c r="F156" s="31"/>
      <c r="G156" s="38"/>
      <c r="H156" s="38"/>
      <c r="I156" s="38"/>
      <c r="J156" s="31"/>
      <c r="K156" s="38"/>
      <c r="L156" s="31"/>
      <c r="M156" s="38"/>
      <c r="N156" s="38"/>
      <c r="O156" s="38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</row>
    <row r="157" ht="12.75" customHeight="1">
      <c r="A157" s="31"/>
      <c r="B157" s="31"/>
      <c r="C157" s="31"/>
      <c r="D157" s="31"/>
      <c r="E157" s="38"/>
      <c r="F157" s="31"/>
      <c r="G157" s="38"/>
      <c r="H157" s="38"/>
      <c r="I157" s="38"/>
      <c r="J157" s="31"/>
      <c r="K157" s="38"/>
      <c r="L157" s="31"/>
      <c r="M157" s="38"/>
      <c r="N157" s="38"/>
      <c r="O157" s="38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</row>
    <row r="158" ht="12.75" customHeight="1">
      <c r="A158" s="31"/>
      <c r="B158" s="31"/>
      <c r="C158" s="31"/>
      <c r="D158" s="31"/>
      <c r="E158" s="38"/>
      <c r="F158" s="31"/>
      <c r="G158" s="38"/>
      <c r="H158" s="38"/>
      <c r="I158" s="38"/>
      <c r="J158" s="31"/>
      <c r="K158" s="38"/>
      <c r="L158" s="31"/>
      <c r="M158" s="38"/>
      <c r="N158" s="38"/>
      <c r="O158" s="38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</row>
    <row r="159" ht="12.75" customHeight="1">
      <c r="A159" s="31"/>
      <c r="B159" s="31"/>
      <c r="C159" s="31"/>
      <c r="D159" s="31"/>
      <c r="E159" s="38"/>
      <c r="F159" s="31"/>
      <c r="G159" s="38"/>
      <c r="H159" s="38"/>
      <c r="I159" s="38"/>
      <c r="J159" s="31"/>
      <c r="K159" s="38"/>
      <c r="L159" s="31"/>
      <c r="M159" s="38"/>
      <c r="N159" s="38"/>
      <c r="O159" s="38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</row>
    <row r="160" ht="12.75" customHeight="1">
      <c r="A160" s="31"/>
      <c r="B160" s="31"/>
      <c r="C160" s="31"/>
      <c r="D160" s="31"/>
      <c r="E160" s="38"/>
      <c r="F160" s="31"/>
      <c r="G160" s="38"/>
      <c r="H160" s="38"/>
      <c r="I160" s="38"/>
      <c r="J160" s="31"/>
      <c r="K160" s="38"/>
      <c r="L160" s="31"/>
      <c r="M160" s="38"/>
      <c r="N160" s="38"/>
      <c r="O160" s="38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</row>
    <row r="161" ht="12.75" customHeight="1">
      <c r="A161" s="31"/>
      <c r="B161" s="31"/>
      <c r="C161" s="31"/>
      <c r="D161" s="31"/>
      <c r="E161" s="38"/>
      <c r="F161" s="31"/>
      <c r="G161" s="38"/>
      <c r="H161" s="38"/>
      <c r="I161" s="38"/>
      <c r="J161" s="31"/>
      <c r="K161" s="38"/>
      <c r="L161" s="31"/>
      <c r="M161" s="38"/>
      <c r="N161" s="38"/>
      <c r="O161" s="38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</row>
    <row r="162" ht="12.75" customHeight="1">
      <c r="A162" s="31"/>
      <c r="B162" s="31"/>
      <c r="C162" s="31"/>
      <c r="D162" s="31"/>
      <c r="E162" s="38"/>
      <c r="F162" s="31"/>
      <c r="G162" s="38"/>
      <c r="H162" s="38"/>
      <c r="I162" s="38"/>
      <c r="J162" s="31"/>
      <c r="K162" s="38"/>
      <c r="L162" s="31"/>
      <c r="M162" s="38"/>
      <c r="N162" s="38"/>
      <c r="O162" s="38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</row>
    <row r="163" ht="12.75" customHeight="1">
      <c r="A163" s="31"/>
      <c r="B163" s="31"/>
      <c r="C163" s="31"/>
      <c r="D163" s="31"/>
      <c r="E163" s="38"/>
      <c r="F163" s="31"/>
      <c r="G163" s="38"/>
      <c r="H163" s="38"/>
      <c r="I163" s="38"/>
      <c r="J163" s="31"/>
      <c r="K163" s="38"/>
      <c r="L163" s="31"/>
      <c r="M163" s="38"/>
      <c r="N163" s="38"/>
      <c r="O163" s="38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</row>
    <row r="164" ht="12.75" customHeight="1">
      <c r="A164" s="31"/>
      <c r="B164" s="31"/>
      <c r="C164" s="31"/>
      <c r="D164" s="31"/>
      <c r="E164" s="38"/>
      <c r="F164" s="31"/>
      <c r="G164" s="38"/>
      <c r="H164" s="38"/>
      <c r="I164" s="38"/>
      <c r="J164" s="31"/>
      <c r="K164" s="38"/>
      <c r="L164" s="31"/>
      <c r="M164" s="38"/>
      <c r="N164" s="38"/>
      <c r="O164" s="38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</row>
    <row r="165" ht="12.75" customHeight="1">
      <c r="A165" s="31"/>
      <c r="B165" s="31"/>
      <c r="C165" s="31"/>
      <c r="D165" s="31"/>
      <c r="E165" s="38"/>
      <c r="F165" s="31"/>
      <c r="G165" s="38"/>
      <c r="H165" s="38"/>
      <c r="I165" s="38"/>
      <c r="J165" s="31"/>
      <c r="K165" s="38"/>
      <c r="L165" s="31"/>
      <c r="M165" s="38"/>
      <c r="N165" s="38"/>
      <c r="O165" s="38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</row>
    <row r="166" ht="12.75" customHeight="1">
      <c r="A166" s="31"/>
      <c r="B166" s="31"/>
      <c r="C166" s="31"/>
      <c r="D166" s="31"/>
      <c r="E166" s="38"/>
      <c r="F166" s="31"/>
      <c r="G166" s="38"/>
      <c r="H166" s="38"/>
      <c r="I166" s="38"/>
      <c r="J166" s="31"/>
      <c r="K166" s="38"/>
      <c r="L166" s="31"/>
      <c r="M166" s="38"/>
      <c r="N166" s="38"/>
      <c r="O166" s="38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</row>
    <row r="167" ht="12.75" customHeight="1">
      <c r="A167" s="31"/>
      <c r="B167" s="31"/>
      <c r="C167" s="31"/>
      <c r="D167" s="31"/>
      <c r="E167" s="38"/>
      <c r="F167" s="31"/>
      <c r="G167" s="38"/>
      <c r="H167" s="38"/>
      <c r="I167" s="38"/>
      <c r="J167" s="31"/>
      <c r="K167" s="38"/>
      <c r="L167" s="31"/>
      <c r="M167" s="38"/>
      <c r="N167" s="38"/>
      <c r="O167" s="38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</row>
    <row r="168" ht="12.75" customHeight="1">
      <c r="A168" s="31"/>
      <c r="B168" s="31"/>
      <c r="C168" s="31"/>
      <c r="D168" s="31"/>
      <c r="E168" s="38"/>
      <c r="F168" s="31"/>
      <c r="G168" s="38"/>
      <c r="H168" s="38"/>
      <c r="I168" s="38"/>
      <c r="J168" s="31"/>
      <c r="K168" s="38"/>
      <c r="L168" s="31"/>
      <c r="M168" s="38"/>
      <c r="N168" s="38"/>
      <c r="O168" s="38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</row>
    <row r="169" ht="12.75" customHeight="1">
      <c r="A169" s="31"/>
      <c r="B169" s="31"/>
      <c r="C169" s="31"/>
      <c r="D169" s="31"/>
      <c r="E169" s="38"/>
      <c r="F169" s="31"/>
      <c r="G169" s="38"/>
      <c r="H169" s="38"/>
      <c r="I169" s="38"/>
      <c r="J169" s="31"/>
      <c r="K169" s="38"/>
      <c r="L169" s="31"/>
      <c r="M169" s="38"/>
      <c r="N169" s="38"/>
      <c r="O169" s="38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</row>
    <row r="170" ht="12.75" customHeight="1">
      <c r="A170" s="31"/>
      <c r="B170" s="31"/>
      <c r="C170" s="31"/>
      <c r="D170" s="31"/>
      <c r="E170" s="38"/>
      <c r="F170" s="31"/>
      <c r="G170" s="38"/>
      <c r="H170" s="38"/>
      <c r="I170" s="38"/>
      <c r="J170" s="31"/>
      <c r="K170" s="38"/>
      <c r="L170" s="31"/>
      <c r="M170" s="38"/>
      <c r="N170" s="38"/>
      <c r="O170" s="38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</row>
    <row r="171" ht="12.75" customHeight="1">
      <c r="A171" s="31"/>
      <c r="B171" s="31"/>
      <c r="C171" s="31"/>
      <c r="D171" s="31"/>
      <c r="E171" s="38"/>
      <c r="F171" s="31"/>
      <c r="G171" s="38"/>
      <c r="H171" s="38"/>
      <c r="I171" s="38"/>
      <c r="J171" s="31"/>
      <c r="K171" s="38"/>
      <c r="L171" s="31"/>
      <c r="M171" s="38"/>
      <c r="N171" s="38"/>
      <c r="O171" s="38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</row>
    <row r="172" ht="12.75" customHeight="1">
      <c r="A172" s="31"/>
      <c r="B172" s="31"/>
      <c r="C172" s="31"/>
      <c r="D172" s="31"/>
      <c r="E172" s="38"/>
      <c r="F172" s="31"/>
      <c r="G172" s="38"/>
      <c r="H172" s="38"/>
      <c r="I172" s="38"/>
      <c r="J172" s="31"/>
      <c r="K172" s="38"/>
      <c r="L172" s="31"/>
      <c r="M172" s="38"/>
      <c r="N172" s="38"/>
      <c r="O172" s="38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</row>
    <row r="173" ht="12.75" customHeight="1">
      <c r="A173" s="31"/>
      <c r="B173" s="31"/>
      <c r="C173" s="31"/>
      <c r="D173" s="31"/>
      <c r="E173" s="38"/>
      <c r="F173" s="31"/>
      <c r="G173" s="38"/>
      <c r="H173" s="38"/>
      <c r="I173" s="38"/>
      <c r="J173" s="31"/>
      <c r="K173" s="38"/>
      <c r="L173" s="31"/>
      <c r="M173" s="38"/>
      <c r="N173" s="38"/>
      <c r="O173" s="38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</row>
    <row r="174" ht="12.75" customHeight="1">
      <c r="A174" s="31"/>
      <c r="B174" s="31"/>
      <c r="C174" s="31"/>
      <c r="D174" s="31"/>
      <c r="E174" s="38"/>
      <c r="F174" s="31"/>
      <c r="G174" s="38"/>
      <c r="H174" s="38"/>
      <c r="I174" s="38"/>
      <c r="J174" s="31"/>
      <c r="K174" s="38"/>
      <c r="L174" s="31"/>
      <c r="M174" s="38"/>
      <c r="N174" s="38"/>
      <c r="O174" s="38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</row>
    <row r="175" ht="12.75" customHeight="1">
      <c r="A175" s="31"/>
      <c r="B175" s="31"/>
      <c r="C175" s="31"/>
      <c r="D175" s="31"/>
      <c r="E175" s="38"/>
      <c r="F175" s="31"/>
      <c r="G175" s="38"/>
      <c r="H175" s="38"/>
      <c r="I175" s="38"/>
      <c r="J175" s="31"/>
      <c r="K175" s="38"/>
      <c r="L175" s="31"/>
      <c r="M175" s="38"/>
      <c r="N175" s="38"/>
      <c r="O175" s="38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</row>
    <row r="176" ht="12.75" customHeight="1">
      <c r="A176" s="31"/>
      <c r="B176" s="31"/>
      <c r="C176" s="31"/>
      <c r="D176" s="31"/>
      <c r="E176" s="38"/>
      <c r="F176" s="31"/>
      <c r="G176" s="38"/>
      <c r="H176" s="38"/>
      <c r="I176" s="38"/>
      <c r="J176" s="31"/>
      <c r="K176" s="38"/>
      <c r="L176" s="31"/>
      <c r="M176" s="38"/>
      <c r="N176" s="38"/>
      <c r="O176" s="38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</row>
    <row r="177" ht="12.75" customHeight="1">
      <c r="A177" s="31"/>
      <c r="B177" s="31"/>
      <c r="C177" s="31"/>
      <c r="D177" s="31"/>
      <c r="E177" s="38"/>
      <c r="F177" s="31"/>
      <c r="G177" s="38"/>
      <c r="H177" s="38"/>
      <c r="I177" s="38"/>
      <c r="J177" s="31"/>
      <c r="K177" s="38"/>
      <c r="L177" s="31"/>
      <c r="M177" s="38"/>
      <c r="N177" s="38"/>
      <c r="O177" s="38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</row>
    <row r="178" ht="12.75" customHeight="1">
      <c r="A178" s="31"/>
      <c r="B178" s="31"/>
      <c r="C178" s="31"/>
      <c r="D178" s="31"/>
      <c r="E178" s="38"/>
      <c r="F178" s="31"/>
      <c r="G178" s="38"/>
      <c r="H178" s="38"/>
      <c r="I178" s="38"/>
      <c r="J178" s="31"/>
      <c r="K178" s="38"/>
      <c r="L178" s="31"/>
      <c r="M178" s="38"/>
      <c r="N178" s="38"/>
      <c r="O178" s="38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</row>
    <row r="179" ht="12.75" customHeight="1">
      <c r="A179" s="31"/>
      <c r="B179" s="31"/>
      <c r="C179" s="31"/>
      <c r="D179" s="31"/>
      <c r="E179" s="38"/>
      <c r="F179" s="31"/>
      <c r="G179" s="38"/>
      <c r="H179" s="38"/>
      <c r="I179" s="38"/>
      <c r="J179" s="31"/>
      <c r="K179" s="38"/>
      <c r="L179" s="31"/>
      <c r="M179" s="38"/>
      <c r="N179" s="38"/>
      <c r="O179" s="38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</row>
    <row r="180" ht="12.75" customHeight="1">
      <c r="A180" s="31"/>
      <c r="B180" s="31"/>
      <c r="C180" s="31"/>
      <c r="D180" s="31"/>
      <c r="E180" s="38"/>
      <c r="F180" s="31"/>
      <c r="G180" s="38"/>
      <c r="H180" s="38"/>
      <c r="I180" s="38"/>
      <c r="J180" s="31"/>
      <c r="K180" s="38"/>
      <c r="L180" s="31"/>
      <c r="M180" s="38"/>
      <c r="N180" s="38"/>
      <c r="O180" s="38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</row>
    <row r="181" ht="12.75" customHeight="1">
      <c r="A181" s="31"/>
      <c r="B181" s="31"/>
      <c r="C181" s="31"/>
      <c r="D181" s="31"/>
      <c r="E181" s="38"/>
      <c r="F181" s="31"/>
      <c r="G181" s="38"/>
      <c r="H181" s="38"/>
      <c r="I181" s="38"/>
      <c r="J181" s="31"/>
      <c r="K181" s="38"/>
      <c r="L181" s="31"/>
      <c r="M181" s="38"/>
      <c r="N181" s="38"/>
      <c r="O181" s="38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</row>
    <row r="182" ht="12.75" customHeight="1">
      <c r="A182" s="31"/>
      <c r="B182" s="31"/>
      <c r="C182" s="31"/>
      <c r="D182" s="31"/>
      <c r="E182" s="38"/>
      <c r="F182" s="31"/>
      <c r="G182" s="38"/>
      <c r="H182" s="38"/>
      <c r="I182" s="38"/>
      <c r="J182" s="31"/>
      <c r="K182" s="38"/>
      <c r="L182" s="31"/>
      <c r="M182" s="38"/>
      <c r="N182" s="38"/>
      <c r="O182" s="38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</row>
    <row r="183" ht="12.75" customHeight="1">
      <c r="A183" s="31"/>
      <c r="B183" s="31"/>
      <c r="C183" s="31"/>
      <c r="D183" s="31"/>
      <c r="E183" s="38"/>
      <c r="F183" s="31"/>
      <c r="G183" s="38"/>
      <c r="H183" s="38"/>
      <c r="I183" s="38"/>
      <c r="J183" s="31"/>
      <c r="K183" s="38"/>
      <c r="L183" s="31"/>
      <c r="M183" s="38"/>
      <c r="N183" s="38"/>
      <c r="O183" s="38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</row>
    <row r="184" ht="12.75" customHeight="1">
      <c r="A184" s="31"/>
      <c r="B184" s="31"/>
      <c r="C184" s="31"/>
      <c r="D184" s="31"/>
      <c r="E184" s="38"/>
      <c r="F184" s="31"/>
      <c r="G184" s="38"/>
      <c r="H184" s="38"/>
      <c r="I184" s="38"/>
      <c r="J184" s="31"/>
      <c r="K184" s="38"/>
      <c r="L184" s="31"/>
      <c r="M184" s="38"/>
      <c r="N184" s="38"/>
      <c r="O184" s="38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</row>
    <row r="185" ht="12.75" customHeight="1">
      <c r="A185" s="31"/>
      <c r="B185" s="31"/>
      <c r="C185" s="31"/>
      <c r="D185" s="31"/>
      <c r="E185" s="38"/>
      <c r="F185" s="31"/>
      <c r="G185" s="38"/>
      <c r="H185" s="38"/>
      <c r="I185" s="38"/>
      <c r="J185" s="31"/>
      <c r="K185" s="38"/>
      <c r="L185" s="31"/>
      <c r="M185" s="38"/>
      <c r="N185" s="38"/>
      <c r="O185" s="38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</row>
    <row r="186" ht="12.75" customHeight="1">
      <c r="A186" s="31"/>
      <c r="B186" s="31"/>
      <c r="C186" s="31"/>
      <c r="D186" s="31"/>
      <c r="E186" s="38"/>
      <c r="F186" s="31"/>
      <c r="G186" s="38"/>
      <c r="H186" s="38"/>
      <c r="I186" s="38"/>
      <c r="J186" s="31"/>
      <c r="K186" s="38"/>
      <c r="L186" s="31"/>
      <c r="M186" s="38"/>
      <c r="N186" s="38"/>
      <c r="O186" s="38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</row>
    <row r="187" ht="12.75" customHeight="1">
      <c r="A187" s="31"/>
      <c r="B187" s="31"/>
      <c r="C187" s="31"/>
      <c r="D187" s="31"/>
      <c r="E187" s="38"/>
      <c r="F187" s="31"/>
      <c r="G187" s="38"/>
      <c r="H187" s="38"/>
      <c r="I187" s="38"/>
      <c r="J187" s="31"/>
      <c r="K187" s="38"/>
      <c r="L187" s="31"/>
      <c r="M187" s="38"/>
      <c r="N187" s="38"/>
      <c r="O187" s="38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</row>
    <row r="188" ht="12.75" customHeight="1">
      <c r="A188" s="31"/>
      <c r="B188" s="31"/>
      <c r="C188" s="31"/>
      <c r="D188" s="31"/>
      <c r="E188" s="38"/>
      <c r="F188" s="31"/>
      <c r="G188" s="38"/>
      <c r="H188" s="38"/>
      <c r="I188" s="38"/>
      <c r="J188" s="31"/>
      <c r="K188" s="38"/>
      <c r="L188" s="31"/>
      <c r="M188" s="38"/>
      <c r="N188" s="38"/>
      <c r="O188" s="38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</row>
    <row r="189" ht="12.75" customHeight="1">
      <c r="A189" s="31"/>
      <c r="B189" s="31"/>
      <c r="C189" s="31"/>
      <c r="D189" s="31"/>
      <c r="E189" s="38"/>
      <c r="F189" s="31"/>
      <c r="G189" s="38"/>
      <c r="H189" s="38"/>
      <c r="I189" s="38"/>
      <c r="J189" s="31"/>
      <c r="K189" s="38"/>
      <c r="L189" s="31"/>
      <c r="M189" s="38"/>
      <c r="N189" s="38"/>
      <c r="O189" s="38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</row>
    <row r="190" ht="12.75" customHeight="1">
      <c r="A190" s="31"/>
      <c r="B190" s="31"/>
      <c r="C190" s="31"/>
      <c r="D190" s="31"/>
      <c r="E190" s="38"/>
      <c r="F190" s="31"/>
      <c r="G190" s="38"/>
      <c r="H190" s="38"/>
      <c r="I190" s="38"/>
      <c r="J190" s="31"/>
      <c r="K190" s="38"/>
      <c r="L190" s="31"/>
      <c r="M190" s="38"/>
      <c r="N190" s="38"/>
      <c r="O190" s="38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</row>
    <row r="191" ht="12.75" customHeight="1">
      <c r="A191" s="31"/>
      <c r="B191" s="31"/>
      <c r="C191" s="31"/>
      <c r="D191" s="31"/>
      <c r="E191" s="38"/>
      <c r="F191" s="31"/>
      <c r="G191" s="38"/>
      <c r="H191" s="38"/>
      <c r="I191" s="38"/>
      <c r="J191" s="31"/>
      <c r="K191" s="38"/>
      <c r="L191" s="31"/>
      <c r="M191" s="38"/>
      <c r="N191" s="38"/>
      <c r="O191" s="38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</row>
    <row r="192" ht="12.75" customHeight="1">
      <c r="A192" s="31"/>
      <c r="B192" s="31"/>
      <c r="C192" s="31"/>
      <c r="D192" s="31"/>
      <c r="E192" s="38"/>
      <c r="F192" s="31"/>
      <c r="G192" s="38"/>
      <c r="H192" s="38"/>
      <c r="I192" s="38"/>
      <c r="J192" s="31"/>
      <c r="K192" s="38"/>
      <c r="L192" s="31"/>
      <c r="M192" s="38"/>
      <c r="N192" s="38"/>
      <c r="O192" s="38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</row>
    <row r="193" ht="12.75" customHeight="1">
      <c r="A193" s="31"/>
      <c r="B193" s="31"/>
      <c r="C193" s="31"/>
      <c r="D193" s="31"/>
      <c r="E193" s="38"/>
      <c r="F193" s="31"/>
      <c r="G193" s="38"/>
      <c r="H193" s="38"/>
      <c r="I193" s="38"/>
      <c r="J193" s="31"/>
      <c r="K193" s="38"/>
      <c r="L193" s="31"/>
      <c r="M193" s="38"/>
      <c r="N193" s="38"/>
      <c r="O193" s="38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</row>
    <row r="194" ht="12.75" customHeight="1">
      <c r="A194" s="31"/>
      <c r="B194" s="31"/>
      <c r="C194" s="31"/>
      <c r="D194" s="31"/>
      <c r="E194" s="38"/>
      <c r="F194" s="31"/>
      <c r="G194" s="38"/>
      <c r="H194" s="38"/>
      <c r="I194" s="38"/>
      <c r="J194" s="31"/>
      <c r="K194" s="38"/>
      <c r="L194" s="31"/>
      <c r="M194" s="38"/>
      <c r="N194" s="38"/>
      <c r="O194" s="38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</row>
    <row r="195" ht="12.75" customHeight="1">
      <c r="A195" s="31"/>
      <c r="B195" s="31"/>
      <c r="C195" s="31"/>
      <c r="D195" s="31"/>
      <c r="E195" s="38"/>
      <c r="F195" s="31"/>
      <c r="G195" s="38"/>
      <c r="H195" s="38"/>
      <c r="I195" s="38"/>
      <c r="J195" s="31"/>
      <c r="K195" s="38"/>
      <c r="L195" s="31"/>
      <c r="M195" s="38"/>
      <c r="N195" s="38"/>
      <c r="O195" s="38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</row>
    <row r="196" ht="12.75" customHeight="1">
      <c r="A196" s="31"/>
      <c r="B196" s="31"/>
      <c r="C196" s="31"/>
      <c r="D196" s="31"/>
      <c r="E196" s="38"/>
      <c r="F196" s="31"/>
      <c r="G196" s="38"/>
      <c r="H196" s="38"/>
      <c r="I196" s="38"/>
      <c r="J196" s="31"/>
      <c r="K196" s="38"/>
      <c r="L196" s="31"/>
      <c r="M196" s="38"/>
      <c r="N196" s="38"/>
      <c r="O196" s="38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</row>
    <row r="197" ht="12.75" customHeight="1">
      <c r="A197" s="31"/>
      <c r="B197" s="31"/>
      <c r="C197" s="31"/>
      <c r="D197" s="31"/>
      <c r="E197" s="38"/>
      <c r="F197" s="31"/>
      <c r="G197" s="38"/>
      <c r="H197" s="38"/>
      <c r="I197" s="38"/>
      <c r="J197" s="31"/>
      <c r="K197" s="38"/>
      <c r="L197" s="31"/>
      <c r="M197" s="38"/>
      <c r="N197" s="38"/>
      <c r="O197" s="38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</row>
    <row r="198" ht="12.75" customHeight="1">
      <c r="A198" s="31"/>
      <c r="B198" s="31"/>
      <c r="C198" s="31"/>
      <c r="D198" s="31"/>
      <c r="E198" s="38"/>
      <c r="F198" s="31"/>
      <c r="G198" s="38"/>
      <c r="H198" s="38"/>
      <c r="I198" s="38"/>
      <c r="J198" s="31"/>
      <c r="K198" s="38"/>
      <c r="L198" s="31"/>
      <c r="M198" s="38"/>
      <c r="N198" s="38"/>
      <c r="O198" s="38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</row>
    <row r="199" ht="12.75" customHeight="1">
      <c r="A199" s="31"/>
      <c r="B199" s="31"/>
      <c r="C199" s="31"/>
      <c r="D199" s="31"/>
      <c r="E199" s="38"/>
      <c r="F199" s="31"/>
      <c r="G199" s="38"/>
      <c r="H199" s="38"/>
      <c r="I199" s="38"/>
      <c r="J199" s="31"/>
      <c r="K199" s="38"/>
      <c r="L199" s="31"/>
      <c r="M199" s="38"/>
      <c r="N199" s="38"/>
      <c r="O199" s="38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</row>
    <row r="200" ht="12.75" customHeight="1">
      <c r="A200" s="31"/>
      <c r="B200" s="31"/>
      <c r="C200" s="31"/>
      <c r="D200" s="31"/>
      <c r="E200" s="38"/>
      <c r="F200" s="31"/>
      <c r="G200" s="38"/>
      <c r="H200" s="38"/>
      <c r="I200" s="38"/>
      <c r="J200" s="31"/>
      <c r="K200" s="38"/>
      <c r="L200" s="31"/>
      <c r="M200" s="38"/>
      <c r="N200" s="38"/>
      <c r="O200" s="38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</row>
    <row r="201" ht="12.75" customHeight="1">
      <c r="A201" s="31"/>
      <c r="B201" s="31"/>
      <c r="C201" s="31"/>
      <c r="D201" s="31"/>
      <c r="E201" s="38"/>
      <c r="F201" s="31"/>
      <c r="G201" s="38"/>
      <c r="H201" s="38"/>
      <c r="I201" s="38"/>
      <c r="J201" s="31"/>
      <c r="K201" s="38"/>
      <c r="L201" s="31"/>
      <c r="M201" s="38"/>
      <c r="N201" s="38"/>
      <c r="O201" s="38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</row>
    <row r="202" ht="12.75" customHeight="1">
      <c r="A202" s="31"/>
      <c r="B202" s="31"/>
      <c r="C202" s="31"/>
      <c r="D202" s="31"/>
      <c r="E202" s="38"/>
      <c r="F202" s="31"/>
      <c r="G202" s="38"/>
      <c r="H202" s="38"/>
      <c r="I202" s="38"/>
      <c r="J202" s="31"/>
      <c r="K202" s="38"/>
      <c r="L202" s="31"/>
      <c r="M202" s="38"/>
      <c r="N202" s="38"/>
      <c r="O202" s="38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</row>
    <row r="203" ht="12.75" customHeight="1">
      <c r="A203" s="31"/>
      <c r="B203" s="31"/>
      <c r="C203" s="31"/>
      <c r="D203" s="31"/>
      <c r="E203" s="38"/>
      <c r="F203" s="31"/>
      <c r="G203" s="38"/>
      <c r="H203" s="38"/>
      <c r="I203" s="38"/>
      <c r="J203" s="31"/>
      <c r="K203" s="38"/>
      <c r="L203" s="31"/>
      <c r="M203" s="38"/>
      <c r="N203" s="38"/>
      <c r="O203" s="38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</row>
    <row r="204" ht="12.75" customHeight="1">
      <c r="A204" s="31"/>
      <c r="B204" s="31"/>
      <c r="C204" s="31"/>
      <c r="D204" s="31"/>
      <c r="E204" s="38"/>
      <c r="F204" s="31"/>
      <c r="G204" s="38"/>
      <c r="H204" s="38"/>
      <c r="I204" s="38"/>
      <c r="J204" s="31"/>
      <c r="K204" s="38"/>
      <c r="L204" s="31"/>
      <c r="M204" s="38"/>
      <c r="N204" s="38"/>
      <c r="O204" s="38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</row>
    <row r="205" ht="12.75" customHeight="1">
      <c r="A205" s="31"/>
      <c r="B205" s="31"/>
      <c r="C205" s="31"/>
      <c r="D205" s="31"/>
      <c r="E205" s="38"/>
      <c r="F205" s="31"/>
      <c r="G205" s="38"/>
      <c r="H205" s="38"/>
      <c r="I205" s="38"/>
      <c r="J205" s="31"/>
      <c r="K205" s="38"/>
      <c r="L205" s="31"/>
      <c r="M205" s="38"/>
      <c r="N205" s="38"/>
      <c r="O205" s="38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</row>
    <row r="206" ht="12.75" customHeight="1">
      <c r="A206" s="31"/>
      <c r="B206" s="31"/>
      <c r="C206" s="31"/>
      <c r="D206" s="31"/>
      <c r="E206" s="38"/>
      <c r="F206" s="31"/>
      <c r="G206" s="38"/>
      <c r="H206" s="38"/>
      <c r="I206" s="38"/>
      <c r="J206" s="31"/>
      <c r="K206" s="38"/>
      <c r="L206" s="31"/>
      <c r="M206" s="38"/>
      <c r="N206" s="38"/>
      <c r="O206" s="38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</row>
    <row r="207" ht="12.75" customHeight="1">
      <c r="A207" s="31"/>
      <c r="B207" s="31"/>
      <c r="C207" s="31"/>
      <c r="D207" s="31"/>
      <c r="E207" s="38"/>
      <c r="F207" s="31"/>
      <c r="G207" s="38"/>
      <c r="H207" s="38"/>
      <c r="I207" s="38"/>
      <c r="J207" s="31"/>
      <c r="K207" s="38"/>
      <c r="L207" s="31"/>
      <c r="M207" s="38"/>
      <c r="N207" s="38"/>
      <c r="O207" s="38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</row>
    <row r="208" ht="12.75" customHeight="1">
      <c r="A208" s="31"/>
      <c r="B208" s="31"/>
      <c r="C208" s="31"/>
      <c r="D208" s="31"/>
      <c r="E208" s="38"/>
      <c r="F208" s="31"/>
      <c r="G208" s="38"/>
      <c r="H208" s="38"/>
      <c r="I208" s="38"/>
      <c r="J208" s="31"/>
      <c r="K208" s="38"/>
      <c r="L208" s="31"/>
      <c r="M208" s="38"/>
      <c r="N208" s="38"/>
      <c r="O208" s="38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</row>
    <row r="209" ht="12.75" customHeight="1">
      <c r="A209" s="31"/>
      <c r="B209" s="31"/>
      <c r="C209" s="31"/>
      <c r="D209" s="31"/>
      <c r="E209" s="38"/>
      <c r="F209" s="31"/>
      <c r="G209" s="38"/>
      <c r="H209" s="38"/>
      <c r="I209" s="38"/>
      <c r="J209" s="31"/>
      <c r="K209" s="38"/>
      <c r="L209" s="31"/>
      <c r="M209" s="38"/>
      <c r="N209" s="38"/>
      <c r="O209" s="38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</row>
    <row r="210" ht="12.75" customHeight="1">
      <c r="A210" s="31"/>
      <c r="B210" s="31"/>
      <c r="C210" s="31"/>
      <c r="D210" s="31"/>
      <c r="E210" s="38"/>
      <c r="F210" s="31"/>
      <c r="G210" s="38"/>
      <c r="H210" s="38"/>
      <c r="I210" s="38"/>
      <c r="J210" s="31"/>
      <c r="K210" s="38"/>
      <c r="L210" s="31"/>
      <c r="M210" s="38"/>
      <c r="N210" s="38"/>
      <c r="O210" s="38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</row>
    <row r="211" ht="12.75" customHeight="1">
      <c r="A211" s="31"/>
      <c r="B211" s="31"/>
      <c r="C211" s="31"/>
      <c r="D211" s="31"/>
      <c r="E211" s="38"/>
      <c r="F211" s="31"/>
      <c r="G211" s="38"/>
      <c r="H211" s="38"/>
      <c r="I211" s="38"/>
      <c r="J211" s="31"/>
      <c r="K211" s="38"/>
      <c r="L211" s="31"/>
      <c r="M211" s="38"/>
      <c r="N211" s="38"/>
      <c r="O211" s="38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</row>
    <row r="212" ht="12.75" customHeight="1">
      <c r="A212" s="31"/>
      <c r="B212" s="31"/>
      <c r="C212" s="31"/>
      <c r="D212" s="31"/>
      <c r="E212" s="38"/>
      <c r="F212" s="31"/>
      <c r="G212" s="38"/>
      <c r="H212" s="38"/>
      <c r="I212" s="38"/>
      <c r="J212" s="31"/>
      <c r="K212" s="38"/>
      <c r="L212" s="31"/>
      <c r="M212" s="38"/>
      <c r="N212" s="38"/>
      <c r="O212" s="38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</row>
    <row r="213" ht="12.75" customHeight="1">
      <c r="A213" s="31"/>
      <c r="B213" s="31"/>
      <c r="C213" s="31"/>
      <c r="D213" s="31"/>
      <c r="E213" s="38"/>
      <c r="F213" s="31"/>
      <c r="G213" s="38"/>
      <c r="H213" s="38"/>
      <c r="I213" s="38"/>
      <c r="J213" s="31"/>
      <c r="K213" s="38"/>
      <c r="L213" s="31"/>
      <c r="M213" s="38"/>
      <c r="N213" s="38"/>
      <c r="O213" s="38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</row>
    <row r="214" ht="12.75" customHeight="1">
      <c r="A214" s="31"/>
      <c r="B214" s="31"/>
      <c r="C214" s="31"/>
      <c r="D214" s="31"/>
      <c r="E214" s="38"/>
      <c r="F214" s="31"/>
      <c r="G214" s="38"/>
      <c r="H214" s="38"/>
      <c r="I214" s="38"/>
      <c r="J214" s="31"/>
      <c r="K214" s="38"/>
      <c r="L214" s="31"/>
      <c r="M214" s="38"/>
      <c r="N214" s="38"/>
      <c r="O214" s="38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</row>
    <row r="215" ht="12.75" customHeight="1">
      <c r="A215" s="31"/>
      <c r="B215" s="31"/>
      <c r="C215" s="31"/>
      <c r="D215" s="31"/>
      <c r="E215" s="38"/>
      <c r="F215" s="31"/>
      <c r="G215" s="38"/>
      <c r="H215" s="38"/>
      <c r="I215" s="38"/>
      <c r="J215" s="31"/>
      <c r="K215" s="38"/>
      <c r="L215" s="31"/>
      <c r="M215" s="38"/>
      <c r="N215" s="38"/>
      <c r="O215" s="38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</row>
    <row r="216" ht="12.75" customHeight="1">
      <c r="A216" s="31"/>
      <c r="B216" s="31"/>
      <c r="C216" s="31"/>
      <c r="D216" s="31"/>
      <c r="E216" s="38"/>
      <c r="F216" s="31"/>
      <c r="G216" s="38"/>
      <c r="H216" s="38"/>
      <c r="I216" s="38"/>
      <c r="J216" s="31"/>
      <c r="K216" s="38"/>
      <c r="L216" s="31"/>
      <c r="M216" s="38"/>
      <c r="N216" s="38"/>
      <c r="O216" s="38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</row>
    <row r="217" ht="12.75" customHeight="1">
      <c r="A217" s="31"/>
      <c r="B217" s="31"/>
      <c r="C217" s="31"/>
      <c r="D217" s="31"/>
      <c r="E217" s="38"/>
      <c r="F217" s="31"/>
      <c r="G217" s="38"/>
      <c r="H217" s="38"/>
      <c r="I217" s="38"/>
      <c r="J217" s="31"/>
      <c r="K217" s="38"/>
      <c r="L217" s="31"/>
      <c r="M217" s="38"/>
      <c r="N217" s="38"/>
      <c r="O217" s="38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</row>
    <row r="218" ht="12.75" customHeight="1">
      <c r="A218" s="31"/>
      <c r="B218" s="31"/>
      <c r="C218" s="31"/>
      <c r="D218" s="31"/>
      <c r="E218" s="38"/>
      <c r="F218" s="31"/>
      <c r="G218" s="38"/>
      <c r="H218" s="38"/>
      <c r="I218" s="38"/>
      <c r="J218" s="31"/>
      <c r="K218" s="38"/>
      <c r="L218" s="31"/>
      <c r="M218" s="38"/>
      <c r="N218" s="38"/>
      <c r="O218" s="38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</row>
    <row r="219" ht="12.75" customHeight="1">
      <c r="A219" s="31"/>
      <c r="B219" s="31"/>
      <c r="C219" s="31"/>
      <c r="D219" s="31"/>
      <c r="E219" s="38"/>
      <c r="F219" s="31"/>
      <c r="G219" s="38"/>
      <c r="H219" s="38"/>
      <c r="I219" s="38"/>
      <c r="J219" s="31"/>
      <c r="K219" s="38"/>
      <c r="L219" s="31"/>
      <c r="M219" s="38"/>
      <c r="N219" s="38"/>
      <c r="O219" s="38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</row>
    <row r="220" ht="12.75" customHeight="1">
      <c r="A220" s="31"/>
      <c r="B220" s="31"/>
      <c r="C220" s="31"/>
      <c r="D220" s="31"/>
      <c r="E220" s="38"/>
      <c r="F220" s="31"/>
      <c r="G220" s="38"/>
      <c r="H220" s="38"/>
      <c r="I220" s="38"/>
      <c r="J220" s="31"/>
      <c r="K220" s="38"/>
      <c r="L220" s="31"/>
      <c r="M220" s="38"/>
      <c r="N220" s="38"/>
      <c r="O220" s="38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</row>
    <row r="221" ht="12.75" customHeight="1">
      <c r="A221" s="31"/>
      <c r="B221" s="31"/>
      <c r="C221" s="31"/>
      <c r="D221" s="31"/>
      <c r="E221" s="38"/>
      <c r="F221" s="31"/>
      <c r="G221" s="38"/>
      <c r="H221" s="38"/>
      <c r="I221" s="38"/>
      <c r="J221" s="31"/>
      <c r="K221" s="38"/>
      <c r="L221" s="31"/>
      <c r="M221" s="38"/>
      <c r="N221" s="38"/>
      <c r="O221" s="38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</row>
    <row r="222" ht="12.75" customHeight="1">
      <c r="A222" s="31"/>
      <c r="B222" s="31"/>
      <c r="C222" s="31"/>
      <c r="D222" s="31"/>
      <c r="E222" s="38"/>
      <c r="F222" s="31"/>
      <c r="G222" s="38"/>
      <c r="H222" s="38"/>
      <c r="I222" s="38"/>
      <c r="J222" s="31"/>
      <c r="K222" s="38"/>
      <c r="L222" s="31"/>
      <c r="M222" s="38"/>
      <c r="N222" s="38"/>
      <c r="O222" s="38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</row>
    <row r="223" ht="12.75" customHeight="1">
      <c r="A223" s="31"/>
      <c r="B223" s="31"/>
      <c r="C223" s="31"/>
      <c r="D223" s="31"/>
      <c r="E223" s="38"/>
      <c r="F223" s="31"/>
      <c r="G223" s="38"/>
      <c r="H223" s="38"/>
      <c r="I223" s="38"/>
      <c r="J223" s="31"/>
      <c r="K223" s="38"/>
      <c r="L223" s="31"/>
      <c r="M223" s="38"/>
      <c r="N223" s="38"/>
      <c r="O223" s="38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</row>
    <row r="224" ht="12.75" customHeight="1">
      <c r="A224" s="31"/>
      <c r="B224" s="31"/>
      <c r="C224" s="31"/>
      <c r="D224" s="31"/>
      <c r="E224" s="38"/>
      <c r="F224" s="31"/>
      <c r="G224" s="38"/>
      <c r="H224" s="38"/>
      <c r="I224" s="38"/>
      <c r="J224" s="31"/>
      <c r="K224" s="38"/>
      <c r="L224" s="31"/>
      <c r="M224" s="38"/>
      <c r="N224" s="38"/>
      <c r="O224" s="38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</row>
    <row r="225" ht="12.75" customHeight="1">
      <c r="A225" s="31"/>
      <c r="B225" s="31"/>
      <c r="C225" s="31"/>
      <c r="D225" s="31"/>
      <c r="E225" s="38"/>
      <c r="F225" s="31"/>
      <c r="G225" s="38"/>
      <c r="H225" s="38"/>
      <c r="I225" s="38"/>
      <c r="J225" s="31"/>
      <c r="K225" s="38"/>
      <c r="L225" s="31"/>
      <c r="M225" s="38"/>
      <c r="N225" s="38"/>
      <c r="O225" s="38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</row>
    <row r="226" ht="12.75" customHeight="1">
      <c r="A226" s="31"/>
      <c r="B226" s="31"/>
      <c r="C226" s="31"/>
      <c r="D226" s="31"/>
      <c r="E226" s="38"/>
      <c r="F226" s="31"/>
      <c r="G226" s="38"/>
      <c r="H226" s="38"/>
      <c r="I226" s="38"/>
      <c r="J226" s="31"/>
      <c r="K226" s="38"/>
      <c r="L226" s="31"/>
      <c r="M226" s="38"/>
      <c r="N226" s="38"/>
      <c r="O226" s="38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</row>
    <row r="227" ht="12.75" customHeight="1">
      <c r="A227" s="31"/>
      <c r="B227" s="31"/>
      <c r="C227" s="31"/>
      <c r="D227" s="31"/>
      <c r="E227" s="38"/>
      <c r="F227" s="31"/>
      <c r="G227" s="38"/>
      <c r="H227" s="38"/>
      <c r="I227" s="38"/>
      <c r="J227" s="31"/>
      <c r="K227" s="38"/>
      <c r="L227" s="31"/>
      <c r="M227" s="38"/>
      <c r="N227" s="38"/>
      <c r="O227" s="38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</row>
    <row r="228" ht="12.75" customHeight="1">
      <c r="A228" s="31"/>
      <c r="B228" s="31"/>
      <c r="C228" s="31"/>
      <c r="D228" s="31"/>
      <c r="E228" s="38"/>
      <c r="F228" s="31"/>
      <c r="G228" s="38"/>
      <c r="H228" s="38"/>
      <c r="I228" s="38"/>
      <c r="J228" s="31"/>
      <c r="K228" s="38"/>
      <c r="L228" s="31"/>
      <c r="M228" s="38"/>
      <c r="N228" s="38"/>
      <c r="O228" s="38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</row>
    <row r="229" ht="12.75" customHeight="1">
      <c r="A229" s="31"/>
      <c r="B229" s="31"/>
      <c r="C229" s="31"/>
      <c r="D229" s="31"/>
      <c r="E229" s="38"/>
      <c r="F229" s="31"/>
      <c r="G229" s="38"/>
      <c r="H229" s="38"/>
      <c r="I229" s="38"/>
      <c r="J229" s="31"/>
      <c r="K229" s="38"/>
      <c r="L229" s="31"/>
      <c r="M229" s="38"/>
      <c r="N229" s="38"/>
      <c r="O229" s="38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</row>
    <row r="230" ht="12.75" customHeight="1">
      <c r="A230" s="31"/>
      <c r="B230" s="31"/>
      <c r="C230" s="31"/>
      <c r="D230" s="31"/>
      <c r="E230" s="38"/>
      <c r="F230" s="31"/>
      <c r="G230" s="38"/>
      <c r="H230" s="38"/>
      <c r="I230" s="38"/>
      <c r="J230" s="31"/>
      <c r="K230" s="38"/>
      <c r="L230" s="31"/>
      <c r="M230" s="38"/>
      <c r="N230" s="38"/>
      <c r="O230" s="38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</row>
    <row r="231" ht="12.75" customHeight="1">
      <c r="A231" s="31"/>
      <c r="B231" s="31"/>
      <c r="C231" s="31"/>
      <c r="D231" s="31"/>
      <c r="E231" s="38"/>
      <c r="F231" s="31"/>
      <c r="G231" s="38"/>
      <c r="H231" s="38"/>
      <c r="I231" s="38"/>
      <c r="J231" s="31"/>
      <c r="K231" s="38"/>
      <c r="L231" s="31"/>
      <c r="M231" s="38"/>
      <c r="N231" s="38"/>
      <c r="O231" s="38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</row>
    <row r="232" ht="12.75" customHeight="1">
      <c r="A232" s="31"/>
      <c r="B232" s="31"/>
      <c r="C232" s="31"/>
      <c r="D232" s="31"/>
      <c r="E232" s="38"/>
      <c r="F232" s="31"/>
      <c r="G232" s="38"/>
      <c r="H232" s="38"/>
      <c r="I232" s="38"/>
      <c r="J232" s="31"/>
      <c r="K232" s="38"/>
      <c r="L232" s="31"/>
      <c r="M232" s="38"/>
      <c r="N232" s="38"/>
      <c r="O232" s="38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</row>
    <row r="233" ht="12.75" customHeight="1">
      <c r="A233" s="31"/>
      <c r="B233" s="31"/>
      <c r="C233" s="31"/>
      <c r="D233" s="31"/>
      <c r="E233" s="38"/>
      <c r="F233" s="31"/>
      <c r="G233" s="38"/>
      <c r="H233" s="38"/>
      <c r="I233" s="38"/>
      <c r="J233" s="31"/>
      <c r="K233" s="38"/>
      <c r="L233" s="31"/>
      <c r="M233" s="38"/>
      <c r="N233" s="38"/>
      <c r="O233" s="38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</row>
    <row r="234" ht="12.75" customHeight="1">
      <c r="A234" s="31"/>
      <c r="B234" s="31"/>
      <c r="C234" s="31"/>
      <c r="D234" s="31"/>
      <c r="E234" s="38"/>
      <c r="F234" s="31"/>
      <c r="G234" s="38"/>
      <c r="H234" s="38"/>
      <c r="I234" s="38"/>
      <c r="J234" s="31"/>
      <c r="K234" s="38"/>
      <c r="L234" s="31"/>
      <c r="M234" s="38"/>
      <c r="N234" s="38"/>
      <c r="O234" s="38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</row>
    <row r="235" ht="12.75" customHeight="1">
      <c r="A235" s="31"/>
      <c r="B235" s="31"/>
      <c r="C235" s="31"/>
      <c r="D235" s="31"/>
      <c r="E235" s="38"/>
      <c r="F235" s="31"/>
      <c r="G235" s="38"/>
      <c r="H235" s="38"/>
      <c r="I235" s="38"/>
      <c r="J235" s="31"/>
      <c r="K235" s="38"/>
      <c r="L235" s="31"/>
      <c r="M235" s="38"/>
      <c r="N235" s="38"/>
      <c r="O235" s="38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</row>
    <row r="236" ht="12.75" customHeight="1">
      <c r="A236" s="31"/>
      <c r="B236" s="31"/>
      <c r="C236" s="31"/>
      <c r="D236" s="31"/>
      <c r="E236" s="38"/>
      <c r="F236" s="31"/>
      <c r="G236" s="38"/>
      <c r="H236" s="38"/>
      <c r="I236" s="38"/>
      <c r="J236" s="31"/>
      <c r="K236" s="38"/>
      <c r="L236" s="31"/>
      <c r="M236" s="38"/>
      <c r="N236" s="38"/>
      <c r="O236" s="38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</row>
    <row r="237" ht="12.75" customHeight="1">
      <c r="A237" s="31"/>
      <c r="B237" s="31"/>
      <c r="C237" s="31"/>
      <c r="D237" s="31"/>
      <c r="E237" s="38"/>
      <c r="F237" s="31"/>
      <c r="G237" s="38"/>
      <c r="H237" s="38"/>
      <c r="I237" s="38"/>
      <c r="J237" s="31"/>
      <c r="K237" s="38"/>
      <c r="L237" s="31"/>
      <c r="M237" s="38"/>
      <c r="N237" s="38"/>
      <c r="O237" s="38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</row>
    <row r="238" ht="12.75" customHeight="1">
      <c r="A238" s="31"/>
      <c r="B238" s="31"/>
      <c r="C238" s="31"/>
      <c r="D238" s="31"/>
      <c r="E238" s="38"/>
      <c r="F238" s="31"/>
      <c r="G238" s="38"/>
      <c r="H238" s="38"/>
      <c r="I238" s="38"/>
      <c r="J238" s="31"/>
      <c r="K238" s="38"/>
      <c r="L238" s="31"/>
      <c r="M238" s="38"/>
      <c r="N238" s="38"/>
      <c r="O238" s="38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</row>
    <row r="239" ht="12.75" customHeight="1">
      <c r="A239" s="31"/>
      <c r="B239" s="31"/>
      <c r="C239" s="31"/>
      <c r="D239" s="31"/>
      <c r="E239" s="38"/>
      <c r="F239" s="31"/>
      <c r="G239" s="38"/>
      <c r="H239" s="38"/>
      <c r="I239" s="38"/>
      <c r="J239" s="31"/>
      <c r="K239" s="38"/>
      <c r="L239" s="31"/>
      <c r="M239" s="38"/>
      <c r="N239" s="38"/>
      <c r="O239" s="38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</row>
    <row r="240" ht="12.75" customHeight="1">
      <c r="A240" s="31"/>
      <c r="B240" s="31"/>
      <c r="C240" s="31"/>
      <c r="D240" s="31"/>
      <c r="E240" s="38"/>
      <c r="F240" s="31"/>
      <c r="G240" s="38"/>
      <c r="H240" s="38"/>
      <c r="I240" s="38"/>
      <c r="J240" s="31"/>
      <c r="K240" s="38"/>
      <c r="L240" s="31"/>
      <c r="M240" s="38"/>
      <c r="N240" s="38"/>
      <c r="O240" s="38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</row>
    <row r="241" ht="12.75" customHeight="1">
      <c r="A241" s="31"/>
      <c r="B241" s="31"/>
      <c r="C241" s="31"/>
      <c r="D241" s="31"/>
      <c r="E241" s="38"/>
      <c r="F241" s="31"/>
      <c r="G241" s="38"/>
      <c r="H241" s="38"/>
      <c r="I241" s="38"/>
      <c r="J241" s="31"/>
      <c r="K241" s="38"/>
      <c r="L241" s="31"/>
      <c r="M241" s="38"/>
      <c r="N241" s="38"/>
      <c r="O241" s="38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</row>
    <row r="242" ht="12.75" customHeight="1">
      <c r="A242" s="31"/>
      <c r="B242" s="31"/>
      <c r="C242" s="31"/>
      <c r="D242" s="31"/>
      <c r="E242" s="38"/>
      <c r="F242" s="31"/>
      <c r="G242" s="38"/>
      <c r="H242" s="38"/>
      <c r="I242" s="38"/>
      <c r="J242" s="31"/>
      <c r="K242" s="38"/>
      <c r="L242" s="31"/>
      <c r="M242" s="38"/>
      <c r="N242" s="38"/>
      <c r="O242" s="38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</row>
    <row r="243" ht="12.75" customHeight="1">
      <c r="A243" s="31"/>
      <c r="B243" s="31"/>
      <c r="C243" s="31"/>
      <c r="D243" s="31"/>
      <c r="E243" s="38"/>
      <c r="F243" s="31"/>
      <c r="G243" s="38"/>
      <c r="H243" s="38"/>
      <c r="I243" s="38"/>
      <c r="J243" s="31"/>
      <c r="K243" s="38"/>
      <c r="L243" s="31"/>
      <c r="M243" s="38"/>
      <c r="N243" s="38"/>
      <c r="O243" s="38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</row>
    <row r="244" ht="12.75" customHeight="1">
      <c r="A244" s="31"/>
      <c r="B244" s="31"/>
      <c r="C244" s="31"/>
      <c r="D244" s="31"/>
      <c r="E244" s="38"/>
      <c r="F244" s="31"/>
      <c r="G244" s="38"/>
      <c r="H244" s="38"/>
      <c r="I244" s="38"/>
      <c r="J244" s="31"/>
      <c r="K244" s="38"/>
      <c r="L244" s="31"/>
      <c r="M244" s="38"/>
      <c r="N244" s="38"/>
      <c r="O244" s="38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</row>
    <row r="245" ht="12.75" customHeight="1">
      <c r="A245" s="31"/>
      <c r="B245" s="31"/>
      <c r="C245" s="31"/>
      <c r="D245" s="31"/>
      <c r="E245" s="38"/>
      <c r="F245" s="31"/>
      <c r="G245" s="38"/>
      <c r="H245" s="38"/>
      <c r="I245" s="38"/>
      <c r="J245" s="31"/>
      <c r="K245" s="38"/>
      <c r="L245" s="31"/>
      <c r="M245" s="38"/>
      <c r="N245" s="38"/>
      <c r="O245" s="38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</row>
    <row r="246" ht="12.75" customHeight="1">
      <c r="A246" s="31"/>
      <c r="B246" s="31"/>
      <c r="C246" s="31"/>
      <c r="D246" s="31"/>
      <c r="E246" s="38"/>
      <c r="F246" s="31"/>
      <c r="G246" s="38"/>
      <c r="H246" s="38"/>
      <c r="I246" s="38"/>
      <c r="J246" s="31"/>
      <c r="K246" s="38"/>
      <c r="L246" s="31"/>
      <c r="M246" s="38"/>
      <c r="N246" s="38"/>
      <c r="O246" s="38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</row>
    <row r="247" ht="12.75" customHeight="1">
      <c r="A247" s="31"/>
      <c r="B247" s="31"/>
      <c r="C247" s="31"/>
      <c r="D247" s="31"/>
      <c r="E247" s="38"/>
      <c r="F247" s="31"/>
      <c r="G247" s="38"/>
      <c r="H247" s="38"/>
      <c r="I247" s="38"/>
      <c r="J247" s="31"/>
      <c r="K247" s="38"/>
      <c r="L247" s="31"/>
      <c r="M247" s="38"/>
      <c r="N247" s="38"/>
      <c r="O247" s="38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</row>
    <row r="248" ht="12.75" customHeight="1">
      <c r="A248" s="31"/>
      <c r="B248" s="31"/>
      <c r="C248" s="31"/>
      <c r="D248" s="31"/>
      <c r="E248" s="38"/>
      <c r="F248" s="31"/>
      <c r="G248" s="38"/>
      <c r="H248" s="38"/>
      <c r="I248" s="38"/>
      <c r="J248" s="31"/>
      <c r="K248" s="38"/>
      <c r="L248" s="31"/>
      <c r="M248" s="38"/>
      <c r="N248" s="38"/>
      <c r="O248" s="38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</row>
    <row r="249" ht="12.75" customHeight="1">
      <c r="A249" s="31"/>
      <c r="B249" s="31"/>
      <c r="C249" s="31"/>
      <c r="D249" s="31"/>
      <c r="E249" s="38"/>
      <c r="F249" s="31"/>
      <c r="G249" s="38"/>
      <c r="H249" s="38"/>
      <c r="I249" s="38"/>
      <c r="J249" s="31"/>
      <c r="K249" s="38"/>
      <c r="L249" s="31"/>
      <c r="M249" s="38"/>
      <c r="N249" s="38"/>
      <c r="O249" s="38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</row>
    <row r="250" ht="12.75" customHeight="1">
      <c r="A250" s="31"/>
      <c r="B250" s="31"/>
      <c r="C250" s="31"/>
      <c r="D250" s="31"/>
      <c r="E250" s="38"/>
      <c r="F250" s="31"/>
      <c r="G250" s="38"/>
      <c r="H250" s="38"/>
      <c r="I250" s="38"/>
      <c r="J250" s="31"/>
      <c r="K250" s="38"/>
      <c r="L250" s="31"/>
      <c r="M250" s="38"/>
      <c r="N250" s="38"/>
      <c r="O250" s="38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</row>
    <row r="251" ht="12.75" customHeight="1">
      <c r="A251" s="31"/>
      <c r="B251" s="31"/>
      <c r="C251" s="31"/>
      <c r="D251" s="31"/>
      <c r="E251" s="38"/>
      <c r="F251" s="31"/>
      <c r="G251" s="38"/>
      <c r="H251" s="38"/>
      <c r="I251" s="38"/>
      <c r="J251" s="31"/>
      <c r="K251" s="38"/>
      <c r="L251" s="31"/>
      <c r="M251" s="38"/>
      <c r="N251" s="38"/>
      <c r="O251" s="38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</row>
    <row r="252" ht="12.75" customHeight="1">
      <c r="A252" s="31"/>
      <c r="B252" s="31"/>
      <c r="C252" s="31"/>
      <c r="D252" s="31"/>
      <c r="E252" s="38"/>
      <c r="F252" s="31"/>
      <c r="G252" s="38"/>
      <c r="H252" s="38"/>
      <c r="I252" s="38"/>
      <c r="J252" s="31"/>
      <c r="K252" s="38"/>
      <c r="L252" s="31"/>
      <c r="M252" s="38"/>
      <c r="N252" s="38"/>
      <c r="O252" s="38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</row>
    <row r="253" ht="12.75" customHeight="1">
      <c r="A253" s="31"/>
      <c r="B253" s="31"/>
      <c r="C253" s="31"/>
      <c r="D253" s="31"/>
      <c r="E253" s="38"/>
      <c r="F253" s="31"/>
      <c r="G253" s="38"/>
      <c r="H253" s="38"/>
      <c r="I253" s="38"/>
      <c r="J253" s="31"/>
      <c r="K253" s="38"/>
      <c r="L253" s="31"/>
      <c r="M253" s="38"/>
      <c r="N253" s="38"/>
      <c r="O253" s="38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</row>
    <row r="254" ht="12.75" customHeight="1">
      <c r="A254" s="31"/>
      <c r="B254" s="31"/>
      <c r="C254" s="31"/>
      <c r="D254" s="31"/>
      <c r="E254" s="38"/>
      <c r="F254" s="31"/>
      <c r="G254" s="38"/>
      <c r="H254" s="38"/>
      <c r="I254" s="38"/>
      <c r="J254" s="31"/>
      <c r="K254" s="38"/>
      <c r="L254" s="31"/>
      <c r="M254" s="38"/>
      <c r="N254" s="38"/>
      <c r="O254" s="38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</row>
    <row r="255" ht="12.75" customHeight="1">
      <c r="A255" s="31"/>
      <c r="B255" s="31"/>
      <c r="C255" s="31"/>
      <c r="D255" s="31"/>
      <c r="E255" s="38"/>
      <c r="F255" s="31"/>
      <c r="G255" s="38"/>
      <c r="H255" s="38"/>
      <c r="I255" s="38"/>
      <c r="J255" s="31"/>
      <c r="K255" s="38"/>
      <c r="L255" s="31"/>
      <c r="M255" s="38"/>
      <c r="N255" s="38"/>
      <c r="O255" s="38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</row>
    <row r="256" ht="12.75" customHeight="1">
      <c r="A256" s="31"/>
      <c r="B256" s="31"/>
      <c r="C256" s="31"/>
      <c r="D256" s="31"/>
      <c r="E256" s="38"/>
      <c r="F256" s="31"/>
      <c r="G256" s="38"/>
      <c r="H256" s="38"/>
      <c r="I256" s="38"/>
      <c r="J256" s="31"/>
      <c r="K256" s="38"/>
      <c r="L256" s="31"/>
      <c r="M256" s="38"/>
      <c r="N256" s="38"/>
      <c r="O256" s="38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</row>
    <row r="257" ht="12.75" customHeight="1">
      <c r="A257" s="31"/>
      <c r="B257" s="31"/>
      <c r="C257" s="31"/>
      <c r="D257" s="31"/>
      <c r="E257" s="38"/>
      <c r="F257" s="31"/>
      <c r="G257" s="38"/>
      <c r="H257" s="38"/>
      <c r="I257" s="38"/>
      <c r="J257" s="31"/>
      <c r="K257" s="38"/>
      <c r="L257" s="31"/>
      <c r="M257" s="38"/>
      <c r="N257" s="38"/>
      <c r="O257" s="38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</row>
    <row r="258" ht="12.75" customHeight="1">
      <c r="A258" s="31"/>
      <c r="B258" s="31"/>
      <c r="C258" s="31"/>
      <c r="D258" s="31"/>
      <c r="E258" s="38"/>
      <c r="F258" s="31"/>
      <c r="G258" s="38"/>
      <c r="H258" s="38"/>
      <c r="I258" s="38"/>
      <c r="J258" s="31"/>
      <c r="K258" s="38"/>
      <c r="L258" s="31"/>
      <c r="M258" s="38"/>
      <c r="N258" s="38"/>
      <c r="O258" s="38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</row>
    <row r="259" ht="12.75" customHeight="1">
      <c r="A259" s="31"/>
      <c r="B259" s="31"/>
      <c r="C259" s="31"/>
      <c r="D259" s="31"/>
      <c r="E259" s="38"/>
      <c r="F259" s="31"/>
      <c r="G259" s="38"/>
      <c r="H259" s="38"/>
      <c r="I259" s="38"/>
      <c r="J259" s="31"/>
      <c r="K259" s="38"/>
      <c r="L259" s="31"/>
      <c r="M259" s="38"/>
      <c r="N259" s="38"/>
      <c r="O259" s="38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</row>
    <row r="260" ht="12.75" customHeight="1">
      <c r="A260" s="31"/>
      <c r="B260" s="31"/>
      <c r="C260" s="31"/>
      <c r="D260" s="31"/>
      <c r="E260" s="38"/>
      <c r="F260" s="31"/>
      <c r="G260" s="38"/>
      <c r="H260" s="38"/>
      <c r="I260" s="38"/>
      <c r="J260" s="31"/>
      <c r="K260" s="38"/>
      <c r="L260" s="31"/>
      <c r="M260" s="38"/>
      <c r="N260" s="38"/>
      <c r="O260" s="38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</row>
    <row r="261" ht="12.75" customHeight="1">
      <c r="A261" s="31"/>
      <c r="B261" s="31"/>
      <c r="C261" s="31"/>
      <c r="D261" s="31"/>
      <c r="E261" s="38"/>
      <c r="F261" s="31"/>
      <c r="G261" s="38"/>
      <c r="H261" s="38"/>
      <c r="I261" s="38"/>
      <c r="J261" s="31"/>
      <c r="K261" s="38"/>
      <c r="L261" s="31"/>
      <c r="M261" s="38"/>
      <c r="N261" s="38"/>
      <c r="O261" s="38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</row>
    <row r="262" ht="12.75" customHeight="1">
      <c r="A262" s="31"/>
      <c r="B262" s="31"/>
      <c r="C262" s="31"/>
      <c r="D262" s="31"/>
      <c r="E262" s="38"/>
      <c r="F262" s="31"/>
      <c r="G262" s="38"/>
      <c r="H262" s="38"/>
      <c r="I262" s="38"/>
      <c r="J262" s="31"/>
      <c r="K262" s="38"/>
      <c r="L262" s="31"/>
      <c r="M262" s="38"/>
      <c r="N262" s="38"/>
      <c r="O262" s="38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</row>
    <row r="263" ht="12.75" customHeight="1">
      <c r="A263" s="31"/>
      <c r="B263" s="31"/>
      <c r="C263" s="31"/>
      <c r="D263" s="31"/>
      <c r="E263" s="38"/>
      <c r="F263" s="31"/>
      <c r="G263" s="38"/>
      <c r="H263" s="38"/>
      <c r="I263" s="38"/>
      <c r="J263" s="31"/>
      <c r="K263" s="38"/>
      <c r="L263" s="31"/>
      <c r="M263" s="38"/>
      <c r="N263" s="38"/>
      <c r="O263" s="38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</row>
    <row r="264" ht="12.75" customHeight="1">
      <c r="A264" s="31"/>
      <c r="B264" s="31"/>
      <c r="C264" s="31"/>
      <c r="D264" s="31"/>
      <c r="E264" s="38"/>
      <c r="F264" s="31"/>
      <c r="G264" s="38"/>
      <c r="H264" s="38"/>
      <c r="I264" s="38"/>
      <c r="J264" s="31"/>
      <c r="K264" s="38"/>
      <c r="L264" s="31"/>
      <c r="M264" s="38"/>
      <c r="N264" s="38"/>
      <c r="O264" s="38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</row>
    <row r="265" ht="12.75" customHeight="1">
      <c r="A265" s="31"/>
      <c r="B265" s="31"/>
      <c r="C265" s="31"/>
      <c r="D265" s="31"/>
      <c r="E265" s="38"/>
      <c r="F265" s="31"/>
      <c r="G265" s="38"/>
      <c r="H265" s="38"/>
      <c r="I265" s="38"/>
      <c r="J265" s="31"/>
      <c r="K265" s="38"/>
      <c r="L265" s="31"/>
      <c r="M265" s="38"/>
      <c r="N265" s="38"/>
      <c r="O265" s="38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</row>
    <row r="266" ht="12.75" customHeight="1">
      <c r="A266" s="31"/>
      <c r="B266" s="31"/>
      <c r="C266" s="31"/>
      <c r="D266" s="31"/>
      <c r="E266" s="38"/>
      <c r="F266" s="31"/>
      <c r="G266" s="38"/>
      <c r="H266" s="38"/>
      <c r="I266" s="38"/>
      <c r="J266" s="31"/>
      <c r="K266" s="38"/>
      <c r="L266" s="31"/>
      <c r="M266" s="38"/>
      <c r="N266" s="38"/>
      <c r="O266" s="38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</row>
    <row r="267" ht="12.75" customHeight="1">
      <c r="A267" s="31"/>
      <c r="B267" s="31"/>
      <c r="C267" s="31"/>
      <c r="D267" s="31"/>
      <c r="E267" s="38"/>
      <c r="F267" s="31"/>
      <c r="G267" s="38"/>
      <c r="H267" s="38"/>
      <c r="I267" s="38"/>
      <c r="J267" s="31"/>
      <c r="K267" s="38"/>
      <c r="L267" s="31"/>
      <c r="M267" s="38"/>
      <c r="N267" s="38"/>
      <c r="O267" s="38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</row>
    <row r="268" ht="12.75" customHeight="1">
      <c r="A268" s="31"/>
      <c r="B268" s="31"/>
      <c r="C268" s="31"/>
      <c r="D268" s="31"/>
      <c r="E268" s="38"/>
      <c r="F268" s="31"/>
      <c r="G268" s="38"/>
      <c r="H268" s="38"/>
      <c r="I268" s="38"/>
      <c r="J268" s="31"/>
      <c r="K268" s="38"/>
      <c r="L268" s="31"/>
      <c r="M268" s="38"/>
      <c r="N268" s="38"/>
      <c r="O268" s="38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</row>
    <row r="269" ht="12.75" customHeight="1">
      <c r="A269" s="31"/>
      <c r="B269" s="31"/>
      <c r="C269" s="31"/>
      <c r="D269" s="31"/>
      <c r="E269" s="38"/>
      <c r="F269" s="31"/>
      <c r="G269" s="38"/>
      <c r="H269" s="38"/>
      <c r="I269" s="38"/>
      <c r="J269" s="31"/>
      <c r="K269" s="38"/>
      <c r="L269" s="31"/>
      <c r="M269" s="38"/>
      <c r="N269" s="38"/>
      <c r="O269" s="38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</row>
    <row r="270" ht="12.75" customHeight="1">
      <c r="A270" s="31"/>
      <c r="B270" s="31"/>
      <c r="C270" s="31"/>
      <c r="D270" s="31"/>
      <c r="E270" s="38"/>
      <c r="F270" s="31"/>
      <c r="G270" s="38"/>
      <c r="H270" s="38"/>
      <c r="I270" s="38"/>
      <c r="J270" s="31"/>
      <c r="K270" s="38"/>
      <c r="L270" s="31"/>
      <c r="M270" s="38"/>
      <c r="N270" s="38"/>
      <c r="O270" s="38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</row>
    <row r="271" ht="12.75" customHeight="1">
      <c r="A271" s="31"/>
      <c r="B271" s="31"/>
      <c r="C271" s="31"/>
      <c r="D271" s="31"/>
      <c r="E271" s="38"/>
      <c r="F271" s="31"/>
      <c r="G271" s="38"/>
      <c r="H271" s="38"/>
      <c r="I271" s="38"/>
      <c r="J271" s="31"/>
      <c r="K271" s="38"/>
      <c r="L271" s="31"/>
      <c r="M271" s="38"/>
      <c r="N271" s="38"/>
      <c r="O271" s="38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</row>
    <row r="272" ht="12.75" customHeight="1">
      <c r="A272" s="31"/>
      <c r="B272" s="31"/>
      <c r="C272" s="31"/>
      <c r="D272" s="31"/>
      <c r="E272" s="38"/>
      <c r="F272" s="31"/>
      <c r="G272" s="38"/>
      <c r="H272" s="38"/>
      <c r="I272" s="38"/>
      <c r="J272" s="31"/>
      <c r="K272" s="38"/>
      <c r="L272" s="31"/>
      <c r="M272" s="38"/>
      <c r="N272" s="38"/>
      <c r="O272" s="38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</row>
    <row r="273" ht="12.75" customHeight="1">
      <c r="A273" s="31"/>
      <c r="B273" s="31"/>
      <c r="C273" s="31"/>
      <c r="D273" s="31"/>
      <c r="E273" s="38"/>
      <c r="F273" s="31"/>
      <c r="G273" s="38"/>
      <c r="H273" s="38"/>
      <c r="I273" s="38"/>
      <c r="J273" s="31"/>
      <c r="K273" s="38"/>
      <c r="L273" s="31"/>
      <c r="M273" s="38"/>
      <c r="N273" s="38"/>
      <c r="O273" s="38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</row>
    <row r="274" ht="12.75" customHeight="1">
      <c r="A274" s="31"/>
      <c r="B274" s="31"/>
      <c r="C274" s="31"/>
      <c r="D274" s="31"/>
      <c r="E274" s="38"/>
      <c r="F274" s="31"/>
      <c r="G274" s="38"/>
      <c r="H274" s="38"/>
      <c r="I274" s="38"/>
      <c r="J274" s="31"/>
      <c r="K274" s="38"/>
      <c r="L274" s="31"/>
      <c r="M274" s="38"/>
      <c r="N274" s="38"/>
      <c r="O274" s="38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</row>
    <row r="275" ht="12.75" customHeight="1">
      <c r="A275" s="31"/>
      <c r="B275" s="31"/>
      <c r="C275" s="31"/>
      <c r="D275" s="31"/>
      <c r="E275" s="38"/>
      <c r="F275" s="31"/>
      <c r="G275" s="38"/>
      <c r="H275" s="38"/>
      <c r="I275" s="38"/>
      <c r="J275" s="31"/>
      <c r="K275" s="38"/>
      <c r="L275" s="31"/>
      <c r="M275" s="38"/>
      <c r="N275" s="38"/>
      <c r="O275" s="38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</row>
    <row r="276" ht="12.75" customHeight="1">
      <c r="A276" s="31"/>
      <c r="B276" s="31"/>
      <c r="C276" s="31"/>
      <c r="D276" s="31"/>
      <c r="E276" s="38"/>
      <c r="F276" s="31"/>
      <c r="G276" s="38"/>
      <c r="H276" s="38"/>
      <c r="I276" s="38"/>
      <c r="J276" s="31"/>
      <c r="K276" s="38"/>
      <c r="L276" s="31"/>
      <c r="M276" s="38"/>
      <c r="N276" s="38"/>
      <c r="O276" s="38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</row>
    <row r="277" ht="12.75" customHeight="1">
      <c r="A277" s="31"/>
      <c r="B277" s="31"/>
      <c r="C277" s="31"/>
      <c r="D277" s="31"/>
      <c r="E277" s="38"/>
      <c r="F277" s="31"/>
      <c r="G277" s="38"/>
      <c r="H277" s="38"/>
      <c r="I277" s="38"/>
      <c r="J277" s="31"/>
      <c r="K277" s="38"/>
      <c r="L277" s="31"/>
      <c r="M277" s="38"/>
      <c r="N277" s="38"/>
      <c r="O277" s="38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</row>
    <row r="278" ht="12.75" customHeight="1">
      <c r="A278" s="31"/>
      <c r="B278" s="31"/>
      <c r="C278" s="31"/>
      <c r="D278" s="31"/>
      <c r="E278" s="38"/>
      <c r="F278" s="31"/>
      <c r="G278" s="38"/>
      <c r="H278" s="38"/>
      <c r="I278" s="38"/>
      <c r="J278" s="31"/>
      <c r="K278" s="38"/>
      <c r="L278" s="31"/>
      <c r="M278" s="38"/>
      <c r="N278" s="38"/>
      <c r="O278" s="38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</row>
    <row r="279" ht="12.75" customHeight="1">
      <c r="A279" s="31"/>
      <c r="B279" s="31"/>
      <c r="C279" s="31"/>
      <c r="D279" s="31"/>
      <c r="E279" s="38"/>
      <c r="F279" s="31"/>
      <c r="G279" s="38"/>
      <c r="H279" s="38"/>
      <c r="I279" s="38"/>
      <c r="J279" s="31"/>
      <c r="K279" s="38"/>
      <c r="L279" s="31"/>
      <c r="M279" s="38"/>
      <c r="N279" s="38"/>
      <c r="O279" s="38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</row>
    <row r="280" ht="12.75" customHeight="1">
      <c r="A280" s="31"/>
      <c r="B280" s="31"/>
      <c r="C280" s="31"/>
      <c r="D280" s="31"/>
      <c r="E280" s="38"/>
      <c r="F280" s="31"/>
      <c r="G280" s="38"/>
      <c r="H280" s="38"/>
      <c r="I280" s="38"/>
      <c r="J280" s="31"/>
      <c r="K280" s="38"/>
      <c r="L280" s="31"/>
      <c r="M280" s="38"/>
      <c r="N280" s="38"/>
      <c r="O280" s="38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</row>
    <row r="281" ht="12.75" customHeight="1">
      <c r="A281" s="31"/>
      <c r="B281" s="31"/>
      <c r="C281" s="31"/>
      <c r="D281" s="31"/>
      <c r="E281" s="38"/>
      <c r="F281" s="31"/>
      <c r="G281" s="38"/>
      <c r="H281" s="38"/>
      <c r="I281" s="38"/>
      <c r="J281" s="31"/>
      <c r="K281" s="38"/>
      <c r="L281" s="31"/>
      <c r="M281" s="38"/>
      <c r="N281" s="38"/>
      <c r="O281" s="38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</row>
    <row r="282" ht="12.75" customHeight="1">
      <c r="A282" s="31"/>
      <c r="B282" s="31"/>
      <c r="C282" s="31"/>
      <c r="D282" s="31"/>
      <c r="E282" s="38"/>
      <c r="F282" s="31"/>
      <c r="G282" s="38"/>
      <c r="H282" s="38"/>
      <c r="I282" s="38"/>
      <c r="J282" s="31"/>
      <c r="K282" s="38"/>
      <c r="L282" s="31"/>
      <c r="M282" s="38"/>
      <c r="N282" s="38"/>
      <c r="O282" s="38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</row>
    <row r="283" ht="12.75" customHeight="1">
      <c r="A283" s="31"/>
      <c r="B283" s="31"/>
      <c r="C283" s="31"/>
      <c r="D283" s="31"/>
      <c r="E283" s="38"/>
      <c r="F283" s="31"/>
      <c r="G283" s="38"/>
      <c r="H283" s="38"/>
      <c r="I283" s="38"/>
      <c r="J283" s="31"/>
      <c r="K283" s="38"/>
      <c r="L283" s="31"/>
      <c r="M283" s="38"/>
      <c r="N283" s="38"/>
      <c r="O283" s="38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</row>
    <row r="284" ht="12.75" customHeight="1">
      <c r="A284" s="31"/>
      <c r="B284" s="31"/>
      <c r="C284" s="31"/>
      <c r="D284" s="31"/>
      <c r="E284" s="38"/>
      <c r="F284" s="31"/>
      <c r="G284" s="38"/>
      <c r="H284" s="38"/>
      <c r="I284" s="38"/>
      <c r="J284" s="31"/>
      <c r="K284" s="38"/>
      <c r="L284" s="31"/>
      <c r="M284" s="38"/>
      <c r="N284" s="38"/>
      <c r="O284" s="38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</row>
    <row r="285" ht="12.75" customHeight="1">
      <c r="A285" s="31"/>
      <c r="B285" s="31"/>
      <c r="C285" s="31"/>
      <c r="D285" s="31"/>
      <c r="E285" s="38"/>
      <c r="F285" s="31"/>
      <c r="G285" s="38"/>
      <c r="H285" s="38"/>
      <c r="I285" s="38"/>
      <c r="J285" s="31"/>
      <c r="K285" s="38"/>
      <c r="L285" s="31"/>
      <c r="M285" s="38"/>
      <c r="N285" s="38"/>
      <c r="O285" s="38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</row>
    <row r="286" ht="12.75" customHeight="1">
      <c r="A286" s="31"/>
      <c r="B286" s="31"/>
      <c r="C286" s="31"/>
      <c r="D286" s="31"/>
      <c r="E286" s="38"/>
      <c r="F286" s="31"/>
      <c r="G286" s="38"/>
      <c r="H286" s="38"/>
      <c r="I286" s="38"/>
      <c r="J286" s="31"/>
      <c r="K286" s="38"/>
      <c r="L286" s="31"/>
      <c r="M286" s="38"/>
      <c r="N286" s="38"/>
      <c r="O286" s="38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</row>
    <row r="287" ht="12.75" customHeight="1">
      <c r="A287" s="31"/>
      <c r="B287" s="31"/>
      <c r="C287" s="31"/>
      <c r="D287" s="31"/>
      <c r="E287" s="38"/>
      <c r="F287" s="31"/>
      <c r="G287" s="38"/>
      <c r="H287" s="38"/>
      <c r="I287" s="38"/>
      <c r="J287" s="31"/>
      <c r="K287" s="38"/>
      <c r="L287" s="31"/>
      <c r="M287" s="38"/>
      <c r="N287" s="38"/>
      <c r="O287" s="38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</row>
    <row r="288" ht="12.75" customHeight="1">
      <c r="A288" s="31"/>
      <c r="B288" s="31"/>
      <c r="C288" s="31"/>
      <c r="D288" s="31"/>
      <c r="E288" s="38"/>
      <c r="F288" s="31"/>
      <c r="G288" s="38"/>
      <c r="H288" s="38"/>
      <c r="I288" s="38"/>
      <c r="J288" s="31"/>
      <c r="K288" s="38"/>
      <c r="L288" s="31"/>
      <c r="M288" s="38"/>
      <c r="N288" s="38"/>
      <c r="O288" s="38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</row>
    <row r="289" ht="12.75" customHeight="1">
      <c r="A289" s="31"/>
      <c r="B289" s="31"/>
      <c r="C289" s="31"/>
      <c r="D289" s="31"/>
      <c r="E289" s="38"/>
      <c r="F289" s="31"/>
      <c r="G289" s="38"/>
      <c r="H289" s="38"/>
      <c r="I289" s="38"/>
      <c r="J289" s="31"/>
      <c r="K289" s="38"/>
      <c r="L289" s="31"/>
      <c r="M289" s="38"/>
      <c r="N289" s="38"/>
      <c r="O289" s="38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</row>
    <row r="290" ht="12.75" customHeight="1">
      <c r="A290" s="31"/>
      <c r="B290" s="31"/>
      <c r="C290" s="31"/>
      <c r="D290" s="31"/>
      <c r="E290" s="38"/>
      <c r="F290" s="31"/>
      <c r="G290" s="38"/>
      <c r="H290" s="38"/>
      <c r="I290" s="38"/>
      <c r="J290" s="31"/>
      <c r="K290" s="38"/>
      <c r="L290" s="31"/>
      <c r="M290" s="38"/>
      <c r="N290" s="38"/>
      <c r="O290" s="38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</row>
    <row r="291" ht="12.75" customHeight="1">
      <c r="A291" s="31"/>
      <c r="B291" s="31"/>
      <c r="C291" s="31"/>
      <c r="D291" s="31"/>
      <c r="E291" s="38"/>
      <c r="F291" s="31"/>
      <c r="G291" s="38"/>
      <c r="H291" s="38"/>
      <c r="I291" s="38"/>
      <c r="J291" s="31"/>
      <c r="K291" s="38"/>
      <c r="L291" s="31"/>
      <c r="M291" s="38"/>
      <c r="N291" s="38"/>
      <c r="O291" s="38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</row>
    <row r="292" ht="12.75" customHeight="1">
      <c r="A292" s="31"/>
      <c r="B292" s="31"/>
      <c r="C292" s="31"/>
      <c r="D292" s="31"/>
      <c r="E292" s="38"/>
      <c r="F292" s="31"/>
      <c r="G292" s="38"/>
      <c r="H292" s="38"/>
      <c r="I292" s="38"/>
      <c r="J292" s="31"/>
      <c r="K292" s="38"/>
      <c r="L292" s="31"/>
      <c r="M292" s="38"/>
      <c r="N292" s="38"/>
      <c r="O292" s="38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</row>
    <row r="293" ht="12.75" customHeight="1">
      <c r="A293" s="31"/>
      <c r="B293" s="31"/>
      <c r="C293" s="31"/>
      <c r="D293" s="31"/>
      <c r="E293" s="38"/>
      <c r="F293" s="31"/>
      <c r="G293" s="38"/>
      <c r="H293" s="38"/>
      <c r="I293" s="38"/>
      <c r="J293" s="31"/>
      <c r="K293" s="38"/>
      <c r="L293" s="31"/>
      <c r="M293" s="38"/>
      <c r="N293" s="38"/>
      <c r="O293" s="38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</row>
    <row r="294" ht="12.75" customHeight="1">
      <c r="A294" s="31"/>
      <c r="B294" s="31"/>
      <c r="C294" s="31"/>
      <c r="D294" s="31"/>
      <c r="E294" s="38"/>
      <c r="F294" s="31"/>
      <c r="G294" s="38"/>
      <c r="H294" s="38"/>
      <c r="I294" s="38"/>
      <c r="J294" s="31"/>
      <c r="K294" s="38"/>
      <c r="L294" s="31"/>
      <c r="M294" s="38"/>
      <c r="N294" s="38"/>
      <c r="O294" s="38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</row>
    <row r="295" ht="12.75" customHeight="1">
      <c r="A295" s="31"/>
      <c r="B295" s="31"/>
      <c r="C295" s="31"/>
      <c r="D295" s="31"/>
      <c r="E295" s="38"/>
      <c r="F295" s="31"/>
      <c r="G295" s="38"/>
      <c r="H295" s="38"/>
      <c r="I295" s="38"/>
      <c r="J295" s="31"/>
      <c r="K295" s="38"/>
      <c r="L295" s="31"/>
      <c r="M295" s="38"/>
      <c r="N295" s="38"/>
      <c r="O295" s="38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</row>
    <row r="296" ht="12.75" customHeight="1">
      <c r="A296" s="31"/>
      <c r="B296" s="31"/>
      <c r="C296" s="31"/>
      <c r="D296" s="31"/>
      <c r="E296" s="38"/>
      <c r="F296" s="31"/>
      <c r="G296" s="38"/>
      <c r="H296" s="38"/>
      <c r="I296" s="38"/>
      <c r="J296" s="31"/>
      <c r="K296" s="38"/>
      <c r="L296" s="31"/>
      <c r="M296" s="38"/>
      <c r="N296" s="38"/>
      <c r="O296" s="38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</row>
    <row r="297" ht="12.75" customHeight="1">
      <c r="A297" s="31"/>
      <c r="B297" s="31"/>
      <c r="C297" s="31"/>
      <c r="D297" s="31"/>
      <c r="E297" s="38"/>
      <c r="F297" s="31"/>
      <c r="G297" s="38"/>
      <c r="H297" s="38"/>
      <c r="I297" s="38"/>
      <c r="J297" s="31"/>
      <c r="K297" s="38"/>
      <c r="L297" s="31"/>
      <c r="M297" s="38"/>
      <c r="N297" s="38"/>
      <c r="O297" s="38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</row>
    <row r="298" ht="12.75" customHeight="1">
      <c r="A298" s="31"/>
      <c r="B298" s="31"/>
      <c r="C298" s="31"/>
      <c r="D298" s="31"/>
      <c r="E298" s="38"/>
      <c r="F298" s="31"/>
      <c r="G298" s="38"/>
      <c r="H298" s="38"/>
      <c r="I298" s="38"/>
      <c r="J298" s="31"/>
      <c r="K298" s="38"/>
      <c r="L298" s="31"/>
      <c r="M298" s="38"/>
      <c r="N298" s="38"/>
      <c r="O298" s="38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</row>
    <row r="299" ht="12.75" customHeight="1">
      <c r="A299" s="31"/>
      <c r="B299" s="31"/>
      <c r="C299" s="31"/>
      <c r="D299" s="31"/>
      <c r="E299" s="38"/>
      <c r="F299" s="31"/>
      <c r="G299" s="38"/>
      <c r="H299" s="38"/>
      <c r="I299" s="38"/>
      <c r="J299" s="31"/>
      <c r="K299" s="38"/>
      <c r="L299" s="31"/>
      <c r="M299" s="38"/>
      <c r="N299" s="38"/>
      <c r="O299" s="38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</row>
    <row r="300" ht="12.75" customHeight="1">
      <c r="A300" s="31"/>
      <c r="B300" s="31"/>
      <c r="C300" s="31"/>
      <c r="D300" s="31"/>
      <c r="E300" s="38"/>
      <c r="F300" s="31"/>
      <c r="G300" s="38"/>
      <c r="H300" s="38"/>
      <c r="I300" s="38"/>
      <c r="J300" s="31"/>
      <c r="K300" s="38"/>
      <c r="L300" s="31"/>
      <c r="M300" s="38"/>
      <c r="N300" s="38"/>
      <c r="O300" s="38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</row>
    <row r="301" ht="12.75" customHeight="1">
      <c r="A301" s="31"/>
      <c r="B301" s="31"/>
      <c r="C301" s="31"/>
      <c r="D301" s="31"/>
      <c r="E301" s="38"/>
      <c r="F301" s="31"/>
      <c r="G301" s="38"/>
      <c r="H301" s="38"/>
      <c r="I301" s="38"/>
      <c r="J301" s="31"/>
      <c r="K301" s="38"/>
      <c r="L301" s="31"/>
      <c r="M301" s="38"/>
      <c r="N301" s="38"/>
      <c r="O301" s="38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</row>
    <row r="302" ht="12.75" customHeight="1">
      <c r="A302" s="31"/>
      <c r="B302" s="31"/>
      <c r="C302" s="31"/>
      <c r="D302" s="31"/>
      <c r="E302" s="38"/>
      <c r="F302" s="31"/>
      <c r="G302" s="38"/>
      <c r="H302" s="38"/>
      <c r="I302" s="38"/>
      <c r="J302" s="31"/>
      <c r="K302" s="38"/>
      <c r="L302" s="31"/>
      <c r="M302" s="38"/>
      <c r="N302" s="38"/>
      <c r="O302" s="38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</row>
    <row r="303" ht="12.75" customHeight="1">
      <c r="A303" s="31"/>
      <c r="B303" s="31"/>
      <c r="C303" s="31"/>
      <c r="D303" s="31"/>
      <c r="E303" s="38"/>
      <c r="F303" s="31"/>
      <c r="G303" s="38"/>
      <c r="H303" s="38"/>
      <c r="I303" s="38"/>
      <c r="J303" s="31"/>
      <c r="K303" s="38"/>
      <c r="L303" s="31"/>
      <c r="M303" s="38"/>
      <c r="N303" s="38"/>
      <c r="O303" s="38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</row>
    <row r="304" ht="12.75" customHeight="1">
      <c r="A304" s="31"/>
      <c r="B304" s="31"/>
      <c r="C304" s="31"/>
      <c r="D304" s="31"/>
      <c r="E304" s="38"/>
      <c r="F304" s="31"/>
      <c r="G304" s="38"/>
      <c r="H304" s="38"/>
      <c r="I304" s="38"/>
      <c r="J304" s="31"/>
      <c r="K304" s="38"/>
      <c r="L304" s="31"/>
      <c r="M304" s="38"/>
      <c r="N304" s="38"/>
      <c r="O304" s="38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</row>
    <row r="305" ht="12.75" customHeight="1">
      <c r="A305" s="31"/>
      <c r="B305" s="31"/>
      <c r="C305" s="31"/>
      <c r="D305" s="31"/>
      <c r="E305" s="38"/>
      <c r="F305" s="31"/>
      <c r="G305" s="38"/>
      <c r="H305" s="38"/>
      <c r="I305" s="38"/>
      <c r="J305" s="31"/>
      <c r="K305" s="38"/>
      <c r="L305" s="31"/>
      <c r="M305" s="38"/>
      <c r="N305" s="38"/>
      <c r="O305" s="38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</row>
    <row r="306" ht="12.75" customHeight="1">
      <c r="A306" s="31"/>
      <c r="B306" s="31"/>
      <c r="C306" s="31"/>
      <c r="D306" s="31"/>
      <c r="E306" s="38"/>
      <c r="F306" s="31"/>
      <c r="G306" s="38"/>
      <c r="H306" s="38"/>
      <c r="I306" s="38"/>
      <c r="J306" s="31"/>
      <c r="K306" s="38"/>
      <c r="L306" s="31"/>
      <c r="M306" s="38"/>
      <c r="N306" s="38"/>
      <c r="O306" s="38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</row>
    <row r="307" ht="12.75" customHeight="1">
      <c r="A307" s="31"/>
      <c r="B307" s="31"/>
      <c r="C307" s="31"/>
      <c r="D307" s="31"/>
      <c r="E307" s="38"/>
      <c r="F307" s="31"/>
      <c r="G307" s="38"/>
      <c r="H307" s="38"/>
      <c r="I307" s="38"/>
      <c r="J307" s="31"/>
      <c r="K307" s="38"/>
      <c r="L307" s="31"/>
      <c r="M307" s="38"/>
      <c r="N307" s="38"/>
      <c r="O307" s="38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</row>
    <row r="308" ht="12.75" customHeight="1">
      <c r="A308" s="31"/>
      <c r="B308" s="31"/>
      <c r="C308" s="31"/>
      <c r="D308" s="31"/>
      <c r="E308" s="38"/>
      <c r="F308" s="31"/>
      <c r="G308" s="38"/>
      <c r="H308" s="38"/>
      <c r="I308" s="38"/>
      <c r="J308" s="31"/>
      <c r="K308" s="38"/>
      <c r="L308" s="31"/>
      <c r="M308" s="38"/>
      <c r="N308" s="38"/>
      <c r="O308" s="38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</row>
    <row r="309" ht="12.75" customHeight="1">
      <c r="A309" s="31"/>
      <c r="B309" s="31"/>
      <c r="C309" s="31"/>
      <c r="D309" s="31"/>
      <c r="E309" s="38"/>
      <c r="F309" s="31"/>
      <c r="G309" s="38"/>
      <c r="H309" s="38"/>
      <c r="I309" s="38"/>
      <c r="J309" s="31"/>
      <c r="K309" s="38"/>
      <c r="L309" s="31"/>
      <c r="M309" s="38"/>
      <c r="N309" s="38"/>
      <c r="O309" s="38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</row>
    <row r="310" ht="12.75" customHeight="1">
      <c r="A310" s="31"/>
      <c r="B310" s="31"/>
      <c r="C310" s="31"/>
      <c r="D310" s="31"/>
      <c r="E310" s="38"/>
      <c r="F310" s="31"/>
      <c r="G310" s="38"/>
      <c r="H310" s="38"/>
      <c r="I310" s="38"/>
      <c r="J310" s="31"/>
      <c r="K310" s="38"/>
      <c r="L310" s="31"/>
      <c r="M310" s="38"/>
      <c r="N310" s="38"/>
      <c r="O310" s="38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</row>
    <row r="311" ht="12.75" customHeight="1">
      <c r="A311" s="31"/>
      <c r="B311" s="31"/>
      <c r="C311" s="31"/>
      <c r="D311" s="31"/>
      <c r="E311" s="38"/>
      <c r="F311" s="31"/>
      <c r="G311" s="38"/>
      <c r="H311" s="38"/>
      <c r="I311" s="38"/>
      <c r="J311" s="31"/>
      <c r="K311" s="38"/>
      <c r="L311" s="31"/>
      <c r="M311" s="38"/>
      <c r="N311" s="38"/>
      <c r="O311" s="38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</row>
    <row r="312" ht="12.75" customHeight="1">
      <c r="A312" s="31"/>
      <c r="B312" s="31"/>
      <c r="C312" s="31"/>
      <c r="D312" s="31"/>
      <c r="E312" s="38"/>
      <c r="F312" s="31"/>
      <c r="G312" s="38"/>
      <c r="H312" s="38"/>
      <c r="I312" s="38"/>
      <c r="J312" s="31"/>
      <c r="K312" s="38"/>
      <c r="L312" s="31"/>
      <c r="M312" s="38"/>
      <c r="N312" s="38"/>
      <c r="O312" s="38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</row>
    <row r="313" ht="12.75" customHeight="1">
      <c r="A313" s="31"/>
      <c r="B313" s="31"/>
      <c r="C313" s="31"/>
      <c r="D313" s="31"/>
      <c r="E313" s="38"/>
      <c r="F313" s="31"/>
      <c r="G313" s="38"/>
      <c r="H313" s="38"/>
      <c r="I313" s="38"/>
      <c r="J313" s="31"/>
      <c r="K313" s="38"/>
      <c r="L313" s="31"/>
      <c r="M313" s="38"/>
      <c r="N313" s="38"/>
      <c r="O313" s="38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</row>
    <row r="314" ht="12.75" customHeight="1">
      <c r="A314" s="31"/>
      <c r="B314" s="31"/>
      <c r="C314" s="31"/>
      <c r="D314" s="31"/>
      <c r="E314" s="38"/>
      <c r="F314" s="31"/>
      <c r="G314" s="38"/>
      <c r="H314" s="38"/>
      <c r="I314" s="38"/>
      <c r="J314" s="31"/>
      <c r="K314" s="38"/>
      <c r="L314" s="31"/>
      <c r="M314" s="38"/>
      <c r="N314" s="38"/>
      <c r="O314" s="38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</row>
    <row r="315" ht="12.75" customHeight="1">
      <c r="A315" s="31"/>
      <c r="B315" s="31"/>
      <c r="C315" s="31"/>
      <c r="D315" s="31"/>
      <c r="E315" s="38"/>
      <c r="F315" s="31"/>
      <c r="G315" s="38"/>
      <c r="H315" s="38"/>
      <c r="I315" s="38"/>
      <c r="J315" s="31"/>
      <c r="K315" s="38"/>
      <c r="L315" s="31"/>
      <c r="M315" s="38"/>
      <c r="N315" s="38"/>
      <c r="O315" s="38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</row>
    <row r="316" ht="12.75" customHeight="1">
      <c r="A316" s="31"/>
      <c r="B316" s="31"/>
      <c r="C316" s="31"/>
      <c r="D316" s="31"/>
      <c r="E316" s="38"/>
      <c r="F316" s="31"/>
      <c r="G316" s="38"/>
      <c r="H316" s="38"/>
      <c r="I316" s="38"/>
      <c r="J316" s="31"/>
      <c r="K316" s="38"/>
      <c r="L316" s="31"/>
      <c r="M316" s="38"/>
      <c r="N316" s="38"/>
      <c r="O316" s="38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</row>
    <row r="317" ht="12.75" customHeight="1">
      <c r="A317" s="31"/>
      <c r="B317" s="31"/>
      <c r="C317" s="31"/>
      <c r="D317" s="31"/>
      <c r="E317" s="38"/>
      <c r="F317" s="31"/>
      <c r="G317" s="38"/>
      <c r="H317" s="38"/>
      <c r="I317" s="38"/>
      <c r="J317" s="31"/>
      <c r="K317" s="38"/>
      <c r="L317" s="31"/>
      <c r="M317" s="38"/>
      <c r="N317" s="38"/>
      <c r="O317" s="38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</row>
    <row r="318" ht="12.75" customHeight="1">
      <c r="A318" s="31"/>
      <c r="B318" s="31"/>
      <c r="C318" s="31"/>
      <c r="D318" s="31"/>
      <c r="E318" s="38"/>
      <c r="F318" s="31"/>
      <c r="G318" s="38"/>
      <c r="H318" s="38"/>
      <c r="I318" s="38"/>
      <c r="J318" s="31"/>
      <c r="K318" s="38"/>
      <c r="L318" s="31"/>
      <c r="M318" s="38"/>
      <c r="N318" s="38"/>
      <c r="O318" s="38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</row>
    <row r="319" ht="12.75" customHeight="1">
      <c r="A319" s="31"/>
      <c r="B319" s="31"/>
      <c r="C319" s="31"/>
      <c r="D319" s="31"/>
      <c r="E319" s="38"/>
      <c r="F319" s="31"/>
      <c r="G319" s="38"/>
      <c r="H319" s="38"/>
      <c r="I319" s="38"/>
      <c r="J319" s="31"/>
      <c r="K319" s="38"/>
      <c r="L319" s="31"/>
      <c r="M319" s="38"/>
      <c r="N319" s="38"/>
      <c r="O319" s="38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</row>
    <row r="320" ht="12.75" customHeight="1">
      <c r="A320" s="31"/>
      <c r="B320" s="31"/>
      <c r="C320" s="31"/>
      <c r="D320" s="31"/>
      <c r="E320" s="38"/>
      <c r="F320" s="31"/>
      <c r="G320" s="38"/>
      <c r="H320" s="38"/>
      <c r="I320" s="38"/>
      <c r="J320" s="31"/>
      <c r="K320" s="38"/>
      <c r="L320" s="31"/>
      <c r="M320" s="38"/>
      <c r="N320" s="38"/>
      <c r="O320" s="38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</row>
    <row r="321" ht="12.75" customHeight="1">
      <c r="A321" s="31"/>
      <c r="B321" s="31"/>
      <c r="C321" s="31"/>
      <c r="D321" s="31"/>
      <c r="E321" s="38"/>
      <c r="F321" s="31"/>
      <c r="G321" s="38"/>
      <c r="H321" s="38"/>
      <c r="I321" s="38"/>
      <c r="J321" s="31"/>
      <c r="K321" s="38"/>
      <c r="L321" s="31"/>
      <c r="M321" s="38"/>
      <c r="N321" s="38"/>
      <c r="O321" s="38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</row>
    <row r="322" ht="12.75" customHeight="1">
      <c r="A322" s="31"/>
      <c r="B322" s="31"/>
      <c r="C322" s="31"/>
      <c r="D322" s="31"/>
      <c r="E322" s="38"/>
      <c r="F322" s="31"/>
      <c r="G322" s="38"/>
      <c r="H322" s="38"/>
      <c r="I322" s="38"/>
      <c r="J322" s="31"/>
      <c r="K322" s="38"/>
      <c r="L322" s="31"/>
      <c r="M322" s="38"/>
      <c r="N322" s="38"/>
      <c r="O322" s="38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</row>
    <row r="323" ht="12.75" customHeight="1">
      <c r="A323" s="31"/>
      <c r="B323" s="31"/>
      <c r="C323" s="31"/>
      <c r="D323" s="31"/>
      <c r="E323" s="38"/>
      <c r="F323" s="31"/>
      <c r="G323" s="38"/>
      <c r="H323" s="38"/>
      <c r="I323" s="38"/>
      <c r="J323" s="31"/>
      <c r="K323" s="38"/>
      <c r="L323" s="31"/>
      <c r="M323" s="38"/>
      <c r="N323" s="38"/>
      <c r="O323" s="38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</row>
    <row r="324" ht="12.75" customHeight="1">
      <c r="A324" s="31"/>
      <c r="B324" s="31"/>
      <c r="C324" s="31"/>
      <c r="D324" s="31"/>
      <c r="E324" s="38"/>
      <c r="F324" s="31"/>
      <c r="G324" s="38"/>
      <c r="H324" s="38"/>
      <c r="I324" s="38"/>
      <c r="J324" s="31"/>
      <c r="K324" s="38"/>
      <c r="L324" s="31"/>
      <c r="M324" s="38"/>
      <c r="N324" s="38"/>
      <c r="O324" s="38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</row>
    <row r="325" ht="12.75" customHeight="1">
      <c r="A325" s="31"/>
      <c r="B325" s="31"/>
      <c r="C325" s="31"/>
      <c r="D325" s="31"/>
      <c r="E325" s="38"/>
      <c r="F325" s="31"/>
      <c r="G325" s="38"/>
      <c r="H325" s="38"/>
      <c r="I325" s="38"/>
      <c r="J325" s="31"/>
      <c r="K325" s="38"/>
      <c r="L325" s="31"/>
      <c r="M325" s="38"/>
      <c r="N325" s="38"/>
      <c r="O325" s="38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</row>
    <row r="326" ht="12.75" customHeight="1">
      <c r="A326" s="31"/>
      <c r="B326" s="31"/>
      <c r="C326" s="31"/>
      <c r="D326" s="31"/>
      <c r="E326" s="38"/>
      <c r="F326" s="31"/>
      <c r="G326" s="38"/>
      <c r="H326" s="38"/>
      <c r="I326" s="38"/>
      <c r="J326" s="31"/>
      <c r="K326" s="38"/>
      <c r="L326" s="31"/>
      <c r="M326" s="38"/>
      <c r="N326" s="38"/>
      <c r="O326" s="38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</row>
    <row r="327" ht="12.75" customHeight="1">
      <c r="A327" s="31"/>
      <c r="B327" s="31"/>
      <c r="C327" s="31"/>
      <c r="D327" s="31"/>
      <c r="E327" s="38"/>
      <c r="F327" s="31"/>
      <c r="G327" s="38"/>
      <c r="H327" s="38"/>
      <c r="I327" s="38"/>
      <c r="J327" s="31"/>
      <c r="K327" s="38"/>
      <c r="L327" s="31"/>
      <c r="M327" s="38"/>
      <c r="N327" s="38"/>
      <c r="O327" s="38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</row>
    <row r="328" ht="12.75" customHeight="1">
      <c r="A328" s="31"/>
      <c r="B328" s="31"/>
      <c r="C328" s="31"/>
      <c r="D328" s="31"/>
      <c r="E328" s="38"/>
      <c r="F328" s="31"/>
      <c r="G328" s="38"/>
      <c r="H328" s="38"/>
      <c r="I328" s="38"/>
      <c r="J328" s="31"/>
      <c r="K328" s="38"/>
      <c r="L328" s="31"/>
      <c r="M328" s="38"/>
      <c r="N328" s="38"/>
      <c r="O328" s="38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</row>
    <row r="329" ht="12.75" customHeight="1">
      <c r="A329" s="31"/>
      <c r="B329" s="31"/>
      <c r="C329" s="31"/>
      <c r="D329" s="31"/>
      <c r="E329" s="38"/>
      <c r="F329" s="31"/>
      <c r="G329" s="38"/>
      <c r="H329" s="38"/>
      <c r="I329" s="38"/>
      <c r="J329" s="31"/>
      <c r="K329" s="38"/>
      <c r="L329" s="31"/>
      <c r="M329" s="38"/>
      <c r="N329" s="38"/>
      <c r="O329" s="38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</row>
    <row r="330" ht="12.75" customHeight="1">
      <c r="A330" s="31"/>
      <c r="B330" s="31"/>
      <c r="C330" s="31"/>
      <c r="D330" s="31"/>
      <c r="E330" s="38"/>
      <c r="F330" s="31"/>
      <c r="G330" s="38"/>
      <c r="H330" s="38"/>
      <c r="I330" s="38"/>
      <c r="J330" s="31"/>
      <c r="K330" s="38"/>
      <c r="L330" s="31"/>
      <c r="M330" s="38"/>
      <c r="N330" s="38"/>
      <c r="O330" s="38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</row>
    <row r="331" ht="12.75" customHeight="1">
      <c r="A331" s="31"/>
      <c r="B331" s="31"/>
      <c r="C331" s="31"/>
      <c r="D331" s="31"/>
      <c r="E331" s="38"/>
      <c r="F331" s="31"/>
      <c r="G331" s="38"/>
      <c r="H331" s="38"/>
      <c r="I331" s="38"/>
      <c r="J331" s="31"/>
      <c r="K331" s="38"/>
      <c r="L331" s="31"/>
      <c r="M331" s="38"/>
      <c r="N331" s="38"/>
      <c r="O331" s="38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</row>
    <row r="332" ht="12.75" customHeight="1">
      <c r="A332" s="31"/>
      <c r="B332" s="31"/>
      <c r="C332" s="31"/>
      <c r="D332" s="31"/>
      <c r="E332" s="38"/>
      <c r="F332" s="31"/>
      <c r="G332" s="38"/>
      <c r="H332" s="38"/>
      <c r="I332" s="38"/>
      <c r="J332" s="31"/>
      <c r="K332" s="38"/>
      <c r="L332" s="31"/>
      <c r="M332" s="38"/>
      <c r="N332" s="38"/>
      <c r="O332" s="38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</row>
    <row r="333" ht="12.75" customHeight="1">
      <c r="A333" s="31"/>
      <c r="B333" s="31"/>
      <c r="C333" s="31"/>
      <c r="D333" s="31"/>
      <c r="E333" s="38"/>
      <c r="F333" s="31"/>
      <c r="G333" s="38"/>
      <c r="H333" s="38"/>
      <c r="I333" s="38"/>
      <c r="J333" s="31"/>
      <c r="K333" s="38"/>
      <c r="L333" s="31"/>
      <c r="M333" s="38"/>
      <c r="N333" s="38"/>
      <c r="O333" s="38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</row>
    <row r="334" ht="12.75" customHeight="1">
      <c r="A334" s="31"/>
      <c r="B334" s="31"/>
      <c r="C334" s="31"/>
      <c r="D334" s="31"/>
      <c r="E334" s="38"/>
      <c r="F334" s="31"/>
      <c r="G334" s="38"/>
      <c r="H334" s="38"/>
      <c r="I334" s="38"/>
      <c r="J334" s="31"/>
      <c r="K334" s="38"/>
      <c r="L334" s="31"/>
      <c r="M334" s="38"/>
      <c r="N334" s="38"/>
      <c r="O334" s="38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</row>
    <row r="335" ht="12.75" customHeight="1">
      <c r="A335" s="31"/>
      <c r="B335" s="31"/>
      <c r="C335" s="31"/>
      <c r="D335" s="31"/>
      <c r="E335" s="38"/>
      <c r="F335" s="31"/>
      <c r="G335" s="38"/>
      <c r="H335" s="38"/>
      <c r="I335" s="38"/>
      <c r="J335" s="31"/>
      <c r="K335" s="38"/>
      <c r="L335" s="31"/>
      <c r="M335" s="38"/>
      <c r="N335" s="38"/>
      <c r="O335" s="38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</row>
    <row r="336" ht="12.75" customHeight="1">
      <c r="A336" s="31"/>
      <c r="B336" s="31"/>
      <c r="C336" s="31"/>
      <c r="D336" s="31"/>
      <c r="E336" s="38"/>
      <c r="F336" s="31"/>
      <c r="G336" s="38"/>
      <c r="H336" s="38"/>
      <c r="I336" s="38"/>
      <c r="J336" s="31"/>
      <c r="K336" s="38"/>
      <c r="L336" s="31"/>
      <c r="M336" s="38"/>
      <c r="N336" s="38"/>
      <c r="O336" s="38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</row>
    <row r="337" ht="12.75" customHeight="1">
      <c r="A337" s="31"/>
      <c r="B337" s="31"/>
      <c r="C337" s="31"/>
      <c r="D337" s="31"/>
      <c r="E337" s="38"/>
      <c r="F337" s="31"/>
      <c r="G337" s="38"/>
      <c r="H337" s="38"/>
      <c r="I337" s="38"/>
      <c r="J337" s="31"/>
      <c r="K337" s="38"/>
      <c r="L337" s="31"/>
      <c r="M337" s="38"/>
      <c r="N337" s="38"/>
      <c r="O337" s="38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</row>
    <row r="338" ht="12.75" customHeight="1">
      <c r="A338" s="31"/>
      <c r="B338" s="31"/>
      <c r="C338" s="31"/>
      <c r="D338" s="31"/>
      <c r="E338" s="38"/>
      <c r="F338" s="31"/>
      <c r="G338" s="38"/>
      <c r="H338" s="38"/>
      <c r="I338" s="38"/>
      <c r="J338" s="31"/>
      <c r="K338" s="38"/>
      <c r="L338" s="31"/>
      <c r="M338" s="38"/>
      <c r="N338" s="38"/>
      <c r="O338" s="38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</row>
    <row r="339" ht="12.75" customHeight="1">
      <c r="A339" s="31"/>
      <c r="B339" s="31"/>
      <c r="C339" s="31"/>
      <c r="D339" s="31"/>
      <c r="E339" s="38"/>
      <c r="F339" s="31"/>
      <c r="G339" s="38"/>
      <c r="H339" s="38"/>
      <c r="I339" s="38"/>
      <c r="J339" s="31"/>
      <c r="K339" s="38"/>
      <c r="L339" s="31"/>
      <c r="M339" s="38"/>
      <c r="N339" s="38"/>
      <c r="O339" s="38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</row>
    <row r="340" ht="12.75" customHeight="1">
      <c r="A340" s="31"/>
      <c r="B340" s="31"/>
      <c r="C340" s="31"/>
      <c r="D340" s="31"/>
      <c r="E340" s="38"/>
      <c r="F340" s="31"/>
      <c r="G340" s="38"/>
      <c r="H340" s="38"/>
      <c r="I340" s="38"/>
      <c r="J340" s="31"/>
      <c r="K340" s="38"/>
      <c r="L340" s="31"/>
      <c r="M340" s="38"/>
      <c r="N340" s="38"/>
      <c r="O340" s="38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</row>
    <row r="341" ht="12.75" customHeight="1">
      <c r="A341" s="31"/>
      <c r="B341" s="31"/>
      <c r="C341" s="31"/>
      <c r="D341" s="31"/>
      <c r="E341" s="38"/>
      <c r="F341" s="31"/>
      <c r="G341" s="38"/>
      <c r="H341" s="38"/>
      <c r="I341" s="38"/>
      <c r="J341" s="31"/>
      <c r="K341" s="38"/>
      <c r="L341" s="31"/>
      <c r="M341" s="38"/>
      <c r="N341" s="38"/>
      <c r="O341" s="38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</row>
    <row r="342" ht="12.75" customHeight="1">
      <c r="A342" s="31"/>
      <c r="B342" s="31"/>
      <c r="C342" s="31"/>
      <c r="D342" s="31"/>
      <c r="E342" s="38"/>
      <c r="F342" s="31"/>
      <c r="G342" s="38"/>
      <c r="H342" s="38"/>
      <c r="I342" s="38"/>
      <c r="J342" s="31"/>
      <c r="K342" s="38"/>
      <c r="L342" s="31"/>
      <c r="M342" s="38"/>
      <c r="N342" s="38"/>
      <c r="O342" s="38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</row>
    <row r="343" ht="12.75" customHeight="1">
      <c r="A343" s="31"/>
      <c r="B343" s="31"/>
      <c r="C343" s="31"/>
      <c r="D343" s="31"/>
      <c r="E343" s="38"/>
      <c r="F343" s="31"/>
      <c r="G343" s="38"/>
      <c r="H343" s="38"/>
      <c r="I343" s="38"/>
      <c r="J343" s="31"/>
      <c r="K343" s="38"/>
      <c r="L343" s="31"/>
      <c r="M343" s="38"/>
      <c r="N343" s="38"/>
      <c r="O343" s="38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</row>
    <row r="344" ht="12.75" customHeight="1">
      <c r="A344" s="31"/>
      <c r="B344" s="31"/>
      <c r="C344" s="31"/>
      <c r="D344" s="31"/>
      <c r="E344" s="38"/>
      <c r="F344" s="31"/>
      <c r="G344" s="38"/>
      <c r="H344" s="38"/>
      <c r="I344" s="38"/>
      <c r="J344" s="31"/>
      <c r="K344" s="38"/>
      <c r="L344" s="31"/>
      <c r="M344" s="38"/>
      <c r="N344" s="38"/>
      <c r="O344" s="38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</row>
    <row r="345" ht="12.75" customHeight="1">
      <c r="A345" s="31"/>
      <c r="B345" s="31"/>
      <c r="C345" s="31"/>
      <c r="D345" s="31"/>
      <c r="E345" s="38"/>
      <c r="F345" s="31"/>
      <c r="G345" s="38"/>
      <c r="H345" s="38"/>
      <c r="I345" s="38"/>
      <c r="J345" s="31"/>
      <c r="K345" s="38"/>
      <c r="L345" s="31"/>
      <c r="M345" s="38"/>
      <c r="N345" s="38"/>
      <c r="O345" s="38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</row>
    <row r="346" ht="12.75" customHeight="1">
      <c r="A346" s="31"/>
      <c r="B346" s="31"/>
      <c r="C346" s="31"/>
      <c r="D346" s="31"/>
      <c r="E346" s="38"/>
      <c r="F346" s="31"/>
      <c r="G346" s="38"/>
      <c r="H346" s="38"/>
      <c r="I346" s="38"/>
      <c r="J346" s="31"/>
      <c r="K346" s="38"/>
      <c r="L346" s="31"/>
      <c r="M346" s="38"/>
      <c r="N346" s="38"/>
      <c r="O346" s="38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</row>
    <row r="347" ht="12.75" customHeight="1">
      <c r="A347" s="31"/>
      <c r="B347" s="31"/>
      <c r="C347" s="31"/>
      <c r="D347" s="31"/>
      <c r="E347" s="38"/>
      <c r="F347" s="31"/>
      <c r="G347" s="38"/>
      <c r="H347" s="38"/>
      <c r="I347" s="38"/>
      <c r="J347" s="31"/>
      <c r="K347" s="38"/>
      <c r="L347" s="31"/>
      <c r="M347" s="38"/>
      <c r="N347" s="38"/>
      <c r="O347" s="38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</row>
    <row r="348" ht="12.75" customHeight="1">
      <c r="A348" s="31"/>
      <c r="B348" s="31"/>
      <c r="C348" s="31"/>
      <c r="D348" s="31"/>
      <c r="E348" s="38"/>
      <c r="F348" s="31"/>
      <c r="G348" s="38"/>
      <c r="H348" s="38"/>
      <c r="I348" s="38"/>
      <c r="J348" s="31"/>
      <c r="K348" s="38"/>
      <c r="L348" s="31"/>
      <c r="M348" s="38"/>
      <c r="N348" s="38"/>
      <c r="O348" s="38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</row>
    <row r="349" ht="12.75" customHeight="1">
      <c r="A349" s="31"/>
      <c r="B349" s="31"/>
      <c r="C349" s="31"/>
      <c r="D349" s="31"/>
      <c r="E349" s="38"/>
      <c r="F349" s="31"/>
      <c r="G349" s="38"/>
      <c r="H349" s="38"/>
      <c r="I349" s="38"/>
      <c r="J349" s="31"/>
      <c r="K349" s="38"/>
      <c r="L349" s="31"/>
      <c r="M349" s="38"/>
      <c r="N349" s="38"/>
      <c r="O349" s="38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</row>
    <row r="350" ht="12.75" customHeight="1">
      <c r="A350" s="31"/>
      <c r="B350" s="31"/>
      <c r="C350" s="31"/>
      <c r="D350" s="31"/>
      <c r="E350" s="38"/>
      <c r="F350" s="31"/>
      <c r="G350" s="38"/>
      <c r="H350" s="38"/>
      <c r="I350" s="38"/>
      <c r="J350" s="31"/>
      <c r="K350" s="38"/>
      <c r="L350" s="31"/>
      <c r="M350" s="38"/>
      <c r="N350" s="38"/>
      <c r="O350" s="38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</row>
    <row r="351" ht="12.75" customHeight="1">
      <c r="A351" s="31"/>
      <c r="B351" s="31"/>
      <c r="C351" s="31"/>
      <c r="D351" s="31"/>
      <c r="E351" s="38"/>
      <c r="F351" s="31"/>
      <c r="G351" s="38"/>
      <c r="H351" s="38"/>
      <c r="I351" s="38"/>
      <c r="J351" s="31"/>
      <c r="K351" s="38"/>
      <c r="L351" s="31"/>
      <c r="M351" s="38"/>
      <c r="N351" s="38"/>
      <c r="O351" s="38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</row>
    <row r="352" ht="12.75" customHeight="1">
      <c r="A352" s="31"/>
      <c r="B352" s="31"/>
      <c r="C352" s="31"/>
      <c r="D352" s="31"/>
      <c r="E352" s="38"/>
      <c r="F352" s="31"/>
      <c r="G352" s="38"/>
      <c r="H352" s="38"/>
      <c r="I352" s="38"/>
      <c r="J352" s="31"/>
      <c r="K352" s="38"/>
      <c r="L352" s="31"/>
      <c r="M352" s="38"/>
      <c r="N352" s="38"/>
      <c r="O352" s="38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</row>
    <row r="353" ht="12.75" customHeight="1">
      <c r="A353" s="31"/>
      <c r="B353" s="31"/>
      <c r="C353" s="31"/>
      <c r="D353" s="31"/>
      <c r="E353" s="38"/>
      <c r="F353" s="31"/>
      <c r="G353" s="38"/>
      <c r="H353" s="38"/>
      <c r="I353" s="38"/>
      <c r="J353" s="31"/>
      <c r="K353" s="38"/>
      <c r="L353" s="31"/>
      <c r="M353" s="38"/>
      <c r="N353" s="38"/>
      <c r="O353" s="38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</row>
    <row r="354" ht="12.75" customHeight="1">
      <c r="A354" s="31"/>
      <c r="B354" s="31"/>
      <c r="C354" s="31"/>
      <c r="D354" s="31"/>
      <c r="E354" s="38"/>
      <c r="F354" s="31"/>
      <c r="G354" s="38"/>
      <c r="H354" s="38"/>
      <c r="I354" s="38"/>
      <c r="J354" s="31"/>
      <c r="K354" s="38"/>
      <c r="L354" s="31"/>
      <c r="M354" s="38"/>
      <c r="N354" s="38"/>
      <c r="O354" s="38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</row>
    <row r="355" ht="12.75" customHeight="1">
      <c r="A355" s="31"/>
      <c r="B355" s="31"/>
      <c r="C355" s="31"/>
      <c r="D355" s="31"/>
      <c r="E355" s="38"/>
      <c r="F355" s="31"/>
      <c r="G355" s="38"/>
      <c r="H355" s="38"/>
      <c r="I355" s="38"/>
      <c r="J355" s="31"/>
      <c r="K355" s="38"/>
      <c r="L355" s="31"/>
      <c r="M355" s="38"/>
      <c r="N355" s="38"/>
      <c r="O355" s="38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</row>
    <row r="356" ht="12.75" customHeight="1">
      <c r="A356" s="31"/>
      <c r="B356" s="31"/>
      <c r="C356" s="31"/>
      <c r="D356" s="31"/>
      <c r="E356" s="38"/>
      <c r="F356" s="31"/>
      <c r="G356" s="38"/>
      <c r="H356" s="38"/>
      <c r="I356" s="38"/>
      <c r="J356" s="31"/>
      <c r="K356" s="38"/>
      <c r="L356" s="31"/>
      <c r="M356" s="38"/>
      <c r="N356" s="38"/>
      <c r="O356" s="38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</row>
    <row r="357" ht="12.75" customHeight="1">
      <c r="A357" s="31"/>
      <c r="B357" s="31"/>
      <c r="C357" s="31"/>
      <c r="D357" s="31"/>
      <c r="E357" s="38"/>
      <c r="F357" s="31"/>
      <c r="G357" s="38"/>
      <c r="H357" s="38"/>
      <c r="I357" s="38"/>
      <c r="J357" s="31"/>
      <c r="K357" s="38"/>
      <c r="L357" s="31"/>
      <c r="M357" s="38"/>
      <c r="N357" s="38"/>
      <c r="O357" s="38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</row>
    <row r="358" ht="12.75" customHeight="1">
      <c r="A358" s="31"/>
      <c r="B358" s="31"/>
      <c r="C358" s="31"/>
      <c r="D358" s="31"/>
      <c r="E358" s="38"/>
      <c r="F358" s="31"/>
      <c r="G358" s="38"/>
      <c r="H358" s="38"/>
      <c r="I358" s="38"/>
      <c r="J358" s="31"/>
      <c r="K358" s="38"/>
      <c r="L358" s="31"/>
      <c r="M358" s="38"/>
      <c r="N358" s="38"/>
      <c r="O358" s="38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</row>
    <row r="359" ht="12.75" customHeight="1">
      <c r="A359" s="31"/>
      <c r="B359" s="31"/>
      <c r="C359" s="31"/>
      <c r="D359" s="31"/>
      <c r="E359" s="38"/>
      <c r="F359" s="31"/>
      <c r="G359" s="38"/>
      <c r="H359" s="38"/>
      <c r="I359" s="38"/>
      <c r="J359" s="31"/>
      <c r="K359" s="38"/>
      <c r="L359" s="31"/>
      <c r="M359" s="38"/>
      <c r="N359" s="38"/>
      <c r="O359" s="38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</row>
    <row r="360" ht="12.75" customHeight="1">
      <c r="A360" s="31"/>
      <c r="B360" s="31"/>
      <c r="C360" s="31"/>
      <c r="D360" s="31"/>
      <c r="E360" s="38"/>
      <c r="F360" s="31"/>
      <c r="G360" s="38"/>
      <c r="H360" s="38"/>
      <c r="I360" s="38"/>
      <c r="J360" s="31"/>
      <c r="K360" s="38"/>
      <c r="L360" s="31"/>
      <c r="M360" s="38"/>
      <c r="N360" s="38"/>
      <c r="O360" s="38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</row>
    <row r="361" ht="12.75" customHeight="1">
      <c r="A361" s="31"/>
      <c r="B361" s="31"/>
      <c r="C361" s="31"/>
      <c r="D361" s="31"/>
      <c r="E361" s="38"/>
      <c r="F361" s="31"/>
      <c r="G361" s="38"/>
      <c r="H361" s="38"/>
      <c r="I361" s="38"/>
      <c r="J361" s="31"/>
      <c r="K361" s="38"/>
      <c r="L361" s="31"/>
      <c r="M361" s="38"/>
      <c r="N361" s="38"/>
      <c r="O361" s="38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</row>
    <row r="362" ht="12.75" customHeight="1">
      <c r="A362" s="31"/>
      <c r="B362" s="31"/>
      <c r="C362" s="31"/>
      <c r="D362" s="31"/>
      <c r="E362" s="38"/>
      <c r="F362" s="31"/>
      <c r="G362" s="38"/>
      <c r="H362" s="38"/>
      <c r="I362" s="38"/>
      <c r="J362" s="31"/>
      <c r="K362" s="38"/>
      <c r="L362" s="31"/>
      <c r="M362" s="38"/>
      <c r="N362" s="38"/>
      <c r="O362" s="38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</row>
    <row r="363" ht="12.75" customHeight="1">
      <c r="A363" s="31"/>
      <c r="B363" s="31"/>
      <c r="C363" s="31"/>
      <c r="D363" s="31"/>
      <c r="E363" s="38"/>
      <c r="F363" s="31"/>
      <c r="G363" s="38"/>
      <c r="H363" s="38"/>
      <c r="I363" s="38"/>
      <c r="J363" s="31"/>
      <c r="K363" s="38"/>
      <c r="L363" s="31"/>
      <c r="M363" s="38"/>
      <c r="N363" s="38"/>
      <c r="O363" s="38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</row>
    <row r="364" ht="12.75" customHeight="1">
      <c r="A364" s="31"/>
      <c r="B364" s="31"/>
      <c r="C364" s="31"/>
      <c r="D364" s="31"/>
      <c r="E364" s="38"/>
      <c r="F364" s="31"/>
      <c r="G364" s="38"/>
      <c r="H364" s="38"/>
      <c r="I364" s="38"/>
      <c r="J364" s="31"/>
      <c r="K364" s="38"/>
      <c r="L364" s="31"/>
      <c r="M364" s="38"/>
      <c r="N364" s="38"/>
      <c r="O364" s="38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</row>
    <row r="365" ht="12.75" customHeight="1">
      <c r="A365" s="31"/>
      <c r="B365" s="31"/>
      <c r="C365" s="31"/>
      <c r="D365" s="31"/>
      <c r="E365" s="38"/>
      <c r="F365" s="31"/>
      <c r="G365" s="38"/>
      <c r="H365" s="38"/>
      <c r="I365" s="38"/>
      <c r="J365" s="31"/>
      <c r="K365" s="38"/>
      <c r="L365" s="31"/>
      <c r="M365" s="38"/>
      <c r="N365" s="38"/>
      <c r="O365" s="38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</row>
    <row r="366" ht="12.75" customHeight="1">
      <c r="A366" s="31"/>
      <c r="B366" s="31"/>
      <c r="C366" s="31"/>
      <c r="D366" s="31"/>
      <c r="E366" s="38"/>
      <c r="F366" s="31"/>
      <c r="G366" s="38"/>
      <c r="H366" s="38"/>
      <c r="I366" s="38"/>
      <c r="J366" s="31"/>
      <c r="K366" s="38"/>
      <c r="L366" s="31"/>
      <c r="M366" s="38"/>
      <c r="N366" s="38"/>
      <c r="O366" s="38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</row>
    <row r="367" ht="12.75" customHeight="1">
      <c r="A367" s="31"/>
      <c r="B367" s="31"/>
      <c r="C367" s="31"/>
      <c r="D367" s="31"/>
      <c r="E367" s="38"/>
      <c r="F367" s="31"/>
      <c r="G367" s="38"/>
      <c r="H367" s="38"/>
      <c r="I367" s="38"/>
      <c r="J367" s="31"/>
      <c r="K367" s="38"/>
      <c r="L367" s="31"/>
      <c r="M367" s="38"/>
      <c r="N367" s="38"/>
      <c r="O367" s="38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</row>
    <row r="368" ht="12.75" customHeight="1">
      <c r="A368" s="31"/>
      <c r="B368" s="31"/>
      <c r="C368" s="31"/>
      <c r="D368" s="31"/>
      <c r="E368" s="38"/>
      <c r="F368" s="31"/>
      <c r="G368" s="38"/>
      <c r="H368" s="38"/>
      <c r="I368" s="38"/>
      <c r="J368" s="31"/>
      <c r="K368" s="38"/>
      <c r="L368" s="31"/>
      <c r="M368" s="38"/>
      <c r="N368" s="38"/>
      <c r="O368" s="38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</row>
    <row r="369" ht="12.75" customHeight="1">
      <c r="A369" s="31"/>
      <c r="B369" s="31"/>
      <c r="C369" s="31"/>
      <c r="D369" s="31"/>
      <c r="E369" s="38"/>
      <c r="F369" s="31"/>
      <c r="G369" s="38"/>
      <c r="H369" s="38"/>
      <c r="I369" s="38"/>
      <c r="J369" s="31"/>
      <c r="K369" s="38"/>
      <c r="L369" s="31"/>
      <c r="M369" s="38"/>
      <c r="N369" s="38"/>
      <c r="O369" s="38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</row>
    <row r="370" ht="12.75" customHeight="1">
      <c r="A370" s="31"/>
      <c r="B370" s="31"/>
      <c r="C370" s="31"/>
      <c r="D370" s="31"/>
      <c r="E370" s="38"/>
      <c r="F370" s="31"/>
      <c r="G370" s="38"/>
      <c r="H370" s="38"/>
      <c r="I370" s="38"/>
      <c r="J370" s="31"/>
      <c r="K370" s="38"/>
      <c r="L370" s="31"/>
      <c r="M370" s="38"/>
      <c r="N370" s="38"/>
      <c r="O370" s="38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</row>
    <row r="371" ht="12.75" customHeight="1">
      <c r="A371" s="31"/>
      <c r="B371" s="31"/>
      <c r="C371" s="31"/>
      <c r="D371" s="31"/>
      <c r="E371" s="38"/>
      <c r="F371" s="31"/>
      <c r="G371" s="38"/>
      <c r="H371" s="38"/>
      <c r="I371" s="38"/>
      <c r="J371" s="31"/>
      <c r="K371" s="38"/>
      <c r="L371" s="31"/>
      <c r="M371" s="38"/>
      <c r="N371" s="38"/>
      <c r="O371" s="38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</row>
    <row r="372" ht="12.75" customHeight="1">
      <c r="A372" s="31"/>
      <c r="B372" s="31"/>
      <c r="C372" s="31"/>
      <c r="D372" s="31"/>
      <c r="E372" s="38"/>
      <c r="F372" s="31"/>
      <c r="G372" s="38"/>
      <c r="H372" s="38"/>
      <c r="I372" s="38"/>
      <c r="J372" s="31"/>
      <c r="K372" s="38"/>
      <c r="L372" s="31"/>
      <c r="M372" s="38"/>
      <c r="N372" s="38"/>
      <c r="O372" s="38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</row>
    <row r="373" ht="12.75" customHeight="1">
      <c r="A373" s="31"/>
      <c r="B373" s="31"/>
      <c r="C373" s="31"/>
      <c r="D373" s="31"/>
      <c r="E373" s="38"/>
      <c r="F373" s="31"/>
      <c r="G373" s="38"/>
      <c r="H373" s="38"/>
      <c r="I373" s="38"/>
      <c r="J373" s="31"/>
      <c r="K373" s="38"/>
      <c r="L373" s="31"/>
      <c r="M373" s="38"/>
      <c r="N373" s="38"/>
      <c r="O373" s="38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</row>
    <row r="374" ht="12.75" customHeight="1">
      <c r="A374" s="31"/>
      <c r="B374" s="31"/>
      <c r="C374" s="31"/>
      <c r="D374" s="31"/>
      <c r="E374" s="38"/>
      <c r="F374" s="31"/>
      <c r="G374" s="38"/>
      <c r="H374" s="38"/>
      <c r="I374" s="38"/>
      <c r="J374" s="31"/>
      <c r="K374" s="38"/>
      <c r="L374" s="31"/>
      <c r="M374" s="38"/>
      <c r="N374" s="38"/>
      <c r="O374" s="38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  <c r="AJ374" s="31"/>
    </row>
    <row r="375" ht="12.75" customHeight="1">
      <c r="A375" s="31"/>
      <c r="B375" s="31"/>
      <c r="C375" s="31"/>
      <c r="D375" s="31"/>
      <c r="E375" s="38"/>
      <c r="F375" s="31"/>
      <c r="G375" s="38"/>
      <c r="H375" s="38"/>
      <c r="I375" s="38"/>
      <c r="J375" s="31"/>
      <c r="K375" s="38"/>
      <c r="L375" s="31"/>
      <c r="M375" s="38"/>
      <c r="N375" s="38"/>
      <c r="O375" s="38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</row>
    <row r="376" ht="12.75" customHeight="1">
      <c r="A376" s="31"/>
      <c r="B376" s="31"/>
      <c r="C376" s="31"/>
      <c r="D376" s="31"/>
      <c r="E376" s="38"/>
      <c r="F376" s="31"/>
      <c r="G376" s="38"/>
      <c r="H376" s="38"/>
      <c r="I376" s="38"/>
      <c r="J376" s="31"/>
      <c r="K376" s="38"/>
      <c r="L376" s="31"/>
      <c r="M376" s="38"/>
      <c r="N376" s="38"/>
      <c r="O376" s="38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</row>
    <row r="377" ht="12.75" customHeight="1">
      <c r="A377" s="31"/>
      <c r="B377" s="31"/>
      <c r="C377" s="31"/>
      <c r="D377" s="31"/>
      <c r="E377" s="38"/>
      <c r="F377" s="31"/>
      <c r="G377" s="38"/>
      <c r="H377" s="38"/>
      <c r="I377" s="38"/>
      <c r="J377" s="31"/>
      <c r="K377" s="38"/>
      <c r="L377" s="31"/>
      <c r="M377" s="38"/>
      <c r="N377" s="38"/>
      <c r="O377" s="38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</row>
    <row r="378" ht="12.75" customHeight="1">
      <c r="A378" s="31"/>
      <c r="B378" s="31"/>
      <c r="C378" s="31"/>
      <c r="D378" s="31"/>
      <c r="E378" s="38"/>
      <c r="F378" s="31"/>
      <c r="G378" s="38"/>
      <c r="H378" s="38"/>
      <c r="I378" s="38"/>
      <c r="J378" s="31"/>
      <c r="K378" s="38"/>
      <c r="L378" s="31"/>
      <c r="M378" s="38"/>
      <c r="N378" s="38"/>
      <c r="O378" s="38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  <c r="AJ378" s="31"/>
    </row>
    <row r="379" ht="12.75" customHeight="1">
      <c r="A379" s="31"/>
      <c r="B379" s="31"/>
      <c r="C379" s="31"/>
      <c r="D379" s="31"/>
      <c r="E379" s="38"/>
      <c r="F379" s="31"/>
      <c r="G379" s="38"/>
      <c r="H379" s="38"/>
      <c r="I379" s="38"/>
      <c r="J379" s="31"/>
      <c r="K379" s="38"/>
      <c r="L379" s="31"/>
      <c r="M379" s="38"/>
      <c r="N379" s="38"/>
      <c r="O379" s="38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</row>
    <row r="380" ht="12.75" customHeight="1">
      <c r="A380" s="31"/>
      <c r="B380" s="31"/>
      <c r="C380" s="31"/>
      <c r="D380" s="31"/>
      <c r="E380" s="38"/>
      <c r="F380" s="31"/>
      <c r="G380" s="38"/>
      <c r="H380" s="38"/>
      <c r="I380" s="38"/>
      <c r="J380" s="31"/>
      <c r="K380" s="38"/>
      <c r="L380" s="31"/>
      <c r="M380" s="38"/>
      <c r="N380" s="38"/>
      <c r="O380" s="38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</row>
    <row r="381" ht="12.75" customHeight="1">
      <c r="A381" s="31"/>
      <c r="B381" s="31"/>
      <c r="C381" s="31"/>
      <c r="D381" s="31"/>
      <c r="E381" s="38"/>
      <c r="F381" s="31"/>
      <c r="G381" s="38"/>
      <c r="H381" s="38"/>
      <c r="I381" s="38"/>
      <c r="J381" s="31"/>
      <c r="K381" s="38"/>
      <c r="L381" s="31"/>
      <c r="M381" s="38"/>
      <c r="N381" s="38"/>
      <c r="O381" s="38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</row>
    <row r="382" ht="12.75" customHeight="1">
      <c r="A382" s="31"/>
      <c r="B382" s="31"/>
      <c r="C382" s="31"/>
      <c r="D382" s="31"/>
      <c r="E382" s="38"/>
      <c r="F382" s="31"/>
      <c r="G382" s="38"/>
      <c r="H382" s="38"/>
      <c r="I382" s="38"/>
      <c r="J382" s="31"/>
      <c r="K382" s="38"/>
      <c r="L382" s="31"/>
      <c r="M382" s="38"/>
      <c r="N382" s="38"/>
      <c r="O382" s="38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</row>
    <row r="383" ht="12.75" customHeight="1">
      <c r="A383" s="31"/>
      <c r="B383" s="31"/>
      <c r="C383" s="31"/>
      <c r="D383" s="31"/>
      <c r="E383" s="38"/>
      <c r="F383" s="31"/>
      <c r="G383" s="38"/>
      <c r="H383" s="38"/>
      <c r="I383" s="38"/>
      <c r="J383" s="31"/>
      <c r="K383" s="38"/>
      <c r="L383" s="31"/>
      <c r="M383" s="38"/>
      <c r="N383" s="38"/>
      <c r="O383" s="38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</row>
    <row r="384" ht="12.75" customHeight="1">
      <c r="A384" s="31"/>
      <c r="B384" s="31"/>
      <c r="C384" s="31"/>
      <c r="D384" s="31"/>
      <c r="E384" s="38"/>
      <c r="F384" s="31"/>
      <c r="G384" s="38"/>
      <c r="H384" s="38"/>
      <c r="I384" s="38"/>
      <c r="J384" s="31"/>
      <c r="K384" s="38"/>
      <c r="L384" s="31"/>
      <c r="M384" s="38"/>
      <c r="N384" s="38"/>
      <c r="O384" s="38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J384" s="31"/>
    </row>
    <row r="385" ht="12.75" customHeight="1">
      <c r="A385" s="31"/>
      <c r="B385" s="31"/>
      <c r="C385" s="31"/>
      <c r="D385" s="31"/>
      <c r="E385" s="38"/>
      <c r="F385" s="31"/>
      <c r="G385" s="38"/>
      <c r="H385" s="38"/>
      <c r="I385" s="38"/>
      <c r="J385" s="31"/>
      <c r="K385" s="38"/>
      <c r="L385" s="31"/>
      <c r="M385" s="38"/>
      <c r="N385" s="38"/>
      <c r="O385" s="38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</row>
    <row r="386" ht="12.75" customHeight="1">
      <c r="A386" s="31"/>
      <c r="B386" s="31"/>
      <c r="C386" s="31"/>
      <c r="D386" s="31"/>
      <c r="E386" s="38"/>
      <c r="F386" s="31"/>
      <c r="G386" s="38"/>
      <c r="H386" s="38"/>
      <c r="I386" s="38"/>
      <c r="J386" s="31"/>
      <c r="K386" s="38"/>
      <c r="L386" s="31"/>
      <c r="M386" s="38"/>
      <c r="N386" s="38"/>
      <c r="O386" s="38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</row>
    <row r="387" ht="12.75" customHeight="1">
      <c r="A387" s="31"/>
      <c r="B387" s="31"/>
      <c r="C387" s="31"/>
      <c r="D387" s="31"/>
      <c r="E387" s="38"/>
      <c r="F387" s="31"/>
      <c r="G387" s="38"/>
      <c r="H387" s="38"/>
      <c r="I387" s="38"/>
      <c r="J387" s="31"/>
      <c r="K387" s="38"/>
      <c r="L387" s="31"/>
      <c r="M387" s="38"/>
      <c r="N387" s="38"/>
      <c r="O387" s="38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</row>
    <row r="388" ht="12.75" customHeight="1">
      <c r="A388" s="31"/>
      <c r="B388" s="31"/>
      <c r="C388" s="31"/>
      <c r="D388" s="31"/>
      <c r="E388" s="38"/>
      <c r="F388" s="31"/>
      <c r="G388" s="38"/>
      <c r="H388" s="38"/>
      <c r="I388" s="38"/>
      <c r="J388" s="31"/>
      <c r="K388" s="38"/>
      <c r="L388" s="31"/>
      <c r="M388" s="38"/>
      <c r="N388" s="38"/>
      <c r="O388" s="38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</row>
    <row r="389" ht="12.75" customHeight="1">
      <c r="A389" s="31"/>
      <c r="B389" s="31"/>
      <c r="C389" s="31"/>
      <c r="D389" s="31"/>
      <c r="E389" s="38"/>
      <c r="F389" s="31"/>
      <c r="G389" s="38"/>
      <c r="H389" s="38"/>
      <c r="I389" s="38"/>
      <c r="J389" s="31"/>
      <c r="K389" s="38"/>
      <c r="L389" s="31"/>
      <c r="M389" s="38"/>
      <c r="N389" s="38"/>
      <c r="O389" s="38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  <c r="AJ389" s="31"/>
    </row>
    <row r="390" ht="12.75" customHeight="1">
      <c r="A390" s="31"/>
      <c r="B390" s="31"/>
      <c r="C390" s="31"/>
      <c r="D390" s="31"/>
      <c r="E390" s="38"/>
      <c r="F390" s="31"/>
      <c r="G390" s="38"/>
      <c r="H390" s="38"/>
      <c r="I390" s="38"/>
      <c r="J390" s="31"/>
      <c r="K390" s="38"/>
      <c r="L390" s="31"/>
      <c r="M390" s="38"/>
      <c r="N390" s="38"/>
      <c r="O390" s="38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</row>
    <row r="391" ht="12.75" customHeight="1">
      <c r="A391" s="31"/>
      <c r="B391" s="31"/>
      <c r="C391" s="31"/>
      <c r="D391" s="31"/>
      <c r="E391" s="38"/>
      <c r="F391" s="31"/>
      <c r="G391" s="38"/>
      <c r="H391" s="38"/>
      <c r="I391" s="38"/>
      <c r="J391" s="31"/>
      <c r="K391" s="38"/>
      <c r="L391" s="31"/>
      <c r="M391" s="38"/>
      <c r="N391" s="38"/>
      <c r="O391" s="38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</row>
    <row r="392" ht="12.75" customHeight="1">
      <c r="A392" s="31"/>
      <c r="B392" s="31"/>
      <c r="C392" s="31"/>
      <c r="D392" s="31"/>
      <c r="E392" s="38"/>
      <c r="F392" s="31"/>
      <c r="G392" s="38"/>
      <c r="H392" s="38"/>
      <c r="I392" s="38"/>
      <c r="J392" s="31"/>
      <c r="K392" s="38"/>
      <c r="L392" s="31"/>
      <c r="M392" s="38"/>
      <c r="N392" s="38"/>
      <c r="O392" s="38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</row>
    <row r="393" ht="12.75" customHeight="1">
      <c r="A393" s="31"/>
      <c r="B393" s="31"/>
      <c r="C393" s="31"/>
      <c r="D393" s="31"/>
      <c r="E393" s="38"/>
      <c r="F393" s="31"/>
      <c r="G393" s="38"/>
      <c r="H393" s="38"/>
      <c r="I393" s="38"/>
      <c r="J393" s="31"/>
      <c r="K393" s="38"/>
      <c r="L393" s="31"/>
      <c r="M393" s="38"/>
      <c r="N393" s="38"/>
      <c r="O393" s="38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</row>
    <row r="394" ht="12.75" customHeight="1">
      <c r="A394" s="31"/>
      <c r="B394" s="31"/>
      <c r="C394" s="31"/>
      <c r="D394" s="31"/>
      <c r="E394" s="38"/>
      <c r="F394" s="31"/>
      <c r="G394" s="38"/>
      <c r="H394" s="38"/>
      <c r="I394" s="38"/>
      <c r="J394" s="31"/>
      <c r="K394" s="38"/>
      <c r="L394" s="31"/>
      <c r="M394" s="38"/>
      <c r="N394" s="38"/>
      <c r="O394" s="38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</row>
    <row r="395" ht="12.75" customHeight="1">
      <c r="A395" s="31"/>
      <c r="B395" s="31"/>
      <c r="C395" s="31"/>
      <c r="D395" s="31"/>
      <c r="E395" s="38"/>
      <c r="F395" s="31"/>
      <c r="G395" s="38"/>
      <c r="H395" s="38"/>
      <c r="I395" s="38"/>
      <c r="J395" s="31"/>
      <c r="K395" s="38"/>
      <c r="L395" s="31"/>
      <c r="M395" s="38"/>
      <c r="N395" s="38"/>
      <c r="O395" s="38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  <c r="AJ395" s="31"/>
    </row>
    <row r="396" ht="12.75" customHeight="1">
      <c r="A396" s="31"/>
      <c r="B396" s="31"/>
      <c r="C396" s="31"/>
      <c r="D396" s="31"/>
      <c r="E396" s="38"/>
      <c r="F396" s="31"/>
      <c r="G396" s="38"/>
      <c r="H396" s="38"/>
      <c r="I396" s="38"/>
      <c r="J396" s="31"/>
      <c r="K396" s="38"/>
      <c r="L396" s="31"/>
      <c r="M396" s="38"/>
      <c r="N396" s="38"/>
      <c r="O396" s="38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1"/>
    </row>
    <row r="397" ht="12.75" customHeight="1">
      <c r="A397" s="31"/>
      <c r="B397" s="31"/>
      <c r="C397" s="31"/>
      <c r="D397" s="31"/>
      <c r="E397" s="38"/>
      <c r="F397" s="31"/>
      <c r="G397" s="38"/>
      <c r="H397" s="38"/>
      <c r="I397" s="38"/>
      <c r="J397" s="31"/>
      <c r="K397" s="38"/>
      <c r="L397" s="31"/>
      <c r="M397" s="38"/>
      <c r="N397" s="38"/>
      <c r="O397" s="38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  <c r="AJ397" s="31"/>
    </row>
    <row r="398" ht="12.75" customHeight="1">
      <c r="A398" s="31"/>
      <c r="B398" s="31"/>
      <c r="C398" s="31"/>
      <c r="D398" s="31"/>
      <c r="E398" s="38"/>
      <c r="F398" s="31"/>
      <c r="G398" s="38"/>
      <c r="H398" s="38"/>
      <c r="I398" s="38"/>
      <c r="J398" s="31"/>
      <c r="K398" s="38"/>
      <c r="L398" s="31"/>
      <c r="M398" s="38"/>
      <c r="N398" s="38"/>
      <c r="O398" s="38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</row>
    <row r="399" ht="12.75" customHeight="1">
      <c r="A399" s="31"/>
      <c r="B399" s="31"/>
      <c r="C399" s="31"/>
      <c r="D399" s="31"/>
      <c r="E399" s="38"/>
      <c r="F399" s="31"/>
      <c r="G399" s="38"/>
      <c r="H399" s="38"/>
      <c r="I399" s="38"/>
      <c r="J399" s="31"/>
      <c r="K399" s="38"/>
      <c r="L399" s="31"/>
      <c r="M399" s="38"/>
      <c r="N399" s="38"/>
      <c r="O399" s="38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</row>
    <row r="400" ht="12.75" customHeight="1">
      <c r="A400" s="31"/>
      <c r="B400" s="31"/>
      <c r="C400" s="31"/>
      <c r="D400" s="31"/>
      <c r="E400" s="38"/>
      <c r="F400" s="31"/>
      <c r="G400" s="38"/>
      <c r="H400" s="38"/>
      <c r="I400" s="38"/>
      <c r="J400" s="31"/>
      <c r="K400" s="38"/>
      <c r="L400" s="31"/>
      <c r="M400" s="38"/>
      <c r="N400" s="38"/>
      <c r="O400" s="38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</row>
    <row r="401" ht="12.75" customHeight="1">
      <c r="A401" s="31"/>
      <c r="B401" s="31"/>
      <c r="C401" s="31"/>
      <c r="D401" s="31"/>
      <c r="E401" s="38"/>
      <c r="F401" s="31"/>
      <c r="G401" s="38"/>
      <c r="H401" s="38"/>
      <c r="I401" s="38"/>
      <c r="J401" s="31"/>
      <c r="K401" s="38"/>
      <c r="L401" s="31"/>
      <c r="M401" s="38"/>
      <c r="N401" s="38"/>
      <c r="O401" s="38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</row>
    <row r="402" ht="12.75" customHeight="1">
      <c r="A402" s="31"/>
      <c r="B402" s="31"/>
      <c r="C402" s="31"/>
      <c r="D402" s="31"/>
      <c r="E402" s="38"/>
      <c r="F402" s="31"/>
      <c r="G402" s="38"/>
      <c r="H402" s="38"/>
      <c r="I402" s="38"/>
      <c r="J402" s="31"/>
      <c r="K402" s="38"/>
      <c r="L402" s="31"/>
      <c r="M402" s="38"/>
      <c r="N402" s="38"/>
      <c r="O402" s="38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  <c r="AJ402" s="31"/>
    </row>
    <row r="403" ht="12.75" customHeight="1">
      <c r="A403" s="31"/>
      <c r="B403" s="31"/>
      <c r="C403" s="31"/>
      <c r="D403" s="31"/>
      <c r="E403" s="38"/>
      <c r="F403" s="31"/>
      <c r="G403" s="38"/>
      <c r="H403" s="38"/>
      <c r="I403" s="38"/>
      <c r="J403" s="31"/>
      <c r="K403" s="38"/>
      <c r="L403" s="31"/>
      <c r="M403" s="38"/>
      <c r="N403" s="38"/>
      <c r="O403" s="38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1"/>
      <c r="AJ403" s="31"/>
    </row>
    <row r="404" ht="12.75" customHeight="1">
      <c r="A404" s="31"/>
      <c r="B404" s="31"/>
      <c r="C404" s="31"/>
      <c r="D404" s="31"/>
      <c r="E404" s="38"/>
      <c r="F404" s="31"/>
      <c r="G404" s="38"/>
      <c r="H404" s="38"/>
      <c r="I404" s="38"/>
      <c r="J404" s="31"/>
      <c r="K404" s="38"/>
      <c r="L404" s="31"/>
      <c r="M404" s="38"/>
      <c r="N404" s="38"/>
      <c r="O404" s="38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1"/>
      <c r="AJ404" s="31"/>
    </row>
    <row r="405" ht="12.75" customHeight="1">
      <c r="A405" s="31"/>
      <c r="B405" s="31"/>
      <c r="C405" s="31"/>
      <c r="D405" s="31"/>
      <c r="E405" s="38"/>
      <c r="F405" s="31"/>
      <c r="G405" s="38"/>
      <c r="H405" s="38"/>
      <c r="I405" s="38"/>
      <c r="J405" s="31"/>
      <c r="K405" s="38"/>
      <c r="L405" s="31"/>
      <c r="M405" s="38"/>
      <c r="N405" s="38"/>
      <c r="O405" s="38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  <c r="AJ405" s="31"/>
    </row>
    <row r="406" ht="12.75" customHeight="1">
      <c r="A406" s="31"/>
      <c r="B406" s="31"/>
      <c r="C406" s="31"/>
      <c r="D406" s="31"/>
      <c r="E406" s="38"/>
      <c r="F406" s="31"/>
      <c r="G406" s="38"/>
      <c r="H406" s="38"/>
      <c r="I406" s="38"/>
      <c r="J406" s="31"/>
      <c r="K406" s="38"/>
      <c r="L406" s="31"/>
      <c r="M406" s="38"/>
      <c r="N406" s="38"/>
      <c r="O406" s="38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  <c r="AJ406" s="31"/>
    </row>
    <row r="407" ht="12.75" customHeight="1">
      <c r="A407" s="31"/>
      <c r="B407" s="31"/>
      <c r="C407" s="31"/>
      <c r="D407" s="31"/>
      <c r="E407" s="38"/>
      <c r="F407" s="31"/>
      <c r="G407" s="38"/>
      <c r="H407" s="38"/>
      <c r="I407" s="38"/>
      <c r="J407" s="31"/>
      <c r="K407" s="38"/>
      <c r="L407" s="31"/>
      <c r="M407" s="38"/>
      <c r="N407" s="38"/>
      <c r="O407" s="38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1"/>
      <c r="AJ407" s="31"/>
    </row>
    <row r="408" ht="12.75" customHeight="1">
      <c r="A408" s="31"/>
      <c r="B408" s="31"/>
      <c r="C408" s="31"/>
      <c r="D408" s="31"/>
      <c r="E408" s="38"/>
      <c r="F408" s="31"/>
      <c r="G408" s="38"/>
      <c r="H408" s="38"/>
      <c r="I408" s="38"/>
      <c r="J408" s="31"/>
      <c r="K408" s="38"/>
      <c r="L408" s="31"/>
      <c r="M408" s="38"/>
      <c r="N408" s="38"/>
      <c r="O408" s="38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  <c r="AJ408" s="31"/>
    </row>
    <row r="409" ht="12.75" customHeight="1">
      <c r="A409" s="31"/>
      <c r="B409" s="31"/>
      <c r="C409" s="31"/>
      <c r="D409" s="31"/>
      <c r="E409" s="38"/>
      <c r="F409" s="31"/>
      <c r="G409" s="38"/>
      <c r="H409" s="38"/>
      <c r="I409" s="38"/>
      <c r="J409" s="31"/>
      <c r="K409" s="38"/>
      <c r="L409" s="31"/>
      <c r="M409" s="38"/>
      <c r="N409" s="38"/>
      <c r="O409" s="38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</row>
    <row r="410" ht="12.75" customHeight="1">
      <c r="A410" s="31"/>
      <c r="B410" s="31"/>
      <c r="C410" s="31"/>
      <c r="D410" s="31"/>
      <c r="E410" s="38"/>
      <c r="F410" s="31"/>
      <c r="G410" s="38"/>
      <c r="H410" s="38"/>
      <c r="I410" s="38"/>
      <c r="J410" s="31"/>
      <c r="K410" s="38"/>
      <c r="L410" s="31"/>
      <c r="M410" s="38"/>
      <c r="N410" s="38"/>
      <c r="O410" s="38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  <c r="AJ410" s="31"/>
    </row>
    <row r="411" ht="12.75" customHeight="1">
      <c r="A411" s="31"/>
      <c r="B411" s="31"/>
      <c r="C411" s="31"/>
      <c r="D411" s="31"/>
      <c r="E411" s="38"/>
      <c r="F411" s="31"/>
      <c r="G411" s="38"/>
      <c r="H411" s="38"/>
      <c r="I411" s="38"/>
      <c r="J411" s="31"/>
      <c r="K411" s="38"/>
      <c r="L411" s="31"/>
      <c r="M411" s="38"/>
      <c r="N411" s="38"/>
      <c r="O411" s="38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  <c r="AJ411" s="31"/>
    </row>
    <row r="412" ht="12.75" customHeight="1">
      <c r="A412" s="31"/>
      <c r="B412" s="31"/>
      <c r="C412" s="31"/>
      <c r="D412" s="31"/>
      <c r="E412" s="38"/>
      <c r="F412" s="31"/>
      <c r="G412" s="38"/>
      <c r="H412" s="38"/>
      <c r="I412" s="38"/>
      <c r="J412" s="31"/>
      <c r="K412" s="38"/>
      <c r="L412" s="31"/>
      <c r="M412" s="38"/>
      <c r="N412" s="38"/>
      <c r="O412" s="38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  <c r="AJ412" s="31"/>
    </row>
    <row r="413" ht="12.75" customHeight="1">
      <c r="A413" s="31"/>
      <c r="B413" s="31"/>
      <c r="C413" s="31"/>
      <c r="D413" s="31"/>
      <c r="E413" s="38"/>
      <c r="F413" s="31"/>
      <c r="G413" s="38"/>
      <c r="H413" s="38"/>
      <c r="I413" s="38"/>
      <c r="J413" s="31"/>
      <c r="K413" s="38"/>
      <c r="L413" s="31"/>
      <c r="M413" s="38"/>
      <c r="N413" s="38"/>
      <c r="O413" s="38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1"/>
      <c r="AJ413" s="31"/>
    </row>
    <row r="414" ht="12.75" customHeight="1">
      <c r="A414" s="31"/>
      <c r="B414" s="31"/>
      <c r="C414" s="31"/>
      <c r="D414" s="31"/>
      <c r="E414" s="38"/>
      <c r="F414" s="31"/>
      <c r="G414" s="38"/>
      <c r="H414" s="38"/>
      <c r="I414" s="38"/>
      <c r="J414" s="31"/>
      <c r="K414" s="38"/>
      <c r="L414" s="31"/>
      <c r="M414" s="38"/>
      <c r="N414" s="38"/>
      <c r="O414" s="38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1"/>
      <c r="AJ414" s="31"/>
    </row>
    <row r="415" ht="12.75" customHeight="1">
      <c r="A415" s="31"/>
      <c r="B415" s="31"/>
      <c r="C415" s="31"/>
      <c r="D415" s="31"/>
      <c r="E415" s="38"/>
      <c r="F415" s="31"/>
      <c r="G415" s="38"/>
      <c r="H415" s="38"/>
      <c r="I415" s="38"/>
      <c r="J415" s="31"/>
      <c r="K415" s="38"/>
      <c r="L415" s="31"/>
      <c r="M415" s="38"/>
      <c r="N415" s="38"/>
      <c r="O415" s="38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1"/>
      <c r="AJ415" s="31"/>
    </row>
    <row r="416" ht="12.75" customHeight="1">
      <c r="A416" s="31"/>
      <c r="B416" s="31"/>
      <c r="C416" s="31"/>
      <c r="D416" s="31"/>
      <c r="E416" s="38"/>
      <c r="F416" s="31"/>
      <c r="G416" s="38"/>
      <c r="H416" s="38"/>
      <c r="I416" s="38"/>
      <c r="J416" s="31"/>
      <c r="K416" s="38"/>
      <c r="L416" s="31"/>
      <c r="M416" s="38"/>
      <c r="N416" s="38"/>
      <c r="O416" s="38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</row>
    <row r="417" ht="12.75" customHeight="1">
      <c r="A417" s="31"/>
      <c r="B417" s="31"/>
      <c r="C417" s="31"/>
      <c r="D417" s="31"/>
      <c r="E417" s="38"/>
      <c r="F417" s="31"/>
      <c r="G417" s="38"/>
      <c r="H417" s="38"/>
      <c r="I417" s="38"/>
      <c r="J417" s="31"/>
      <c r="K417" s="38"/>
      <c r="L417" s="31"/>
      <c r="M417" s="38"/>
      <c r="N417" s="38"/>
      <c r="O417" s="38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  <c r="AJ417" s="31"/>
    </row>
    <row r="418" ht="12.75" customHeight="1">
      <c r="A418" s="31"/>
      <c r="B418" s="31"/>
      <c r="C418" s="31"/>
      <c r="D418" s="31"/>
      <c r="E418" s="38"/>
      <c r="F418" s="31"/>
      <c r="G418" s="38"/>
      <c r="H418" s="38"/>
      <c r="I418" s="38"/>
      <c r="J418" s="31"/>
      <c r="K418" s="38"/>
      <c r="L418" s="31"/>
      <c r="M418" s="38"/>
      <c r="N418" s="38"/>
      <c r="O418" s="38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1"/>
      <c r="AJ418" s="31"/>
    </row>
    <row r="419" ht="12.75" customHeight="1">
      <c r="A419" s="31"/>
      <c r="B419" s="31"/>
      <c r="C419" s="31"/>
      <c r="D419" s="31"/>
      <c r="E419" s="38"/>
      <c r="F419" s="31"/>
      <c r="G419" s="38"/>
      <c r="H419" s="38"/>
      <c r="I419" s="38"/>
      <c r="J419" s="31"/>
      <c r="K419" s="38"/>
      <c r="L419" s="31"/>
      <c r="M419" s="38"/>
      <c r="N419" s="38"/>
      <c r="O419" s="38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  <c r="AJ419" s="31"/>
    </row>
    <row r="420" ht="12.75" customHeight="1">
      <c r="A420" s="31"/>
      <c r="B420" s="31"/>
      <c r="C420" s="31"/>
      <c r="D420" s="31"/>
      <c r="E420" s="38"/>
      <c r="F420" s="31"/>
      <c r="G420" s="38"/>
      <c r="H420" s="38"/>
      <c r="I420" s="38"/>
      <c r="J420" s="31"/>
      <c r="K420" s="38"/>
      <c r="L420" s="31"/>
      <c r="M420" s="38"/>
      <c r="N420" s="38"/>
      <c r="O420" s="38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</row>
    <row r="421" ht="12.75" customHeight="1">
      <c r="A421" s="31"/>
      <c r="B421" s="31"/>
      <c r="C421" s="31"/>
      <c r="D421" s="31"/>
      <c r="E421" s="38"/>
      <c r="F421" s="31"/>
      <c r="G421" s="38"/>
      <c r="H421" s="38"/>
      <c r="I421" s="38"/>
      <c r="J421" s="31"/>
      <c r="K421" s="38"/>
      <c r="L421" s="31"/>
      <c r="M421" s="38"/>
      <c r="N421" s="38"/>
      <c r="O421" s="38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1"/>
      <c r="AJ421" s="31"/>
    </row>
    <row r="422" ht="12.75" customHeight="1">
      <c r="A422" s="31"/>
      <c r="B422" s="31"/>
      <c r="C422" s="31"/>
      <c r="D422" s="31"/>
      <c r="E422" s="38"/>
      <c r="F422" s="31"/>
      <c r="G422" s="38"/>
      <c r="H422" s="38"/>
      <c r="I422" s="38"/>
      <c r="J422" s="31"/>
      <c r="K422" s="38"/>
      <c r="L422" s="31"/>
      <c r="M422" s="38"/>
      <c r="N422" s="38"/>
      <c r="O422" s="38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  <c r="AJ422" s="31"/>
    </row>
    <row r="423" ht="12.75" customHeight="1">
      <c r="A423" s="31"/>
      <c r="B423" s="31"/>
      <c r="C423" s="31"/>
      <c r="D423" s="31"/>
      <c r="E423" s="38"/>
      <c r="F423" s="31"/>
      <c r="G423" s="38"/>
      <c r="H423" s="38"/>
      <c r="I423" s="38"/>
      <c r="J423" s="31"/>
      <c r="K423" s="38"/>
      <c r="L423" s="31"/>
      <c r="M423" s="38"/>
      <c r="N423" s="38"/>
      <c r="O423" s="38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</row>
    <row r="424" ht="12.75" customHeight="1">
      <c r="A424" s="31"/>
      <c r="B424" s="31"/>
      <c r="C424" s="31"/>
      <c r="D424" s="31"/>
      <c r="E424" s="38"/>
      <c r="F424" s="31"/>
      <c r="G424" s="38"/>
      <c r="H424" s="38"/>
      <c r="I424" s="38"/>
      <c r="J424" s="31"/>
      <c r="K424" s="38"/>
      <c r="L424" s="31"/>
      <c r="M424" s="38"/>
      <c r="N424" s="38"/>
      <c r="O424" s="38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</row>
    <row r="425" ht="12.75" customHeight="1">
      <c r="A425" s="31"/>
      <c r="B425" s="31"/>
      <c r="C425" s="31"/>
      <c r="D425" s="31"/>
      <c r="E425" s="38"/>
      <c r="F425" s="31"/>
      <c r="G425" s="38"/>
      <c r="H425" s="38"/>
      <c r="I425" s="38"/>
      <c r="J425" s="31"/>
      <c r="K425" s="38"/>
      <c r="L425" s="31"/>
      <c r="M425" s="38"/>
      <c r="N425" s="38"/>
      <c r="O425" s="38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</row>
    <row r="426" ht="12.75" customHeight="1">
      <c r="A426" s="31"/>
      <c r="B426" s="31"/>
      <c r="C426" s="31"/>
      <c r="D426" s="31"/>
      <c r="E426" s="38"/>
      <c r="F426" s="31"/>
      <c r="G426" s="38"/>
      <c r="H426" s="38"/>
      <c r="I426" s="38"/>
      <c r="J426" s="31"/>
      <c r="K426" s="38"/>
      <c r="L426" s="31"/>
      <c r="M426" s="38"/>
      <c r="N426" s="38"/>
      <c r="O426" s="38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</row>
    <row r="427" ht="12.75" customHeight="1">
      <c r="A427" s="31"/>
      <c r="B427" s="31"/>
      <c r="C427" s="31"/>
      <c r="D427" s="31"/>
      <c r="E427" s="38"/>
      <c r="F427" s="31"/>
      <c r="G427" s="38"/>
      <c r="H427" s="38"/>
      <c r="I427" s="38"/>
      <c r="J427" s="31"/>
      <c r="K427" s="38"/>
      <c r="L427" s="31"/>
      <c r="M427" s="38"/>
      <c r="N427" s="38"/>
      <c r="O427" s="38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  <c r="AJ427" s="31"/>
    </row>
    <row r="428" ht="12.75" customHeight="1">
      <c r="A428" s="31"/>
      <c r="B428" s="31"/>
      <c r="C428" s="31"/>
      <c r="D428" s="31"/>
      <c r="E428" s="38"/>
      <c r="F428" s="31"/>
      <c r="G428" s="38"/>
      <c r="H428" s="38"/>
      <c r="I428" s="38"/>
      <c r="J428" s="31"/>
      <c r="K428" s="38"/>
      <c r="L428" s="31"/>
      <c r="M428" s="38"/>
      <c r="N428" s="38"/>
      <c r="O428" s="38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</row>
    <row r="429" ht="12.75" customHeight="1">
      <c r="A429" s="31"/>
      <c r="B429" s="31"/>
      <c r="C429" s="31"/>
      <c r="D429" s="31"/>
      <c r="E429" s="38"/>
      <c r="F429" s="31"/>
      <c r="G429" s="38"/>
      <c r="H429" s="38"/>
      <c r="I429" s="38"/>
      <c r="J429" s="31"/>
      <c r="K429" s="38"/>
      <c r="L429" s="31"/>
      <c r="M429" s="38"/>
      <c r="N429" s="38"/>
      <c r="O429" s="38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</row>
    <row r="430" ht="12.75" customHeight="1">
      <c r="A430" s="31"/>
      <c r="B430" s="31"/>
      <c r="C430" s="31"/>
      <c r="D430" s="31"/>
      <c r="E430" s="38"/>
      <c r="F430" s="31"/>
      <c r="G430" s="38"/>
      <c r="H430" s="38"/>
      <c r="I430" s="38"/>
      <c r="J430" s="31"/>
      <c r="K430" s="38"/>
      <c r="L430" s="31"/>
      <c r="M430" s="38"/>
      <c r="N430" s="38"/>
      <c r="O430" s="38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</row>
    <row r="431" ht="12.75" customHeight="1">
      <c r="A431" s="31"/>
      <c r="B431" s="31"/>
      <c r="C431" s="31"/>
      <c r="D431" s="31"/>
      <c r="E431" s="38"/>
      <c r="F431" s="31"/>
      <c r="G431" s="38"/>
      <c r="H431" s="38"/>
      <c r="I431" s="38"/>
      <c r="J431" s="31"/>
      <c r="K431" s="38"/>
      <c r="L431" s="31"/>
      <c r="M431" s="38"/>
      <c r="N431" s="38"/>
      <c r="O431" s="38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</row>
    <row r="432" ht="12.75" customHeight="1">
      <c r="A432" s="31"/>
      <c r="B432" s="31"/>
      <c r="C432" s="31"/>
      <c r="D432" s="31"/>
      <c r="E432" s="38"/>
      <c r="F432" s="31"/>
      <c r="G432" s="38"/>
      <c r="H432" s="38"/>
      <c r="I432" s="38"/>
      <c r="J432" s="31"/>
      <c r="K432" s="38"/>
      <c r="L432" s="31"/>
      <c r="M432" s="38"/>
      <c r="N432" s="38"/>
      <c r="O432" s="38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</row>
    <row r="433" ht="12.75" customHeight="1">
      <c r="A433" s="31"/>
      <c r="B433" s="31"/>
      <c r="C433" s="31"/>
      <c r="D433" s="31"/>
      <c r="E433" s="38"/>
      <c r="F433" s="31"/>
      <c r="G433" s="38"/>
      <c r="H433" s="38"/>
      <c r="I433" s="38"/>
      <c r="J433" s="31"/>
      <c r="K433" s="38"/>
      <c r="L433" s="31"/>
      <c r="M433" s="38"/>
      <c r="N433" s="38"/>
      <c r="O433" s="38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</row>
    <row r="434" ht="12.75" customHeight="1">
      <c r="A434" s="31"/>
      <c r="B434" s="31"/>
      <c r="C434" s="31"/>
      <c r="D434" s="31"/>
      <c r="E434" s="38"/>
      <c r="F434" s="31"/>
      <c r="G434" s="38"/>
      <c r="H434" s="38"/>
      <c r="I434" s="38"/>
      <c r="J434" s="31"/>
      <c r="K434" s="38"/>
      <c r="L434" s="31"/>
      <c r="M434" s="38"/>
      <c r="N434" s="38"/>
      <c r="O434" s="38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</row>
    <row r="435" ht="12.75" customHeight="1">
      <c r="A435" s="31"/>
      <c r="B435" s="31"/>
      <c r="C435" s="31"/>
      <c r="D435" s="31"/>
      <c r="E435" s="38"/>
      <c r="F435" s="31"/>
      <c r="G435" s="38"/>
      <c r="H435" s="38"/>
      <c r="I435" s="38"/>
      <c r="J435" s="31"/>
      <c r="K435" s="38"/>
      <c r="L435" s="31"/>
      <c r="M435" s="38"/>
      <c r="N435" s="38"/>
      <c r="O435" s="38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</row>
    <row r="436" ht="12.75" customHeight="1">
      <c r="A436" s="31"/>
      <c r="B436" s="31"/>
      <c r="C436" s="31"/>
      <c r="D436" s="31"/>
      <c r="E436" s="38"/>
      <c r="F436" s="31"/>
      <c r="G436" s="38"/>
      <c r="H436" s="38"/>
      <c r="I436" s="38"/>
      <c r="J436" s="31"/>
      <c r="K436" s="38"/>
      <c r="L436" s="31"/>
      <c r="M436" s="38"/>
      <c r="N436" s="38"/>
      <c r="O436" s="38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</row>
    <row r="437" ht="12.75" customHeight="1">
      <c r="A437" s="31"/>
      <c r="B437" s="31"/>
      <c r="C437" s="31"/>
      <c r="D437" s="31"/>
      <c r="E437" s="38"/>
      <c r="F437" s="31"/>
      <c r="G437" s="38"/>
      <c r="H437" s="38"/>
      <c r="I437" s="38"/>
      <c r="J437" s="31"/>
      <c r="K437" s="38"/>
      <c r="L437" s="31"/>
      <c r="M437" s="38"/>
      <c r="N437" s="38"/>
      <c r="O437" s="38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</row>
    <row r="438" ht="12.75" customHeight="1">
      <c r="A438" s="31"/>
      <c r="B438" s="31"/>
      <c r="C438" s="31"/>
      <c r="D438" s="31"/>
      <c r="E438" s="38"/>
      <c r="F438" s="31"/>
      <c r="G438" s="38"/>
      <c r="H438" s="38"/>
      <c r="I438" s="38"/>
      <c r="J438" s="31"/>
      <c r="K438" s="38"/>
      <c r="L438" s="31"/>
      <c r="M438" s="38"/>
      <c r="N438" s="38"/>
      <c r="O438" s="38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</row>
    <row r="439" ht="12.75" customHeight="1">
      <c r="A439" s="31"/>
      <c r="B439" s="31"/>
      <c r="C439" s="31"/>
      <c r="D439" s="31"/>
      <c r="E439" s="38"/>
      <c r="F439" s="31"/>
      <c r="G439" s="38"/>
      <c r="H439" s="38"/>
      <c r="I439" s="38"/>
      <c r="J439" s="31"/>
      <c r="K439" s="38"/>
      <c r="L439" s="31"/>
      <c r="M439" s="38"/>
      <c r="N439" s="38"/>
      <c r="O439" s="38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</row>
    <row r="440" ht="12.75" customHeight="1">
      <c r="A440" s="31"/>
      <c r="B440" s="31"/>
      <c r="C440" s="31"/>
      <c r="D440" s="31"/>
      <c r="E440" s="38"/>
      <c r="F440" s="31"/>
      <c r="G440" s="38"/>
      <c r="H440" s="38"/>
      <c r="I440" s="38"/>
      <c r="J440" s="31"/>
      <c r="K440" s="38"/>
      <c r="L440" s="31"/>
      <c r="M440" s="38"/>
      <c r="N440" s="38"/>
      <c r="O440" s="38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</row>
    <row r="441" ht="12.75" customHeight="1">
      <c r="A441" s="31"/>
      <c r="B441" s="31"/>
      <c r="C441" s="31"/>
      <c r="D441" s="31"/>
      <c r="E441" s="38"/>
      <c r="F441" s="31"/>
      <c r="G441" s="38"/>
      <c r="H441" s="38"/>
      <c r="I441" s="38"/>
      <c r="J441" s="31"/>
      <c r="K441" s="38"/>
      <c r="L441" s="31"/>
      <c r="M441" s="38"/>
      <c r="N441" s="38"/>
      <c r="O441" s="38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  <c r="AJ441" s="31"/>
    </row>
    <row r="442" ht="12.75" customHeight="1">
      <c r="A442" s="31"/>
      <c r="B442" s="31"/>
      <c r="C442" s="31"/>
      <c r="D442" s="31"/>
      <c r="E442" s="38"/>
      <c r="F442" s="31"/>
      <c r="G442" s="38"/>
      <c r="H442" s="38"/>
      <c r="I442" s="38"/>
      <c r="J442" s="31"/>
      <c r="K442" s="38"/>
      <c r="L442" s="31"/>
      <c r="M442" s="38"/>
      <c r="N442" s="38"/>
      <c r="O442" s="38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</row>
    <row r="443" ht="12.75" customHeight="1">
      <c r="A443" s="31"/>
      <c r="B443" s="31"/>
      <c r="C443" s="31"/>
      <c r="D443" s="31"/>
      <c r="E443" s="38"/>
      <c r="F443" s="31"/>
      <c r="G443" s="38"/>
      <c r="H443" s="38"/>
      <c r="I443" s="38"/>
      <c r="J443" s="31"/>
      <c r="K443" s="38"/>
      <c r="L443" s="31"/>
      <c r="M443" s="38"/>
      <c r="N443" s="38"/>
      <c r="O443" s="38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</row>
    <row r="444" ht="12.75" customHeight="1">
      <c r="A444" s="31"/>
      <c r="B444" s="31"/>
      <c r="C444" s="31"/>
      <c r="D444" s="31"/>
      <c r="E444" s="38"/>
      <c r="F444" s="31"/>
      <c r="G444" s="38"/>
      <c r="H444" s="38"/>
      <c r="I444" s="38"/>
      <c r="J444" s="31"/>
      <c r="K444" s="38"/>
      <c r="L444" s="31"/>
      <c r="M444" s="38"/>
      <c r="N444" s="38"/>
      <c r="O444" s="38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</row>
    <row r="445" ht="12.75" customHeight="1">
      <c r="A445" s="31"/>
      <c r="B445" s="31"/>
      <c r="C445" s="31"/>
      <c r="D445" s="31"/>
      <c r="E445" s="38"/>
      <c r="F445" s="31"/>
      <c r="G445" s="38"/>
      <c r="H445" s="38"/>
      <c r="I445" s="38"/>
      <c r="J445" s="31"/>
      <c r="K445" s="38"/>
      <c r="L445" s="31"/>
      <c r="M445" s="38"/>
      <c r="N445" s="38"/>
      <c r="O445" s="38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</row>
    <row r="446" ht="12.75" customHeight="1">
      <c r="A446" s="31"/>
      <c r="B446" s="31"/>
      <c r="C446" s="31"/>
      <c r="D446" s="31"/>
      <c r="E446" s="38"/>
      <c r="F446" s="31"/>
      <c r="G446" s="38"/>
      <c r="H446" s="38"/>
      <c r="I446" s="38"/>
      <c r="J446" s="31"/>
      <c r="K446" s="38"/>
      <c r="L446" s="31"/>
      <c r="M446" s="38"/>
      <c r="N446" s="38"/>
      <c r="O446" s="38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</row>
    <row r="447" ht="12.75" customHeight="1">
      <c r="A447" s="31"/>
      <c r="B447" s="31"/>
      <c r="C447" s="31"/>
      <c r="D447" s="31"/>
      <c r="E447" s="38"/>
      <c r="F447" s="31"/>
      <c r="G447" s="38"/>
      <c r="H447" s="38"/>
      <c r="I447" s="38"/>
      <c r="J447" s="31"/>
      <c r="K447" s="38"/>
      <c r="L447" s="31"/>
      <c r="M447" s="38"/>
      <c r="N447" s="38"/>
      <c r="O447" s="38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</row>
    <row r="448" ht="12.75" customHeight="1">
      <c r="A448" s="31"/>
      <c r="B448" s="31"/>
      <c r="C448" s="31"/>
      <c r="D448" s="31"/>
      <c r="E448" s="38"/>
      <c r="F448" s="31"/>
      <c r="G448" s="38"/>
      <c r="H448" s="38"/>
      <c r="I448" s="38"/>
      <c r="J448" s="31"/>
      <c r="K448" s="38"/>
      <c r="L448" s="31"/>
      <c r="M448" s="38"/>
      <c r="N448" s="38"/>
      <c r="O448" s="38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  <c r="AJ448" s="31"/>
    </row>
    <row r="449" ht="12.75" customHeight="1">
      <c r="A449" s="31"/>
      <c r="B449" s="31"/>
      <c r="C449" s="31"/>
      <c r="D449" s="31"/>
      <c r="E449" s="38"/>
      <c r="F449" s="31"/>
      <c r="G449" s="38"/>
      <c r="H449" s="38"/>
      <c r="I449" s="38"/>
      <c r="J449" s="31"/>
      <c r="K449" s="38"/>
      <c r="L449" s="31"/>
      <c r="M449" s="38"/>
      <c r="N449" s="38"/>
      <c r="O449" s="38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</row>
    <row r="450" ht="12.75" customHeight="1">
      <c r="A450" s="31"/>
      <c r="B450" s="31"/>
      <c r="C450" s="31"/>
      <c r="D450" s="31"/>
      <c r="E450" s="38"/>
      <c r="F450" s="31"/>
      <c r="G450" s="38"/>
      <c r="H450" s="38"/>
      <c r="I450" s="38"/>
      <c r="J450" s="31"/>
      <c r="K450" s="38"/>
      <c r="L450" s="31"/>
      <c r="M450" s="38"/>
      <c r="N450" s="38"/>
      <c r="O450" s="38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  <c r="AJ450" s="31"/>
    </row>
    <row r="451" ht="12.75" customHeight="1">
      <c r="A451" s="31"/>
      <c r="B451" s="31"/>
      <c r="C451" s="31"/>
      <c r="D451" s="31"/>
      <c r="E451" s="38"/>
      <c r="F451" s="31"/>
      <c r="G451" s="38"/>
      <c r="H451" s="38"/>
      <c r="I451" s="38"/>
      <c r="J451" s="31"/>
      <c r="K451" s="38"/>
      <c r="L451" s="31"/>
      <c r="M451" s="38"/>
      <c r="N451" s="38"/>
      <c r="O451" s="38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</row>
    <row r="452" ht="12.75" customHeight="1">
      <c r="A452" s="31"/>
      <c r="B452" s="31"/>
      <c r="C452" s="31"/>
      <c r="D452" s="31"/>
      <c r="E452" s="38"/>
      <c r="F452" s="31"/>
      <c r="G452" s="38"/>
      <c r="H452" s="38"/>
      <c r="I452" s="38"/>
      <c r="J452" s="31"/>
      <c r="K452" s="38"/>
      <c r="L452" s="31"/>
      <c r="M452" s="38"/>
      <c r="N452" s="38"/>
      <c r="O452" s="38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</row>
    <row r="453" ht="12.75" customHeight="1">
      <c r="A453" s="31"/>
      <c r="B453" s="31"/>
      <c r="C453" s="31"/>
      <c r="D453" s="31"/>
      <c r="E453" s="38"/>
      <c r="F453" s="31"/>
      <c r="G453" s="38"/>
      <c r="H453" s="38"/>
      <c r="I453" s="38"/>
      <c r="J453" s="31"/>
      <c r="K453" s="38"/>
      <c r="L453" s="31"/>
      <c r="M453" s="38"/>
      <c r="N453" s="38"/>
      <c r="O453" s="38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</row>
    <row r="454" ht="12.75" customHeight="1">
      <c r="A454" s="31"/>
      <c r="B454" s="31"/>
      <c r="C454" s="31"/>
      <c r="D454" s="31"/>
      <c r="E454" s="38"/>
      <c r="F454" s="31"/>
      <c r="G454" s="38"/>
      <c r="H454" s="38"/>
      <c r="I454" s="38"/>
      <c r="J454" s="31"/>
      <c r="K454" s="38"/>
      <c r="L454" s="31"/>
      <c r="M454" s="38"/>
      <c r="N454" s="38"/>
      <c r="O454" s="38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</row>
    <row r="455" ht="12.75" customHeight="1">
      <c r="A455" s="31"/>
      <c r="B455" s="31"/>
      <c r="C455" s="31"/>
      <c r="D455" s="31"/>
      <c r="E455" s="38"/>
      <c r="F455" s="31"/>
      <c r="G455" s="38"/>
      <c r="H455" s="38"/>
      <c r="I455" s="38"/>
      <c r="J455" s="31"/>
      <c r="K455" s="38"/>
      <c r="L455" s="31"/>
      <c r="M455" s="38"/>
      <c r="N455" s="38"/>
      <c r="O455" s="38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</row>
    <row r="456" ht="12.75" customHeight="1">
      <c r="A456" s="31"/>
      <c r="B456" s="31"/>
      <c r="C456" s="31"/>
      <c r="D456" s="31"/>
      <c r="E456" s="38"/>
      <c r="F456" s="31"/>
      <c r="G456" s="38"/>
      <c r="H456" s="38"/>
      <c r="I456" s="38"/>
      <c r="J456" s="31"/>
      <c r="K456" s="38"/>
      <c r="L456" s="31"/>
      <c r="M456" s="38"/>
      <c r="N456" s="38"/>
      <c r="O456" s="38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</row>
    <row r="457" ht="12.75" customHeight="1">
      <c r="A457" s="31"/>
      <c r="B457" s="31"/>
      <c r="C457" s="31"/>
      <c r="D457" s="31"/>
      <c r="E457" s="38"/>
      <c r="F457" s="31"/>
      <c r="G457" s="38"/>
      <c r="H457" s="38"/>
      <c r="I457" s="38"/>
      <c r="J457" s="31"/>
      <c r="K457" s="38"/>
      <c r="L457" s="31"/>
      <c r="M457" s="38"/>
      <c r="N457" s="38"/>
      <c r="O457" s="38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</row>
    <row r="458" ht="12.75" customHeight="1">
      <c r="A458" s="31"/>
      <c r="B458" s="31"/>
      <c r="C458" s="31"/>
      <c r="D458" s="31"/>
      <c r="E458" s="38"/>
      <c r="F458" s="31"/>
      <c r="G458" s="38"/>
      <c r="H458" s="38"/>
      <c r="I458" s="38"/>
      <c r="J458" s="31"/>
      <c r="K458" s="38"/>
      <c r="L458" s="31"/>
      <c r="M458" s="38"/>
      <c r="N458" s="38"/>
      <c r="O458" s="38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</row>
    <row r="459" ht="12.75" customHeight="1">
      <c r="A459" s="31"/>
      <c r="B459" s="31"/>
      <c r="C459" s="31"/>
      <c r="D459" s="31"/>
      <c r="E459" s="38"/>
      <c r="F459" s="31"/>
      <c r="G459" s="38"/>
      <c r="H459" s="38"/>
      <c r="I459" s="38"/>
      <c r="J459" s="31"/>
      <c r="K459" s="38"/>
      <c r="L459" s="31"/>
      <c r="M459" s="38"/>
      <c r="N459" s="38"/>
      <c r="O459" s="38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</row>
    <row r="460" ht="12.75" customHeight="1">
      <c r="A460" s="31"/>
      <c r="B460" s="31"/>
      <c r="C460" s="31"/>
      <c r="D460" s="31"/>
      <c r="E460" s="38"/>
      <c r="F460" s="31"/>
      <c r="G460" s="38"/>
      <c r="H460" s="38"/>
      <c r="I460" s="38"/>
      <c r="J460" s="31"/>
      <c r="K460" s="38"/>
      <c r="L460" s="31"/>
      <c r="M460" s="38"/>
      <c r="N460" s="38"/>
      <c r="O460" s="38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</row>
    <row r="461" ht="12.75" customHeight="1">
      <c r="A461" s="31"/>
      <c r="B461" s="31"/>
      <c r="C461" s="31"/>
      <c r="D461" s="31"/>
      <c r="E461" s="38"/>
      <c r="F461" s="31"/>
      <c r="G461" s="38"/>
      <c r="H461" s="38"/>
      <c r="I461" s="38"/>
      <c r="J461" s="31"/>
      <c r="K461" s="38"/>
      <c r="L461" s="31"/>
      <c r="M461" s="38"/>
      <c r="N461" s="38"/>
      <c r="O461" s="38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</row>
    <row r="462" ht="12.75" customHeight="1">
      <c r="A462" s="31"/>
      <c r="B462" s="31"/>
      <c r="C462" s="31"/>
      <c r="D462" s="31"/>
      <c r="E462" s="38"/>
      <c r="F462" s="31"/>
      <c r="G462" s="38"/>
      <c r="H462" s="38"/>
      <c r="I462" s="38"/>
      <c r="J462" s="31"/>
      <c r="K462" s="38"/>
      <c r="L462" s="31"/>
      <c r="M462" s="38"/>
      <c r="N462" s="38"/>
      <c r="O462" s="38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</row>
    <row r="463" ht="12.75" customHeight="1">
      <c r="A463" s="31"/>
      <c r="B463" s="31"/>
      <c r="C463" s="31"/>
      <c r="D463" s="31"/>
      <c r="E463" s="38"/>
      <c r="F463" s="31"/>
      <c r="G463" s="38"/>
      <c r="H463" s="38"/>
      <c r="I463" s="38"/>
      <c r="J463" s="31"/>
      <c r="K463" s="38"/>
      <c r="L463" s="31"/>
      <c r="M463" s="38"/>
      <c r="N463" s="38"/>
      <c r="O463" s="38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</row>
    <row r="464" ht="12.75" customHeight="1">
      <c r="A464" s="31"/>
      <c r="B464" s="31"/>
      <c r="C464" s="31"/>
      <c r="D464" s="31"/>
      <c r="E464" s="38"/>
      <c r="F464" s="31"/>
      <c r="G464" s="38"/>
      <c r="H464" s="38"/>
      <c r="I464" s="38"/>
      <c r="J464" s="31"/>
      <c r="K464" s="38"/>
      <c r="L464" s="31"/>
      <c r="M464" s="38"/>
      <c r="N464" s="38"/>
      <c r="O464" s="38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</row>
    <row r="465" ht="12.75" customHeight="1">
      <c r="A465" s="31"/>
      <c r="B465" s="31"/>
      <c r="C465" s="31"/>
      <c r="D465" s="31"/>
      <c r="E465" s="38"/>
      <c r="F465" s="31"/>
      <c r="G465" s="38"/>
      <c r="H465" s="38"/>
      <c r="I465" s="38"/>
      <c r="J465" s="31"/>
      <c r="K465" s="38"/>
      <c r="L465" s="31"/>
      <c r="M465" s="38"/>
      <c r="N465" s="38"/>
      <c r="O465" s="38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</row>
    <row r="466" ht="12.75" customHeight="1">
      <c r="A466" s="31"/>
      <c r="B466" s="31"/>
      <c r="C466" s="31"/>
      <c r="D466" s="31"/>
      <c r="E466" s="38"/>
      <c r="F466" s="31"/>
      <c r="G466" s="38"/>
      <c r="H466" s="38"/>
      <c r="I466" s="38"/>
      <c r="J466" s="31"/>
      <c r="K466" s="38"/>
      <c r="L466" s="31"/>
      <c r="M466" s="38"/>
      <c r="N466" s="38"/>
      <c r="O466" s="38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</row>
    <row r="467" ht="12.75" customHeight="1">
      <c r="A467" s="31"/>
      <c r="B467" s="31"/>
      <c r="C467" s="31"/>
      <c r="D467" s="31"/>
      <c r="E467" s="38"/>
      <c r="F467" s="31"/>
      <c r="G467" s="38"/>
      <c r="H467" s="38"/>
      <c r="I467" s="38"/>
      <c r="J467" s="31"/>
      <c r="K467" s="38"/>
      <c r="L467" s="31"/>
      <c r="M467" s="38"/>
      <c r="N467" s="38"/>
      <c r="O467" s="38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</row>
    <row r="468" ht="12.75" customHeight="1">
      <c r="A468" s="31"/>
      <c r="B468" s="31"/>
      <c r="C468" s="31"/>
      <c r="D468" s="31"/>
      <c r="E468" s="38"/>
      <c r="F468" s="31"/>
      <c r="G468" s="38"/>
      <c r="H468" s="38"/>
      <c r="I468" s="38"/>
      <c r="J468" s="31"/>
      <c r="K468" s="38"/>
      <c r="L468" s="31"/>
      <c r="M468" s="38"/>
      <c r="N468" s="38"/>
      <c r="O468" s="38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</row>
    <row r="469" ht="12.75" customHeight="1">
      <c r="A469" s="31"/>
      <c r="B469" s="31"/>
      <c r="C469" s="31"/>
      <c r="D469" s="31"/>
      <c r="E469" s="38"/>
      <c r="F469" s="31"/>
      <c r="G469" s="38"/>
      <c r="H469" s="38"/>
      <c r="I469" s="38"/>
      <c r="J469" s="31"/>
      <c r="K469" s="38"/>
      <c r="L469" s="31"/>
      <c r="M469" s="38"/>
      <c r="N469" s="38"/>
      <c r="O469" s="38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</row>
    <row r="470" ht="12.75" customHeight="1">
      <c r="A470" s="31"/>
      <c r="B470" s="31"/>
      <c r="C470" s="31"/>
      <c r="D470" s="31"/>
      <c r="E470" s="38"/>
      <c r="F470" s="31"/>
      <c r="G470" s="38"/>
      <c r="H470" s="38"/>
      <c r="I470" s="38"/>
      <c r="J470" s="31"/>
      <c r="K470" s="38"/>
      <c r="L470" s="31"/>
      <c r="M470" s="38"/>
      <c r="N470" s="38"/>
      <c r="O470" s="38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</row>
    <row r="471" ht="12.75" customHeight="1">
      <c r="A471" s="31"/>
      <c r="B471" s="31"/>
      <c r="C471" s="31"/>
      <c r="D471" s="31"/>
      <c r="E471" s="38"/>
      <c r="F471" s="31"/>
      <c r="G471" s="38"/>
      <c r="H471" s="38"/>
      <c r="I471" s="38"/>
      <c r="J471" s="31"/>
      <c r="K471" s="38"/>
      <c r="L471" s="31"/>
      <c r="M471" s="38"/>
      <c r="N471" s="38"/>
      <c r="O471" s="38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</row>
    <row r="472" ht="12.75" customHeight="1">
      <c r="A472" s="31"/>
      <c r="B472" s="31"/>
      <c r="C472" s="31"/>
      <c r="D472" s="31"/>
      <c r="E472" s="38"/>
      <c r="F472" s="31"/>
      <c r="G472" s="38"/>
      <c r="H472" s="38"/>
      <c r="I472" s="38"/>
      <c r="J472" s="31"/>
      <c r="K472" s="38"/>
      <c r="L472" s="31"/>
      <c r="M472" s="38"/>
      <c r="N472" s="38"/>
      <c r="O472" s="38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</row>
    <row r="473" ht="12.75" customHeight="1">
      <c r="A473" s="31"/>
      <c r="B473" s="31"/>
      <c r="C473" s="31"/>
      <c r="D473" s="31"/>
      <c r="E473" s="38"/>
      <c r="F473" s="31"/>
      <c r="G473" s="38"/>
      <c r="H473" s="38"/>
      <c r="I473" s="38"/>
      <c r="J473" s="31"/>
      <c r="K473" s="38"/>
      <c r="L473" s="31"/>
      <c r="M473" s="38"/>
      <c r="N473" s="38"/>
      <c r="O473" s="38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</row>
    <row r="474" ht="12.75" customHeight="1">
      <c r="A474" s="31"/>
      <c r="B474" s="31"/>
      <c r="C474" s="31"/>
      <c r="D474" s="31"/>
      <c r="E474" s="38"/>
      <c r="F474" s="31"/>
      <c r="G474" s="38"/>
      <c r="H474" s="38"/>
      <c r="I474" s="38"/>
      <c r="J474" s="31"/>
      <c r="K474" s="38"/>
      <c r="L474" s="31"/>
      <c r="M474" s="38"/>
      <c r="N474" s="38"/>
      <c r="O474" s="38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</row>
    <row r="475" ht="12.75" customHeight="1">
      <c r="A475" s="31"/>
      <c r="B475" s="31"/>
      <c r="C475" s="31"/>
      <c r="D475" s="31"/>
      <c r="E475" s="38"/>
      <c r="F475" s="31"/>
      <c r="G475" s="38"/>
      <c r="H475" s="38"/>
      <c r="I475" s="38"/>
      <c r="J475" s="31"/>
      <c r="K475" s="38"/>
      <c r="L475" s="31"/>
      <c r="M475" s="38"/>
      <c r="N475" s="38"/>
      <c r="O475" s="38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</row>
    <row r="476" ht="12.75" customHeight="1">
      <c r="A476" s="31"/>
      <c r="B476" s="31"/>
      <c r="C476" s="31"/>
      <c r="D476" s="31"/>
      <c r="E476" s="38"/>
      <c r="F476" s="31"/>
      <c r="G476" s="38"/>
      <c r="H476" s="38"/>
      <c r="I476" s="38"/>
      <c r="J476" s="31"/>
      <c r="K476" s="38"/>
      <c r="L476" s="31"/>
      <c r="M476" s="38"/>
      <c r="N476" s="38"/>
      <c r="O476" s="38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</row>
    <row r="477" ht="12.75" customHeight="1">
      <c r="A477" s="31"/>
      <c r="B477" s="31"/>
      <c r="C477" s="31"/>
      <c r="D477" s="31"/>
      <c r="E477" s="38"/>
      <c r="F477" s="31"/>
      <c r="G477" s="38"/>
      <c r="H477" s="38"/>
      <c r="I477" s="38"/>
      <c r="J477" s="31"/>
      <c r="K477" s="38"/>
      <c r="L477" s="31"/>
      <c r="M477" s="38"/>
      <c r="N477" s="38"/>
      <c r="O477" s="38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</row>
    <row r="478" ht="12.75" customHeight="1">
      <c r="A478" s="31"/>
      <c r="B478" s="31"/>
      <c r="C478" s="31"/>
      <c r="D478" s="31"/>
      <c r="E478" s="38"/>
      <c r="F478" s="31"/>
      <c r="G478" s="38"/>
      <c r="H478" s="38"/>
      <c r="I478" s="38"/>
      <c r="J478" s="31"/>
      <c r="K478" s="38"/>
      <c r="L478" s="31"/>
      <c r="M478" s="38"/>
      <c r="N478" s="38"/>
      <c r="O478" s="38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</row>
    <row r="479" ht="12.75" customHeight="1">
      <c r="A479" s="31"/>
      <c r="B479" s="31"/>
      <c r="C479" s="31"/>
      <c r="D479" s="31"/>
      <c r="E479" s="38"/>
      <c r="F479" s="31"/>
      <c r="G479" s="38"/>
      <c r="H479" s="38"/>
      <c r="I479" s="38"/>
      <c r="J479" s="31"/>
      <c r="K479" s="38"/>
      <c r="L479" s="31"/>
      <c r="M479" s="38"/>
      <c r="N479" s="38"/>
      <c r="O479" s="38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</row>
    <row r="480" ht="12.75" customHeight="1">
      <c r="A480" s="31"/>
      <c r="B480" s="31"/>
      <c r="C480" s="31"/>
      <c r="D480" s="31"/>
      <c r="E480" s="38"/>
      <c r="F480" s="31"/>
      <c r="G480" s="38"/>
      <c r="H480" s="38"/>
      <c r="I480" s="38"/>
      <c r="J480" s="31"/>
      <c r="K480" s="38"/>
      <c r="L480" s="31"/>
      <c r="M480" s="38"/>
      <c r="N480" s="38"/>
      <c r="O480" s="38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</row>
    <row r="481" ht="12.75" customHeight="1">
      <c r="A481" s="31"/>
      <c r="B481" s="31"/>
      <c r="C481" s="31"/>
      <c r="D481" s="31"/>
      <c r="E481" s="38"/>
      <c r="F481" s="31"/>
      <c r="G481" s="38"/>
      <c r="H481" s="38"/>
      <c r="I481" s="38"/>
      <c r="J481" s="31"/>
      <c r="K481" s="38"/>
      <c r="L481" s="31"/>
      <c r="M481" s="38"/>
      <c r="N481" s="38"/>
      <c r="O481" s="38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</row>
    <row r="482" ht="12.75" customHeight="1">
      <c r="A482" s="31"/>
      <c r="B482" s="31"/>
      <c r="C482" s="31"/>
      <c r="D482" s="31"/>
      <c r="E482" s="38"/>
      <c r="F482" s="31"/>
      <c r="G482" s="38"/>
      <c r="H482" s="38"/>
      <c r="I482" s="38"/>
      <c r="J482" s="31"/>
      <c r="K482" s="38"/>
      <c r="L482" s="31"/>
      <c r="M482" s="38"/>
      <c r="N482" s="38"/>
      <c r="O482" s="38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</row>
    <row r="483" ht="12.75" customHeight="1">
      <c r="A483" s="31"/>
      <c r="B483" s="31"/>
      <c r="C483" s="31"/>
      <c r="D483" s="31"/>
      <c r="E483" s="38"/>
      <c r="F483" s="31"/>
      <c r="G483" s="38"/>
      <c r="H483" s="38"/>
      <c r="I483" s="38"/>
      <c r="J483" s="31"/>
      <c r="K483" s="38"/>
      <c r="L483" s="31"/>
      <c r="M483" s="38"/>
      <c r="N483" s="38"/>
      <c r="O483" s="38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</row>
    <row r="484" ht="12.75" customHeight="1">
      <c r="A484" s="31"/>
      <c r="B484" s="31"/>
      <c r="C484" s="31"/>
      <c r="D484" s="31"/>
      <c r="E484" s="38"/>
      <c r="F484" s="31"/>
      <c r="G484" s="38"/>
      <c r="H484" s="38"/>
      <c r="I484" s="38"/>
      <c r="J484" s="31"/>
      <c r="K484" s="38"/>
      <c r="L484" s="31"/>
      <c r="M484" s="38"/>
      <c r="N484" s="38"/>
      <c r="O484" s="38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</row>
    <row r="485" ht="12.75" customHeight="1">
      <c r="A485" s="31"/>
      <c r="B485" s="31"/>
      <c r="C485" s="31"/>
      <c r="D485" s="31"/>
      <c r="E485" s="38"/>
      <c r="F485" s="31"/>
      <c r="G485" s="38"/>
      <c r="H485" s="38"/>
      <c r="I485" s="38"/>
      <c r="J485" s="31"/>
      <c r="K485" s="38"/>
      <c r="L485" s="31"/>
      <c r="M485" s="38"/>
      <c r="N485" s="38"/>
      <c r="O485" s="38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</row>
    <row r="486" ht="12.75" customHeight="1">
      <c r="A486" s="31"/>
      <c r="B486" s="31"/>
      <c r="C486" s="31"/>
      <c r="D486" s="31"/>
      <c r="E486" s="38"/>
      <c r="F486" s="31"/>
      <c r="G486" s="38"/>
      <c r="H486" s="38"/>
      <c r="I486" s="38"/>
      <c r="J486" s="31"/>
      <c r="K486" s="38"/>
      <c r="L486" s="31"/>
      <c r="M486" s="38"/>
      <c r="N486" s="38"/>
      <c r="O486" s="38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</row>
    <row r="487" ht="12.75" customHeight="1">
      <c r="A487" s="31"/>
      <c r="B487" s="31"/>
      <c r="C487" s="31"/>
      <c r="D487" s="31"/>
      <c r="E487" s="38"/>
      <c r="F487" s="31"/>
      <c r="G487" s="38"/>
      <c r="H487" s="38"/>
      <c r="I487" s="38"/>
      <c r="J487" s="31"/>
      <c r="K487" s="38"/>
      <c r="L487" s="31"/>
      <c r="M487" s="38"/>
      <c r="N487" s="38"/>
      <c r="O487" s="38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</row>
    <row r="488" ht="12.75" customHeight="1">
      <c r="A488" s="31"/>
      <c r="B488" s="31"/>
      <c r="C488" s="31"/>
      <c r="D488" s="31"/>
      <c r="E488" s="38"/>
      <c r="F488" s="31"/>
      <c r="G488" s="38"/>
      <c r="H488" s="38"/>
      <c r="I488" s="38"/>
      <c r="J488" s="31"/>
      <c r="K488" s="38"/>
      <c r="L488" s="31"/>
      <c r="M488" s="38"/>
      <c r="N488" s="38"/>
      <c r="O488" s="38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</row>
    <row r="489" ht="12.75" customHeight="1">
      <c r="A489" s="31"/>
      <c r="B489" s="31"/>
      <c r="C489" s="31"/>
      <c r="D489" s="31"/>
      <c r="E489" s="38"/>
      <c r="F489" s="31"/>
      <c r="G489" s="38"/>
      <c r="H489" s="38"/>
      <c r="I489" s="38"/>
      <c r="J489" s="31"/>
      <c r="K489" s="38"/>
      <c r="L489" s="31"/>
      <c r="M489" s="38"/>
      <c r="N489" s="38"/>
      <c r="O489" s="38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</row>
    <row r="490" ht="12.75" customHeight="1">
      <c r="A490" s="31"/>
      <c r="B490" s="31"/>
      <c r="C490" s="31"/>
      <c r="D490" s="31"/>
      <c r="E490" s="38"/>
      <c r="F490" s="31"/>
      <c r="G490" s="38"/>
      <c r="H490" s="38"/>
      <c r="I490" s="38"/>
      <c r="J490" s="31"/>
      <c r="K490" s="38"/>
      <c r="L490" s="31"/>
      <c r="M490" s="38"/>
      <c r="N490" s="38"/>
      <c r="O490" s="38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</row>
    <row r="491" ht="12.75" customHeight="1">
      <c r="A491" s="31"/>
      <c r="B491" s="31"/>
      <c r="C491" s="31"/>
      <c r="D491" s="31"/>
      <c r="E491" s="38"/>
      <c r="F491" s="31"/>
      <c r="G491" s="38"/>
      <c r="H491" s="38"/>
      <c r="I491" s="38"/>
      <c r="J491" s="31"/>
      <c r="K491" s="38"/>
      <c r="L491" s="31"/>
      <c r="M491" s="38"/>
      <c r="N491" s="38"/>
      <c r="O491" s="38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</row>
    <row r="492" ht="12.75" customHeight="1">
      <c r="A492" s="31"/>
      <c r="B492" s="31"/>
      <c r="C492" s="31"/>
      <c r="D492" s="31"/>
      <c r="E492" s="38"/>
      <c r="F492" s="31"/>
      <c r="G492" s="38"/>
      <c r="H492" s="38"/>
      <c r="I492" s="38"/>
      <c r="J492" s="31"/>
      <c r="K492" s="38"/>
      <c r="L492" s="31"/>
      <c r="M492" s="38"/>
      <c r="N492" s="38"/>
      <c r="O492" s="38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</row>
    <row r="493" ht="12.75" customHeight="1">
      <c r="A493" s="31"/>
      <c r="B493" s="31"/>
      <c r="C493" s="31"/>
      <c r="D493" s="31"/>
      <c r="E493" s="38"/>
      <c r="F493" s="31"/>
      <c r="G493" s="38"/>
      <c r="H493" s="38"/>
      <c r="I493" s="38"/>
      <c r="J493" s="31"/>
      <c r="K493" s="38"/>
      <c r="L493" s="31"/>
      <c r="M493" s="38"/>
      <c r="N493" s="38"/>
      <c r="O493" s="38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</row>
    <row r="494" ht="12.75" customHeight="1">
      <c r="A494" s="31"/>
      <c r="B494" s="31"/>
      <c r="C494" s="31"/>
      <c r="D494" s="31"/>
      <c r="E494" s="38"/>
      <c r="F494" s="31"/>
      <c r="G494" s="38"/>
      <c r="H494" s="38"/>
      <c r="I494" s="38"/>
      <c r="J494" s="31"/>
      <c r="K494" s="38"/>
      <c r="L494" s="31"/>
      <c r="M494" s="38"/>
      <c r="N494" s="38"/>
      <c r="O494" s="38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</row>
    <row r="495" ht="12.75" customHeight="1">
      <c r="A495" s="31"/>
      <c r="B495" s="31"/>
      <c r="C495" s="31"/>
      <c r="D495" s="31"/>
      <c r="E495" s="38"/>
      <c r="F495" s="31"/>
      <c r="G495" s="38"/>
      <c r="H495" s="38"/>
      <c r="I495" s="38"/>
      <c r="J495" s="31"/>
      <c r="K495" s="38"/>
      <c r="L495" s="31"/>
      <c r="M495" s="38"/>
      <c r="N495" s="38"/>
      <c r="O495" s="38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</row>
    <row r="496" ht="12.75" customHeight="1">
      <c r="A496" s="31"/>
      <c r="B496" s="31"/>
      <c r="C496" s="31"/>
      <c r="D496" s="31"/>
      <c r="E496" s="38"/>
      <c r="F496" s="31"/>
      <c r="G496" s="38"/>
      <c r="H496" s="38"/>
      <c r="I496" s="38"/>
      <c r="J496" s="31"/>
      <c r="K496" s="38"/>
      <c r="L496" s="31"/>
      <c r="M496" s="38"/>
      <c r="N496" s="38"/>
      <c r="O496" s="38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</row>
    <row r="497" ht="12.75" customHeight="1">
      <c r="A497" s="31"/>
      <c r="B497" s="31"/>
      <c r="C497" s="31"/>
      <c r="D497" s="31"/>
      <c r="E497" s="38"/>
      <c r="F497" s="31"/>
      <c r="G497" s="38"/>
      <c r="H497" s="38"/>
      <c r="I497" s="38"/>
      <c r="J497" s="31"/>
      <c r="K497" s="38"/>
      <c r="L497" s="31"/>
      <c r="M497" s="38"/>
      <c r="N497" s="38"/>
      <c r="O497" s="38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</row>
    <row r="498" ht="12.75" customHeight="1">
      <c r="A498" s="31"/>
      <c r="B498" s="31"/>
      <c r="C498" s="31"/>
      <c r="D498" s="31"/>
      <c r="E498" s="38"/>
      <c r="F498" s="31"/>
      <c r="G498" s="38"/>
      <c r="H498" s="38"/>
      <c r="I498" s="38"/>
      <c r="J498" s="31"/>
      <c r="K498" s="38"/>
      <c r="L498" s="31"/>
      <c r="M498" s="38"/>
      <c r="N498" s="38"/>
      <c r="O498" s="38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</row>
    <row r="499" ht="12.75" customHeight="1">
      <c r="A499" s="31"/>
      <c r="B499" s="31"/>
      <c r="C499" s="31"/>
      <c r="D499" s="31"/>
      <c r="E499" s="38"/>
      <c r="F499" s="31"/>
      <c r="G499" s="38"/>
      <c r="H499" s="38"/>
      <c r="I499" s="38"/>
      <c r="J499" s="31"/>
      <c r="K499" s="38"/>
      <c r="L499" s="31"/>
      <c r="M499" s="38"/>
      <c r="N499" s="38"/>
      <c r="O499" s="38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</row>
    <row r="500" ht="12.75" customHeight="1">
      <c r="A500" s="31"/>
      <c r="B500" s="31"/>
      <c r="C500" s="31"/>
      <c r="D500" s="31"/>
      <c r="E500" s="38"/>
      <c r="F500" s="31"/>
      <c r="G500" s="38"/>
      <c r="H500" s="38"/>
      <c r="I500" s="38"/>
      <c r="J500" s="31"/>
      <c r="K500" s="38"/>
      <c r="L500" s="31"/>
      <c r="M500" s="38"/>
      <c r="N500" s="38"/>
      <c r="O500" s="38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</row>
    <row r="501" ht="12.75" customHeight="1">
      <c r="A501" s="31"/>
      <c r="B501" s="31"/>
      <c r="C501" s="31"/>
      <c r="D501" s="31"/>
      <c r="E501" s="38"/>
      <c r="F501" s="31"/>
      <c r="G501" s="38"/>
      <c r="H501" s="38"/>
      <c r="I501" s="38"/>
      <c r="J501" s="31"/>
      <c r="K501" s="38"/>
      <c r="L501" s="31"/>
      <c r="M501" s="38"/>
      <c r="N501" s="38"/>
      <c r="O501" s="38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</row>
    <row r="502" ht="12.75" customHeight="1">
      <c r="A502" s="31"/>
      <c r="B502" s="31"/>
      <c r="C502" s="31"/>
      <c r="D502" s="31"/>
      <c r="E502" s="38"/>
      <c r="F502" s="31"/>
      <c r="G502" s="38"/>
      <c r="H502" s="38"/>
      <c r="I502" s="38"/>
      <c r="J502" s="31"/>
      <c r="K502" s="38"/>
      <c r="L502" s="31"/>
      <c r="M502" s="38"/>
      <c r="N502" s="38"/>
      <c r="O502" s="38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</row>
    <row r="503" ht="12.75" customHeight="1">
      <c r="A503" s="31"/>
      <c r="B503" s="31"/>
      <c r="C503" s="31"/>
      <c r="D503" s="31"/>
      <c r="E503" s="38"/>
      <c r="F503" s="31"/>
      <c r="G503" s="38"/>
      <c r="H503" s="38"/>
      <c r="I503" s="38"/>
      <c r="J503" s="31"/>
      <c r="K503" s="38"/>
      <c r="L503" s="31"/>
      <c r="M503" s="38"/>
      <c r="N503" s="38"/>
      <c r="O503" s="38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</row>
    <row r="504" ht="12.75" customHeight="1">
      <c r="A504" s="31"/>
      <c r="B504" s="31"/>
      <c r="C504" s="31"/>
      <c r="D504" s="31"/>
      <c r="E504" s="38"/>
      <c r="F504" s="31"/>
      <c r="G504" s="38"/>
      <c r="H504" s="38"/>
      <c r="I504" s="38"/>
      <c r="J504" s="31"/>
      <c r="K504" s="38"/>
      <c r="L504" s="31"/>
      <c r="M504" s="38"/>
      <c r="N504" s="38"/>
      <c r="O504" s="38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</row>
    <row r="505" ht="12.75" customHeight="1">
      <c r="A505" s="31"/>
      <c r="B505" s="31"/>
      <c r="C505" s="31"/>
      <c r="D505" s="31"/>
      <c r="E505" s="38"/>
      <c r="F505" s="31"/>
      <c r="G505" s="38"/>
      <c r="H505" s="38"/>
      <c r="I505" s="38"/>
      <c r="J505" s="31"/>
      <c r="K505" s="38"/>
      <c r="L505" s="31"/>
      <c r="M505" s="38"/>
      <c r="N505" s="38"/>
      <c r="O505" s="38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</row>
    <row r="506" ht="12.75" customHeight="1">
      <c r="A506" s="31"/>
      <c r="B506" s="31"/>
      <c r="C506" s="31"/>
      <c r="D506" s="31"/>
      <c r="E506" s="38"/>
      <c r="F506" s="31"/>
      <c r="G506" s="38"/>
      <c r="H506" s="38"/>
      <c r="I506" s="38"/>
      <c r="J506" s="31"/>
      <c r="K506" s="38"/>
      <c r="L506" s="31"/>
      <c r="M506" s="38"/>
      <c r="N506" s="38"/>
      <c r="O506" s="38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</row>
    <row r="507" ht="12.75" customHeight="1">
      <c r="A507" s="31"/>
      <c r="B507" s="31"/>
      <c r="C507" s="31"/>
      <c r="D507" s="31"/>
      <c r="E507" s="38"/>
      <c r="F507" s="31"/>
      <c r="G507" s="38"/>
      <c r="H507" s="38"/>
      <c r="I507" s="38"/>
      <c r="J507" s="31"/>
      <c r="K507" s="38"/>
      <c r="L507" s="31"/>
      <c r="M507" s="38"/>
      <c r="N507" s="38"/>
      <c r="O507" s="38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</row>
    <row r="508" ht="12.75" customHeight="1">
      <c r="A508" s="31"/>
      <c r="B508" s="31"/>
      <c r="C508" s="31"/>
      <c r="D508" s="31"/>
      <c r="E508" s="38"/>
      <c r="F508" s="31"/>
      <c r="G508" s="38"/>
      <c r="H508" s="38"/>
      <c r="I508" s="38"/>
      <c r="J508" s="31"/>
      <c r="K508" s="38"/>
      <c r="L508" s="31"/>
      <c r="M508" s="38"/>
      <c r="N508" s="38"/>
      <c r="O508" s="38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</row>
    <row r="509" ht="12.75" customHeight="1">
      <c r="A509" s="31"/>
      <c r="B509" s="31"/>
      <c r="C509" s="31"/>
      <c r="D509" s="31"/>
      <c r="E509" s="38"/>
      <c r="F509" s="31"/>
      <c r="G509" s="38"/>
      <c r="H509" s="38"/>
      <c r="I509" s="38"/>
      <c r="J509" s="31"/>
      <c r="K509" s="38"/>
      <c r="L509" s="31"/>
      <c r="M509" s="38"/>
      <c r="N509" s="38"/>
      <c r="O509" s="38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</row>
    <row r="510" ht="12.75" customHeight="1">
      <c r="A510" s="31"/>
      <c r="B510" s="31"/>
      <c r="C510" s="31"/>
      <c r="D510" s="31"/>
      <c r="E510" s="38"/>
      <c r="F510" s="31"/>
      <c r="G510" s="38"/>
      <c r="H510" s="38"/>
      <c r="I510" s="38"/>
      <c r="J510" s="31"/>
      <c r="K510" s="38"/>
      <c r="L510" s="31"/>
      <c r="M510" s="38"/>
      <c r="N510" s="38"/>
      <c r="O510" s="38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</row>
    <row r="511" ht="12.75" customHeight="1">
      <c r="A511" s="31"/>
      <c r="B511" s="31"/>
      <c r="C511" s="31"/>
      <c r="D511" s="31"/>
      <c r="E511" s="38"/>
      <c r="F511" s="31"/>
      <c r="G511" s="38"/>
      <c r="H511" s="38"/>
      <c r="I511" s="38"/>
      <c r="J511" s="31"/>
      <c r="K511" s="38"/>
      <c r="L511" s="31"/>
      <c r="M511" s="38"/>
      <c r="N511" s="38"/>
      <c r="O511" s="38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</row>
    <row r="512" ht="12.75" customHeight="1">
      <c r="A512" s="31"/>
      <c r="B512" s="31"/>
      <c r="C512" s="31"/>
      <c r="D512" s="31"/>
      <c r="E512" s="38"/>
      <c r="F512" s="31"/>
      <c r="G512" s="38"/>
      <c r="H512" s="38"/>
      <c r="I512" s="38"/>
      <c r="J512" s="31"/>
      <c r="K512" s="38"/>
      <c r="L512" s="31"/>
      <c r="M512" s="38"/>
      <c r="N512" s="38"/>
      <c r="O512" s="38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</row>
    <row r="513" ht="12.75" customHeight="1">
      <c r="A513" s="31"/>
      <c r="B513" s="31"/>
      <c r="C513" s="31"/>
      <c r="D513" s="31"/>
      <c r="E513" s="38"/>
      <c r="F513" s="31"/>
      <c r="G513" s="38"/>
      <c r="H513" s="38"/>
      <c r="I513" s="38"/>
      <c r="J513" s="31"/>
      <c r="K513" s="38"/>
      <c r="L513" s="31"/>
      <c r="M513" s="38"/>
      <c r="N513" s="38"/>
      <c r="O513" s="38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</row>
    <row r="514" ht="12.75" customHeight="1">
      <c r="A514" s="31"/>
      <c r="B514" s="31"/>
      <c r="C514" s="31"/>
      <c r="D514" s="31"/>
      <c r="E514" s="38"/>
      <c r="F514" s="31"/>
      <c r="G514" s="38"/>
      <c r="H514" s="38"/>
      <c r="I514" s="38"/>
      <c r="J514" s="31"/>
      <c r="K514" s="38"/>
      <c r="L514" s="31"/>
      <c r="M514" s="38"/>
      <c r="N514" s="38"/>
      <c r="O514" s="38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</row>
    <row r="515" ht="12.75" customHeight="1">
      <c r="A515" s="31"/>
      <c r="B515" s="31"/>
      <c r="C515" s="31"/>
      <c r="D515" s="31"/>
      <c r="E515" s="38"/>
      <c r="F515" s="31"/>
      <c r="G515" s="38"/>
      <c r="H515" s="38"/>
      <c r="I515" s="38"/>
      <c r="J515" s="31"/>
      <c r="K515" s="38"/>
      <c r="L515" s="31"/>
      <c r="M515" s="38"/>
      <c r="N515" s="38"/>
      <c r="O515" s="38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</row>
    <row r="516" ht="12.75" customHeight="1">
      <c r="A516" s="31"/>
      <c r="B516" s="31"/>
      <c r="C516" s="31"/>
      <c r="D516" s="31"/>
      <c r="E516" s="38"/>
      <c r="F516" s="31"/>
      <c r="G516" s="38"/>
      <c r="H516" s="38"/>
      <c r="I516" s="38"/>
      <c r="J516" s="31"/>
      <c r="K516" s="38"/>
      <c r="L516" s="31"/>
      <c r="M516" s="38"/>
      <c r="N516" s="38"/>
      <c r="O516" s="38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</row>
    <row r="517" ht="12.75" customHeight="1">
      <c r="A517" s="31"/>
      <c r="B517" s="31"/>
      <c r="C517" s="31"/>
      <c r="D517" s="31"/>
      <c r="E517" s="38"/>
      <c r="F517" s="31"/>
      <c r="G517" s="38"/>
      <c r="H517" s="38"/>
      <c r="I517" s="38"/>
      <c r="J517" s="31"/>
      <c r="K517" s="38"/>
      <c r="L517" s="31"/>
      <c r="M517" s="38"/>
      <c r="N517" s="38"/>
      <c r="O517" s="38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  <c r="AJ517" s="31"/>
    </row>
    <row r="518" ht="12.75" customHeight="1">
      <c r="A518" s="31"/>
      <c r="B518" s="31"/>
      <c r="C518" s="31"/>
      <c r="D518" s="31"/>
      <c r="E518" s="38"/>
      <c r="F518" s="31"/>
      <c r="G518" s="38"/>
      <c r="H518" s="38"/>
      <c r="I518" s="38"/>
      <c r="J518" s="31"/>
      <c r="K518" s="38"/>
      <c r="L518" s="31"/>
      <c r="M518" s="38"/>
      <c r="N518" s="38"/>
      <c r="O518" s="38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</row>
    <row r="519" ht="12.75" customHeight="1">
      <c r="A519" s="31"/>
      <c r="B519" s="31"/>
      <c r="C519" s="31"/>
      <c r="D519" s="31"/>
      <c r="E519" s="38"/>
      <c r="F519" s="31"/>
      <c r="G519" s="38"/>
      <c r="H519" s="38"/>
      <c r="I519" s="38"/>
      <c r="J519" s="31"/>
      <c r="K519" s="38"/>
      <c r="L519" s="31"/>
      <c r="M519" s="38"/>
      <c r="N519" s="38"/>
      <c r="O519" s="38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</row>
    <row r="520" ht="12.75" customHeight="1">
      <c r="A520" s="31"/>
      <c r="B520" s="31"/>
      <c r="C520" s="31"/>
      <c r="D520" s="31"/>
      <c r="E520" s="38"/>
      <c r="F520" s="31"/>
      <c r="G520" s="38"/>
      <c r="H520" s="38"/>
      <c r="I520" s="38"/>
      <c r="J520" s="31"/>
      <c r="K520" s="38"/>
      <c r="L520" s="31"/>
      <c r="M520" s="38"/>
      <c r="N520" s="38"/>
      <c r="O520" s="38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</row>
    <row r="521" ht="12.75" customHeight="1">
      <c r="A521" s="31"/>
      <c r="B521" s="31"/>
      <c r="C521" s="31"/>
      <c r="D521" s="31"/>
      <c r="E521" s="38"/>
      <c r="F521" s="31"/>
      <c r="G521" s="38"/>
      <c r="H521" s="38"/>
      <c r="I521" s="38"/>
      <c r="J521" s="31"/>
      <c r="K521" s="38"/>
      <c r="L521" s="31"/>
      <c r="M521" s="38"/>
      <c r="N521" s="38"/>
      <c r="O521" s="38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</row>
    <row r="522" ht="12.75" customHeight="1">
      <c r="A522" s="31"/>
      <c r="B522" s="31"/>
      <c r="C522" s="31"/>
      <c r="D522" s="31"/>
      <c r="E522" s="38"/>
      <c r="F522" s="31"/>
      <c r="G522" s="38"/>
      <c r="H522" s="38"/>
      <c r="I522" s="38"/>
      <c r="J522" s="31"/>
      <c r="K522" s="38"/>
      <c r="L522" s="31"/>
      <c r="M522" s="38"/>
      <c r="N522" s="38"/>
      <c r="O522" s="38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</row>
    <row r="523" ht="12.75" customHeight="1">
      <c r="A523" s="31"/>
      <c r="B523" s="31"/>
      <c r="C523" s="31"/>
      <c r="D523" s="31"/>
      <c r="E523" s="38"/>
      <c r="F523" s="31"/>
      <c r="G523" s="38"/>
      <c r="H523" s="38"/>
      <c r="I523" s="38"/>
      <c r="J523" s="31"/>
      <c r="K523" s="38"/>
      <c r="L523" s="31"/>
      <c r="M523" s="38"/>
      <c r="N523" s="38"/>
      <c r="O523" s="38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  <c r="AJ523" s="31"/>
    </row>
    <row r="524" ht="12.75" customHeight="1">
      <c r="A524" s="31"/>
      <c r="B524" s="31"/>
      <c r="C524" s="31"/>
      <c r="D524" s="31"/>
      <c r="E524" s="38"/>
      <c r="F524" s="31"/>
      <c r="G524" s="38"/>
      <c r="H524" s="38"/>
      <c r="I524" s="38"/>
      <c r="J524" s="31"/>
      <c r="K524" s="38"/>
      <c r="L524" s="31"/>
      <c r="M524" s="38"/>
      <c r="N524" s="38"/>
      <c r="O524" s="38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</row>
    <row r="525" ht="12.75" customHeight="1">
      <c r="A525" s="31"/>
      <c r="B525" s="31"/>
      <c r="C525" s="31"/>
      <c r="D525" s="31"/>
      <c r="E525" s="38"/>
      <c r="F525" s="31"/>
      <c r="G525" s="38"/>
      <c r="H525" s="38"/>
      <c r="I525" s="38"/>
      <c r="J525" s="31"/>
      <c r="K525" s="38"/>
      <c r="L525" s="31"/>
      <c r="M525" s="38"/>
      <c r="N525" s="38"/>
      <c r="O525" s="38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</row>
    <row r="526" ht="12.75" customHeight="1">
      <c r="A526" s="31"/>
      <c r="B526" s="31"/>
      <c r="C526" s="31"/>
      <c r="D526" s="31"/>
      <c r="E526" s="38"/>
      <c r="F526" s="31"/>
      <c r="G526" s="38"/>
      <c r="H526" s="38"/>
      <c r="I526" s="38"/>
      <c r="J526" s="31"/>
      <c r="K526" s="38"/>
      <c r="L526" s="31"/>
      <c r="M526" s="38"/>
      <c r="N526" s="38"/>
      <c r="O526" s="38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</row>
    <row r="527" ht="12.75" customHeight="1">
      <c r="A527" s="31"/>
      <c r="B527" s="31"/>
      <c r="C527" s="31"/>
      <c r="D527" s="31"/>
      <c r="E527" s="38"/>
      <c r="F527" s="31"/>
      <c r="G527" s="38"/>
      <c r="H527" s="38"/>
      <c r="I527" s="38"/>
      <c r="J527" s="31"/>
      <c r="K527" s="38"/>
      <c r="L527" s="31"/>
      <c r="M527" s="38"/>
      <c r="N527" s="38"/>
      <c r="O527" s="38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</row>
    <row r="528" ht="12.75" customHeight="1">
      <c r="A528" s="31"/>
      <c r="B528" s="31"/>
      <c r="C528" s="31"/>
      <c r="D528" s="31"/>
      <c r="E528" s="38"/>
      <c r="F528" s="31"/>
      <c r="G528" s="38"/>
      <c r="H528" s="38"/>
      <c r="I528" s="38"/>
      <c r="J528" s="31"/>
      <c r="K528" s="38"/>
      <c r="L528" s="31"/>
      <c r="M528" s="38"/>
      <c r="N528" s="38"/>
      <c r="O528" s="38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</row>
    <row r="529" ht="12.75" customHeight="1">
      <c r="A529" s="31"/>
      <c r="B529" s="31"/>
      <c r="C529" s="31"/>
      <c r="D529" s="31"/>
      <c r="E529" s="38"/>
      <c r="F529" s="31"/>
      <c r="G529" s="38"/>
      <c r="H529" s="38"/>
      <c r="I529" s="38"/>
      <c r="J529" s="31"/>
      <c r="K529" s="38"/>
      <c r="L529" s="31"/>
      <c r="M529" s="38"/>
      <c r="N529" s="38"/>
      <c r="O529" s="38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</row>
    <row r="530" ht="12.75" customHeight="1">
      <c r="A530" s="31"/>
      <c r="B530" s="31"/>
      <c r="C530" s="31"/>
      <c r="D530" s="31"/>
      <c r="E530" s="38"/>
      <c r="F530" s="31"/>
      <c r="G530" s="38"/>
      <c r="H530" s="38"/>
      <c r="I530" s="38"/>
      <c r="J530" s="31"/>
      <c r="K530" s="38"/>
      <c r="L530" s="31"/>
      <c r="M530" s="38"/>
      <c r="N530" s="38"/>
      <c r="O530" s="38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</row>
    <row r="531" ht="12.75" customHeight="1">
      <c r="A531" s="31"/>
      <c r="B531" s="31"/>
      <c r="C531" s="31"/>
      <c r="D531" s="31"/>
      <c r="E531" s="38"/>
      <c r="F531" s="31"/>
      <c r="G531" s="38"/>
      <c r="H531" s="38"/>
      <c r="I531" s="38"/>
      <c r="J531" s="31"/>
      <c r="K531" s="38"/>
      <c r="L531" s="31"/>
      <c r="M531" s="38"/>
      <c r="N531" s="38"/>
      <c r="O531" s="38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</row>
    <row r="532" ht="12.75" customHeight="1">
      <c r="A532" s="31"/>
      <c r="B532" s="31"/>
      <c r="C532" s="31"/>
      <c r="D532" s="31"/>
      <c r="E532" s="38"/>
      <c r="F532" s="31"/>
      <c r="G532" s="38"/>
      <c r="H532" s="38"/>
      <c r="I532" s="38"/>
      <c r="J532" s="31"/>
      <c r="K532" s="38"/>
      <c r="L532" s="31"/>
      <c r="M532" s="38"/>
      <c r="N532" s="38"/>
      <c r="O532" s="38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</row>
    <row r="533" ht="12.75" customHeight="1">
      <c r="A533" s="31"/>
      <c r="B533" s="31"/>
      <c r="C533" s="31"/>
      <c r="D533" s="31"/>
      <c r="E533" s="38"/>
      <c r="F533" s="31"/>
      <c r="G533" s="38"/>
      <c r="H533" s="38"/>
      <c r="I533" s="38"/>
      <c r="J533" s="31"/>
      <c r="K533" s="38"/>
      <c r="L533" s="31"/>
      <c r="M533" s="38"/>
      <c r="N533" s="38"/>
      <c r="O533" s="38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</row>
    <row r="534" ht="12.75" customHeight="1">
      <c r="A534" s="31"/>
      <c r="B534" s="31"/>
      <c r="C534" s="31"/>
      <c r="D534" s="31"/>
      <c r="E534" s="38"/>
      <c r="F534" s="31"/>
      <c r="G534" s="38"/>
      <c r="H534" s="38"/>
      <c r="I534" s="38"/>
      <c r="J534" s="31"/>
      <c r="K534" s="38"/>
      <c r="L534" s="31"/>
      <c r="M534" s="38"/>
      <c r="N534" s="38"/>
      <c r="O534" s="38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</row>
    <row r="535" ht="12.75" customHeight="1">
      <c r="A535" s="31"/>
      <c r="B535" s="31"/>
      <c r="C535" s="31"/>
      <c r="D535" s="31"/>
      <c r="E535" s="38"/>
      <c r="F535" s="31"/>
      <c r="G535" s="38"/>
      <c r="H535" s="38"/>
      <c r="I535" s="38"/>
      <c r="J535" s="31"/>
      <c r="K535" s="38"/>
      <c r="L535" s="31"/>
      <c r="M535" s="38"/>
      <c r="N535" s="38"/>
      <c r="O535" s="38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</row>
    <row r="536" ht="12.75" customHeight="1">
      <c r="A536" s="31"/>
      <c r="B536" s="31"/>
      <c r="C536" s="31"/>
      <c r="D536" s="31"/>
      <c r="E536" s="38"/>
      <c r="F536" s="31"/>
      <c r="G536" s="38"/>
      <c r="H536" s="38"/>
      <c r="I536" s="38"/>
      <c r="J536" s="31"/>
      <c r="K536" s="38"/>
      <c r="L536" s="31"/>
      <c r="M536" s="38"/>
      <c r="N536" s="38"/>
      <c r="O536" s="38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</row>
    <row r="537" ht="12.75" customHeight="1">
      <c r="A537" s="31"/>
      <c r="B537" s="31"/>
      <c r="C537" s="31"/>
      <c r="D537" s="31"/>
      <c r="E537" s="38"/>
      <c r="F537" s="31"/>
      <c r="G537" s="38"/>
      <c r="H537" s="38"/>
      <c r="I537" s="38"/>
      <c r="J537" s="31"/>
      <c r="K537" s="38"/>
      <c r="L537" s="31"/>
      <c r="M537" s="38"/>
      <c r="N537" s="38"/>
      <c r="O537" s="38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</row>
    <row r="538" ht="12.75" customHeight="1">
      <c r="A538" s="31"/>
      <c r="B538" s="31"/>
      <c r="C538" s="31"/>
      <c r="D538" s="31"/>
      <c r="E538" s="38"/>
      <c r="F538" s="31"/>
      <c r="G538" s="38"/>
      <c r="H538" s="38"/>
      <c r="I538" s="38"/>
      <c r="J538" s="31"/>
      <c r="K538" s="38"/>
      <c r="L538" s="31"/>
      <c r="M538" s="38"/>
      <c r="N538" s="38"/>
      <c r="O538" s="38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</row>
    <row r="539" ht="12.75" customHeight="1">
      <c r="A539" s="31"/>
      <c r="B539" s="31"/>
      <c r="C539" s="31"/>
      <c r="D539" s="31"/>
      <c r="E539" s="38"/>
      <c r="F539" s="31"/>
      <c r="G539" s="38"/>
      <c r="H539" s="38"/>
      <c r="I539" s="38"/>
      <c r="J539" s="31"/>
      <c r="K539" s="38"/>
      <c r="L539" s="31"/>
      <c r="M539" s="38"/>
      <c r="N539" s="38"/>
      <c r="O539" s="38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</row>
    <row r="540" ht="12.75" customHeight="1">
      <c r="A540" s="31"/>
      <c r="B540" s="31"/>
      <c r="C540" s="31"/>
      <c r="D540" s="31"/>
      <c r="E540" s="38"/>
      <c r="F540" s="31"/>
      <c r="G540" s="38"/>
      <c r="H540" s="38"/>
      <c r="I540" s="38"/>
      <c r="J540" s="31"/>
      <c r="K540" s="38"/>
      <c r="L540" s="31"/>
      <c r="M540" s="38"/>
      <c r="N540" s="38"/>
      <c r="O540" s="38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</row>
    <row r="541" ht="12.75" customHeight="1">
      <c r="A541" s="31"/>
      <c r="B541" s="31"/>
      <c r="C541" s="31"/>
      <c r="D541" s="31"/>
      <c r="E541" s="38"/>
      <c r="F541" s="31"/>
      <c r="G541" s="38"/>
      <c r="H541" s="38"/>
      <c r="I541" s="38"/>
      <c r="J541" s="31"/>
      <c r="K541" s="38"/>
      <c r="L541" s="31"/>
      <c r="M541" s="38"/>
      <c r="N541" s="38"/>
      <c r="O541" s="38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</row>
    <row r="542" ht="12.75" customHeight="1">
      <c r="A542" s="31"/>
      <c r="B542" s="31"/>
      <c r="C542" s="31"/>
      <c r="D542" s="31"/>
      <c r="E542" s="38"/>
      <c r="F542" s="31"/>
      <c r="G542" s="38"/>
      <c r="H542" s="38"/>
      <c r="I542" s="38"/>
      <c r="J542" s="31"/>
      <c r="K542" s="38"/>
      <c r="L542" s="31"/>
      <c r="M542" s="38"/>
      <c r="N542" s="38"/>
      <c r="O542" s="38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</row>
    <row r="543" ht="12.75" customHeight="1">
      <c r="A543" s="31"/>
      <c r="B543" s="31"/>
      <c r="C543" s="31"/>
      <c r="D543" s="31"/>
      <c r="E543" s="38"/>
      <c r="F543" s="31"/>
      <c r="G543" s="38"/>
      <c r="H543" s="38"/>
      <c r="I543" s="38"/>
      <c r="J543" s="31"/>
      <c r="K543" s="38"/>
      <c r="L543" s="31"/>
      <c r="M543" s="38"/>
      <c r="N543" s="38"/>
      <c r="O543" s="38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</row>
    <row r="544" ht="12.75" customHeight="1">
      <c r="A544" s="31"/>
      <c r="B544" s="31"/>
      <c r="C544" s="31"/>
      <c r="D544" s="31"/>
      <c r="E544" s="38"/>
      <c r="F544" s="31"/>
      <c r="G544" s="38"/>
      <c r="H544" s="38"/>
      <c r="I544" s="38"/>
      <c r="J544" s="31"/>
      <c r="K544" s="38"/>
      <c r="L544" s="31"/>
      <c r="M544" s="38"/>
      <c r="N544" s="38"/>
      <c r="O544" s="38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</row>
    <row r="545" ht="12.75" customHeight="1">
      <c r="A545" s="31"/>
      <c r="B545" s="31"/>
      <c r="C545" s="31"/>
      <c r="D545" s="31"/>
      <c r="E545" s="38"/>
      <c r="F545" s="31"/>
      <c r="G545" s="38"/>
      <c r="H545" s="38"/>
      <c r="I545" s="38"/>
      <c r="J545" s="31"/>
      <c r="K545" s="38"/>
      <c r="L545" s="31"/>
      <c r="M545" s="38"/>
      <c r="N545" s="38"/>
      <c r="O545" s="38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</row>
    <row r="546" ht="12.75" customHeight="1">
      <c r="A546" s="31"/>
      <c r="B546" s="31"/>
      <c r="C546" s="31"/>
      <c r="D546" s="31"/>
      <c r="E546" s="38"/>
      <c r="F546" s="31"/>
      <c r="G546" s="38"/>
      <c r="H546" s="38"/>
      <c r="I546" s="38"/>
      <c r="J546" s="31"/>
      <c r="K546" s="38"/>
      <c r="L546" s="31"/>
      <c r="M546" s="38"/>
      <c r="N546" s="38"/>
      <c r="O546" s="38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</row>
    <row r="547" ht="12.75" customHeight="1">
      <c r="A547" s="31"/>
      <c r="B547" s="31"/>
      <c r="C547" s="31"/>
      <c r="D547" s="31"/>
      <c r="E547" s="38"/>
      <c r="F547" s="31"/>
      <c r="G547" s="38"/>
      <c r="H547" s="38"/>
      <c r="I547" s="38"/>
      <c r="J547" s="31"/>
      <c r="K547" s="38"/>
      <c r="L547" s="31"/>
      <c r="M547" s="38"/>
      <c r="N547" s="38"/>
      <c r="O547" s="38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</row>
    <row r="548" ht="12.75" customHeight="1">
      <c r="A548" s="31"/>
      <c r="B548" s="31"/>
      <c r="C548" s="31"/>
      <c r="D548" s="31"/>
      <c r="E548" s="38"/>
      <c r="F548" s="31"/>
      <c r="G548" s="38"/>
      <c r="H548" s="38"/>
      <c r="I548" s="38"/>
      <c r="J548" s="31"/>
      <c r="K548" s="38"/>
      <c r="L548" s="31"/>
      <c r="M548" s="38"/>
      <c r="N548" s="38"/>
      <c r="O548" s="38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</row>
    <row r="549" ht="12.75" customHeight="1">
      <c r="A549" s="31"/>
      <c r="B549" s="31"/>
      <c r="C549" s="31"/>
      <c r="D549" s="31"/>
      <c r="E549" s="38"/>
      <c r="F549" s="31"/>
      <c r="G549" s="38"/>
      <c r="H549" s="38"/>
      <c r="I549" s="38"/>
      <c r="J549" s="31"/>
      <c r="K549" s="38"/>
      <c r="L549" s="31"/>
      <c r="M549" s="38"/>
      <c r="N549" s="38"/>
      <c r="O549" s="38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</row>
    <row r="550" ht="12.75" customHeight="1">
      <c r="A550" s="31"/>
      <c r="B550" s="31"/>
      <c r="C550" s="31"/>
      <c r="D550" s="31"/>
      <c r="E550" s="38"/>
      <c r="F550" s="31"/>
      <c r="G550" s="38"/>
      <c r="H550" s="38"/>
      <c r="I550" s="38"/>
      <c r="J550" s="31"/>
      <c r="K550" s="38"/>
      <c r="L550" s="31"/>
      <c r="M550" s="38"/>
      <c r="N550" s="38"/>
      <c r="O550" s="38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</row>
    <row r="551" ht="12.75" customHeight="1">
      <c r="A551" s="31"/>
      <c r="B551" s="31"/>
      <c r="C551" s="31"/>
      <c r="D551" s="31"/>
      <c r="E551" s="38"/>
      <c r="F551" s="31"/>
      <c r="G551" s="38"/>
      <c r="H551" s="38"/>
      <c r="I551" s="38"/>
      <c r="J551" s="31"/>
      <c r="K551" s="38"/>
      <c r="L551" s="31"/>
      <c r="M551" s="38"/>
      <c r="N551" s="38"/>
      <c r="O551" s="38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</row>
    <row r="552" ht="12.75" customHeight="1">
      <c r="A552" s="31"/>
      <c r="B552" s="31"/>
      <c r="C552" s="31"/>
      <c r="D552" s="31"/>
      <c r="E552" s="38"/>
      <c r="F552" s="31"/>
      <c r="G552" s="38"/>
      <c r="H552" s="38"/>
      <c r="I552" s="38"/>
      <c r="J552" s="31"/>
      <c r="K552" s="38"/>
      <c r="L552" s="31"/>
      <c r="M552" s="38"/>
      <c r="N552" s="38"/>
      <c r="O552" s="38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</row>
    <row r="553" ht="12.75" customHeight="1">
      <c r="A553" s="31"/>
      <c r="B553" s="31"/>
      <c r="C553" s="31"/>
      <c r="D553" s="31"/>
      <c r="E553" s="38"/>
      <c r="F553" s="31"/>
      <c r="G553" s="38"/>
      <c r="H553" s="38"/>
      <c r="I553" s="38"/>
      <c r="J553" s="31"/>
      <c r="K553" s="38"/>
      <c r="L553" s="31"/>
      <c r="M553" s="38"/>
      <c r="N553" s="38"/>
      <c r="O553" s="38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</row>
    <row r="554" ht="12.75" customHeight="1">
      <c r="A554" s="31"/>
      <c r="B554" s="31"/>
      <c r="C554" s="31"/>
      <c r="D554" s="31"/>
      <c r="E554" s="38"/>
      <c r="F554" s="31"/>
      <c r="G554" s="38"/>
      <c r="H554" s="38"/>
      <c r="I554" s="38"/>
      <c r="J554" s="31"/>
      <c r="K554" s="38"/>
      <c r="L554" s="31"/>
      <c r="M554" s="38"/>
      <c r="N554" s="38"/>
      <c r="O554" s="38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</row>
    <row r="555" ht="12.75" customHeight="1">
      <c r="A555" s="31"/>
      <c r="B555" s="31"/>
      <c r="C555" s="31"/>
      <c r="D555" s="31"/>
      <c r="E555" s="38"/>
      <c r="F555" s="31"/>
      <c r="G555" s="38"/>
      <c r="H555" s="38"/>
      <c r="I555" s="38"/>
      <c r="J555" s="31"/>
      <c r="K555" s="38"/>
      <c r="L555" s="31"/>
      <c r="M555" s="38"/>
      <c r="N555" s="38"/>
      <c r="O555" s="38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</row>
    <row r="556" ht="12.75" customHeight="1">
      <c r="A556" s="31"/>
      <c r="B556" s="31"/>
      <c r="C556" s="31"/>
      <c r="D556" s="31"/>
      <c r="E556" s="38"/>
      <c r="F556" s="31"/>
      <c r="G556" s="38"/>
      <c r="H556" s="38"/>
      <c r="I556" s="38"/>
      <c r="J556" s="31"/>
      <c r="K556" s="38"/>
      <c r="L556" s="31"/>
      <c r="M556" s="38"/>
      <c r="N556" s="38"/>
      <c r="O556" s="38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</row>
    <row r="557" ht="12.75" customHeight="1">
      <c r="A557" s="31"/>
      <c r="B557" s="31"/>
      <c r="C557" s="31"/>
      <c r="D557" s="31"/>
      <c r="E557" s="38"/>
      <c r="F557" s="31"/>
      <c r="G557" s="38"/>
      <c r="H557" s="38"/>
      <c r="I557" s="38"/>
      <c r="J557" s="31"/>
      <c r="K557" s="38"/>
      <c r="L557" s="31"/>
      <c r="M557" s="38"/>
      <c r="N557" s="38"/>
      <c r="O557" s="38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</row>
    <row r="558" ht="12.75" customHeight="1">
      <c r="A558" s="31"/>
      <c r="B558" s="31"/>
      <c r="C558" s="31"/>
      <c r="D558" s="31"/>
      <c r="E558" s="38"/>
      <c r="F558" s="31"/>
      <c r="G558" s="38"/>
      <c r="H558" s="38"/>
      <c r="I558" s="38"/>
      <c r="J558" s="31"/>
      <c r="K558" s="38"/>
      <c r="L558" s="31"/>
      <c r="M558" s="38"/>
      <c r="N558" s="38"/>
      <c r="O558" s="38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</row>
    <row r="559" ht="12.75" customHeight="1">
      <c r="A559" s="31"/>
      <c r="B559" s="31"/>
      <c r="C559" s="31"/>
      <c r="D559" s="31"/>
      <c r="E559" s="38"/>
      <c r="F559" s="31"/>
      <c r="G559" s="38"/>
      <c r="H559" s="38"/>
      <c r="I559" s="38"/>
      <c r="J559" s="31"/>
      <c r="K559" s="38"/>
      <c r="L559" s="31"/>
      <c r="M559" s="38"/>
      <c r="N559" s="38"/>
      <c r="O559" s="38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</row>
    <row r="560" ht="12.75" customHeight="1">
      <c r="A560" s="31"/>
      <c r="B560" s="31"/>
      <c r="C560" s="31"/>
      <c r="D560" s="31"/>
      <c r="E560" s="38"/>
      <c r="F560" s="31"/>
      <c r="G560" s="38"/>
      <c r="H560" s="38"/>
      <c r="I560" s="38"/>
      <c r="J560" s="31"/>
      <c r="K560" s="38"/>
      <c r="L560" s="31"/>
      <c r="M560" s="38"/>
      <c r="N560" s="38"/>
      <c r="O560" s="38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</row>
    <row r="561" ht="12.75" customHeight="1">
      <c r="A561" s="31"/>
      <c r="B561" s="31"/>
      <c r="C561" s="31"/>
      <c r="D561" s="31"/>
      <c r="E561" s="38"/>
      <c r="F561" s="31"/>
      <c r="G561" s="38"/>
      <c r="H561" s="38"/>
      <c r="I561" s="38"/>
      <c r="J561" s="31"/>
      <c r="K561" s="38"/>
      <c r="L561" s="31"/>
      <c r="M561" s="38"/>
      <c r="N561" s="38"/>
      <c r="O561" s="38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</row>
    <row r="562" ht="12.75" customHeight="1">
      <c r="A562" s="31"/>
      <c r="B562" s="31"/>
      <c r="C562" s="31"/>
      <c r="D562" s="31"/>
      <c r="E562" s="38"/>
      <c r="F562" s="31"/>
      <c r="G562" s="38"/>
      <c r="H562" s="38"/>
      <c r="I562" s="38"/>
      <c r="J562" s="31"/>
      <c r="K562" s="38"/>
      <c r="L562" s="31"/>
      <c r="M562" s="38"/>
      <c r="N562" s="38"/>
      <c r="O562" s="38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</row>
    <row r="563" ht="12.75" customHeight="1">
      <c r="A563" s="31"/>
      <c r="B563" s="31"/>
      <c r="C563" s="31"/>
      <c r="D563" s="31"/>
      <c r="E563" s="38"/>
      <c r="F563" s="31"/>
      <c r="G563" s="38"/>
      <c r="H563" s="38"/>
      <c r="I563" s="38"/>
      <c r="J563" s="31"/>
      <c r="K563" s="38"/>
      <c r="L563" s="31"/>
      <c r="M563" s="38"/>
      <c r="N563" s="38"/>
      <c r="O563" s="38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</row>
    <row r="564" ht="12.75" customHeight="1">
      <c r="A564" s="31"/>
      <c r="B564" s="31"/>
      <c r="C564" s="31"/>
      <c r="D564" s="31"/>
      <c r="E564" s="38"/>
      <c r="F564" s="31"/>
      <c r="G564" s="38"/>
      <c r="H564" s="38"/>
      <c r="I564" s="38"/>
      <c r="J564" s="31"/>
      <c r="K564" s="38"/>
      <c r="L564" s="31"/>
      <c r="M564" s="38"/>
      <c r="N564" s="38"/>
      <c r="O564" s="38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</row>
    <row r="565" ht="12.75" customHeight="1">
      <c r="A565" s="31"/>
      <c r="B565" s="31"/>
      <c r="C565" s="31"/>
      <c r="D565" s="31"/>
      <c r="E565" s="38"/>
      <c r="F565" s="31"/>
      <c r="G565" s="38"/>
      <c r="H565" s="38"/>
      <c r="I565" s="38"/>
      <c r="J565" s="31"/>
      <c r="K565" s="38"/>
      <c r="L565" s="31"/>
      <c r="M565" s="38"/>
      <c r="N565" s="38"/>
      <c r="O565" s="38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</row>
    <row r="566" ht="12.75" customHeight="1">
      <c r="A566" s="31"/>
      <c r="B566" s="31"/>
      <c r="C566" s="31"/>
      <c r="D566" s="31"/>
      <c r="E566" s="38"/>
      <c r="F566" s="31"/>
      <c r="G566" s="38"/>
      <c r="H566" s="38"/>
      <c r="I566" s="38"/>
      <c r="J566" s="31"/>
      <c r="K566" s="38"/>
      <c r="L566" s="31"/>
      <c r="M566" s="38"/>
      <c r="N566" s="38"/>
      <c r="O566" s="38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</row>
    <row r="567" ht="12.75" customHeight="1">
      <c r="A567" s="31"/>
      <c r="B567" s="31"/>
      <c r="C567" s="31"/>
      <c r="D567" s="31"/>
      <c r="E567" s="38"/>
      <c r="F567" s="31"/>
      <c r="G567" s="38"/>
      <c r="H567" s="38"/>
      <c r="I567" s="38"/>
      <c r="J567" s="31"/>
      <c r="K567" s="38"/>
      <c r="L567" s="31"/>
      <c r="M567" s="38"/>
      <c r="N567" s="38"/>
      <c r="O567" s="38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</row>
    <row r="568" ht="12.75" customHeight="1">
      <c r="A568" s="31"/>
      <c r="B568" s="31"/>
      <c r="C568" s="31"/>
      <c r="D568" s="31"/>
      <c r="E568" s="38"/>
      <c r="F568" s="31"/>
      <c r="G568" s="38"/>
      <c r="H568" s="38"/>
      <c r="I568" s="38"/>
      <c r="J568" s="31"/>
      <c r="K568" s="38"/>
      <c r="L568" s="31"/>
      <c r="M568" s="38"/>
      <c r="N568" s="38"/>
      <c r="O568" s="38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</row>
    <row r="569" ht="12.75" customHeight="1">
      <c r="A569" s="31"/>
      <c r="B569" s="31"/>
      <c r="C569" s="31"/>
      <c r="D569" s="31"/>
      <c r="E569" s="38"/>
      <c r="F569" s="31"/>
      <c r="G569" s="38"/>
      <c r="H569" s="38"/>
      <c r="I569" s="38"/>
      <c r="J569" s="31"/>
      <c r="K569" s="38"/>
      <c r="L569" s="31"/>
      <c r="M569" s="38"/>
      <c r="N569" s="38"/>
      <c r="O569" s="38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</row>
    <row r="570" ht="12.75" customHeight="1">
      <c r="A570" s="31"/>
      <c r="B570" s="31"/>
      <c r="C570" s="31"/>
      <c r="D570" s="31"/>
      <c r="E570" s="38"/>
      <c r="F570" s="31"/>
      <c r="G570" s="38"/>
      <c r="H570" s="38"/>
      <c r="I570" s="38"/>
      <c r="J570" s="31"/>
      <c r="K570" s="38"/>
      <c r="L570" s="31"/>
      <c r="M570" s="38"/>
      <c r="N570" s="38"/>
      <c r="O570" s="38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</row>
    <row r="571" ht="12.75" customHeight="1">
      <c r="A571" s="31"/>
      <c r="B571" s="31"/>
      <c r="C571" s="31"/>
      <c r="D571" s="31"/>
      <c r="E571" s="38"/>
      <c r="F571" s="31"/>
      <c r="G571" s="38"/>
      <c r="H571" s="38"/>
      <c r="I571" s="38"/>
      <c r="J571" s="31"/>
      <c r="K571" s="38"/>
      <c r="L571" s="31"/>
      <c r="M571" s="38"/>
      <c r="N571" s="38"/>
      <c r="O571" s="38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</row>
    <row r="572" ht="12.75" customHeight="1">
      <c r="A572" s="31"/>
      <c r="B572" s="31"/>
      <c r="C572" s="31"/>
      <c r="D572" s="31"/>
      <c r="E572" s="38"/>
      <c r="F572" s="31"/>
      <c r="G572" s="38"/>
      <c r="H572" s="38"/>
      <c r="I572" s="38"/>
      <c r="J572" s="31"/>
      <c r="K572" s="38"/>
      <c r="L572" s="31"/>
      <c r="M572" s="38"/>
      <c r="N572" s="38"/>
      <c r="O572" s="38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</row>
    <row r="573" ht="12.75" customHeight="1">
      <c r="A573" s="31"/>
      <c r="B573" s="31"/>
      <c r="C573" s="31"/>
      <c r="D573" s="31"/>
      <c r="E573" s="38"/>
      <c r="F573" s="31"/>
      <c r="G573" s="38"/>
      <c r="H573" s="38"/>
      <c r="I573" s="38"/>
      <c r="J573" s="31"/>
      <c r="K573" s="38"/>
      <c r="L573" s="31"/>
      <c r="M573" s="38"/>
      <c r="N573" s="38"/>
      <c r="O573" s="38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</row>
    <row r="574" ht="12.75" customHeight="1">
      <c r="A574" s="31"/>
      <c r="B574" s="31"/>
      <c r="C574" s="31"/>
      <c r="D574" s="31"/>
      <c r="E574" s="38"/>
      <c r="F574" s="31"/>
      <c r="G574" s="38"/>
      <c r="H574" s="38"/>
      <c r="I574" s="38"/>
      <c r="J574" s="31"/>
      <c r="K574" s="38"/>
      <c r="L574" s="31"/>
      <c r="M574" s="38"/>
      <c r="N574" s="38"/>
      <c r="O574" s="38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</row>
    <row r="575" ht="12.75" customHeight="1">
      <c r="A575" s="31"/>
      <c r="B575" s="31"/>
      <c r="C575" s="31"/>
      <c r="D575" s="31"/>
      <c r="E575" s="38"/>
      <c r="F575" s="31"/>
      <c r="G575" s="38"/>
      <c r="H575" s="38"/>
      <c r="I575" s="38"/>
      <c r="J575" s="31"/>
      <c r="K575" s="38"/>
      <c r="L575" s="31"/>
      <c r="M575" s="38"/>
      <c r="N575" s="38"/>
      <c r="O575" s="38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</row>
    <row r="576" ht="12.75" customHeight="1">
      <c r="A576" s="31"/>
      <c r="B576" s="31"/>
      <c r="C576" s="31"/>
      <c r="D576" s="31"/>
      <c r="E576" s="38"/>
      <c r="F576" s="31"/>
      <c r="G576" s="38"/>
      <c r="H576" s="38"/>
      <c r="I576" s="38"/>
      <c r="J576" s="31"/>
      <c r="K576" s="38"/>
      <c r="L576" s="31"/>
      <c r="M576" s="38"/>
      <c r="N576" s="38"/>
      <c r="O576" s="38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</row>
    <row r="577" ht="12.75" customHeight="1">
      <c r="A577" s="31"/>
      <c r="B577" s="31"/>
      <c r="C577" s="31"/>
      <c r="D577" s="31"/>
      <c r="E577" s="38"/>
      <c r="F577" s="31"/>
      <c r="G577" s="38"/>
      <c r="H577" s="38"/>
      <c r="I577" s="38"/>
      <c r="J577" s="31"/>
      <c r="K577" s="38"/>
      <c r="L577" s="31"/>
      <c r="M577" s="38"/>
      <c r="N577" s="38"/>
      <c r="O577" s="38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</row>
    <row r="578" ht="12.75" customHeight="1">
      <c r="A578" s="31"/>
      <c r="B578" s="31"/>
      <c r="C578" s="31"/>
      <c r="D578" s="31"/>
      <c r="E578" s="38"/>
      <c r="F578" s="31"/>
      <c r="G578" s="38"/>
      <c r="H578" s="38"/>
      <c r="I578" s="38"/>
      <c r="J578" s="31"/>
      <c r="K578" s="38"/>
      <c r="L578" s="31"/>
      <c r="M578" s="38"/>
      <c r="N578" s="38"/>
      <c r="O578" s="38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</row>
    <row r="579" ht="12.75" customHeight="1">
      <c r="A579" s="31"/>
      <c r="B579" s="31"/>
      <c r="C579" s="31"/>
      <c r="D579" s="31"/>
      <c r="E579" s="38"/>
      <c r="F579" s="31"/>
      <c r="G579" s="38"/>
      <c r="H579" s="38"/>
      <c r="I579" s="38"/>
      <c r="J579" s="31"/>
      <c r="K579" s="38"/>
      <c r="L579" s="31"/>
      <c r="M579" s="38"/>
      <c r="N579" s="38"/>
      <c r="O579" s="38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</row>
    <row r="580" ht="12.75" customHeight="1">
      <c r="A580" s="31"/>
      <c r="B580" s="31"/>
      <c r="C580" s="31"/>
      <c r="D580" s="31"/>
      <c r="E580" s="38"/>
      <c r="F580" s="31"/>
      <c r="G580" s="38"/>
      <c r="H580" s="38"/>
      <c r="I580" s="38"/>
      <c r="J580" s="31"/>
      <c r="K580" s="38"/>
      <c r="L580" s="31"/>
      <c r="M580" s="38"/>
      <c r="N580" s="38"/>
      <c r="O580" s="38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</row>
    <row r="581" ht="12.75" customHeight="1">
      <c r="A581" s="31"/>
      <c r="B581" s="31"/>
      <c r="C581" s="31"/>
      <c r="D581" s="31"/>
      <c r="E581" s="38"/>
      <c r="F581" s="31"/>
      <c r="G581" s="38"/>
      <c r="H581" s="38"/>
      <c r="I581" s="38"/>
      <c r="J581" s="31"/>
      <c r="K581" s="38"/>
      <c r="L581" s="31"/>
      <c r="M581" s="38"/>
      <c r="N581" s="38"/>
      <c r="O581" s="38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</row>
    <row r="582" ht="12.75" customHeight="1">
      <c r="A582" s="31"/>
      <c r="B582" s="31"/>
      <c r="C582" s="31"/>
      <c r="D582" s="31"/>
      <c r="E582" s="38"/>
      <c r="F582" s="31"/>
      <c r="G582" s="38"/>
      <c r="H582" s="38"/>
      <c r="I582" s="38"/>
      <c r="J582" s="31"/>
      <c r="K582" s="38"/>
      <c r="L582" s="31"/>
      <c r="M582" s="38"/>
      <c r="N582" s="38"/>
      <c r="O582" s="38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</row>
    <row r="583" ht="12.75" customHeight="1">
      <c r="A583" s="31"/>
      <c r="B583" s="31"/>
      <c r="C583" s="31"/>
      <c r="D583" s="31"/>
      <c r="E583" s="38"/>
      <c r="F583" s="31"/>
      <c r="G583" s="38"/>
      <c r="H583" s="38"/>
      <c r="I583" s="38"/>
      <c r="J583" s="31"/>
      <c r="K583" s="38"/>
      <c r="L583" s="31"/>
      <c r="M583" s="38"/>
      <c r="N583" s="38"/>
      <c r="O583" s="38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</row>
    <row r="584" ht="12.75" customHeight="1">
      <c r="A584" s="31"/>
      <c r="B584" s="31"/>
      <c r="C584" s="31"/>
      <c r="D584" s="31"/>
      <c r="E584" s="38"/>
      <c r="F584" s="31"/>
      <c r="G584" s="38"/>
      <c r="H584" s="38"/>
      <c r="I584" s="38"/>
      <c r="J584" s="31"/>
      <c r="K584" s="38"/>
      <c r="L584" s="31"/>
      <c r="M584" s="38"/>
      <c r="N584" s="38"/>
      <c r="O584" s="38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</row>
    <row r="585" ht="12.75" customHeight="1">
      <c r="A585" s="31"/>
      <c r="B585" s="31"/>
      <c r="C585" s="31"/>
      <c r="D585" s="31"/>
      <c r="E585" s="38"/>
      <c r="F585" s="31"/>
      <c r="G585" s="38"/>
      <c r="H585" s="38"/>
      <c r="I585" s="38"/>
      <c r="J585" s="31"/>
      <c r="K585" s="38"/>
      <c r="L585" s="31"/>
      <c r="M585" s="38"/>
      <c r="N585" s="38"/>
      <c r="O585" s="38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</row>
    <row r="586" ht="12.75" customHeight="1">
      <c r="A586" s="31"/>
      <c r="B586" s="31"/>
      <c r="C586" s="31"/>
      <c r="D586" s="31"/>
      <c r="E586" s="38"/>
      <c r="F586" s="31"/>
      <c r="G586" s="38"/>
      <c r="H586" s="38"/>
      <c r="I586" s="38"/>
      <c r="J586" s="31"/>
      <c r="K586" s="38"/>
      <c r="L586" s="31"/>
      <c r="M586" s="38"/>
      <c r="N586" s="38"/>
      <c r="O586" s="38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</row>
    <row r="587" ht="12.75" customHeight="1">
      <c r="A587" s="31"/>
      <c r="B587" s="31"/>
      <c r="C587" s="31"/>
      <c r="D587" s="31"/>
      <c r="E587" s="38"/>
      <c r="F587" s="31"/>
      <c r="G587" s="38"/>
      <c r="H587" s="38"/>
      <c r="I587" s="38"/>
      <c r="J587" s="31"/>
      <c r="K587" s="38"/>
      <c r="L587" s="31"/>
      <c r="M587" s="38"/>
      <c r="N587" s="38"/>
      <c r="O587" s="38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</row>
    <row r="588" ht="12.75" customHeight="1">
      <c r="A588" s="31"/>
      <c r="B588" s="31"/>
      <c r="C588" s="31"/>
      <c r="D588" s="31"/>
      <c r="E588" s="38"/>
      <c r="F588" s="31"/>
      <c r="G588" s="38"/>
      <c r="H588" s="38"/>
      <c r="I588" s="38"/>
      <c r="J588" s="31"/>
      <c r="K588" s="38"/>
      <c r="L588" s="31"/>
      <c r="M588" s="38"/>
      <c r="N588" s="38"/>
      <c r="O588" s="38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</row>
    <row r="589" ht="12.75" customHeight="1">
      <c r="A589" s="31"/>
      <c r="B589" s="31"/>
      <c r="C589" s="31"/>
      <c r="D589" s="31"/>
      <c r="E589" s="38"/>
      <c r="F589" s="31"/>
      <c r="G589" s="38"/>
      <c r="H589" s="38"/>
      <c r="I589" s="38"/>
      <c r="J589" s="31"/>
      <c r="K589" s="38"/>
      <c r="L589" s="31"/>
      <c r="M589" s="38"/>
      <c r="N589" s="38"/>
      <c r="O589" s="38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</row>
    <row r="590" ht="12.75" customHeight="1">
      <c r="A590" s="31"/>
      <c r="B590" s="31"/>
      <c r="C590" s="31"/>
      <c r="D590" s="31"/>
      <c r="E590" s="38"/>
      <c r="F590" s="31"/>
      <c r="G590" s="38"/>
      <c r="H590" s="38"/>
      <c r="I590" s="38"/>
      <c r="J590" s="31"/>
      <c r="K590" s="38"/>
      <c r="L590" s="31"/>
      <c r="M590" s="38"/>
      <c r="N590" s="38"/>
      <c r="O590" s="38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</row>
    <row r="591" ht="12.75" customHeight="1">
      <c r="A591" s="31"/>
      <c r="B591" s="31"/>
      <c r="C591" s="31"/>
      <c r="D591" s="31"/>
      <c r="E591" s="38"/>
      <c r="F591" s="31"/>
      <c r="G591" s="38"/>
      <c r="H591" s="38"/>
      <c r="I591" s="38"/>
      <c r="J591" s="31"/>
      <c r="K591" s="38"/>
      <c r="L591" s="31"/>
      <c r="M591" s="38"/>
      <c r="N591" s="38"/>
      <c r="O591" s="38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</row>
    <row r="592" ht="12.75" customHeight="1">
      <c r="A592" s="31"/>
      <c r="B592" s="31"/>
      <c r="C592" s="31"/>
      <c r="D592" s="31"/>
      <c r="E592" s="38"/>
      <c r="F592" s="31"/>
      <c r="G592" s="38"/>
      <c r="H592" s="38"/>
      <c r="I592" s="38"/>
      <c r="J592" s="31"/>
      <c r="K592" s="38"/>
      <c r="L592" s="31"/>
      <c r="M592" s="38"/>
      <c r="N592" s="38"/>
      <c r="O592" s="38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</row>
    <row r="593" ht="12.75" customHeight="1">
      <c r="A593" s="31"/>
      <c r="B593" s="31"/>
      <c r="C593" s="31"/>
      <c r="D593" s="31"/>
      <c r="E593" s="38"/>
      <c r="F593" s="31"/>
      <c r="G593" s="38"/>
      <c r="H593" s="38"/>
      <c r="I593" s="38"/>
      <c r="J593" s="31"/>
      <c r="K593" s="38"/>
      <c r="L593" s="31"/>
      <c r="M593" s="38"/>
      <c r="N593" s="38"/>
      <c r="O593" s="38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</row>
    <row r="594" ht="12.75" customHeight="1">
      <c r="A594" s="31"/>
      <c r="B594" s="31"/>
      <c r="C594" s="31"/>
      <c r="D594" s="31"/>
      <c r="E594" s="38"/>
      <c r="F594" s="31"/>
      <c r="G594" s="38"/>
      <c r="H594" s="38"/>
      <c r="I594" s="38"/>
      <c r="J594" s="31"/>
      <c r="K594" s="38"/>
      <c r="L594" s="31"/>
      <c r="M594" s="38"/>
      <c r="N594" s="38"/>
      <c r="O594" s="38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</row>
    <row r="595" ht="12.75" customHeight="1">
      <c r="A595" s="31"/>
      <c r="B595" s="31"/>
      <c r="C595" s="31"/>
      <c r="D595" s="31"/>
      <c r="E595" s="38"/>
      <c r="F595" s="31"/>
      <c r="G595" s="38"/>
      <c r="H595" s="38"/>
      <c r="I595" s="38"/>
      <c r="J595" s="31"/>
      <c r="K595" s="38"/>
      <c r="L595" s="31"/>
      <c r="M595" s="38"/>
      <c r="N595" s="38"/>
      <c r="O595" s="38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</row>
    <row r="596" ht="12.75" customHeight="1">
      <c r="A596" s="31"/>
      <c r="B596" s="31"/>
      <c r="C596" s="31"/>
      <c r="D596" s="31"/>
      <c r="E596" s="38"/>
      <c r="F596" s="31"/>
      <c r="G596" s="38"/>
      <c r="H596" s="38"/>
      <c r="I596" s="38"/>
      <c r="J596" s="31"/>
      <c r="K596" s="38"/>
      <c r="L596" s="31"/>
      <c r="M596" s="38"/>
      <c r="N596" s="38"/>
      <c r="O596" s="38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</row>
    <row r="597" ht="12.75" customHeight="1">
      <c r="A597" s="31"/>
      <c r="B597" s="31"/>
      <c r="C597" s="31"/>
      <c r="D597" s="31"/>
      <c r="E597" s="38"/>
      <c r="F597" s="31"/>
      <c r="G597" s="38"/>
      <c r="H597" s="38"/>
      <c r="I597" s="38"/>
      <c r="J597" s="31"/>
      <c r="K597" s="38"/>
      <c r="L597" s="31"/>
      <c r="M597" s="38"/>
      <c r="N597" s="38"/>
      <c r="O597" s="38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</row>
    <row r="598" ht="12.75" customHeight="1">
      <c r="A598" s="31"/>
      <c r="B598" s="31"/>
      <c r="C598" s="31"/>
      <c r="D598" s="31"/>
      <c r="E598" s="38"/>
      <c r="F598" s="31"/>
      <c r="G598" s="38"/>
      <c r="H598" s="38"/>
      <c r="I598" s="38"/>
      <c r="J598" s="31"/>
      <c r="K598" s="38"/>
      <c r="L598" s="31"/>
      <c r="M598" s="38"/>
      <c r="N598" s="38"/>
      <c r="O598" s="38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</row>
    <row r="599" ht="12.75" customHeight="1">
      <c r="A599" s="31"/>
      <c r="B599" s="31"/>
      <c r="C599" s="31"/>
      <c r="D599" s="31"/>
      <c r="E599" s="38"/>
      <c r="F599" s="31"/>
      <c r="G599" s="38"/>
      <c r="H599" s="38"/>
      <c r="I599" s="38"/>
      <c r="J599" s="31"/>
      <c r="K599" s="38"/>
      <c r="L599" s="31"/>
      <c r="M599" s="38"/>
      <c r="N599" s="38"/>
      <c r="O599" s="38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</row>
    <row r="600" ht="12.75" customHeight="1">
      <c r="A600" s="31"/>
      <c r="B600" s="31"/>
      <c r="C600" s="31"/>
      <c r="D600" s="31"/>
      <c r="E600" s="38"/>
      <c r="F600" s="31"/>
      <c r="G600" s="38"/>
      <c r="H600" s="38"/>
      <c r="I600" s="38"/>
      <c r="J600" s="31"/>
      <c r="K600" s="38"/>
      <c r="L600" s="31"/>
      <c r="M600" s="38"/>
      <c r="N600" s="38"/>
      <c r="O600" s="38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</row>
    <row r="601" ht="12.75" customHeight="1">
      <c r="A601" s="31"/>
      <c r="B601" s="31"/>
      <c r="C601" s="31"/>
      <c r="D601" s="31"/>
      <c r="E601" s="38"/>
      <c r="F601" s="31"/>
      <c r="G601" s="38"/>
      <c r="H601" s="38"/>
      <c r="I601" s="38"/>
      <c r="J601" s="31"/>
      <c r="K601" s="38"/>
      <c r="L601" s="31"/>
      <c r="M601" s="38"/>
      <c r="N601" s="38"/>
      <c r="O601" s="38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</row>
    <row r="602" ht="12.75" customHeight="1">
      <c r="A602" s="31"/>
      <c r="B602" s="31"/>
      <c r="C602" s="31"/>
      <c r="D602" s="31"/>
      <c r="E602" s="38"/>
      <c r="F602" s="31"/>
      <c r="G602" s="38"/>
      <c r="H602" s="38"/>
      <c r="I602" s="38"/>
      <c r="J602" s="31"/>
      <c r="K602" s="38"/>
      <c r="L602" s="31"/>
      <c r="M602" s="38"/>
      <c r="N602" s="38"/>
      <c r="O602" s="38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</row>
    <row r="603" ht="12.75" customHeight="1">
      <c r="A603" s="31"/>
      <c r="B603" s="31"/>
      <c r="C603" s="31"/>
      <c r="D603" s="31"/>
      <c r="E603" s="38"/>
      <c r="F603" s="31"/>
      <c r="G603" s="38"/>
      <c r="H603" s="38"/>
      <c r="I603" s="38"/>
      <c r="J603" s="31"/>
      <c r="K603" s="38"/>
      <c r="L603" s="31"/>
      <c r="M603" s="38"/>
      <c r="N603" s="38"/>
      <c r="O603" s="38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</row>
    <row r="604" ht="12.75" customHeight="1">
      <c r="A604" s="31"/>
      <c r="B604" s="31"/>
      <c r="C604" s="31"/>
      <c r="D604" s="31"/>
      <c r="E604" s="38"/>
      <c r="F604" s="31"/>
      <c r="G604" s="38"/>
      <c r="H604" s="38"/>
      <c r="I604" s="38"/>
      <c r="J604" s="31"/>
      <c r="K604" s="38"/>
      <c r="L604" s="31"/>
      <c r="M604" s="38"/>
      <c r="N604" s="38"/>
      <c r="O604" s="38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</row>
    <row r="605" ht="12.75" customHeight="1">
      <c r="A605" s="31"/>
      <c r="B605" s="31"/>
      <c r="C605" s="31"/>
      <c r="D605" s="31"/>
      <c r="E605" s="38"/>
      <c r="F605" s="31"/>
      <c r="G605" s="38"/>
      <c r="H605" s="38"/>
      <c r="I605" s="38"/>
      <c r="J605" s="31"/>
      <c r="K605" s="38"/>
      <c r="L605" s="31"/>
      <c r="M605" s="38"/>
      <c r="N605" s="38"/>
      <c r="O605" s="38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</row>
    <row r="606" ht="12.75" customHeight="1">
      <c r="A606" s="31"/>
      <c r="B606" s="31"/>
      <c r="C606" s="31"/>
      <c r="D606" s="31"/>
      <c r="E606" s="38"/>
      <c r="F606" s="31"/>
      <c r="G606" s="38"/>
      <c r="H606" s="38"/>
      <c r="I606" s="38"/>
      <c r="J606" s="31"/>
      <c r="K606" s="38"/>
      <c r="L606" s="31"/>
      <c r="M606" s="38"/>
      <c r="N606" s="38"/>
      <c r="O606" s="38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  <c r="AJ606" s="31"/>
    </row>
    <row r="607" ht="12.75" customHeight="1">
      <c r="A607" s="31"/>
      <c r="B607" s="31"/>
      <c r="C607" s="31"/>
      <c r="D607" s="31"/>
      <c r="E607" s="38"/>
      <c r="F607" s="31"/>
      <c r="G607" s="38"/>
      <c r="H607" s="38"/>
      <c r="I607" s="38"/>
      <c r="J607" s="31"/>
      <c r="K607" s="38"/>
      <c r="L607" s="31"/>
      <c r="M607" s="38"/>
      <c r="N607" s="38"/>
      <c r="O607" s="38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</row>
    <row r="608" ht="12.75" customHeight="1">
      <c r="A608" s="31"/>
      <c r="B608" s="31"/>
      <c r="C608" s="31"/>
      <c r="D608" s="31"/>
      <c r="E608" s="38"/>
      <c r="F608" s="31"/>
      <c r="G608" s="38"/>
      <c r="H608" s="38"/>
      <c r="I608" s="38"/>
      <c r="J608" s="31"/>
      <c r="K608" s="38"/>
      <c r="L608" s="31"/>
      <c r="M608" s="38"/>
      <c r="N608" s="38"/>
      <c r="O608" s="38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</row>
    <row r="609" ht="12.75" customHeight="1">
      <c r="A609" s="31"/>
      <c r="B609" s="31"/>
      <c r="C609" s="31"/>
      <c r="D609" s="31"/>
      <c r="E609" s="38"/>
      <c r="F609" s="31"/>
      <c r="G609" s="38"/>
      <c r="H609" s="38"/>
      <c r="I609" s="38"/>
      <c r="J609" s="31"/>
      <c r="K609" s="38"/>
      <c r="L609" s="31"/>
      <c r="M609" s="38"/>
      <c r="N609" s="38"/>
      <c r="O609" s="38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</row>
    <row r="610" ht="12.75" customHeight="1">
      <c r="A610" s="31"/>
      <c r="B610" s="31"/>
      <c r="C610" s="31"/>
      <c r="D610" s="31"/>
      <c r="E610" s="38"/>
      <c r="F610" s="31"/>
      <c r="G610" s="38"/>
      <c r="H610" s="38"/>
      <c r="I610" s="38"/>
      <c r="J610" s="31"/>
      <c r="K610" s="38"/>
      <c r="L610" s="31"/>
      <c r="M610" s="38"/>
      <c r="N610" s="38"/>
      <c r="O610" s="38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</row>
    <row r="611" ht="12.75" customHeight="1">
      <c r="A611" s="31"/>
      <c r="B611" s="31"/>
      <c r="C611" s="31"/>
      <c r="D611" s="31"/>
      <c r="E611" s="38"/>
      <c r="F611" s="31"/>
      <c r="G611" s="38"/>
      <c r="H611" s="38"/>
      <c r="I611" s="38"/>
      <c r="J611" s="31"/>
      <c r="K611" s="38"/>
      <c r="L611" s="31"/>
      <c r="M611" s="38"/>
      <c r="N611" s="38"/>
      <c r="O611" s="38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</row>
    <row r="612" ht="12.75" customHeight="1">
      <c r="A612" s="31"/>
      <c r="B612" s="31"/>
      <c r="C612" s="31"/>
      <c r="D612" s="31"/>
      <c r="E612" s="38"/>
      <c r="F612" s="31"/>
      <c r="G612" s="38"/>
      <c r="H612" s="38"/>
      <c r="I612" s="38"/>
      <c r="J612" s="31"/>
      <c r="K612" s="38"/>
      <c r="L612" s="31"/>
      <c r="M612" s="38"/>
      <c r="N612" s="38"/>
      <c r="O612" s="38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</row>
    <row r="613" ht="12.75" customHeight="1">
      <c r="A613" s="31"/>
      <c r="B613" s="31"/>
      <c r="C613" s="31"/>
      <c r="D613" s="31"/>
      <c r="E613" s="38"/>
      <c r="F613" s="31"/>
      <c r="G613" s="38"/>
      <c r="H613" s="38"/>
      <c r="I613" s="38"/>
      <c r="J613" s="31"/>
      <c r="K613" s="38"/>
      <c r="L613" s="31"/>
      <c r="M613" s="38"/>
      <c r="N613" s="38"/>
      <c r="O613" s="38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</row>
    <row r="614" ht="12.75" customHeight="1">
      <c r="A614" s="31"/>
      <c r="B614" s="31"/>
      <c r="C614" s="31"/>
      <c r="D614" s="31"/>
      <c r="E614" s="38"/>
      <c r="F614" s="31"/>
      <c r="G614" s="38"/>
      <c r="H614" s="38"/>
      <c r="I614" s="38"/>
      <c r="J614" s="31"/>
      <c r="K614" s="38"/>
      <c r="L614" s="31"/>
      <c r="M614" s="38"/>
      <c r="N614" s="38"/>
      <c r="O614" s="38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</row>
    <row r="615" ht="12.75" customHeight="1">
      <c r="A615" s="31"/>
      <c r="B615" s="31"/>
      <c r="C615" s="31"/>
      <c r="D615" s="31"/>
      <c r="E615" s="38"/>
      <c r="F615" s="31"/>
      <c r="G615" s="38"/>
      <c r="H615" s="38"/>
      <c r="I615" s="38"/>
      <c r="J615" s="31"/>
      <c r="K615" s="38"/>
      <c r="L615" s="31"/>
      <c r="M615" s="38"/>
      <c r="N615" s="38"/>
      <c r="O615" s="38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</row>
    <row r="616" ht="12.75" customHeight="1">
      <c r="A616" s="31"/>
      <c r="B616" s="31"/>
      <c r="C616" s="31"/>
      <c r="D616" s="31"/>
      <c r="E616" s="38"/>
      <c r="F616" s="31"/>
      <c r="G616" s="38"/>
      <c r="H616" s="38"/>
      <c r="I616" s="38"/>
      <c r="J616" s="31"/>
      <c r="K616" s="38"/>
      <c r="L616" s="31"/>
      <c r="M616" s="38"/>
      <c r="N616" s="38"/>
      <c r="O616" s="38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</row>
    <row r="617" ht="12.75" customHeight="1">
      <c r="A617" s="31"/>
      <c r="B617" s="31"/>
      <c r="C617" s="31"/>
      <c r="D617" s="31"/>
      <c r="E617" s="38"/>
      <c r="F617" s="31"/>
      <c r="G617" s="38"/>
      <c r="H617" s="38"/>
      <c r="I617" s="38"/>
      <c r="J617" s="31"/>
      <c r="K617" s="38"/>
      <c r="L617" s="31"/>
      <c r="M617" s="38"/>
      <c r="N617" s="38"/>
      <c r="O617" s="38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  <c r="AJ617" s="31"/>
    </row>
    <row r="618" ht="12.75" customHeight="1">
      <c r="A618" s="31"/>
      <c r="B618" s="31"/>
      <c r="C618" s="31"/>
      <c r="D618" s="31"/>
      <c r="E618" s="38"/>
      <c r="F618" s="31"/>
      <c r="G618" s="38"/>
      <c r="H618" s="38"/>
      <c r="I618" s="38"/>
      <c r="J618" s="31"/>
      <c r="K618" s="38"/>
      <c r="L618" s="31"/>
      <c r="M618" s="38"/>
      <c r="N618" s="38"/>
      <c r="O618" s="38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  <c r="AJ618" s="31"/>
    </row>
    <row r="619" ht="12.75" customHeight="1">
      <c r="A619" s="31"/>
      <c r="B619" s="31"/>
      <c r="C619" s="31"/>
      <c r="D619" s="31"/>
      <c r="E619" s="38"/>
      <c r="F619" s="31"/>
      <c r="G619" s="38"/>
      <c r="H619" s="38"/>
      <c r="I619" s="38"/>
      <c r="J619" s="31"/>
      <c r="K619" s="38"/>
      <c r="L619" s="31"/>
      <c r="M619" s="38"/>
      <c r="N619" s="38"/>
      <c r="O619" s="38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</row>
    <row r="620" ht="12.75" customHeight="1">
      <c r="A620" s="31"/>
      <c r="B620" s="31"/>
      <c r="C620" s="31"/>
      <c r="D620" s="31"/>
      <c r="E620" s="38"/>
      <c r="F620" s="31"/>
      <c r="G620" s="38"/>
      <c r="H620" s="38"/>
      <c r="I620" s="38"/>
      <c r="J620" s="31"/>
      <c r="K620" s="38"/>
      <c r="L620" s="31"/>
      <c r="M620" s="38"/>
      <c r="N620" s="38"/>
      <c r="O620" s="38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</row>
    <row r="621" ht="12.75" customHeight="1">
      <c r="A621" s="31"/>
      <c r="B621" s="31"/>
      <c r="C621" s="31"/>
      <c r="D621" s="31"/>
      <c r="E621" s="38"/>
      <c r="F621" s="31"/>
      <c r="G621" s="38"/>
      <c r="H621" s="38"/>
      <c r="I621" s="38"/>
      <c r="J621" s="31"/>
      <c r="K621" s="38"/>
      <c r="L621" s="31"/>
      <c r="M621" s="38"/>
      <c r="N621" s="38"/>
      <c r="O621" s="38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  <c r="AJ621" s="31"/>
    </row>
    <row r="622" ht="12.75" customHeight="1">
      <c r="A622" s="31"/>
      <c r="B622" s="31"/>
      <c r="C622" s="31"/>
      <c r="D622" s="31"/>
      <c r="E622" s="38"/>
      <c r="F622" s="31"/>
      <c r="G622" s="38"/>
      <c r="H622" s="38"/>
      <c r="I622" s="38"/>
      <c r="J622" s="31"/>
      <c r="K622" s="38"/>
      <c r="L622" s="31"/>
      <c r="M622" s="38"/>
      <c r="N622" s="38"/>
      <c r="O622" s="38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</row>
    <row r="623" ht="12.75" customHeight="1">
      <c r="A623" s="31"/>
      <c r="B623" s="31"/>
      <c r="C623" s="31"/>
      <c r="D623" s="31"/>
      <c r="E623" s="38"/>
      <c r="F623" s="31"/>
      <c r="G623" s="38"/>
      <c r="H623" s="38"/>
      <c r="I623" s="38"/>
      <c r="J623" s="31"/>
      <c r="K623" s="38"/>
      <c r="L623" s="31"/>
      <c r="M623" s="38"/>
      <c r="N623" s="38"/>
      <c r="O623" s="38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</row>
    <row r="624" ht="12.75" customHeight="1">
      <c r="A624" s="31"/>
      <c r="B624" s="31"/>
      <c r="C624" s="31"/>
      <c r="D624" s="31"/>
      <c r="E624" s="38"/>
      <c r="F624" s="31"/>
      <c r="G624" s="38"/>
      <c r="H624" s="38"/>
      <c r="I624" s="38"/>
      <c r="J624" s="31"/>
      <c r="K624" s="38"/>
      <c r="L624" s="31"/>
      <c r="M624" s="38"/>
      <c r="N624" s="38"/>
      <c r="O624" s="38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</row>
    <row r="625" ht="12.75" customHeight="1">
      <c r="A625" s="31"/>
      <c r="B625" s="31"/>
      <c r="C625" s="31"/>
      <c r="D625" s="31"/>
      <c r="E625" s="38"/>
      <c r="F625" s="31"/>
      <c r="G625" s="38"/>
      <c r="H625" s="38"/>
      <c r="I625" s="38"/>
      <c r="J625" s="31"/>
      <c r="K625" s="38"/>
      <c r="L625" s="31"/>
      <c r="M625" s="38"/>
      <c r="N625" s="38"/>
      <c r="O625" s="38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</row>
    <row r="626" ht="12.75" customHeight="1">
      <c r="A626" s="31"/>
      <c r="B626" s="31"/>
      <c r="C626" s="31"/>
      <c r="D626" s="31"/>
      <c r="E626" s="38"/>
      <c r="F626" s="31"/>
      <c r="G626" s="38"/>
      <c r="H626" s="38"/>
      <c r="I626" s="38"/>
      <c r="J626" s="31"/>
      <c r="K626" s="38"/>
      <c r="L626" s="31"/>
      <c r="M626" s="38"/>
      <c r="N626" s="38"/>
      <c r="O626" s="38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</row>
    <row r="627" ht="12.75" customHeight="1">
      <c r="A627" s="31"/>
      <c r="B627" s="31"/>
      <c r="C627" s="31"/>
      <c r="D627" s="31"/>
      <c r="E627" s="38"/>
      <c r="F627" s="31"/>
      <c r="G627" s="38"/>
      <c r="H627" s="38"/>
      <c r="I627" s="38"/>
      <c r="J627" s="31"/>
      <c r="K627" s="38"/>
      <c r="L627" s="31"/>
      <c r="M627" s="38"/>
      <c r="N627" s="38"/>
      <c r="O627" s="38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</row>
    <row r="628" ht="12.75" customHeight="1">
      <c r="A628" s="31"/>
      <c r="B628" s="31"/>
      <c r="C628" s="31"/>
      <c r="D628" s="31"/>
      <c r="E628" s="38"/>
      <c r="F628" s="31"/>
      <c r="G628" s="38"/>
      <c r="H628" s="38"/>
      <c r="I628" s="38"/>
      <c r="J628" s="31"/>
      <c r="K628" s="38"/>
      <c r="L628" s="31"/>
      <c r="M628" s="38"/>
      <c r="N628" s="38"/>
      <c r="O628" s="38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</row>
    <row r="629" ht="12.75" customHeight="1">
      <c r="A629" s="31"/>
      <c r="B629" s="31"/>
      <c r="C629" s="31"/>
      <c r="D629" s="31"/>
      <c r="E629" s="38"/>
      <c r="F629" s="31"/>
      <c r="G629" s="38"/>
      <c r="H629" s="38"/>
      <c r="I629" s="38"/>
      <c r="J629" s="31"/>
      <c r="K629" s="38"/>
      <c r="L629" s="31"/>
      <c r="M629" s="38"/>
      <c r="N629" s="38"/>
      <c r="O629" s="38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</row>
    <row r="630" ht="12.75" customHeight="1">
      <c r="A630" s="31"/>
      <c r="B630" s="31"/>
      <c r="C630" s="31"/>
      <c r="D630" s="31"/>
      <c r="E630" s="38"/>
      <c r="F630" s="31"/>
      <c r="G630" s="38"/>
      <c r="H630" s="38"/>
      <c r="I630" s="38"/>
      <c r="J630" s="31"/>
      <c r="K630" s="38"/>
      <c r="L630" s="31"/>
      <c r="M630" s="38"/>
      <c r="N630" s="38"/>
      <c r="O630" s="38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</row>
    <row r="631" ht="12.75" customHeight="1">
      <c r="A631" s="31"/>
      <c r="B631" s="31"/>
      <c r="C631" s="31"/>
      <c r="D631" s="31"/>
      <c r="E631" s="38"/>
      <c r="F631" s="31"/>
      <c r="G631" s="38"/>
      <c r="H631" s="38"/>
      <c r="I631" s="38"/>
      <c r="J631" s="31"/>
      <c r="K631" s="38"/>
      <c r="L631" s="31"/>
      <c r="M631" s="38"/>
      <c r="N631" s="38"/>
      <c r="O631" s="38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</row>
    <row r="632" ht="12.75" customHeight="1">
      <c r="A632" s="31"/>
      <c r="B632" s="31"/>
      <c r="C632" s="31"/>
      <c r="D632" s="31"/>
      <c r="E632" s="38"/>
      <c r="F632" s="31"/>
      <c r="G632" s="38"/>
      <c r="H632" s="38"/>
      <c r="I632" s="38"/>
      <c r="J632" s="31"/>
      <c r="K632" s="38"/>
      <c r="L632" s="31"/>
      <c r="M632" s="38"/>
      <c r="N632" s="38"/>
      <c r="O632" s="38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</row>
    <row r="633" ht="12.75" customHeight="1">
      <c r="A633" s="31"/>
      <c r="B633" s="31"/>
      <c r="C633" s="31"/>
      <c r="D633" s="31"/>
      <c r="E633" s="38"/>
      <c r="F633" s="31"/>
      <c r="G633" s="38"/>
      <c r="H633" s="38"/>
      <c r="I633" s="38"/>
      <c r="J633" s="31"/>
      <c r="K633" s="38"/>
      <c r="L633" s="31"/>
      <c r="M633" s="38"/>
      <c r="N633" s="38"/>
      <c r="O633" s="38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</row>
    <row r="634" ht="12.75" customHeight="1">
      <c r="A634" s="31"/>
      <c r="B634" s="31"/>
      <c r="C634" s="31"/>
      <c r="D634" s="31"/>
      <c r="E634" s="38"/>
      <c r="F634" s="31"/>
      <c r="G634" s="38"/>
      <c r="H634" s="38"/>
      <c r="I634" s="38"/>
      <c r="J634" s="31"/>
      <c r="K634" s="38"/>
      <c r="L634" s="31"/>
      <c r="M634" s="38"/>
      <c r="N634" s="38"/>
      <c r="O634" s="38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</row>
    <row r="635" ht="12.75" customHeight="1">
      <c r="A635" s="31"/>
      <c r="B635" s="31"/>
      <c r="C635" s="31"/>
      <c r="D635" s="31"/>
      <c r="E635" s="38"/>
      <c r="F635" s="31"/>
      <c r="G635" s="38"/>
      <c r="H635" s="38"/>
      <c r="I635" s="38"/>
      <c r="J635" s="31"/>
      <c r="K635" s="38"/>
      <c r="L635" s="31"/>
      <c r="M635" s="38"/>
      <c r="N635" s="38"/>
      <c r="O635" s="38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</row>
    <row r="636" ht="12.75" customHeight="1">
      <c r="A636" s="31"/>
      <c r="B636" s="31"/>
      <c r="C636" s="31"/>
      <c r="D636" s="31"/>
      <c r="E636" s="38"/>
      <c r="F636" s="31"/>
      <c r="G636" s="38"/>
      <c r="H636" s="38"/>
      <c r="I636" s="38"/>
      <c r="J636" s="31"/>
      <c r="K636" s="38"/>
      <c r="L636" s="31"/>
      <c r="M636" s="38"/>
      <c r="N636" s="38"/>
      <c r="O636" s="38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  <c r="AJ636" s="31"/>
    </row>
    <row r="637" ht="12.75" customHeight="1">
      <c r="A637" s="31"/>
      <c r="B637" s="31"/>
      <c r="C637" s="31"/>
      <c r="D637" s="31"/>
      <c r="E637" s="38"/>
      <c r="F637" s="31"/>
      <c r="G637" s="38"/>
      <c r="H637" s="38"/>
      <c r="I637" s="38"/>
      <c r="J637" s="31"/>
      <c r="K637" s="38"/>
      <c r="L637" s="31"/>
      <c r="M637" s="38"/>
      <c r="N637" s="38"/>
      <c r="O637" s="38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</row>
    <row r="638" ht="12.75" customHeight="1">
      <c r="A638" s="31"/>
      <c r="B638" s="31"/>
      <c r="C638" s="31"/>
      <c r="D638" s="31"/>
      <c r="E638" s="38"/>
      <c r="F638" s="31"/>
      <c r="G638" s="38"/>
      <c r="H638" s="38"/>
      <c r="I638" s="38"/>
      <c r="J638" s="31"/>
      <c r="K638" s="38"/>
      <c r="L638" s="31"/>
      <c r="M638" s="38"/>
      <c r="N638" s="38"/>
      <c r="O638" s="38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</row>
    <row r="639" ht="12.75" customHeight="1">
      <c r="A639" s="31"/>
      <c r="B639" s="31"/>
      <c r="C639" s="31"/>
      <c r="D639" s="31"/>
      <c r="E639" s="38"/>
      <c r="F639" s="31"/>
      <c r="G639" s="38"/>
      <c r="H639" s="38"/>
      <c r="I639" s="38"/>
      <c r="J639" s="31"/>
      <c r="K639" s="38"/>
      <c r="L639" s="31"/>
      <c r="M639" s="38"/>
      <c r="N639" s="38"/>
      <c r="O639" s="38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</row>
    <row r="640" ht="12.75" customHeight="1">
      <c r="A640" s="31"/>
      <c r="B640" s="31"/>
      <c r="C640" s="31"/>
      <c r="D640" s="31"/>
      <c r="E640" s="38"/>
      <c r="F640" s="31"/>
      <c r="G640" s="38"/>
      <c r="H640" s="38"/>
      <c r="I640" s="38"/>
      <c r="J640" s="31"/>
      <c r="K640" s="38"/>
      <c r="L640" s="31"/>
      <c r="M640" s="38"/>
      <c r="N640" s="38"/>
      <c r="O640" s="38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</row>
    <row r="641" ht="12.75" customHeight="1">
      <c r="A641" s="31"/>
      <c r="B641" s="31"/>
      <c r="C641" s="31"/>
      <c r="D641" s="31"/>
      <c r="E641" s="38"/>
      <c r="F641" s="31"/>
      <c r="G641" s="38"/>
      <c r="H641" s="38"/>
      <c r="I641" s="38"/>
      <c r="J641" s="31"/>
      <c r="K641" s="38"/>
      <c r="L641" s="31"/>
      <c r="M641" s="38"/>
      <c r="N641" s="38"/>
      <c r="O641" s="38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</row>
    <row r="642" ht="12.75" customHeight="1">
      <c r="A642" s="31"/>
      <c r="B642" s="31"/>
      <c r="C642" s="31"/>
      <c r="D642" s="31"/>
      <c r="E642" s="38"/>
      <c r="F642" s="31"/>
      <c r="G642" s="38"/>
      <c r="H642" s="38"/>
      <c r="I642" s="38"/>
      <c r="J642" s="31"/>
      <c r="K642" s="38"/>
      <c r="L642" s="31"/>
      <c r="M642" s="38"/>
      <c r="N642" s="38"/>
      <c r="O642" s="38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</row>
    <row r="643" ht="12.75" customHeight="1">
      <c r="A643" s="31"/>
      <c r="B643" s="31"/>
      <c r="C643" s="31"/>
      <c r="D643" s="31"/>
      <c r="E643" s="38"/>
      <c r="F643" s="31"/>
      <c r="G643" s="38"/>
      <c r="H643" s="38"/>
      <c r="I643" s="38"/>
      <c r="J643" s="31"/>
      <c r="K643" s="38"/>
      <c r="L643" s="31"/>
      <c r="M643" s="38"/>
      <c r="N643" s="38"/>
      <c r="O643" s="38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</row>
    <row r="644" ht="12.75" customHeight="1">
      <c r="A644" s="31"/>
      <c r="B644" s="31"/>
      <c r="C644" s="31"/>
      <c r="D644" s="31"/>
      <c r="E644" s="38"/>
      <c r="F644" s="31"/>
      <c r="G644" s="38"/>
      <c r="H644" s="38"/>
      <c r="I644" s="38"/>
      <c r="J644" s="31"/>
      <c r="K644" s="38"/>
      <c r="L644" s="31"/>
      <c r="M644" s="38"/>
      <c r="N644" s="38"/>
      <c r="O644" s="38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</row>
    <row r="645" ht="12.75" customHeight="1">
      <c r="A645" s="31"/>
      <c r="B645" s="31"/>
      <c r="C645" s="31"/>
      <c r="D645" s="31"/>
      <c r="E645" s="38"/>
      <c r="F645" s="31"/>
      <c r="G645" s="38"/>
      <c r="H645" s="38"/>
      <c r="I645" s="38"/>
      <c r="J645" s="31"/>
      <c r="K645" s="38"/>
      <c r="L645" s="31"/>
      <c r="M645" s="38"/>
      <c r="N645" s="38"/>
      <c r="O645" s="38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</row>
    <row r="646" ht="12.75" customHeight="1">
      <c r="A646" s="31"/>
      <c r="B646" s="31"/>
      <c r="C646" s="31"/>
      <c r="D646" s="31"/>
      <c r="E646" s="38"/>
      <c r="F646" s="31"/>
      <c r="G646" s="38"/>
      <c r="H646" s="38"/>
      <c r="I646" s="38"/>
      <c r="J646" s="31"/>
      <c r="K646" s="38"/>
      <c r="L646" s="31"/>
      <c r="M646" s="38"/>
      <c r="N646" s="38"/>
      <c r="O646" s="38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</row>
    <row r="647" ht="12.75" customHeight="1">
      <c r="A647" s="31"/>
      <c r="B647" s="31"/>
      <c r="C647" s="31"/>
      <c r="D647" s="31"/>
      <c r="E647" s="38"/>
      <c r="F647" s="31"/>
      <c r="G647" s="38"/>
      <c r="H647" s="38"/>
      <c r="I647" s="38"/>
      <c r="J647" s="31"/>
      <c r="K647" s="38"/>
      <c r="L647" s="31"/>
      <c r="M647" s="38"/>
      <c r="N647" s="38"/>
      <c r="O647" s="38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</row>
    <row r="648" ht="12.75" customHeight="1">
      <c r="A648" s="31"/>
      <c r="B648" s="31"/>
      <c r="C648" s="31"/>
      <c r="D648" s="31"/>
      <c r="E648" s="38"/>
      <c r="F648" s="31"/>
      <c r="G648" s="38"/>
      <c r="H648" s="38"/>
      <c r="I648" s="38"/>
      <c r="J648" s="31"/>
      <c r="K648" s="38"/>
      <c r="L648" s="31"/>
      <c r="M648" s="38"/>
      <c r="N648" s="38"/>
      <c r="O648" s="38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</row>
    <row r="649" ht="12.75" customHeight="1">
      <c r="A649" s="31"/>
      <c r="B649" s="31"/>
      <c r="C649" s="31"/>
      <c r="D649" s="31"/>
      <c r="E649" s="38"/>
      <c r="F649" s="31"/>
      <c r="G649" s="38"/>
      <c r="H649" s="38"/>
      <c r="I649" s="38"/>
      <c r="J649" s="31"/>
      <c r="K649" s="38"/>
      <c r="L649" s="31"/>
      <c r="M649" s="38"/>
      <c r="N649" s="38"/>
      <c r="O649" s="38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</row>
    <row r="650" ht="12.75" customHeight="1">
      <c r="A650" s="31"/>
      <c r="B650" s="31"/>
      <c r="C650" s="31"/>
      <c r="D650" s="31"/>
      <c r="E650" s="38"/>
      <c r="F650" s="31"/>
      <c r="G650" s="38"/>
      <c r="H650" s="38"/>
      <c r="I650" s="38"/>
      <c r="J650" s="31"/>
      <c r="K650" s="38"/>
      <c r="L650" s="31"/>
      <c r="M650" s="38"/>
      <c r="N650" s="38"/>
      <c r="O650" s="38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</row>
    <row r="651" ht="12.75" customHeight="1">
      <c r="A651" s="31"/>
      <c r="B651" s="31"/>
      <c r="C651" s="31"/>
      <c r="D651" s="31"/>
      <c r="E651" s="38"/>
      <c r="F651" s="31"/>
      <c r="G651" s="38"/>
      <c r="H651" s="38"/>
      <c r="I651" s="38"/>
      <c r="J651" s="31"/>
      <c r="K651" s="38"/>
      <c r="L651" s="31"/>
      <c r="M651" s="38"/>
      <c r="N651" s="38"/>
      <c r="O651" s="38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</row>
    <row r="652" ht="12.75" customHeight="1">
      <c r="A652" s="31"/>
      <c r="B652" s="31"/>
      <c r="C652" s="31"/>
      <c r="D652" s="31"/>
      <c r="E652" s="38"/>
      <c r="F652" s="31"/>
      <c r="G652" s="38"/>
      <c r="H652" s="38"/>
      <c r="I652" s="38"/>
      <c r="J652" s="31"/>
      <c r="K652" s="38"/>
      <c r="L652" s="31"/>
      <c r="M652" s="38"/>
      <c r="N652" s="38"/>
      <c r="O652" s="38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</row>
    <row r="653" ht="12.75" customHeight="1">
      <c r="A653" s="31"/>
      <c r="B653" s="31"/>
      <c r="C653" s="31"/>
      <c r="D653" s="31"/>
      <c r="E653" s="38"/>
      <c r="F653" s="31"/>
      <c r="G653" s="38"/>
      <c r="H653" s="38"/>
      <c r="I653" s="38"/>
      <c r="J653" s="31"/>
      <c r="K653" s="38"/>
      <c r="L653" s="31"/>
      <c r="M653" s="38"/>
      <c r="N653" s="38"/>
      <c r="O653" s="38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</row>
    <row r="654" ht="12.75" customHeight="1">
      <c r="A654" s="31"/>
      <c r="B654" s="31"/>
      <c r="C654" s="31"/>
      <c r="D654" s="31"/>
      <c r="E654" s="38"/>
      <c r="F654" s="31"/>
      <c r="G654" s="38"/>
      <c r="H654" s="38"/>
      <c r="I654" s="38"/>
      <c r="J654" s="31"/>
      <c r="K654" s="38"/>
      <c r="L654" s="31"/>
      <c r="M654" s="38"/>
      <c r="N654" s="38"/>
      <c r="O654" s="38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</row>
    <row r="655" ht="12.75" customHeight="1">
      <c r="A655" s="31"/>
      <c r="B655" s="31"/>
      <c r="C655" s="31"/>
      <c r="D655" s="31"/>
      <c r="E655" s="38"/>
      <c r="F655" s="31"/>
      <c r="G655" s="38"/>
      <c r="H655" s="38"/>
      <c r="I655" s="38"/>
      <c r="J655" s="31"/>
      <c r="K655" s="38"/>
      <c r="L655" s="31"/>
      <c r="M655" s="38"/>
      <c r="N655" s="38"/>
      <c r="O655" s="38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1"/>
      <c r="AJ655" s="31"/>
    </row>
    <row r="656" ht="12.75" customHeight="1">
      <c r="A656" s="31"/>
      <c r="B656" s="31"/>
      <c r="C656" s="31"/>
      <c r="D656" s="31"/>
      <c r="E656" s="38"/>
      <c r="F656" s="31"/>
      <c r="G656" s="38"/>
      <c r="H656" s="38"/>
      <c r="I656" s="38"/>
      <c r="J656" s="31"/>
      <c r="K656" s="38"/>
      <c r="L656" s="31"/>
      <c r="M656" s="38"/>
      <c r="N656" s="38"/>
      <c r="O656" s="38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1"/>
      <c r="AJ656" s="31"/>
    </row>
    <row r="657" ht="12.75" customHeight="1">
      <c r="A657" s="31"/>
      <c r="B657" s="31"/>
      <c r="C657" s="31"/>
      <c r="D657" s="31"/>
      <c r="E657" s="38"/>
      <c r="F657" s="31"/>
      <c r="G657" s="38"/>
      <c r="H657" s="38"/>
      <c r="I657" s="38"/>
      <c r="J657" s="31"/>
      <c r="K657" s="38"/>
      <c r="L657" s="31"/>
      <c r="M657" s="38"/>
      <c r="N657" s="38"/>
      <c r="O657" s="38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1"/>
      <c r="AJ657" s="31"/>
    </row>
    <row r="658" ht="12.75" customHeight="1">
      <c r="A658" s="31"/>
      <c r="B658" s="31"/>
      <c r="C658" s="31"/>
      <c r="D658" s="31"/>
      <c r="E658" s="38"/>
      <c r="F658" s="31"/>
      <c r="G658" s="38"/>
      <c r="H658" s="38"/>
      <c r="I658" s="38"/>
      <c r="J658" s="31"/>
      <c r="K658" s="38"/>
      <c r="L658" s="31"/>
      <c r="M658" s="38"/>
      <c r="N658" s="38"/>
      <c r="O658" s="38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1"/>
      <c r="AJ658" s="31"/>
    </row>
    <row r="659" ht="12.75" customHeight="1">
      <c r="A659" s="31"/>
      <c r="B659" s="31"/>
      <c r="C659" s="31"/>
      <c r="D659" s="31"/>
      <c r="E659" s="38"/>
      <c r="F659" s="31"/>
      <c r="G659" s="38"/>
      <c r="H659" s="38"/>
      <c r="I659" s="38"/>
      <c r="J659" s="31"/>
      <c r="K659" s="38"/>
      <c r="L659" s="31"/>
      <c r="M659" s="38"/>
      <c r="N659" s="38"/>
      <c r="O659" s="38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1"/>
      <c r="AJ659" s="31"/>
    </row>
    <row r="660" ht="12.75" customHeight="1">
      <c r="A660" s="31"/>
      <c r="B660" s="31"/>
      <c r="C660" s="31"/>
      <c r="D660" s="31"/>
      <c r="E660" s="38"/>
      <c r="F660" s="31"/>
      <c r="G660" s="38"/>
      <c r="H660" s="38"/>
      <c r="I660" s="38"/>
      <c r="J660" s="31"/>
      <c r="K660" s="38"/>
      <c r="L660" s="31"/>
      <c r="M660" s="38"/>
      <c r="N660" s="38"/>
      <c r="O660" s="38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1"/>
      <c r="AJ660" s="31"/>
    </row>
    <row r="661" ht="12.75" customHeight="1">
      <c r="A661" s="31"/>
      <c r="B661" s="31"/>
      <c r="C661" s="31"/>
      <c r="D661" s="31"/>
      <c r="E661" s="38"/>
      <c r="F661" s="31"/>
      <c r="G661" s="38"/>
      <c r="H661" s="38"/>
      <c r="I661" s="38"/>
      <c r="J661" s="31"/>
      <c r="K661" s="38"/>
      <c r="L661" s="31"/>
      <c r="M661" s="38"/>
      <c r="N661" s="38"/>
      <c r="O661" s="38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1"/>
      <c r="AJ661" s="31"/>
    </row>
    <row r="662" ht="12.75" customHeight="1">
      <c r="A662" s="31"/>
      <c r="B662" s="31"/>
      <c r="C662" s="31"/>
      <c r="D662" s="31"/>
      <c r="E662" s="38"/>
      <c r="F662" s="31"/>
      <c r="G662" s="38"/>
      <c r="H662" s="38"/>
      <c r="I662" s="38"/>
      <c r="J662" s="31"/>
      <c r="K662" s="38"/>
      <c r="L662" s="31"/>
      <c r="M662" s="38"/>
      <c r="N662" s="38"/>
      <c r="O662" s="38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  <c r="AJ662" s="31"/>
    </row>
    <row r="663" ht="12.75" customHeight="1">
      <c r="A663" s="31"/>
      <c r="B663" s="31"/>
      <c r="C663" s="31"/>
      <c r="D663" s="31"/>
      <c r="E663" s="38"/>
      <c r="F663" s="31"/>
      <c r="G663" s="38"/>
      <c r="H663" s="38"/>
      <c r="I663" s="38"/>
      <c r="J663" s="31"/>
      <c r="K663" s="38"/>
      <c r="L663" s="31"/>
      <c r="M663" s="38"/>
      <c r="N663" s="38"/>
      <c r="O663" s="38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1"/>
      <c r="AJ663" s="31"/>
    </row>
    <row r="664" ht="12.75" customHeight="1">
      <c r="A664" s="31"/>
      <c r="B664" s="31"/>
      <c r="C664" s="31"/>
      <c r="D664" s="31"/>
      <c r="E664" s="38"/>
      <c r="F664" s="31"/>
      <c r="G664" s="38"/>
      <c r="H664" s="38"/>
      <c r="I664" s="38"/>
      <c r="J664" s="31"/>
      <c r="K664" s="38"/>
      <c r="L664" s="31"/>
      <c r="M664" s="38"/>
      <c r="N664" s="38"/>
      <c r="O664" s="38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1"/>
      <c r="AJ664" s="31"/>
    </row>
    <row r="665" ht="12.75" customHeight="1">
      <c r="A665" s="31"/>
      <c r="B665" s="31"/>
      <c r="C665" s="31"/>
      <c r="D665" s="31"/>
      <c r="E665" s="38"/>
      <c r="F665" s="31"/>
      <c r="G665" s="38"/>
      <c r="H665" s="38"/>
      <c r="I665" s="38"/>
      <c r="J665" s="31"/>
      <c r="K665" s="38"/>
      <c r="L665" s="31"/>
      <c r="M665" s="38"/>
      <c r="N665" s="38"/>
      <c r="O665" s="38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1"/>
      <c r="AJ665" s="31"/>
    </row>
    <row r="666" ht="12.75" customHeight="1">
      <c r="A666" s="31"/>
      <c r="B666" s="31"/>
      <c r="C666" s="31"/>
      <c r="D666" s="31"/>
      <c r="E666" s="38"/>
      <c r="F666" s="31"/>
      <c r="G666" s="38"/>
      <c r="H666" s="38"/>
      <c r="I666" s="38"/>
      <c r="J666" s="31"/>
      <c r="K666" s="38"/>
      <c r="L666" s="31"/>
      <c r="M666" s="38"/>
      <c r="N666" s="38"/>
      <c r="O666" s="38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1"/>
      <c r="AJ666" s="31"/>
    </row>
    <row r="667" ht="12.75" customHeight="1">
      <c r="A667" s="31"/>
      <c r="B667" s="31"/>
      <c r="C667" s="31"/>
      <c r="D667" s="31"/>
      <c r="E667" s="38"/>
      <c r="F667" s="31"/>
      <c r="G667" s="38"/>
      <c r="H667" s="38"/>
      <c r="I667" s="38"/>
      <c r="J667" s="31"/>
      <c r="K667" s="38"/>
      <c r="L667" s="31"/>
      <c r="M667" s="38"/>
      <c r="N667" s="38"/>
      <c r="O667" s="38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  <c r="AJ667" s="31"/>
    </row>
    <row r="668" ht="12.75" customHeight="1">
      <c r="A668" s="31"/>
      <c r="B668" s="31"/>
      <c r="C668" s="31"/>
      <c r="D668" s="31"/>
      <c r="E668" s="38"/>
      <c r="F668" s="31"/>
      <c r="G668" s="38"/>
      <c r="H668" s="38"/>
      <c r="I668" s="38"/>
      <c r="J668" s="31"/>
      <c r="K668" s="38"/>
      <c r="L668" s="31"/>
      <c r="M668" s="38"/>
      <c r="N668" s="38"/>
      <c r="O668" s="38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  <c r="AJ668" s="31"/>
    </row>
    <row r="669" ht="12.75" customHeight="1">
      <c r="A669" s="31"/>
      <c r="B669" s="31"/>
      <c r="C669" s="31"/>
      <c r="D669" s="31"/>
      <c r="E669" s="38"/>
      <c r="F669" s="31"/>
      <c r="G669" s="38"/>
      <c r="H669" s="38"/>
      <c r="I669" s="38"/>
      <c r="J669" s="31"/>
      <c r="K669" s="38"/>
      <c r="L669" s="31"/>
      <c r="M669" s="38"/>
      <c r="N669" s="38"/>
      <c r="O669" s="38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1"/>
      <c r="AJ669" s="31"/>
    </row>
    <row r="670" ht="12.75" customHeight="1">
      <c r="A670" s="31"/>
      <c r="B670" s="31"/>
      <c r="C670" s="31"/>
      <c r="D670" s="31"/>
      <c r="E670" s="38"/>
      <c r="F670" s="31"/>
      <c r="G670" s="38"/>
      <c r="H670" s="38"/>
      <c r="I670" s="38"/>
      <c r="J670" s="31"/>
      <c r="K670" s="38"/>
      <c r="L670" s="31"/>
      <c r="M670" s="38"/>
      <c r="N670" s="38"/>
      <c r="O670" s="38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1"/>
      <c r="AJ670" s="31"/>
    </row>
    <row r="671" ht="12.75" customHeight="1">
      <c r="A671" s="31"/>
      <c r="B671" s="31"/>
      <c r="C671" s="31"/>
      <c r="D671" s="31"/>
      <c r="E671" s="38"/>
      <c r="F671" s="31"/>
      <c r="G671" s="38"/>
      <c r="H671" s="38"/>
      <c r="I671" s="38"/>
      <c r="J671" s="31"/>
      <c r="K671" s="38"/>
      <c r="L671" s="31"/>
      <c r="M671" s="38"/>
      <c r="N671" s="38"/>
      <c r="O671" s="38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1"/>
      <c r="AJ671" s="31"/>
    </row>
    <row r="672" ht="12.75" customHeight="1">
      <c r="A672" s="31"/>
      <c r="B672" s="31"/>
      <c r="C672" s="31"/>
      <c r="D672" s="31"/>
      <c r="E672" s="38"/>
      <c r="F672" s="31"/>
      <c r="G672" s="38"/>
      <c r="H672" s="38"/>
      <c r="I672" s="38"/>
      <c r="J672" s="31"/>
      <c r="K672" s="38"/>
      <c r="L672" s="31"/>
      <c r="M672" s="38"/>
      <c r="N672" s="38"/>
      <c r="O672" s="38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  <c r="AJ672" s="31"/>
    </row>
    <row r="673" ht="12.75" customHeight="1">
      <c r="A673" s="31"/>
      <c r="B673" s="31"/>
      <c r="C673" s="31"/>
      <c r="D673" s="31"/>
      <c r="E673" s="38"/>
      <c r="F673" s="31"/>
      <c r="G673" s="38"/>
      <c r="H673" s="38"/>
      <c r="I673" s="38"/>
      <c r="J673" s="31"/>
      <c r="K673" s="38"/>
      <c r="L673" s="31"/>
      <c r="M673" s="38"/>
      <c r="N673" s="38"/>
      <c r="O673" s="38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1"/>
      <c r="AJ673" s="31"/>
    </row>
    <row r="674" ht="12.75" customHeight="1">
      <c r="A674" s="31"/>
      <c r="B674" s="31"/>
      <c r="C674" s="31"/>
      <c r="D674" s="31"/>
      <c r="E674" s="38"/>
      <c r="F674" s="31"/>
      <c r="G674" s="38"/>
      <c r="H674" s="38"/>
      <c r="I674" s="38"/>
      <c r="J674" s="31"/>
      <c r="K674" s="38"/>
      <c r="L674" s="31"/>
      <c r="M674" s="38"/>
      <c r="N674" s="38"/>
      <c r="O674" s="38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1"/>
      <c r="AJ674" s="31"/>
    </row>
    <row r="675" ht="12.75" customHeight="1">
      <c r="A675" s="31"/>
      <c r="B675" s="31"/>
      <c r="C675" s="31"/>
      <c r="D675" s="31"/>
      <c r="E675" s="38"/>
      <c r="F675" s="31"/>
      <c r="G675" s="38"/>
      <c r="H675" s="38"/>
      <c r="I675" s="38"/>
      <c r="J675" s="31"/>
      <c r="K675" s="38"/>
      <c r="L675" s="31"/>
      <c r="M675" s="38"/>
      <c r="N675" s="38"/>
      <c r="O675" s="38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1"/>
      <c r="AJ675" s="31"/>
    </row>
    <row r="676" ht="12.75" customHeight="1">
      <c r="A676" s="31"/>
      <c r="B676" s="31"/>
      <c r="C676" s="31"/>
      <c r="D676" s="31"/>
      <c r="E676" s="38"/>
      <c r="F676" s="31"/>
      <c r="G676" s="38"/>
      <c r="H676" s="38"/>
      <c r="I676" s="38"/>
      <c r="J676" s="31"/>
      <c r="K676" s="38"/>
      <c r="L676" s="31"/>
      <c r="M676" s="38"/>
      <c r="N676" s="38"/>
      <c r="O676" s="38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1"/>
      <c r="AJ676" s="31"/>
    </row>
    <row r="677" ht="12.75" customHeight="1">
      <c r="A677" s="31"/>
      <c r="B677" s="31"/>
      <c r="C677" s="31"/>
      <c r="D677" s="31"/>
      <c r="E677" s="38"/>
      <c r="F677" s="31"/>
      <c r="G677" s="38"/>
      <c r="H677" s="38"/>
      <c r="I677" s="38"/>
      <c r="J677" s="31"/>
      <c r="K677" s="38"/>
      <c r="L677" s="31"/>
      <c r="M677" s="38"/>
      <c r="N677" s="38"/>
      <c r="O677" s="38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1"/>
      <c r="AJ677" s="31"/>
    </row>
    <row r="678" ht="12.75" customHeight="1">
      <c r="A678" s="31"/>
      <c r="B678" s="31"/>
      <c r="C678" s="31"/>
      <c r="D678" s="31"/>
      <c r="E678" s="38"/>
      <c r="F678" s="31"/>
      <c r="G678" s="38"/>
      <c r="H678" s="38"/>
      <c r="I678" s="38"/>
      <c r="J678" s="31"/>
      <c r="K678" s="38"/>
      <c r="L678" s="31"/>
      <c r="M678" s="38"/>
      <c r="N678" s="38"/>
      <c r="O678" s="38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1"/>
      <c r="AJ678" s="31"/>
    </row>
    <row r="679" ht="12.75" customHeight="1">
      <c r="A679" s="31"/>
      <c r="B679" s="31"/>
      <c r="C679" s="31"/>
      <c r="D679" s="31"/>
      <c r="E679" s="38"/>
      <c r="F679" s="31"/>
      <c r="G679" s="38"/>
      <c r="H679" s="38"/>
      <c r="I679" s="38"/>
      <c r="J679" s="31"/>
      <c r="K679" s="38"/>
      <c r="L679" s="31"/>
      <c r="M679" s="38"/>
      <c r="N679" s="38"/>
      <c r="O679" s="38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1"/>
      <c r="AJ679" s="31"/>
    </row>
    <row r="680" ht="12.75" customHeight="1">
      <c r="A680" s="31"/>
      <c r="B680" s="31"/>
      <c r="C680" s="31"/>
      <c r="D680" s="31"/>
      <c r="E680" s="38"/>
      <c r="F680" s="31"/>
      <c r="G680" s="38"/>
      <c r="H680" s="38"/>
      <c r="I680" s="38"/>
      <c r="J680" s="31"/>
      <c r="K680" s="38"/>
      <c r="L680" s="31"/>
      <c r="M680" s="38"/>
      <c r="N680" s="38"/>
      <c r="O680" s="38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1"/>
      <c r="AJ680" s="31"/>
    </row>
    <row r="681" ht="12.75" customHeight="1">
      <c r="A681" s="31"/>
      <c r="B681" s="31"/>
      <c r="C681" s="31"/>
      <c r="D681" s="31"/>
      <c r="E681" s="38"/>
      <c r="F681" s="31"/>
      <c r="G681" s="38"/>
      <c r="H681" s="38"/>
      <c r="I681" s="38"/>
      <c r="J681" s="31"/>
      <c r="K681" s="38"/>
      <c r="L681" s="31"/>
      <c r="M681" s="38"/>
      <c r="N681" s="38"/>
      <c r="O681" s="38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1"/>
      <c r="AJ681" s="31"/>
    </row>
    <row r="682" ht="12.75" customHeight="1">
      <c r="A682" s="31"/>
      <c r="B682" s="31"/>
      <c r="C682" s="31"/>
      <c r="D682" s="31"/>
      <c r="E682" s="38"/>
      <c r="F682" s="31"/>
      <c r="G682" s="38"/>
      <c r="H682" s="38"/>
      <c r="I682" s="38"/>
      <c r="J682" s="31"/>
      <c r="K682" s="38"/>
      <c r="L682" s="31"/>
      <c r="M682" s="38"/>
      <c r="N682" s="38"/>
      <c r="O682" s="38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1"/>
      <c r="AJ682" s="31"/>
    </row>
    <row r="683" ht="12.75" customHeight="1">
      <c r="A683" s="31"/>
      <c r="B683" s="31"/>
      <c r="C683" s="31"/>
      <c r="D683" s="31"/>
      <c r="E683" s="38"/>
      <c r="F683" s="31"/>
      <c r="G683" s="38"/>
      <c r="H683" s="38"/>
      <c r="I683" s="38"/>
      <c r="J683" s="31"/>
      <c r="K683" s="38"/>
      <c r="L683" s="31"/>
      <c r="M683" s="38"/>
      <c r="N683" s="38"/>
      <c r="O683" s="38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1"/>
      <c r="AJ683" s="31"/>
    </row>
    <row r="684" ht="12.75" customHeight="1">
      <c r="A684" s="31"/>
      <c r="B684" s="31"/>
      <c r="C684" s="31"/>
      <c r="D684" s="31"/>
      <c r="E684" s="38"/>
      <c r="F684" s="31"/>
      <c r="G684" s="38"/>
      <c r="H684" s="38"/>
      <c r="I684" s="38"/>
      <c r="J684" s="31"/>
      <c r="K684" s="38"/>
      <c r="L684" s="31"/>
      <c r="M684" s="38"/>
      <c r="N684" s="38"/>
      <c r="O684" s="38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1"/>
      <c r="AJ684" s="31"/>
    </row>
    <row r="685" ht="12.75" customHeight="1">
      <c r="A685" s="31"/>
      <c r="B685" s="31"/>
      <c r="C685" s="31"/>
      <c r="D685" s="31"/>
      <c r="E685" s="38"/>
      <c r="F685" s="31"/>
      <c r="G685" s="38"/>
      <c r="H685" s="38"/>
      <c r="I685" s="38"/>
      <c r="J685" s="31"/>
      <c r="K685" s="38"/>
      <c r="L685" s="31"/>
      <c r="M685" s="38"/>
      <c r="N685" s="38"/>
      <c r="O685" s="38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1"/>
      <c r="AJ685" s="31"/>
    </row>
    <row r="686" ht="12.75" customHeight="1">
      <c r="A686" s="31"/>
      <c r="B686" s="31"/>
      <c r="C686" s="31"/>
      <c r="D686" s="31"/>
      <c r="E686" s="38"/>
      <c r="F686" s="31"/>
      <c r="G686" s="38"/>
      <c r="H686" s="38"/>
      <c r="I686" s="38"/>
      <c r="J686" s="31"/>
      <c r="K686" s="38"/>
      <c r="L686" s="31"/>
      <c r="M686" s="38"/>
      <c r="N686" s="38"/>
      <c r="O686" s="38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1"/>
      <c r="AC686" s="31"/>
      <c r="AD686" s="31"/>
      <c r="AE686" s="31"/>
      <c r="AF686" s="31"/>
      <c r="AG686" s="31"/>
      <c r="AH686" s="31"/>
      <c r="AI686" s="31"/>
      <c r="AJ686" s="31"/>
    </row>
    <row r="687" ht="12.75" customHeight="1">
      <c r="A687" s="31"/>
      <c r="B687" s="31"/>
      <c r="C687" s="31"/>
      <c r="D687" s="31"/>
      <c r="E687" s="38"/>
      <c r="F687" s="31"/>
      <c r="G687" s="38"/>
      <c r="H687" s="38"/>
      <c r="I687" s="38"/>
      <c r="J687" s="31"/>
      <c r="K687" s="38"/>
      <c r="L687" s="31"/>
      <c r="M687" s="38"/>
      <c r="N687" s="38"/>
      <c r="O687" s="38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  <c r="AD687" s="31"/>
      <c r="AE687" s="31"/>
      <c r="AF687" s="31"/>
      <c r="AG687" s="31"/>
      <c r="AH687" s="31"/>
      <c r="AI687" s="31"/>
      <c r="AJ687" s="31"/>
    </row>
    <row r="688" ht="12.75" customHeight="1">
      <c r="A688" s="31"/>
      <c r="B688" s="31"/>
      <c r="C688" s="31"/>
      <c r="D688" s="31"/>
      <c r="E688" s="38"/>
      <c r="F688" s="31"/>
      <c r="G688" s="38"/>
      <c r="H688" s="38"/>
      <c r="I688" s="38"/>
      <c r="J688" s="31"/>
      <c r="K688" s="38"/>
      <c r="L688" s="31"/>
      <c r="M688" s="38"/>
      <c r="N688" s="38"/>
      <c r="O688" s="38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F688" s="31"/>
      <c r="AG688" s="31"/>
      <c r="AH688" s="31"/>
      <c r="AI688" s="31"/>
      <c r="AJ688" s="31"/>
    </row>
    <row r="689" ht="12.75" customHeight="1">
      <c r="A689" s="31"/>
      <c r="B689" s="31"/>
      <c r="C689" s="31"/>
      <c r="D689" s="31"/>
      <c r="E689" s="38"/>
      <c r="F689" s="31"/>
      <c r="G689" s="38"/>
      <c r="H689" s="38"/>
      <c r="I689" s="38"/>
      <c r="J689" s="31"/>
      <c r="K689" s="38"/>
      <c r="L689" s="31"/>
      <c r="M689" s="38"/>
      <c r="N689" s="38"/>
      <c r="O689" s="38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  <c r="AD689" s="31"/>
      <c r="AE689" s="31"/>
      <c r="AF689" s="31"/>
      <c r="AG689" s="31"/>
      <c r="AH689" s="31"/>
      <c r="AI689" s="31"/>
      <c r="AJ689" s="31"/>
    </row>
    <row r="690" ht="12.75" customHeight="1">
      <c r="A690" s="31"/>
      <c r="B690" s="31"/>
      <c r="C690" s="31"/>
      <c r="D690" s="31"/>
      <c r="E690" s="38"/>
      <c r="F690" s="31"/>
      <c r="G690" s="38"/>
      <c r="H690" s="38"/>
      <c r="I690" s="38"/>
      <c r="J690" s="31"/>
      <c r="K690" s="38"/>
      <c r="L690" s="31"/>
      <c r="M690" s="38"/>
      <c r="N690" s="38"/>
      <c r="O690" s="38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F690" s="31"/>
      <c r="AG690" s="31"/>
      <c r="AH690" s="31"/>
      <c r="AI690" s="31"/>
      <c r="AJ690" s="31"/>
    </row>
    <row r="691" ht="12.75" customHeight="1">
      <c r="A691" s="31"/>
      <c r="B691" s="31"/>
      <c r="C691" s="31"/>
      <c r="D691" s="31"/>
      <c r="E691" s="38"/>
      <c r="F691" s="31"/>
      <c r="G691" s="38"/>
      <c r="H691" s="38"/>
      <c r="I691" s="38"/>
      <c r="J691" s="31"/>
      <c r="K691" s="38"/>
      <c r="L691" s="31"/>
      <c r="M691" s="38"/>
      <c r="N691" s="38"/>
      <c r="O691" s="38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  <c r="AD691" s="31"/>
      <c r="AE691" s="31"/>
      <c r="AF691" s="31"/>
      <c r="AG691" s="31"/>
      <c r="AH691" s="31"/>
      <c r="AI691" s="31"/>
      <c r="AJ691" s="31"/>
    </row>
    <row r="692" ht="12.75" customHeight="1">
      <c r="A692" s="31"/>
      <c r="B692" s="31"/>
      <c r="C692" s="31"/>
      <c r="D692" s="31"/>
      <c r="E692" s="38"/>
      <c r="F692" s="31"/>
      <c r="G692" s="38"/>
      <c r="H692" s="38"/>
      <c r="I692" s="38"/>
      <c r="J692" s="31"/>
      <c r="K692" s="38"/>
      <c r="L692" s="31"/>
      <c r="M692" s="38"/>
      <c r="N692" s="38"/>
      <c r="O692" s="38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  <c r="AD692" s="31"/>
      <c r="AE692" s="31"/>
      <c r="AF692" s="31"/>
      <c r="AG692" s="31"/>
      <c r="AH692" s="31"/>
      <c r="AI692" s="31"/>
      <c r="AJ692" s="31"/>
    </row>
    <row r="693" ht="12.75" customHeight="1">
      <c r="A693" s="31"/>
      <c r="B693" s="31"/>
      <c r="C693" s="31"/>
      <c r="D693" s="31"/>
      <c r="E693" s="38"/>
      <c r="F693" s="31"/>
      <c r="G693" s="38"/>
      <c r="H693" s="38"/>
      <c r="I693" s="38"/>
      <c r="J693" s="31"/>
      <c r="K693" s="38"/>
      <c r="L693" s="31"/>
      <c r="M693" s="38"/>
      <c r="N693" s="38"/>
      <c r="O693" s="38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31"/>
      <c r="AH693" s="31"/>
      <c r="AI693" s="31"/>
      <c r="AJ693" s="31"/>
    </row>
    <row r="694" ht="12.75" customHeight="1">
      <c r="A694" s="31"/>
      <c r="B694" s="31"/>
      <c r="C694" s="31"/>
      <c r="D694" s="31"/>
      <c r="E694" s="38"/>
      <c r="F694" s="31"/>
      <c r="G694" s="38"/>
      <c r="H694" s="38"/>
      <c r="I694" s="38"/>
      <c r="J694" s="31"/>
      <c r="K694" s="38"/>
      <c r="L694" s="31"/>
      <c r="M694" s="38"/>
      <c r="N694" s="38"/>
      <c r="O694" s="38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  <c r="AD694" s="31"/>
      <c r="AE694" s="31"/>
      <c r="AF694" s="31"/>
      <c r="AG694" s="31"/>
      <c r="AH694" s="31"/>
      <c r="AI694" s="31"/>
      <c r="AJ694" s="31"/>
    </row>
    <row r="695" ht="12.75" customHeight="1">
      <c r="A695" s="31"/>
      <c r="B695" s="31"/>
      <c r="C695" s="31"/>
      <c r="D695" s="31"/>
      <c r="E695" s="38"/>
      <c r="F695" s="31"/>
      <c r="G695" s="38"/>
      <c r="H695" s="38"/>
      <c r="I695" s="38"/>
      <c r="J695" s="31"/>
      <c r="K695" s="38"/>
      <c r="L695" s="31"/>
      <c r="M695" s="38"/>
      <c r="N695" s="38"/>
      <c r="O695" s="38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  <c r="AD695" s="31"/>
      <c r="AE695" s="31"/>
      <c r="AF695" s="31"/>
      <c r="AG695" s="31"/>
      <c r="AH695" s="31"/>
      <c r="AI695" s="31"/>
      <c r="AJ695" s="31"/>
    </row>
    <row r="696" ht="12.75" customHeight="1">
      <c r="A696" s="31"/>
      <c r="B696" s="31"/>
      <c r="C696" s="31"/>
      <c r="D696" s="31"/>
      <c r="E696" s="38"/>
      <c r="F696" s="31"/>
      <c r="G696" s="38"/>
      <c r="H696" s="38"/>
      <c r="I696" s="38"/>
      <c r="J696" s="31"/>
      <c r="K696" s="38"/>
      <c r="L696" s="31"/>
      <c r="M696" s="38"/>
      <c r="N696" s="38"/>
      <c r="O696" s="38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F696" s="31"/>
      <c r="AG696" s="31"/>
      <c r="AH696" s="31"/>
      <c r="AI696" s="31"/>
      <c r="AJ696" s="31"/>
    </row>
    <row r="697" ht="12.75" customHeight="1">
      <c r="A697" s="31"/>
      <c r="B697" s="31"/>
      <c r="C697" s="31"/>
      <c r="D697" s="31"/>
      <c r="E697" s="38"/>
      <c r="F697" s="31"/>
      <c r="G697" s="38"/>
      <c r="H697" s="38"/>
      <c r="I697" s="38"/>
      <c r="J697" s="31"/>
      <c r="K697" s="38"/>
      <c r="L697" s="31"/>
      <c r="M697" s="38"/>
      <c r="N697" s="38"/>
      <c r="O697" s="38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  <c r="AD697" s="31"/>
      <c r="AE697" s="31"/>
      <c r="AF697" s="31"/>
      <c r="AG697" s="31"/>
      <c r="AH697" s="31"/>
      <c r="AI697" s="31"/>
      <c r="AJ697" s="31"/>
    </row>
    <row r="698" ht="12.75" customHeight="1">
      <c r="A698" s="31"/>
      <c r="B698" s="31"/>
      <c r="C698" s="31"/>
      <c r="D698" s="31"/>
      <c r="E698" s="38"/>
      <c r="F698" s="31"/>
      <c r="G698" s="38"/>
      <c r="H698" s="38"/>
      <c r="I698" s="38"/>
      <c r="J698" s="31"/>
      <c r="K698" s="38"/>
      <c r="L698" s="31"/>
      <c r="M698" s="38"/>
      <c r="N698" s="38"/>
      <c r="O698" s="38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  <c r="AD698" s="31"/>
      <c r="AE698" s="31"/>
      <c r="AF698" s="31"/>
      <c r="AG698" s="31"/>
      <c r="AH698" s="31"/>
      <c r="AI698" s="31"/>
      <c r="AJ698" s="31"/>
    </row>
    <row r="699" ht="12.75" customHeight="1">
      <c r="A699" s="31"/>
      <c r="B699" s="31"/>
      <c r="C699" s="31"/>
      <c r="D699" s="31"/>
      <c r="E699" s="38"/>
      <c r="F699" s="31"/>
      <c r="G699" s="38"/>
      <c r="H699" s="38"/>
      <c r="I699" s="38"/>
      <c r="J699" s="31"/>
      <c r="K699" s="38"/>
      <c r="L699" s="31"/>
      <c r="M699" s="38"/>
      <c r="N699" s="38"/>
      <c r="O699" s="38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  <c r="AD699" s="31"/>
      <c r="AE699" s="31"/>
      <c r="AF699" s="31"/>
      <c r="AG699" s="31"/>
      <c r="AH699" s="31"/>
      <c r="AI699" s="31"/>
      <c r="AJ699" s="31"/>
    </row>
    <row r="700" ht="12.75" customHeight="1">
      <c r="A700" s="31"/>
      <c r="B700" s="31"/>
      <c r="C700" s="31"/>
      <c r="D700" s="31"/>
      <c r="E700" s="38"/>
      <c r="F700" s="31"/>
      <c r="G700" s="38"/>
      <c r="H700" s="38"/>
      <c r="I700" s="38"/>
      <c r="J700" s="31"/>
      <c r="K700" s="38"/>
      <c r="L700" s="31"/>
      <c r="M700" s="38"/>
      <c r="N700" s="38"/>
      <c r="O700" s="38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  <c r="AD700" s="31"/>
      <c r="AE700" s="31"/>
      <c r="AF700" s="31"/>
      <c r="AG700" s="31"/>
      <c r="AH700" s="31"/>
      <c r="AI700" s="31"/>
      <c r="AJ700" s="31"/>
    </row>
    <row r="701" ht="12.75" customHeight="1">
      <c r="A701" s="31"/>
      <c r="B701" s="31"/>
      <c r="C701" s="31"/>
      <c r="D701" s="31"/>
      <c r="E701" s="38"/>
      <c r="F701" s="31"/>
      <c r="G701" s="38"/>
      <c r="H701" s="38"/>
      <c r="I701" s="38"/>
      <c r="J701" s="31"/>
      <c r="K701" s="38"/>
      <c r="L701" s="31"/>
      <c r="M701" s="38"/>
      <c r="N701" s="38"/>
      <c r="O701" s="38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  <c r="AD701" s="31"/>
      <c r="AE701" s="31"/>
      <c r="AF701" s="31"/>
      <c r="AG701" s="31"/>
      <c r="AH701" s="31"/>
      <c r="AI701" s="31"/>
      <c r="AJ701" s="31"/>
    </row>
    <row r="702" ht="12.75" customHeight="1">
      <c r="A702" s="31"/>
      <c r="B702" s="31"/>
      <c r="C702" s="31"/>
      <c r="D702" s="31"/>
      <c r="E702" s="38"/>
      <c r="F702" s="31"/>
      <c r="G702" s="38"/>
      <c r="H702" s="38"/>
      <c r="I702" s="38"/>
      <c r="J702" s="31"/>
      <c r="K702" s="38"/>
      <c r="L702" s="31"/>
      <c r="M702" s="38"/>
      <c r="N702" s="38"/>
      <c r="O702" s="38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  <c r="AD702" s="31"/>
      <c r="AE702" s="31"/>
      <c r="AF702" s="31"/>
      <c r="AG702" s="31"/>
      <c r="AH702" s="31"/>
      <c r="AI702" s="31"/>
      <c r="AJ702" s="31"/>
    </row>
    <row r="703" ht="12.75" customHeight="1">
      <c r="A703" s="31"/>
      <c r="B703" s="31"/>
      <c r="C703" s="31"/>
      <c r="D703" s="31"/>
      <c r="E703" s="38"/>
      <c r="F703" s="31"/>
      <c r="G703" s="38"/>
      <c r="H703" s="38"/>
      <c r="I703" s="38"/>
      <c r="J703" s="31"/>
      <c r="K703" s="38"/>
      <c r="L703" s="31"/>
      <c r="M703" s="38"/>
      <c r="N703" s="38"/>
      <c r="O703" s="38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31"/>
      <c r="AH703" s="31"/>
      <c r="AI703" s="31"/>
      <c r="AJ703" s="31"/>
    </row>
    <row r="704" ht="12.75" customHeight="1">
      <c r="A704" s="31"/>
      <c r="B704" s="31"/>
      <c r="C704" s="31"/>
      <c r="D704" s="31"/>
      <c r="E704" s="38"/>
      <c r="F704" s="31"/>
      <c r="G704" s="38"/>
      <c r="H704" s="38"/>
      <c r="I704" s="38"/>
      <c r="J704" s="31"/>
      <c r="K704" s="38"/>
      <c r="L704" s="31"/>
      <c r="M704" s="38"/>
      <c r="N704" s="38"/>
      <c r="O704" s="38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1"/>
      <c r="AJ704" s="31"/>
    </row>
    <row r="705" ht="12.75" customHeight="1">
      <c r="A705" s="31"/>
      <c r="B705" s="31"/>
      <c r="C705" s="31"/>
      <c r="D705" s="31"/>
      <c r="E705" s="38"/>
      <c r="F705" s="31"/>
      <c r="G705" s="38"/>
      <c r="H705" s="38"/>
      <c r="I705" s="38"/>
      <c r="J705" s="31"/>
      <c r="K705" s="38"/>
      <c r="L705" s="31"/>
      <c r="M705" s="38"/>
      <c r="N705" s="38"/>
      <c r="O705" s="38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1"/>
      <c r="AJ705" s="31"/>
    </row>
    <row r="706" ht="12.75" customHeight="1">
      <c r="A706" s="31"/>
      <c r="B706" s="31"/>
      <c r="C706" s="31"/>
      <c r="D706" s="31"/>
      <c r="E706" s="38"/>
      <c r="F706" s="31"/>
      <c r="G706" s="38"/>
      <c r="H706" s="38"/>
      <c r="I706" s="38"/>
      <c r="J706" s="31"/>
      <c r="K706" s="38"/>
      <c r="L706" s="31"/>
      <c r="M706" s="38"/>
      <c r="N706" s="38"/>
      <c r="O706" s="38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F706" s="31"/>
      <c r="AG706" s="31"/>
      <c r="AH706" s="31"/>
      <c r="AI706" s="31"/>
      <c r="AJ706" s="31"/>
    </row>
    <row r="707" ht="12.75" customHeight="1">
      <c r="A707" s="31"/>
      <c r="B707" s="31"/>
      <c r="C707" s="31"/>
      <c r="D707" s="31"/>
      <c r="E707" s="38"/>
      <c r="F707" s="31"/>
      <c r="G707" s="38"/>
      <c r="H707" s="38"/>
      <c r="I707" s="38"/>
      <c r="J707" s="31"/>
      <c r="K707" s="38"/>
      <c r="L707" s="31"/>
      <c r="M707" s="38"/>
      <c r="N707" s="38"/>
      <c r="O707" s="38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31"/>
      <c r="AH707" s="31"/>
      <c r="AI707" s="31"/>
      <c r="AJ707" s="31"/>
    </row>
    <row r="708" ht="12.75" customHeight="1">
      <c r="A708" s="31"/>
      <c r="B708" s="31"/>
      <c r="C708" s="31"/>
      <c r="D708" s="31"/>
      <c r="E708" s="38"/>
      <c r="F708" s="31"/>
      <c r="G708" s="38"/>
      <c r="H708" s="38"/>
      <c r="I708" s="38"/>
      <c r="J708" s="31"/>
      <c r="K708" s="38"/>
      <c r="L708" s="31"/>
      <c r="M708" s="38"/>
      <c r="N708" s="38"/>
      <c r="O708" s="38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1"/>
      <c r="AJ708" s="31"/>
    </row>
    <row r="709" ht="12.75" customHeight="1">
      <c r="A709" s="31"/>
      <c r="B709" s="31"/>
      <c r="C709" s="31"/>
      <c r="D709" s="31"/>
      <c r="E709" s="38"/>
      <c r="F709" s="31"/>
      <c r="G709" s="38"/>
      <c r="H709" s="38"/>
      <c r="I709" s="38"/>
      <c r="J709" s="31"/>
      <c r="K709" s="38"/>
      <c r="L709" s="31"/>
      <c r="M709" s="38"/>
      <c r="N709" s="38"/>
      <c r="O709" s="38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1"/>
      <c r="AJ709" s="31"/>
    </row>
    <row r="710" ht="12.75" customHeight="1">
      <c r="A710" s="31"/>
      <c r="B710" s="31"/>
      <c r="C710" s="31"/>
      <c r="D710" s="31"/>
      <c r="E710" s="38"/>
      <c r="F710" s="31"/>
      <c r="G710" s="38"/>
      <c r="H710" s="38"/>
      <c r="I710" s="38"/>
      <c r="J710" s="31"/>
      <c r="K710" s="38"/>
      <c r="L710" s="31"/>
      <c r="M710" s="38"/>
      <c r="N710" s="38"/>
      <c r="O710" s="38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  <c r="AD710" s="31"/>
      <c r="AE710" s="31"/>
      <c r="AF710" s="31"/>
      <c r="AG710" s="31"/>
      <c r="AH710" s="31"/>
      <c r="AI710" s="31"/>
      <c r="AJ710" s="31"/>
    </row>
    <row r="711" ht="12.75" customHeight="1">
      <c r="A711" s="31"/>
      <c r="B711" s="31"/>
      <c r="C711" s="31"/>
      <c r="D711" s="31"/>
      <c r="E711" s="38"/>
      <c r="F711" s="31"/>
      <c r="G711" s="38"/>
      <c r="H711" s="38"/>
      <c r="I711" s="38"/>
      <c r="J711" s="31"/>
      <c r="K711" s="38"/>
      <c r="L711" s="31"/>
      <c r="M711" s="38"/>
      <c r="N711" s="38"/>
      <c r="O711" s="38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1"/>
      <c r="AJ711" s="31"/>
    </row>
    <row r="712" ht="12.75" customHeight="1">
      <c r="A712" s="31"/>
      <c r="B712" s="31"/>
      <c r="C712" s="31"/>
      <c r="D712" s="31"/>
      <c r="E712" s="38"/>
      <c r="F712" s="31"/>
      <c r="G712" s="38"/>
      <c r="H712" s="38"/>
      <c r="I712" s="38"/>
      <c r="J712" s="31"/>
      <c r="K712" s="38"/>
      <c r="L712" s="31"/>
      <c r="M712" s="38"/>
      <c r="N712" s="38"/>
      <c r="O712" s="38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1"/>
      <c r="AJ712" s="31"/>
    </row>
    <row r="713" ht="12.75" customHeight="1">
      <c r="A713" s="31"/>
      <c r="B713" s="31"/>
      <c r="C713" s="31"/>
      <c r="D713" s="31"/>
      <c r="E713" s="38"/>
      <c r="F713" s="31"/>
      <c r="G713" s="38"/>
      <c r="H713" s="38"/>
      <c r="I713" s="38"/>
      <c r="J713" s="31"/>
      <c r="K713" s="38"/>
      <c r="L713" s="31"/>
      <c r="M713" s="38"/>
      <c r="N713" s="38"/>
      <c r="O713" s="38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1"/>
      <c r="AC713" s="31"/>
      <c r="AD713" s="31"/>
      <c r="AE713" s="31"/>
      <c r="AF713" s="31"/>
      <c r="AG713" s="31"/>
      <c r="AH713" s="31"/>
      <c r="AI713" s="31"/>
      <c r="AJ713" s="31"/>
    </row>
    <row r="714" ht="12.75" customHeight="1">
      <c r="A714" s="31"/>
      <c r="B714" s="31"/>
      <c r="C714" s="31"/>
      <c r="D714" s="31"/>
      <c r="E714" s="38"/>
      <c r="F714" s="31"/>
      <c r="G714" s="38"/>
      <c r="H714" s="38"/>
      <c r="I714" s="38"/>
      <c r="J714" s="31"/>
      <c r="K714" s="38"/>
      <c r="L714" s="31"/>
      <c r="M714" s="38"/>
      <c r="N714" s="38"/>
      <c r="O714" s="38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1"/>
      <c r="AC714" s="31"/>
      <c r="AD714" s="31"/>
      <c r="AE714" s="31"/>
      <c r="AF714" s="31"/>
      <c r="AG714" s="31"/>
      <c r="AH714" s="31"/>
      <c r="AI714" s="31"/>
      <c r="AJ714" s="31"/>
    </row>
    <row r="715" ht="12.75" customHeight="1">
      <c r="A715" s="31"/>
      <c r="B715" s="31"/>
      <c r="C715" s="31"/>
      <c r="D715" s="31"/>
      <c r="E715" s="38"/>
      <c r="F715" s="31"/>
      <c r="G715" s="38"/>
      <c r="H715" s="38"/>
      <c r="I715" s="38"/>
      <c r="J715" s="31"/>
      <c r="K715" s="38"/>
      <c r="L715" s="31"/>
      <c r="M715" s="38"/>
      <c r="N715" s="38"/>
      <c r="O715" s="38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1"/>
      <c r="AC715" s="31"/>
      <c r="AD715" s="31"/>
      <c r="AE715" s="31"/>
      <c r="AF715" s="31"/>
      <c r="AG715" s="31"/>
      <c r="AH715" s="31"/>
      <c r="AI715" s="31"/>
      <c r="AJ715" s="31"/>
    </row>
    <row r="716" ht="12.75" customHeight="1">
      <c r="A716" s="31"/>
      <c r="B716" s="31"/>
      <c r="C716" s="31"/>
      <c r="D716" s="31"/>
      <c r="E716" s="38"/>
      <c r="F716" s="31"/>
      <c r="G716" s="38"/>
      <c r="H716" s="38"/>
      <c r="I716" s="38"/>
      <c r="J716" s="31"/>
      <c r="K716" s="38"/>
      <c r="L716" s="31"/>
      <c r="M716" s="38"/>
      <c r="N716" s="38"/>
      <c r="O716" s="38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1"/>
      <c r="AC716" s="31"/>
      <c r="AD716" s="31"/>
      <c r="AE716" s="31"/>
      <c r="AF716" s="31"/>
      <c r="AG716" s="31"/>
      <c r="AH716" s="31"/>
      <c r="AI716" s="31"/>
      <c r="AJ716" s="31"/>
    </row>
    <row r="717" ht="12.75" customHeight="1">
      <c r="A717" s="31"/>
      <c r="B717" s="31"/>
      <c r="C717" s="31"/>
      <c r="D717" s="31"/>
      <c r="E717" s="38"/>
      <c r="F717" s="31"/>
      <c r="G717" s="38"/>
      <c r="H717" s="38"/>
      <c r="I717" s="38"/>
      <c r="J717" s="31"/>
      <c r="K717" s="38"/>
      <c r="L717" s="31"/>
      <c r="M717" s="38"/>
      <c r="N717" s="38"/>
      <c r="O717" s="38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1"/>
      <c r="AC717" s="31"/>
      <c r="AD717" s="31"/>
      <c r="AE717" s="31"/>
      <c r="AF717" s="31"/>
      <c r="AG717" s="31"/>
      <c r="AH717" s="31"/>
      <c r="AI717" s="31"/>
      <c r="AJ717" s="31"/>
    </row>
    <row r="718" ht="12.75" customHeight="1">
      <c r="A718" s="31"/>
      <c r="B718" s="31"/>
      <c r="C718" s="31"/>
      <c r="D718" s="31"/>
      <c r="E718" s="38"/>
      <c r="F718" s="31"/>
      <c r="G718" s="38"/>
      <c r="H718" s="38"/>
      <c r="I718" s="38"/>
      <c r="J718" s="31"/>
      <c r="K718" s="38"/>
      <c r="L718" s="31"/>
      <c r="M718" s="38"/>
      <c r="N718" s="38"/>
      <c r="O718" s="38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1"/>
      <c r="AC718" s="31"/>
      <c r="AD718" s="31"/>
      <c r="AE718" s="31"/>
      <c r="AF718" s="31"/>
      <c r="AG718" s="31"/>
      <c r="AH718" s="31"/>
      <c r="AI718" s="31"/>
      <c r="AJ718" s="31"/>
    </row>
    <row r="719" ht="12.75" customHeight="1">
      <c r="A719" s="31"/>
      <c r="B719" s="31"/>
      <c r="C719" s="31"/>
      <c r="D719" s="31"/>
      <c r="E719" s="38"/>
      <c r="F719" s="31"/>
      <c r="G719" s="38"/>
      <c r="H719" s="38"/>
      <c r="I719" s="38"/>
      <c r="J719" s="31"/>
      <c r="K719" s="38"/>
      <c r="L719" s="31"/>
      <c r="M719" s="38"/>
      <c r="N719" s="38"/>
      <c r="O719" s="38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31"/>
      <c r="AH719" s="31"/>
      <c r="AI719" s="31"/>
      <c r="AJ719" s="31"/>
    </row>
    <row r="720" ht="12.75" customHeight="1">
      <c r="A720" s="31"/>
      <c r="B720" s="31"/>
      <c r="C720" s="31"/>
      <c r="D720" s="31"/>
      <c r="E720" s="38"/>
      <c r="F720" s="31"/>
      <c r="G720" s="38"/>
      <c r="H720" s="38"/>
      <c r="I720" s="38"/>
      <c r="J720" s="31"/>
      <c r="K720" s="38"/>
      <c r="L720" s="31"/>
      <c r="M720" s="38"/>
      <c r="N720" s="38"/>
      <c r="O720" s="38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1"/>
      <c r="AC720" s="31"/>
      <c r="AD720" s="31"/>
      <c r="AE720" s="31"/>
      <c r="AF720" s="31"/>
      <c r="AG720" s="31"/>
      <c r="AH720" s="31"/>
      <c r="AI720" s="31"/>
      <c r="AJ720" s="31"/>
    </row>
    <row r="721" ht="12.75" customHeight="1">
      <c r="A721" s="31"/>
      <c r="B721" s="31"/>
      <c r="C721" s="31"/>
      <c r="D721" s="31"/>
      <c r="E721" s="38"/>
      <c r="F721" s="31"/>
      <c r="G721" s="38"/>
      <c r="H721" s="38"/>
      <c r="I721" s="38"/>
      <c r="J721" s="31"/>
      <c r="K721" s="38"/>
      <c r="L721" s="31"/>
      <c r="M721" s="38"/>
      <c r="N721" s="38"/>
      <c r="O721" s="38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1"/>
      <c r="AC721" s="31"/>
      <c r="AD721" s="31"/>
      <c r="AE721" s="31"/>
      <c r="AF721" s="31"/>
      <c r="AG721" s="31"/>
      <c r="AH721" s="31"/>
      <c r="AI721" s="31"/>
      <c r="AJ721" s="31"/>
    </row>
    <row r="722" ht="12.75" customHeight="1">
      <c r="A722" s="31"/>
      <c r="B722" s="31"/>
      <c r="C722" s="31"/>
      <c r="D722" s="31"/>
      <c r="E722" s="38"/>
      <c r="F722" s="31"/>
      <c r="G722" s="38"/>
      <c r="H722" s="38"/>
      <c r="I722" s="38"/>
      <c r="J722" s="31"/>
      <c r="K722" s="38"/>
      <c r="L722" s="31"/>
      <c r="M722" s="38"/>
      <c r="N722" s="38"/>
      <c r="O722" s="38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1"/>
      <c r="AC722" s="31"/>
      <c r="AD722" s="31"/>
      <c r="AE722" s="31"/>
      <c r="AF722" s="31"/>
      <c r="AG722" s="31"/>
      <c r="AH722" s="31"/>
      <c r="AI722" s="31"/>
      <c r="AJ722" s="31"/>
    </row>
    <row r="723" ht="12.75" customHeight="1">
      <c r="A723" s="31"/>
      <c r="B723" s="31"/>
      <c r="C723" s="31"/>
      <c r="D723" s="31"/>
      <c r="E723" s="38"/>
      <c r="F723" s="31"/>
      <c r="G723" s="38"/>
      <c r="H723" s="38"/>
      <c r="I723" s="38"/>
      <c r="J723" s="31"/>
      <c r="K723" s="38"/>
      <c r="L723" s="31"/>
      <c r="M723" s="38"/>
      <c r="N723" s="38"/>
      <c r="O723" s="38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  <c r="AB723" s="31"/>
      <c r="AC723" s="31"/>
      <c r="AD723" s="31"/>
      <c r="AE723" s="31"/>
      <c r="AF723" s="31"/>
      <c r="AG723" s="31"/>
      <c r="AH723" s="31"/>
      <c r="AI723" s="31"/>
      <c r="AJ723" s="31"/>
    </row>
    <row r="724" ht="12.75" customHeight="1">
      <c r="A724" s="31"/>
      <c r="B724" s="31"/>
      <c r="C724" s="31"/>
      <c r="D724" s="31"/>
      <c r="E724" s="38"/>
      <c r="F724" s="31"/>
      <c r="G724" s="38"/>
      <c r="H724" s="38"/>
      <c r="I724" s="38"/>
      <c r="J724" s="31"/>
      <c r="K724" s="38"/>
      <c r="L724" s="31"/>
      <c r="M724" s="38"/>
      <c r="N724" s="38"/>
      <c r="O724" s="38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31"/>
      <c r="AC724" s="31"/>
      <c r="AD724" s="31"/>
      <c r="AE724" s="31"/>
      <c r="AF724" s="31"/>
      <c r="AG724" s="31"/>
      <c r="AH724" s="31"/>
      <c r="AI724" s="31"/>
      <c r="AJ724" s="31"/>
    </row>
    <row r="725" ht="12.75" customHeight="1">
      <c r="A725" s="31"/>
      <c r="B725" s="31"/>
      <c r="C725" s="31"/>
      <c r="D725" s="31"/>
      <c r="E725" s="38"/>
      <c r="F725" s="31"/>
      <c r="G725" s="38"/>
      <c r="H725" s="38"/>
      <c r="I725" s="38"/>
      <c r="J725" s="31"/>
      <c r="K725" s="38"/>
      <c r="L725" s="31"/>
      <c r="M725" s="38"/>
      <c r="N725" s="38"/>
      <c r="O725" s="38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1"/>
      <c r="AC725" s="31"/>
      <c r="AD725" s="31"/>
      <c r="AE725" s="31"/>
      <c r="AF725" s="31"/>
      <c r="AG725" s="31"/>
      <c r="AH725" s="31"/>
      <c r="AI725" s="31"/>
      <c r="AJ725" s="31"/>
    </row>
    <row r="726" ht="12.75" customHeight="1">
      <c r="A726" s="31"/>
      <c r="B726" s="31"/>
      <c r="C726" s="31"/>
      <c r="D726" s="31"/>
      <c r="E726" s="38"/>
      <c r="F726" s="31"/>
      <c r="G726" s="38"/>
      <c r="H726" s="38"/>
      <c r="I726" s="38"/>
      <c r="J726" s="31"/>
      <c r="K726" s="38"/>
      <c r="L726" s="31"/>
      <c r="M726" s="38"/>
      <c r="N726" s="38"/>
      <c r="O726" s="38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1"/>
      <c r="AC726" s="31"/>
      <c r="AD726" s="31"/>
      <c r="AE726" s="31"/>
      <c r="AF726" s="31"/>
      <c r="AG726" s="31"/>
      <c r="AH726" s="31"/>
      <c r="AI726" s="31"/>
      <c r="AJ726" s="31"/>
    </row>
    <row r="727" ht="12.75" customHeight="1">
      <c r="A727" s="31"/>
      <c r="B727" s="31"/>
      <c r="C727" s="31"/>
      <c r="D727" s="31"/>
      <c r="E727" s="38"/>
      <c r="F727" s="31"/>
      <c r="G727" s="38"/>
      <c r="H727" s="38"/>
      <c r="I727" s="38"/>
      <c r="J727" s="31"/>
      <c r="K727" s="38"/>
      <c r="L727" s="31"/>
      <c r="M727" s="38"/>
      <c r="N727" s="38"/>
      <c r="O727" s="38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1"/>
      <c r="AC727" s="31"/>
      <c r="AD727" s="31"/>
      <c r="AE727" s="31"/>
      <c r="AF727" s="31"/>
      <c r="AG727" s="31"/>
      <c r="AH727" s="31"/>
      <c r="AI727" s="31"/>
      <c r="AJ727" s="31"/>
    </row>
    <row r="728" ht="12.75" customHeight="1">
      <c r="A728" s="31"/>
      <c r="B728" s="31"/>
      <c r="C728" s="31"/>
      <c r="D728" s="31"/>
      <c r="E728" s="38"/>
      <c r="F728" s="31"/>
      <c r="G728" s="38"/>
      <c r="H728" s="38"/>
      <c r="I728" s="38"/>
      <c r="J728" s="31"/>
      <c r="K728" s="38"/>
      <c r="L728" s="31"/>
      <c r="M728" s="38"/>
      <c r="N728" s="38"/>
      <c r="O728" s="38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1"/>
      <c r="AC728" s="31"/>
      <c r="AD728" s="31"/>
      <c r="AE728" s="31"/>
      <c r="AF728" s="31"/>
      <c r="AG728" s="31"/>
      <c r="AH728" s="31"/>
      <c r="AI728" s="31"/>
      <c r="AJ728" s="31"/>
    </row>
    <row r="729" ht="12.75" customHeight="1">
      <c r="A729" s="31"/>
      <c r="B729" s="31"/>
      <c r="C729" s="31"/>
      <c r="D729" s="31"/>
      <c r="E729" s="38"/>
      <c r="F729" s="31"/>
      <c r="G729" s="38"/>
      <c r="H729" s="38"/>
      <c r="I729" s="38"/>
      <c r="J729" s="31"/>
      <c r="K729" s="38"/>
      <c r="L729" s="31"/>
      <c r="M729" s="38"/>
      <c r="N729" s="38"/>
      <c r="O729" s="38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1"/>
      <c r="AC729" s="31"/>
      <c r="AD729" s="31"/>
      <c r="AE729" s="31"/>
      <c r="AF729" s="31"/>
      <c r="AG729" s="31"/>
      <c r="AH729" s="31"/>
      <c r="AI729" s="31"/>
      <c r="AJ729" s="31"/>
    </row>
    <row r="730" ht="12.75" customHeight="1">
      <c r="A730" s="31"/>
      <c r="B730" s="31"/>
      <c r="C730" s="31"/>
      <c r="D730" s="31"/>
      <c r="E730" s="38"/>
      <c r="F730" s="31"/>
      <c r="G730" s="38"/>
      <c r="H730" s="38"/>
      <c r="I730" s="38"/>
      <c r="J730" s="31"/>
      <c r="K730" s="38"/>
      <c r="L730" s="31"/>
      <c r="M730" s="38"/>
      <c r="N730" s="38"/>
      <c r="O730" s="38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31"/>
      <c r="AC730" s="31"/>
      <c r="AD730" s="31"/>
      <c r="AE730" s="31"/>
      <c r="AF730" s="31"/>
      <c r="AG730" s="31"/>
      <c r="AH730" s="31"/>
      <c r="AI730" s="31"/>
      <c r="AJ730" s="31"/>
    </row>
    <row r="731" ht="12.75" customHeight="1">
      <c r="A731" s="31"/>
      <c r="B731" s="31"/>
      <c r="C731" s="31"/>
      <c r="D731" s="31"/>
      <c r="E731" s="38"/>
      <c r="F731" s="31"/>
      <c r="G731" s="38"/>
      <c r="H731" s="38"/>
      <c r="I731" s="38"/>
      <c r="J731" s="31"/>
      <c r="K731" s="38"/>
      <c r="L731" s="31"/>
      <c r="M731" s="38"/>
      <c r="N731" s="38"/>
      <c r="O731" s="38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1"/>
      <c r="AC731" s="31"/>
      <c r="AD731" s="31"/>
      <c r="AE731" s="31"/>
      <c r="AF731" s="31"/>
      <c r="AG731" s="31"/>
      <c r="AH731" s="31"/>
      <c r="AI731" s="31"/>
      <c r="AJ731" s="31"/>
    </row>
    <row r="732" ht="12.75" customHeight="1">
      <c r="A732" s="31"/>
      <c r="B732" s="31"/>
      <c r="C732" s="31"/>
      <c r="D732" s="31"/>
      <c r="E732" s="38"/>
      <c r="F732" s="31"/>
      <c r="G732" s="38"/>
      <c r="H732" s="38"/>
      <c r="I732" s="38"/>
      <c r="J732" s="31"/>
      <c r="K732" s="38"/>
      <c r="L732" s="31"/>
      <c r="M732" s="38"/>
      <c r="N732" s="38"/>
      <c r="O732" s="38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  <c r="AD732" s="31"/>
      <c r="AE732" s="31"/>
      <c r="AF732" s="31"/>
      <c r="AG732" s="31"/>
      <c r="AH732" s="31"/>
      <c r="AI732" s="31"/>
      <c r="AJ732" s="31"/>
    </row>
    <row r="733" ht="12.75" customHeight="1">
      <c r="A733" s="31"/>
      <c r="B733" s="31"/>
      <c r="C733" s="31"/>
      <c r="D733" s="31"/>
      <c r="E733" s="38"/>
      <c r="F733" s="31"/>
      <c r="G733" s="38"/>
      <c r="H733" s="38"/>
      <c r="I733" s="38"/>
      <c r="J733" s="31"/>
      <c r="K733" s="38"/>
      <c r="L733" s="31"/>
      <c r="M733" s="38"/>
      <c r="N733" s="38"/>
      <c r="O733" s="38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1"/>
      <c r="AC733" s="31"/>
      <c r="AD733" s="31"/>
      <c r="AE733" s="31"/>
      <c r="AF733" s="31"/>
      <c r="AG733" s="31"/>
      <c r="AH733" s="31"/>
      <c r="AI733" s="31"/>
      <c r="AJ733" s="31"/>
    </row>
    <row r="734" ht="12.75" customHeight="1">
      <c r="A734" s="31"/>
      <c r="B734" s="31"/>
      <c r="C734" s="31"/>
      <c r="D734" s="31"/>
      <c r="E734" s="38"/>
      <c r="F734" s="31"/>
      <c r="G734" s="38"/>
      <c r="H734" s="38"/>
      <c r="I734" s="38"/>
      <c r="J734" s="31"/>
      <c r="K734" s="38"/>
      <c r="L734" s="31"/>
      <c r="M734" s="38"/>
      <c r="N734" s="38"/>
      <c r="O734" s="38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31"/>
      <c r="AC734" s="31"/>
      <c r="AD734" s="31"/>
      <c r="AE734" s="31"/>
      <c r="AF734" s="31"/>
      <c r="AG734" s="31"/>
      <c r="AH734" s="31"/>
      <c r="AI734" s="31"/>
      <c r="AJ734" s="31"/>
    </row>
    <row r="735" ht="12.75" customHeight="1">
      <c r="A735" s="31"/>
      <c r="B735" s="31"/>
      <c r="C735" s="31"/>
      <c r="D735" s="31"/>
      <c r="E735" s="38"/>
      <c r="F735" s="31"/>
      <c r="G735" s="38"/>
      <c r="H735" s="38"/>
      <c r="I735" s="38"/>
      <c r="J735" s="31"/>
      <c r="K735" s="38"/>
      <c r="L735" s="31"/>
      <c r="M735" s="38"/>
      <c r="N735" s="38"/>
      <c r="O735" s="38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1"/>
      <c r="AC735" s="31"/>
      <c r="AD735" s="31"/>
      <c r="AE735" s="31"/>
      <c r="AF735" s="31"/>
      <c r="AG735" s="31"/>
      <c r="AH735" s="31"/>
      <c r="AI735" s="31"/>
      <c r="AJ735" s="31"/>
    </row>
    <row r="736" ht="12.75" customHeight="1">
      <c r="A736" s="31"/>
      <c r="B736" s="31"/>
      <c r="C736" s="31"/>
      <c r="D736" s="31"/>
      <c r="E736" s="38"/>
      <c r="F736" s="31"/>
      <c r="G736" s="38"/>
      <c r="H736" s="38"/>
      <c r="I736" s="38"/>
      <c r="J736" s="31"/>
      <c r="K736" s="38"/>
      <c r="L736" s="31"/>
      <c r="M736" s="38"/>
      <c r="N736" s="38"/>
      <c r="O736" s="38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1"/>
      <c r="AC736" s="31"/>
      <c r="AD736" s="31"/>
      <c r="AE736" s="31"/>
      <c r="AF736" s="31"/>
      <c r="AG736" s="31"/>
      <c r="AH736" s="31"/>
      <c r="AI736" s="31"/>
      <c r="AJ736" s="31"/>
    </row>
    <row r="737" ht="12.75" customHeight="1">
      <c r="A737" s="31"/>
      <c r="B737" s="31"/>
      <c r="C737" s="31"/>
      <c r="D737" s="31"/>
      <c r="E737" s="38"/>
      <c r="F737" s="31"/>
      <c r="G737" s="38"/>
      <c r="H737" s="38"/>
      <c r="I737" s="38"/>
      <c r="J737" s="31"/>
      <c r="K737" s="38"/>
      <c r="L737" s="31"/>
      <c r="M737" s="38"/>
      <c r="N737" s="38"/>
      <c r="O737" s="38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  <c r="AD737" s="31"/>
      <c r="AE737" s="31"/>
      <c r="AF737" s="31"/>
      <c r="AG737" s="31"/>
      <c r="AH737" s="31"/>
      <c r="AI737" s="31"/>
      <c r="AJ737" s="31"/>
    </row>
    <row r="738" ht="12.75" customHeight="1">
      <c r="A738" s="31"/>
      <c r="B738" s="31"/>
      <c r="C738" s="31"/>
      <c r="D738" s="31"/>
      <c r="E738" s="38"/>
      <c r="F738" s="31"/>
      <c r="G738" s="38"/>
      <c r="H738" s="38"/>
      <c r="I738" s="38"/>
      <c r="J738" s="31"/>
      <c r="K738" s="38"/>
      <c r="L738" s="31"/>
      <c r="M738" s="38"/>
      <c r="N738" s="38"/>
      <c r="O738" s="38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1"/>
      <c r="AC738" s="31"/>
      <c r="AD738" s="31"/>
      <c r="AE738" s="31"/>
      <c r="AF738" s="31"/>
      <c r="AG738" s="31"/>
      <c r="AH738" s="31"/>
      <c r="AI738" s="31"/>
      <c r="AJ738" s="31"/>
    </row>
    <row r="739" ht="12.75" customHeight="1">
      <c r="A739" s="31"/>
      <c r="B739" s="31"/>
      <c r="C739" s="31"/>
      <c r="D739" s="31"/>
      <c r="E739" s="38"/>
      <c r="F739" s="31"/>
      <c r="G739" s="38"/>
      <c r="H739" s="38"/>
      <c r="I739" s="38"/>
      <c r="J739" s="31"/>
      <c r="K739" s="38"/>
      <c r="L739" s="31"/>
      <c r="M739" s="38"/>
      <c r="N739" s="38"/>
      <c r="O739" s="38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1"/>
      <c r="AC739" s="31"/>
      <c r="AD739" s="31"/>
      <c r="AE739" s="31"/>
      <c r="AF739" s="31"/>
      <c r="AG739" s="31"/>
      <c r="AH739" s="31"/>
      <c r="AI739" s="31"/>
      <c r="AJ739" s="31"/>
    </row>
    <row r="740" ht="12.75" customHeight="1">
      <c r="A740" s="31"/>
      <c r="B740" s="31"/>
      <c r="C740" s="31"/>
      <c r="D740" s="31"/>
      <c r="E740" s="38"/>
      <c r="F740" s="31"/>
      <c r="G740" s="38"/>
      <c r="H740" s="38"/>
      <c r="I740" s="38"/>
      <c r="J740" s="31"/>
      <c r="K740" s="38"/>
      <c r="L740" s="31"/>
      <c r="M740" s="38"/>
      <c r="N740" s="38"/>
      <c r="O740" s="38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1"/>
      <c r="AC740" s="31"/>
      <c r="AD740" s="31"/>
      <c r="AE740" s="31"/>
      <c r="AF740" s="31"/>
      <c r="AG740" s="31"/>
      <c r="AH740" s="31"/>
      <c r="AI740" s="31"/>
      <c r="AJ740" s="31"/>
    </row>
    <row r="741" ht="12.75" customHeight="1">
      <c r="A741" s="31"/>
      <c r="B741" s="31"/>
      <c r="C741" s="31"/>
      <c r="D741" s="31"/>
      <c r="E741" s="38"/>
      <c r="F741" s="31"/>
      <c r="G741" s="38"/>
      <c r="H741" s="38"/>
      <c r="I741" s="38"/>
      <c r="J741" s="31"/>
      <c r="K741" s="38"/>
      <c r="L741" s="31"/>
      <c r="M741" s="38"/>
      <c r="N741" s="38"/>
      <c r="O741" s="38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  <c r="AD741" s="31"/>
      <c r="AE741" s="31"/>
      <c r="AF741" s="31"/>
      <c r="AG741" s="31"/>
      <c r="AH741" s="31"/>
      <c r="AI741" s="31"/>
      <c r="AJ741" s="31"/>
    </row>
    <row r="742" ht="12.75" customHeight="1">
      <c r="A742" s="31"/>
      <c r="B742" s="31"/>
      <c r="C742" s="31"/>
      <c r="D742" s="31"/>
      <c r="E742" s="38"/>
      <c r="F742" s="31"/>
      <c r="G742" s="38"/>
      <c r="H742" s="38"/>
      <c r="I742" s="38"/>
      <c r="J742" s="31"/>
      <c r="K742" s="38"/>
      <c r="L742" s="31"/>
      <c r="M742" s="38"/>
      <c r="N742" s="38"/>
      <c r="O742" s="38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  <c r="AD742" s="31"/>
      <c r="AE742" s="31"/>
      <c r="AF742" s="31"/>
      <c r="AG742" s="31"/>
      <c r="AH742" s="31"/>
      <c r="AI742" s="31"/>
      <c r="AJ742" s="31"/>
    </row>
    <row r="743" ht="12.75" customHeight="1">
      <c r="A743" s="31"/>
      <c r="B743" s="31"/>
      <c r="C743" s="31"/>
      <c r="D743" s="31"/>
      <c r="E743" s="38"/>
      <c r="F743" s="31"/>
      <c r="G743" s="38"/>
      <c r="H743" s="38"/>
      <c r="I743" s="38"/>
      <c r="J743" s="31"/>
      <c r="K743" s="38"/>
      <c r="L743" s="31"/>
      <c r="M743" s="38"/>
      <c r="N743" s="38"/>
      <c r="O743" s="38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1"/>
      <c r="AC743" s="31"/>
      <c r="AD743" s="31"/>
      <c r="AE743" s="31"/>
      <c r="AF743" s="31"/>
      <c r="AG743" s="31"/>
      <c r="AH743" s="31"/>
      <c r="AI743" s="31"/>
      <c r="AJ743" s="31"/>
    </row>
    <row r="744" ht="12.75" customHeight="1">
      <c r="A744" s="31"/>
      <c r="B744" s="31"/>
      <c r="C744" s="31"/>
      <c r="D744" s="31"/>
      <c r="E744" s="38"/>
      <c r="F744" s="31"/>
      <c r="G744" s="38"/>
      <c r="H744" s="38"/>
      <c r="I744" s="38"/>
      <c r="J744" s="31"/>
      <c r="K744" s="38"/>
      <c r="L744" s="31"/>
      <c r="M744" s="38"/>
      <c r="N744" s="38"/>
      <c r="O744" s="38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  <c r="AD744" s="31"/>
      <c r="AE744" s="31"/>
      <c r="AF744" s="31"/>
      <c r="AG744" s="31"/>
      <c r="AH744" s="31"/>
      <c r="AI744" s="31"/>
      <c r="AJ744" s="31"/>
    </row>
    <row r="745" ht="12.75" customHeight="1">
      <c r="A745" s="31"/>
      <c r="B745" s="31"/>
      <c r="C745" s="31"/>
      <c r="D745" s="31"/>
      <c r="E745" s="38"/>
      <c r="F745" s="31"/>
      <c r="G745" s="38"/>
      <c r="H745" s="38"/>
      <c r="I745" s="38"/>
      <c r="J745" s="31"/>
      <c r="K745" s="38"/>
      <c r="L745" s="31"/>
      <c r="M745" s="38"/>
      <c r="N745" s="38"/>
      <c r="O745" s="38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1"/>
      <c r="AC745" s="31"/>
      <c r="AD745" s="31"/>
      <c r="AE745" s="31"/>
      <c r="AF745" s="31"/>
      <c r="AG745" s="31"/>
      <c r="AH745" s="31"/>
      <c r="AI745" s="31"/>
      <c r="AJ745" s="31"/>
    </row>
    <row r="746" ht="12.75" customHeight="1">
      <c r="A746" s="31"/>
      <c r="B746" s="31"/>
      <c r="C746" s="31"/>
      <c r="D746" s="31"/>
      <c r="E746" s="38"/>
      <c r="F746" s="31"/>
      <c r="G746" s="38"/>
      <c r="H746" s="38"/>
      <c r="I746" s="38"/>
      <c r="J746" s="31"/>
      <c r="K746" s="38"/>
      <c r="L746" s="31"/>
      <c r="M746" s="38"/>
      <c r="N746" s="38"/>
      <c r="O746" s="38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1"/>
      <c r="AC746" s="31"/>
      <c r="AD746" s="31"/>
      <c r="AE746" s="31"/>
      <c r="AF746" s="31"/>
      <c r="AG746" s="31"/>
      <c r="AH746" s="31"/>
      <c r="AI746" s="31"/>
      <c r="AJ746" s="31"/>
    </row>
    <row r="747" ht="12.75" customHeight="1">
      <c r="A747" s="31"/>
      <c r="B747" s="31"/>
      <c r="C747" s="31"/>
      <c r="D747" s="31"/>
      <c r="E747" s="38"/>
      <c r="F747" s="31"/>
      <c r="G747" s="38"/>
      <c r="H747" s="38"/>
      <c r="I747" s="38"/>
      <c r="J747" s="31"/>
      <c r="K747" s="38"/>
      <c r="L747" s="31"/>
      <c r="M747" s="38"/>
      <c r="N747" s="38"/>
      <c r="O747" s="38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1"/>
      <c r="AC747" s="31"/>
      <c r="AD747" s="31"/>
      <c r="AE747" s="31"/>
      <c r="AF747" s="31"/>
      <c r="AG747" s="31"/>
      <c r="AH747" s="31"/>
      <c r="AI747" s="31"/>
      <c r="AJ747" s="31"/>
    </row>
    <row r="748" ht="12.75" customHeight="1">
      <c r="A748" s="31"/>
      <c r="B748" s="31"/>
      <c r="C748" s="31"/>
      <c r="D748" s="31"/>
      <c r="E748" s="38"/>
      <c r="F748" s="31"/>
      <c r="G748" s="38"/>
      <c r="H748" s="38"/>
      <c r="I748" s="38"/>
      <c r="J748" s="31"/>
      <c r="K748" s="38"/>
      <c r="L748" s="31"/>
      <c r="M748" s="38"/>
      <c r="N748" s="38"/>
      <c r="O748" s="38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1"/>
      <c r="AC748" s="31"/>
      <c r="AD748" s="31"/>
      <c r="AE748" s="31"/>
      <c r="AF748" s="31"/>
      <c r="AG748" s="31"/>
      <c r="AH748" s="31"/>
      <c r="AI748" s="31"/>
      <c r="AJ748" s="31"/>
    </row>
    <row r="749" ht="12.75" customHeight="1">
      <c r="A749" s="31"/>
      <c r="B749" s="31"/>
      <c r="C749" s="31"/>
      <c r="D749" s="31"/>
      <c r="E749" s="38"/>
      <c r="F749" s="31"/>
      <c r="G749" s="38"/>
      <c r="H749" s="38"/>
      <c r="I749" s="38"/>
      <c r="J749" s="31"/>
      <c r="K749" s="38"/>
      <c r="L749" s="31"/>
      <c r="M749" s="38"/>
      <c r="N749" s="38"/>
      <c r="O749" s="38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1"/>
      <c r="AC749" s="31"/>
      <c r="AD749" s="31"/>
      <c r="AE749" s="31"/>
      <c r="AF749" s="31"/>
      <c r="AG749" s="31"/>
      <c r="AH749" s="31"/>
      <c r="AI749" s="31"/>
      <c r="AJ749" s="31"/>
    </row>
    <row r="750" ht="12.75" customHeight="1">
      <c r="A750" s="31"/>
      <c r="B750" s="31"/>
      <c r="C750" s="31"/>
      <c r="D750" s="31"/>
      <c r="E750" s="38"/>
      <c r="F750" s="31"/>
      <c r="G750" s="38"/>
      <c r="H750" s="38"/>
      <c r="I750" s="38"/>
      <c r="J750" s="31"/>
      <c r="K750" s="38"/>
      <c r="L750" s="31"/>
      <c r="M750" s="38"/>
      <c r="N750" s="38"/>
      <c r="O750" s="38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  <c r="AD750" s="31"/>
      <c r="AE750" s="31"/>
      <c r="AF750" s="31"/>
      <c r="AG750" s="31"/>
      <c r="AH750" s="31"/>
      <c r="AI750" s="31"/>
      <c r="AJ750" s="31"/>
    </row>
    <row r="751" ht="12.75" customHeight="1">
      <c r="A751" s="31"/>
      <c r="B751" s="31"/>
      <c r="C751" s="31"/>
      <c r="D751" s="31"/>
      <c r="E751" s="38"/>
      <c r="F751" s="31"/>
      <c r="G751" s="38"/>
      <c r="H751" s="38"/>
      <c r="I751" s="38"/>
      <c r="J751" s="31"/>
      <c r="K751" s="38"/>
      <c r="L751" s="31"/>
      <c r="M751" s="38"/>
      <c r="N751" s="38"/>
      <c r="O751" s="38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1"/>
      <c r="AC751" s="31"/>
      <c r="AD751" s="31"/>
      <c r="AE751" s="31"/>
      <c r="AF751" s="31"/>
      <c r="AG751" s="31"/>
      <c r="AH751" s="31"/>
      <c r="AI751" s="31"/>
      <c r="AJ751" s="31"/>
    </row>
    <row r="752" ht="12.75" customHeight="1">
      <c r="A752" s="31"/>
      <c r="B752" s="31"/>
      <c r="C752" s="31"/>
      <c r="D752" s="31"/>
      <c r="E752" s="38"/>
      <c r="F752" s="31"/>
      <c r="G752" s="38"/>
      <c r="H752" s="38"/>
      <c r="I752" s="38"/>
      <c r="J752" s="31"/>
      <c r="K752" s="38"/>
      <c r="L752" s="31"/>
      <c r="M752" s="38"/>
      <c r="N752" s="38"/>
      <c r="O752" s="38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  <c r="AD752" s="31"/>
      <c r="AE752" s="31"/>
      <c r="AF752" s="31"/>
      <c r="AG752" s="31"/>
      <c r="AH752" s="31"/>
      <c r="AI752" s="31"/>
      <c r="AJ752" s="31"/>
    </row>
    <row r="753" ht="12.75" customHeight="1">
      <c r="A753" s="31"/>
      <c r="B753" s="31"/>
      <c r="C753" s="31"/>
      <c r="D753" s="31"/>
      <c r="E753" s="38"/>
      <c r="F753" s="31"/>
      <c r="G753" s="38"/>
      <c r="H753" s="38"/>
      <c r="I753" s="38"/>
      <c r="J753" s="31"/>
      <c r="K753" s="38"/>
      <c r="L753" s="31"/>
      <c r="M753" s="38"/>
      <c r="N753" s="38"/>
      <c r="O753" s="38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1"/>
      <c r="AC753" s="31"/>
      <c r="AD753" s="31"/>
      <c r="AE753" s="31"/>
      <c r="AF753" s="31"/>
      <c r="AG753" s="31"/>
      <c r="AH753" s="31"/>
      <c r="AI753" s="31"/>
      <c r="AJ753" s="31"/>
    </row>
    <row r="754" ht="12.75" customHeight="1">
      <c r="A754" s="31"/>
      <c r="B754" s="31"/>
      <c r="C754" s="31"/>
      <c r="D754" s="31"/>
      <c r="E754" s="38"/>
      <c r="F754" s="31"/>
      <c r="G754" s="38"/>
      <c r="H754" s="38"/>
      <c r="I754" s="38"/>
      <c r="J754" s="31"/>
      <c r="K754" s="38"/>
      <c r="L754" s="31"/>
      <c r="M754" s="38"/>
      <c r="N754" s="38"/>
      <c r="O754" s="38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1"/>
      <c r="AC754" s="31"/>
      <c r="AD754" s="31"/>
      <c r="AE754" s="31"/>
      <c r="AF754" s="31"/>
      <c r="AG754" s="31"/>
      <c r="AH754" s="31"/>
      <c r="AI754" s="31"/>
      <c r="AJ754" s="31"/>
    </row>
    <row r="755" ht="12.75" customHeight="1">
      <c r="A755" s="31"/>
      <c r="B755" s="31"/>
      <c r="C755" s="31"/>
      <c r="D755" s="31"/>
      <c r="E755" s="38"/>
      <c r="F755" s="31"/>
      <c r="G755" s="38"/>
      <c r="H755" s="38"/>
      <c r="I755" s="38"/>
      <c r="J755" s="31"/>
      <c r="K755" s="38"/>
      <c r="L755" s="31"/>
      <c r="M755" s="38"/>
      <c r="N755" s="38"/>
      <c r="O755" s="38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1"/>
      <c r="AC755" s="31"/>
      <c r="AD755" s="31"/>
      <c r="AE755" s="31"/>
      <c r="AF755" s="31"/>
      <c r="AG755" s="31"/>
      <c r="AH755" s="31"/>
      <c r="AI755" s="31"/>
      <c r="AJ755" s="31"/>
    </row>
    <row r="756" ht="12.75" customHeight="1">
      <c r="A756" s="31"/>
      <c r="B756" s="31"/>
      <c r="C756" s="31"/>
      <c r="D756" s="31"/>
      <c r="E756" s="38"/>
      <c r="F756" s="31"/>
      <c r="G756" s="38"/>
      <c r="H756" s="38"/>
      <c r="I756" s="38"/>
      <c r="J756" s="31"/>
      <c r="K756" s="38"/>
      <c r="L756" s="31"/>
      <c r="M756" s="38"/>
      <c r="N756" s="38"/>
      <c r="O756" s="38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1"/>
      <c r="AC756" s="31"/>
      <c r="AD756" s="31"/>
      <c r="AE756" s="31"/>
      <c r="AF756" s="31"/>
      <c r="AG756" s="31"/>
      <c r="AH756" s="31"/>
      <c r="AI756" s="31"/>
      <c r="AJ756" s="31"/>
    </row>
    <row r="757" ht="12.75" customHeight="1">
      <c r="A757" s="31"/>
      <c r="B757" s="31"/>
      <c r="C757" s="31"/>
      <c r="D757" s="31"/>
      <c r="E757" s="38"/>
      <c r="F757" s="31"/>
      <c r="G757" s="38"/>
      <c r="H757" s="38"/>
      <c r="I757" s="38"/>
      <c r="J757" s="31"/>
      <c r="K757" s="38"/>
      <c r="L757" s="31"/>
      <c r="M757" s="38"/>
      <c r="N757" s="38"/>
      <c r="O757" s="38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1"/>
      <c r="AC757" s="31"/>
      <c r="AD757" s="31"/>
      <c r="AE757" s="31"/>
      <c r="AF757" s="31"/>
      <c r="AG757" s="31"/>
      <c r="AH757" s="31"/>
      <c r="AI757" s="31"/>
      <c r="AJ757" s="31"/>
    </row>
    <row r="758" ht="12.75" customHeight="1">
      <c r="A758" s="31"/>
      <c r="B758" s="31"/>
      <c r="C758" s="31"/>
      <c r="D758" s="31"/>
      <c r="E758" s="38"/>
      <c r="F758" s="31"/>
      <c r="G758" s="38"/>
      <c r="H758" s="38"/>
      <c r="I758" s="38"/>
      <c r="J758" s="31"/>
      <c r="K758" s="38"/>
      <c r="L758" s="31"/>
      <c r="M758" s="38"/>
      <c r="N758" s="38"/>
      <c r="O758" s="38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1"/>
      <c r="AC758" s="31"/>
      <c r="AD758" s="31"/>
      <c r="AE758" s="31"/>
      <c r="AF758" s="31"/>
      <c r="AG758" s="31"/>
      <c r="AH758" s="31"/>
      <c r="AI758" s="31"/>
      <c r="AJ758" s="31"/>
    </row>
    <row r="759" ht="12.75" customHeight="1">
      <c r="A759" s="31"/>
      <c r="B759" s="31"/>
      <c r="C759" s="31"/>
      <c r="D759" s="31"/>
      <c r="E759" s="38"/>
      <c r="F759" s="31"/>
      <c r="G759" s="38"/>
      <c r="H759" s="38"/>
      <c r="I759" s="38"/>
      <c r="J759" s="31"/>
      <c r="K759" s="38"/>
      <c r="L759" s="31"/>
      <c r="M759" s="38"/>
      <c r="N759" s="38"/>
      <c r="O759" s="38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  <c r="AD759" s="31"/>
      <c r="AE759" s="31"/>
      <c r="AF759" s="31"/>
      <c r="AG759" s="31"/>
      <c r="AH759" s="31"/>
      <c r="AI759" s="31"/>
      <c r="AJ759" s="31"/>
    </row>
    <row r="760" ht="12.75" customHeight="1">
      <c r="A760" s="31"/>
      <c r="B760" s="31"/>
      <c r="C760" s="31"/>
      <c r="D760" s="31"/>
      <c r="E760" s="38"/>
      <c r="F760" s="31"/>
      <c r="G760" s="38"/>
      <c r="H760" s="38"/>
      <c r="I760" s="38"/>
      <c r="J760" s="31"/>
      <c r="K760" s="38"/>
      <c r="L760" s="31"/>
      <c r="M760" s="38"/>
      <c r="N760" s="38"/>
      <c r="O760" s="38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1"/>
      <c r="AC760" s="31"/>
      <c r="AD760" s="31"/>
      <c r="AE760" s="31"/>
      <c r="AF760" s="31"/>
      <c r="AG760" s="31"/>
      <c r="AH760" s="31"/>
      <c r="AI760" s="31"/>
      <c r="AJ760" s="31"/>
    </row>
    <row r="761" ht="12.75" customHeight="1">
      <c r="A761" s="31"/>
      <c r="B761" s="31"/>
      <c r="C761" s="31"/>
      <c r="D761" s="31"/>
      <c r="E761" s="38"/>
      <c r="F761" s="31"/>
      <c r="G761" s="38"/>
      <c r="H761" s="38"/>
      <c r="I761" s="38"/>
      <c r="J761" s="31"/>
      <c r="K761" s="38"/>
      <c r="L761" s="31"/>
      <c r="M761" s="38"/>
      <c r="N761" s="38"/>
      <c r="O761" s="38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1"/>
      <c r="AC761" s="31"/>
      <c r="AD761" s="31"/>
      <c r="AE761" s="31"/>
      <c r="AF761" s="31"/>
      <c r="AG761" s="31"/>
      <c r="AH761" s="31"/>
      <c r="AI761" s="31"/>
      <c r="AJ761" s="31"/>
    </row>
    <row r="762" ht="12.75" customHeight="1">
      <c r="A762" s="31"/>
      <c r="B762" s="31"/>
      <c r="C762" s="31"/>
      <c r="D762" s="31"/>
      <c r="E762" s="38"/>
      <c r="F762" s="31"/>
      <c r="G762" s="38"/>
      <c r="H762" s="38"/>
      <c r="I762" s="38"/>
      <c r="J762" s="31"/>
      <c r="K762" s="38"/>
      <c r="L762" s="31"/>
      <c r="M762" s="38"/>
      <c r="N762" s="38"/>
      <c r="O762" s="38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1"/>
      <c r="AC762" s="31"/>
      <c r="AD762" s="31"/>
      <c r="AE762" s="31"/>
      <c r="AF762" s="31"/>
      <c r="AG762" s="31"/>
      <c r="AH762" s="31"/>
      <c r="AI762" s="31"/>
      <c r="AJ762" s="31"/>
    </row>
    <row r="763" ht="12.75" customHeight="1">
      <c r="A763" s="31"/>
      <c r="B763" s="31"/>
      <c r="C763" s="31"/>
      <c r="D763" s="31"/>
      <c r="E763" s="38"/>
      <c r="F763" s="31"/>
      <c r="G763" s="38"/>
      <c r="H763" s="38"/>
      <c r="I763" s="38"/>
      <c r="J763" s="31"/>
      <c r="K763" s="38"/>
      <c r="L763" s="31"/>
      <c r="M763" s="38"/>
      <c r="N763" s="38"/>
      <c r="O763" s="38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  <c r="AJ763" s="31"/>
    </row>
    <row r="764" ht="12.75" customHeight="1">
      <c r="A764" s="31"/>
      <c r="B764" s="31"/>
      <c r="C764" s="31"/>
      <c r="D764" s="31"/>
      <c r="E764" s="38"/>
      <c r="F764" s="31"/>
      <c r="G764" s="38"/>
      <c r="H764" s="38"/>
      <c r="I764" s="38"/>
      <c r="J764" s="31"/>
      <c r="K764" s="38"/>
      <c r="L764" s="31"/>
      <c r="M764" s="38"/>
      <c r="N764" s="38"/>
      <c r="O764" s="38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  <c r="AJ764" s="31"/>
    </row>
    <row r="765" ht="12.75" customHeight="1">
      <c r="A765" s="31"/>
      <c r="B765" s="31"/>
      <c r="C765" s="31"/>
      <c r="D765" s="31"/>
      <c r="E765" s="38"/>
      <c r="F765" s="31"/>
      <c r="G765" s="38"/>
      <c r="H765" s="38"/>
      <c r="I765" s="38"/>
      <c r="J765" s="31"/>
      <c r="K765" s="38"/>
      <c r="L765" s="31"/>
      <c r="M765" s="38"/>
      <c r="N765" s="38"/>
      <c r="O765" s="38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  <c r="AB765" s="31"/>
      <c r="AC765" s="31"/>
      <c r="AD765" s="31"/>
      <c r="AE765" s="31"/>
      <c r="AF765" s="31"/>
      <c r="AG765" s="31"/>
      <c r="AH765" s="31"/>
      <c r="AI765" s="31"/>
      <c r="AJ765" s="31"/>
    </row>
    <row r="766" ht="12.75" customHeight="1">
      <c r="A766" s="31"/>
      <c r="B766" s="31"/>
      <c r="C766" s="31"/>
      <c r="D766" s="31"/>
      <c r="E766" s="38"/>
      <c r="F766" s="31"/>
      <c r="G766" s="38"/>
      <c r="H766" s="38"/>
      <c r="I766" s="38"/>
      <c r="J766" s="31"/>
      <c r="K766" s="38"/>
      <c r="L766" s="31"/>
      <c r="M766" s="38"/>
      <c r="N766" s="38"/>
      <c r="O766" s="38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1"/>
      <c r="AC766" s="31"/>
      <c r="AD766" s="31"/>
      <c r="AE766" s="31"/>
      <c r="AF766" s="31"/>
      <c r="AG766" s="31"/>
      <c r="AH766" s="31"/>
      <c r="AI766" s="31"/>
      <c r="AJ766" s="31"/>
    </row>
    <row r="767" ht="12.75" customHeight="1">
      <c r="A767" s="31"/>
      <c r="B767" s="31"/>
      <c r="C767" s="31"/>
      <c r="D767" s="31"/>
      <c r="E767" s="38"/>
      <c r="F767" s="31"/>
      <c r="G767" s="38"/>
      <c r="H767" s="38"/>
      <c r="I767" s="38"/>
      <c r="J767" s="31"/>
      <c r="K767" s="38"/>
      <c r="L767" s="31"/>
      <c r="M767" s="38"/>
      <c r="N767" s="38"/>
      <c r="O767" s="38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1"/>
      <c r="AC767" s="31"/>
      <c r="AD767" s="31"/>
      <c r="AE767" s="31"/>
      <c r="AF767" s="31"/>
      <c r="AG767" s="31"/>
      <c r="AH767" s="31"/>
      <c r="AI767" s="31"/>
      <c r="AJ767" s="31"/>
    </row>
    <row r="768" ht="12.75" customHeight="1">
      <c r="A768" s="31"/>
      <c r="B768" s="31"/>
      <c r="C768" s="31"/>
      <c r="D768" s="31"/>
      <c r="E768" s="38"/>
      <c r="F768" s="31"/>
      <c r="G768" s="38"/>
      <c r="H768" s="38"/>
      <c r="I768" s="38"/>
      <c r="J768" s="31"/>
      <c r="K768" s="38"/>
      <c r="L768" s="31"/>
      <c r="M768" s="38"/>
      <c r="N768" s="38"/>
      <c r="O768" s="38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1"/>
      <c r="AC768" s="31"/>
      <c r="AD768" s="31"/>
      <c r="AE768" s="31"/>
      <c r="AF768" s="31"/>
      <c r="AG768" s="31"/>
      <c r="AH768" s="31"/>
      <c r="AI768" s="31"/>
      <c r="AJ768" s="31"/>
    </row>
    <row r="769" ht="12.75" customHeight="1">
      <c r="A769" s="31"/>
      <c r="B769" s="31"/>
      <c r="C769" s="31"/>
      <c r="D769" s="31"/>
      <c r="E769" s="38"/>
      <c r="F769" s="31"/>
      <c r="G769" s="38"/>
      <c r="H769" s="38"/>
      <c r="I769" s="38"/>
      <c r="J769" s="31"/>
      <c r="K769" s="38"/>
      <c r="L769" s="31"/>
      <c r="M769" s="38"/>
      <c r="N769" s="38"/>
      <c r="O769" s="38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1"/>
      <c r="AC769" s="31"/>
      <c r="AD769" s="31"/>
      <c r="AE769" s="31"/>
      <c r="AF769" s="31"/>
      <c r="AG769" s="31"/>
      <c r="AH769" s="31"/>
      <c r="AI769" s="31"/>
      <c r="AJ769" s="31"/>
    </row>
    <row r="770" ht="12.75" customHeight="1">
      <c r="A770" s="31"/>
      <c r="B770" s="31"/>
      <c r="C770" s="31"/>
      <c r="D770" s="31"/>
      <c r="E770" s="38"/>
      <c r="F770" s="31"/>
      <c r="G770" s="38"/>
      <c r="H770" s="38"/>
      <c r="I770" s="38"/>
      <c r="J770" s="31"/>
      <c r="K770" s="38"/>
      <c r="L770" s="31"/>
      <c r="M770" s="38"/>
      <c r="N770" s="38"/>
      <c r="O770" s="38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1"/>
      <c r="AC770" s="31"/>
      <c r="AD770" s="31"/>
      <c r="AE770" s="31"/>
      <c r="AF770" s="31"/>
      <c r="AG770" s="31"/>
      <c r="AH770" s="31"/>
      <c r="AI770" s="31"/>
      <c r="AJ770" s="31"/>
    </row>
    <row r="771" ht="12.75" customHeight="1">
      <c r="A771" s="31"/>
      <c r="B771" s="31"/>
      <c r="C771" s="31"/>
      <c r="D771" s="31"/>
      <c r="E771" s="38"/>
      <c r="F771" s="31"/>
      <c r="G771" s="38"/>
      <c r="H771" s="38"/>
      <c r="I771" s="38"/>
      <c r="J771" s="31"/>
      <c r="K771" s="38"/>
      <c r="L771" s="31"/>
      <c r="M771" s="38"/>
      <c r="N771" s="38"/>
      <c r="O771" s="38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1"/>
      <c r="AC771" s="31"/>
      <c r="AD771" s="31"/>
      <c r="AE771" s="31"/>
      <c r="AF771" s="31"/>
      <c r="AG771" s="31"/>
      <c r="AH771" s="31"/>
      <c r="AI771" s="31"/>
      <c r="AJ771" s="31"/>
    </row>
    <row r="772" ht="12.75" customHeight="1">
      <c r="A772" s="31"/>
      <c r="B772" s="31"/>
      <c r="C772" s="31"/>
      <c r="D772" s="31"/>
      <c r="E772" s="38"/>
      <c r="F772" s="31"/>
      <c r="G772" s="38"/>
      <c r="H772" s="38"/>
      <c r="I772" s="38"/>
      <c r="J772" s="31"/>
      <c r="K772" s="38"/>
      <c r="L772" s="31"/>
      <c r="M772" s="38"/>
      <c r="N772" s="38"/>
      <c r="O772" s="38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1"/>
      <c r="AC772" s="31"/>
      <c r="AD772" s="31"/>
      <c r="AE772" s="31"/>
      <c r="AF772" s="31"/>
      <c r="AG772" s="31"/>
      <c r="AH772" s="31"/>
      <c r="AI772" s="31"/>
      <c r="AJ772" s="31"/>
    </row>
    <row r="773" ht="12.75" customHeight="1">
      <c r="A773" s="31"/>
      <c r="B773" s="31"/>
      <c r="C773" s="31"/>
      <c r="D773" s="31"/>
      <c r="E773" s="38"/>
      <c r="F773" s="31"/>
      <c r="G773" s="38"/>
      <c r="H773" s="38"/>
      <c r="I773" s="38"/>
      <c r="J773" s="31"/>
      <c r="K773" s="38"/>
      <c r="L773" s="31"/>
      <c r="M773" s="38"/>
      <c r="N773" s="38"/>
      <c r="O773" s="38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  <c r="AB773" s="31"/>
      <c r="AC773" s="31"/>
      <c r="AD773" s="31"/>
      <c r="AE773" s="31"/>
      <c r="AF773" s="31"/>
      <c r="AG773" s="31"/>
      <c r="AH773" s="31"/>
      <c r="AI773" s="31"/>
      <c r="AJ773" s="31"/>
    </row>
    <row r="774" ht="12.75" customHeight="1">
      <c r="A774" s="31"/>
      <c r="B774" s="31"/>
      <c r="C774" s="31"/>
      <c r="D774" s="31"/>
      <c r="E774" s="38"/>
      <c r="F774" s="31"/>
      <c r="G774" s="38"/>
      <c r="H774" s="38"/>
      <c r="I774" s="38"/>
      <c r="J774" s="31"/>
      <c r="K774" s="38"/>
      <c r="L774" s="31"/>
      <c r="M774" s="38"/>
      <c r="N774" s="38"/>
      <c r="O774" s="38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  <c r="AB774" s="31"/>
      <c r="AC774" s="31"/>
      <c r="AD774" s="31"/>
      <c r="AE774" s="31"/>
      <c r="AF774" s="31"/>
      <c r="AG774" s="31"/>
      <c r="AH774" s="31"/>
      <c r="AI774" s="31"/>
      <c r="AJ774" s="31"/>
    </row>
    <row r="775" ht="12.75" customHeight="1">
      <c r="A775" s="31"/>
      <c r="B775" s="31"/>
      <c r="C775" s="31"/>
      <c r="D775" s="31"/>
      <c r="E775" s="38"/>
      <c r="F775" s="31"/>
      <c r="G775" s="38"/>
      <c r="H775" s="38"/>
      <c r="I775" s="38"/>
      <c r="J775" s="31"/>
      <c r="K775" s="38"/>
      <c r="L775" s="31"/>
      <c r="M775" s="38"/>
      <c r="N775" s="38"/>
      <c r="O775" s="38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  <c r="AB775" s="31"/>
      <c r="AC775" s="31"/>
      <c r="AD775" s="31"/>
      <c r="AE775" s="31"/>
      <c r="AF775" s="31"/>
      <c r="AG775" s="31"/>
      <c r="AH775" s="31"/>
      <c r="AI775" s="31"/>
      <c r="AJ775" s="31"/>
    </row>
    <row r="776" ht="12.75" customHeight="1">
      <c r="A776" s="31"/>
      <c r="B776" s="31"/>
      <c r="C776" s="31"/>
      <c r="D776" s="31"/>
      <c r="E776" s="38"/>
      <c r="F776" s="31"/>
      <c r="G776" s="38"/>
      <c r="H776" s="38"/>
      <c r="I776" s="38"/>
      <c r="J776" s="31"/>
      <c r="K776" s="38"/>
      <c r="L776" s="31"/>
      <c r="M776" s="38"/>
      <c r="N776" s="38"/>
      <c r="O776" s="38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1"/>
      <c r="AC776" s="31"/>
      <c r="AD776" s="31"/>
      <c r="AE776" s="31"/>
      <c r="AF776" s="31"/>
      <c r="AG776" s="31"/>
      <c r="AH776" s="31"/>
      <c r="AI776" s="31"/>
      <c r="AJ776" s="31"/>
    </row>
    <row r="777" ht="12.75" customHeight="1">
      <c r="A777" s="31"/>
      <c r="B777" s="31"/>
      <c r="C777" s="31"/>
      <c r="D777" s="31"/>
      <c r="E777" s="38"/>
      <c r="F777" s="31"/>
      <c r="G777" s="38"/>
      <c r="H777" s="38"/>
      <c r="I777" s="38"/>
      <c r="J777" s="31"/>
      <c r="K777" s="38"/>
      <c r="L777" s="31"/>
      <c r="M777" s="38"/>
      <c r="N777" s="38"/>
      <c r="O777" s="38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  <c r="AB777" s="31"/>
      <c r="AC777" s="31"/>
      <c r="AD777" s="31"/>
      <c r="AE777" s="31"/>
      <c r="AF777" s="31"/>
      <c r="AG777" s="31"/>
      <c r="AH777" s="31"/>
      <c r="AI777" s="31"/>
      <c r="AJ777" s="31"/>
    </row>
    <row r="778" ht="12.75" customHeight="1">
      <c r="A778" s="31"/>
      <c r="B778" s="31"/>
      <c r="C778" s="31"/>
      <c r="D778" s="31"/>
      <c r="E778" s="38"/>
      <c r="F778" s="31"/>
      <c r="G778" s="38"/>
      <c r="H778" s="38"/>
      <c r="I778" s="38"/>
      <c r="J778" s="31"/>
      <c r="K778" s="38"/>
      <c r="L778" s="31"/>
      <c r="M778" s="38"/>
      <c r="N778" s="38"/>
      <c r="O778" s="38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  <c r="AB778" s="31"/>
      <c r="AC778" s="31"/>
      <c r="AD778" s="31"/>
      <c r="AE778" s="31"/>
      <c r="AF778" s="31"/>
      <c r="AG778" s="31"/>
      <c r="AH778" s="31"/>
      <c r="AI778" s="31"/>
      <c r="AJ778" s="31"/>
    </row>
    <row r="779" ht="12.75" customHeight="1">
      <c r="A779" s="31"/>
      <c r="B779" s="31"/>
      <c r="C779" s="31"/>
      <c r="D779" s="31"/>
      <c r="E779" s="38"/>
      <c r="F779" s="31"/>
      <c r="G779" s="38"/>
      <c r="H779" s="38"/>
      <c r="I779" s="38"/>
      <c r="J779" s="31"/>
      <c r="K779" s="38"/>
      <c r="L779" s="31"/>
      <c r="M779" s="38"/>
      <c r="N779" s="38"/>
      <c r="O779" s="38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  <c r="AB779" s="31"/>
      <c r="AC779" s="31"/>
      <c r="AD779" s="31"/>
      <c r="AE779" s="31"/>
      <c r="AF779" s="31"/>
      <c r="AG779" s="31"/>
      <c r="AH779" s="31"/>
      <c r="AI779" s="31"/>
      <c r="AJ779" s="31"/>
    </row>
    <row r="780" ht="12.75" customHeight="1">
      <c r="A780" s="31"/>
      <c r="B780" s="31"/>
      <c r="C780" s="31"/>
      <c r="D780" s="31"/>
      <c r="E780" s="38"/>
      <c r="F780" s="31"/>
      <c r="G780" s="38"/>
      <c r="H780" s="38"/>
      <c r="I780" s="38"/>
      <c r="J780" s="31"/>
      <c r="K780" s="38"/>
      <c r="L780" s="31"/>
      <c r="M780" s="38"/>
      <c r="N780" s="38"/>
      <c r="O780" s="38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  <c r="AB780" s="31"/>
      <c r="AC780" s="31"/>
      <c r="AD780" s="31"/>
      <c r="AE780" s="31"/>
      <c r="AF780" s="31"/>
      <c r="AG780" s="31"/>
      <c r="AH780" s="31"/>
      <c r="AI780" s="31"/>
      <c r="AJ780" s="31"/>
    </row>
    <row r="781" ht="12.75" customHeight="1">
      <c r="A781" s="31"/>
      <c r="B781" s="31"/>
      <c r="C781" s="31"/>
      <c r="D781" s="31"/>
      <c r="E781" s="38"/>
      <c r="F781" s="31"/>
      <c r="G781" s="38"/>
      <c r="H781" s="38"/>
      <c r="I781" s="38"/>
      <c r="J781" s="31"/>
      <c r="K781" s="38"/>
      <c r="L781" s="31"/>
      <c r="M781" s="38"/>
      <c r="N781" s="38"/>
      <c r="O781" s="38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1"/>
      <c r="AC781" s="31"/>
      <c r="AD781" s="31"/>
      <c r="AE781" s="31"/>
      <c r="AF781" s="31"/>
      <c r="AG781" s="31"/>
      <c r="AH781" s="31"/>
      <c r="AI781" s="31"/>
      <c r="AJ781" s="31"/>
    </row>
    <row r="782" ht="12.75" customHeight="1">
      <c r="A782" s="31"/>
      <c r="B782" s="31"/>
      <c r="C782" s="31"/>
      <c r="D782" s="31"/>
      <c r="E782" s="38"/>
      <c r="F782" s="31"/>
      <c r="G782" s="38"/>
      <c r="H782" s="38"/>
      <c r="I782" s="38"/>
      <c r="J782" s="31"/>
      <c r="K782" s="38"/>
      <c r="L782" s="31"/>
      <c r="M782" s="38"/>
      <c r="N782" s="38"/>
      <c r="O782" s="38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  <c r="AB782" s="31"/>
      <c r="AC782" s="31"/>
      <c r="AD782" s="31"/>
      <c r="AE782" s="31"/>
      <c r="AF782" s="31"/>
      <c r="AG782" s="31"/>
      <c r="AH782" s="31"/>
      <c r="AI782" s="31"/>
      <c r="AJ782" s="31"/>
    </row>
    <row r="783" ht="12.75" customHeight="1">
      <c r="A783" s="31"/>
      <c r="B783" s="31"/>
      <c r="C783" s="31"/>
      <c r="D783" s="31"/>
      <c r="E783" s="38"/>
      <c r="F783" s="31"/>
      <c r="G783" s="38"/>
      <c r="H783" s="38"/>
      <c r="I783" s="38"/>
      <c r="J783" s="31"/>
      <c r="K783" s="38"/>
      <c r="L783" s="31"/>
      <c r="M783" s="38"/>
      <c r="N783" s="38"/>
      <c r="O783" s="38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  <c r="AB783" s="31"/>
      <c r="AC783" s="31"/>
      <c r="AD783" s="31"/>
      <c r="AE783" s="31"/>
      <c r="AF783" s="31"/>
      <c r="AG783" s="31"/>
      <c r="AH783" s="31"/>
      <c r="AI783" s="31"/>
      <c r="AJ783" s="31"/>
    </row>
    <row r="784" ht="12.75" customHeight="1">
      <c r="A784" s="31"/>
      <c r="B784" s="31"/>
      <c r="C784" s="31"/>
      <c r="D784" s="31"/>
      <c r="E784" s="38"/>
      <c r="F784" s="31"/>
      <c r="G784" s="38"/>
      <c r="H784" s="38"/>
      <c r="I784" s="38"/>
      <c r="J784" s="31"/>
      <c r="K784" s="38"/>
      <c r="L784" s="31"/>
      <c r="M784" s="38"/>
      <c r="N784" s="38"/>
      <c r="O784" s="38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  <c r="AB784" s="31"/>
      <c r="AC784" s="31"/>
      <c r="AD784" s="31"/>
      <c r="AE784" s="31"/>
      <c r="AF784" s="31"/>
      <c r="AG784" s="31"/>
      <c r="AH784" s="31"/>
      <c r="AI784" s="31"/>
      <c r="AJ784" s="31"/>
    </row>
    <row r="785" ht="12.75" customHeight="1">
      <c r="A785" s="31"/>
      <c r="B785" s="31"/>
      <c r="C785" s="31"/>
      <c r="D785" s="31"/>
      <c r="E785" s="38"/>
      <c r="F785" s="31"/>
      <c r="G785" s="38"/>
      <c r="H785" s="38"/>
      <c r="I785" s="38"/>
      <c r="J785" s="31"/>
      <c r="K785" s="38"/>
      <c r="L785" s="31"/>
      <c r="M785" s="38"/>
      <c r="N785" s="38"/>
      <c r="O785" s="38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  <c r="AB785" s="31"/>
      <c r="AC785" s="31"/>
      <c r="AD785" s="31"/>
      <c r="AE785" s="31"/>
      <c r="AF785" s="31"/>
      <c r="AG785" s="31"/>
      <c r="AH785" s="31"/>
      <c r="AI785" s="31"/>
      <c r="AJ785" s="31"/>
    </row>
    <row r="786" ht="12.75" customHeight="1">
      <c r="A786" s="31"/>
      <c r="B786" s="31"/>
      <c r="C786" s="31"/>
      <c r="D786" s="31"/>
      <c r="E786" s="38"/>
      <c r="F786" s="31"/>
      <c r="G786" s="38"/>
      <c r="H786" s="38"/>
      <c r="I786" s="38"/>
      <c r="J786" s="31"/>
      <c r="K786" s="38"/>
      <c r="L786" s="31"/>
      <c r="M786" s="38"/>
      <c r="N786" s="38"/>
      <c r="O786" s="38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  <c r="AB786" s="31"/>
      <c r="AC786" s="31"/>
      <c r="AD786" s="31"/>
      <c r="AE786" s="31"/>
      <c r="AF786" s="31"/>
      <c r="AG786" s="31"/>
      <c r="AH786" s="31"/>
      <c r="AI786" s="31"/>
      <c r="AJ786" s="31"/>
    </row>
    <row r="787" ht="12.75" customHeight="1">
      <c r="A787" s="31"/>
      <c r="B787" s="31"/>
      <c r="C787" s="31"/>
      <c r="D787" s="31"/>
      <c r="E787" s="38"/>
      <c r="F787" s="31"/>
      <c r="G787" s="38"/>
      <c r="H787" s="38"/>
      <c r="I787" s="38"/>
      <c r="J787" s="31"/>
      <c r="K787" s="38"/>
      <c r="L787" s="31"/>
      <c r="M787" s="38"/>
      <c r="N787" s="38"/>
      <c r="O787" s="38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  <c r="AB787" s="31"/>
      <c r="AC787" s="31"/>
      <c r="AD787" s="31"/>
      <c r="AE787" s="31"/>
      <c r="AF787" s="31"/>
      <c r="AG787" s="31"/>
      <c r="AH787" s="31"/>
      <c r="AI787" s="31"/>
      <c r="AJ787" s="31"/>
    </row>
    <row r="788" ht="12.75" customHeight="1">
      <c r="A788" s="31"/>
      <c r="B788" s="31"/>
      <c r="C788" s="31"/>
      <c r="D788" s="31"/>
      <c r="E788" s="38"/>
      <c r="F788" s="31"/>
      <c r="G788" s="38"/>
      <c r="H788" s="38"/>
      <c r="I788" s="38"/>
      <c r="J788" s="31"/>
      <c r="K788" s="38"/>
      <c r="L788" s="31"/>
      <c r="M788" s="38"/>
      <c r="N788" s="38"/>
      <c r="O788" s="38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  <c r="AB788" s="31"/>
      <c r="AC788" s="31"/>
      <c r="AD788" s="31"/>
      <c r="AE788" s="31"/>
      <c r="AF788" s="31"/>
      <c r="AG788" s="31"/>
      <c r="AH788" s="31"/>
      <c r="AI788" s="31"/>
      <c r="AJ788" s="31"/>
    </row>
    <row r="789" ht="12.75" customHeight="1">
      <c r="A789" s="31"/>
      <c r="B789" s="31"/>
      <c r="C789" s="31"/>
      <c r="D789" s="31"/>
      <c r="E789" s="38"/>
      <c r="F789" s="31"/>
      <c r="G789" s="38"/>
      <c r="H789" s="38"/>
      <c r="I789" s="38"/>
      <c r="J789" s="31"/>
      <c r="K789" s="38"/>
      <c r="L789" s="31"/>
      <c r="M789" s="38"/>
      <c r="N789" s="38"/>
      <c r="O789" s="38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1"/>
      <c r="AC789" s="31"/>
      <c r="AD789" s="31"/>
      <c r="AE789" s="31"/>
      <c r="AF789" s="31"/>
      <c r="AG789" s="31"/>
      <c r="AH789" s="31"/>
      <c r="AI789" s="31"/>
      <c r="AJ789" s="31"/>
    </row>
    <row r="790" ht="12.75" customHeight="1">
      <c r="A790" s="31"/>
      <c r="B790" s="31"/>
      <c r="C790" s="31"/>
      <c r="D790" s="31"/>
      <c r="E790" s="38"/>
      <c r="F790" s="31"/>
      <c r="G790" s="38"/>
      <c r="H790" s="38"/>
      <c r="I790" s="38"/>
      <c r="J790" s="31"/>
      <c r="K790" s="38"/>
      <c r="L790" s="31"/>
      <c r="M790" s="38"/>
      <c r="N790" s="38"/>
      <c r="O790" s="38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  <c r="AB790" s="31"/>
      <c r="AC790" s="31"/>
      <c r="AD790" s="31"/>
      <c r="AE790" s="31"/>
      <c r="AF790" s="31"/>
      <c r="AG790" s="31"/>
      <c r="AH790" s="31"/>
      <c r="AI790" s="31"/>
      <c r="AJ790" s="31"/>
    </row>
    <row r="791" ht="12.75" customHeight="1">
      <c r="A791" s="31"/>
      <c r="B791" s="31"/>
      <c r="C791" s="31"/>
      <c r="D791" s="31"/>
      <c r="E791" s="38"/>
      <c r="F791" s="31"/>
      <c r="G791" s="38"/>
      <c r="H791" s="38"/>
      <c r="I791" s="38"/>
      <c r="J791" s="31"/>
      <c r="K791" s="38"/>
      <c r="L791" s="31"/>
      <c r="M791" s="38"/>
      <c r="N791" s="38"/>
      <c r="O791" s="38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  <c r="AB791" s="31"/>
      <c r="AC791" s="31"/>
      <c r="AD791" s="31"/>
      <c r="AE791" s="31"/>
      <c r="AF791" s="31"/>
      <c r="AG791" s="31"/>
      <c r="AH791" s="31"/>
      <c r="AI791" s="31"/>
      <c r="AJ791" s="31"/>
    </row>
    <row r="792" ht="12.75" customHeight="1">
      <c r="A792" s="31"/>
      <c r="B792" s="31"/>
      <c r="C792" s="31"/>
      <c r="D792" s="31"/>
      <c r="E792" s="38"/>
      <c r="F792" s="31"/>
      <c r="G792" s="38"/>
      <c r="H792" s="38"/>
      <c r="I792" s="38"/>
      <c r="J792" s="31"/>
      <c r="K792" s="38"/>
      <c r="L792" s="31"/>
      <c r="M792" s="38"/>
      <c r="N792" s="38"/>
      <c r="O792" s="38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1"/>
      <c r="AC792" s="31"/>
      <c r="AD792" s="31"/>
      <c r="AE792" s="31"/>
      <c r="AF792" s="31"/>
      <c r="AG792" s="31"/>
      <c r="AH792" s="31"/>
      <c r="AI792" s="31"/>
      <c r="AJ792" s="31"/>
    </row>
    <row r="793" ht="12.75" customHeight="1">
      <c r="A793" s="31"/>
      <c r="B793" s="31"/>
      <c r="C793" s="31"/>
      <c r="D793" s="31"/>
      <c r="E793" s="38"/>
      <c r="F793" s="31"/>
      <c r="G793" s="38"/>
      <c r="H793" s="38"/>
      <c r="I793" s="38"/>
      <c r="J793" s="31"/>
      <c r="K793" s="38"/>
      <c r="L793" s="31"/>
      <c r="M793" s="38"/>
      <c r="N793" s="38"/>
      <c r="O793" s="38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/>
      <c r="AC793" s="31"/>
      <c r="AD793" s="31"/>
      <c r="AE793" s="31"/>
      <c r="AF793" s="31"/>
      <c r="AG793" s="31"/>
      <c r="AH793" s="31"/>
      <c r="AI793" s="31"/>
      <c r="AJ793" s="31"/>
    </row>
    <row r="794" ht="12.75" customHeight="1">
      <c r="A794" s="31"/>
      <c r="B794" s="31"/>
      <c r="C794" s="31"/>
      <c r="D794" s="31"/>
      <c r="E794" s="38"/>
      <c r="F794" s="31"/>
      <c r="G794" s="38"/>
      <c r="H794" s="38"/>
      <c r="I794" s="38"/>
      <c r="J794" s="31"/>
      <c r="K794" s="38"/>
      <c r="L794" s="31"/>
      <c r="M794" s="38"/>
      <c r="N794" s="38"/>
      <c r="O794" s="38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  <c r="AB794" s="31"/>
      <c r="AC794" s="31"/>
      <c r="AD794" s="31"/>
      <c r="AE794" s="31"/>
      <c r="AF794" s="31"/>
      <c r="AG794" s="31"/>
      <c r="AH794" s="31"/>
      <c r="AI794" s="31"/>
      <c r="AJ794" s="31"/>
    </row>
    <row r="795" ht="12.75" customHeight="1">
      <c r="A795" s="31"/>
      <c r="B795" s="31"/>
      <c r="C795" s="31"/>
      <c r="D795" s="31"/>
      <c r="E795" s="38"/>
      <c r="F795" s="31"/>
      <c r="G795" s="38"/>
      <c r="H795" s="38"/>
      <c r="I795" s="38"/>
      <c r="J795" s="31"/>
      <c r="K795" s="38"/>
      <c r="L795" s="31"/>
      <c r="M795" s="38"/>
      <c r="N795" s="38"/>
      <c r="O795" s="38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1"/>
      <c r="AC795" s="31"/>
      <c r="AD795" s="31"/>
      <c r="AE795" s="31"/>
      <c r="AF795" s="31"/>
      <c r="AG795" s="31"/>
      <c r="AH795" s="31"/>
      <c r="AI795" s="31"/>
      <c r="AJ795" s="31"/>
    </row>
    <row r="796" ht="12.75" customHeight="1">
      <c r="A796" s="31"/>
      <c r="B796" s="31"/>
      <c r="C796" s="31"/>
      <c r="D796" s="31"/>
      <c r="E796" s="38"/>
      <c r="F796" s="31"/>
      <c r="G796" s="38"/>
      <c r="H796" s="38"/>
      <c r="I796" s="38"/>
      <c r="J796" s="31"/>
      <c r="K796" s="38"/>
      <c r="L796" s="31"/>
      <c r="M796" s="38"/>
      <c r="N796" s="38"/>
      <c r="O796" s="38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1"/>
      <c r="AC796" s="31"/>
      <c r="AD796" s="31"/>
      <c r="AE796" s="31"/>
      <c r="AF796" s="31"/>
      <c r="AG796" s="31"/>
      <c r="AH796" s="31"/>
      <c r="AI796" s="31"/>
      <c r="AJ796" s="31"/>
    </row>
    <row r="797" ht="12.75" customHeight="1">
      <c r="A797" s="31"/>
      <c r="B797" s="31"/>
      <c r="C797" s="31"/>
      <c r="D797" s="31"/>
      <c r="E797" s="38"/>
      <c r="F797" s="31"/>
      <c r="G797" s="38"/>
      <c r="H797" s="38"/>
      <c r="I797" s="38"/>
      <c r="J797" s="31"/>
      <c r="K797" s="38"/>
      <c r="L797" s="31"/>
      <c r="M797" s="38"/>
      <c r="N797" s="38"/>
      <c r="O797" s="38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  <c r="AB797" s="31"/>
      <c r="AC797" s="31"/>
      <c r="AD797" s="31"/>
      <c r="AE797" s="31"/>
      <c r="AF797" s="31"/>
      <c r="AG797" s="31"/>
      <c r="AH797" s="31"/>
      <c r="AI797" s="31"/>
      <c r="AJ797" s="31"/>
    </row>
    <row r="798" ht="12.75" customHeight="1">
      <c r="A798" s="31"/>
      <c r="B798" s="31"/>
      <c r="C798" s="31"/>
      <c r="D798" s="31"/>
      <c r="E798" s="38"/>
      <c r="F798" s="31"/>
      <c r="G798" s="38"/>
      <c r="H798" s="38"/>
      <c r="I798" s="38"/>
      <c r="J798" s="31"/>
      <c r="K798" s="38"/>
      <c r="L798" s="31"/>
      <c r="M798" s="38"/>
      <c r="N798" s="38"/>
      <c r="O798" s="38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  <c r="AB798" s="31"/>
      <c r="AC798" s="31"/>
      <c r="AD798" s="31"/>
      <c r="AE798" s="31"/>
      <c r="AF798" s="31"/>
      <c r="AG798" s="31"/>
      <c r="AH798" s="31"/>
      <c r="AI798" s="31"/>
      <c r="AJ798" s="31"/>
    </row>
    <row r="799" ht="12.75" customHeight="1">
      <c r="A799" s="31"/>
      <c r="B799" s="31"/>
      <c r="C799" s="31"/>
      <c r="D799" s="31"/>
      <c r="E799" s="38"/>
      <c r="F799" s="31"/>
      <c r="G799" s="38"/>
      <c r="H799" s="38"/>
      <c r="I799" s="38"/>
      <c r="J799" s="31"/>
      <c r="K799" s="38"/>
      <c r="L799" s="31"/>
      <c r="M799" s="38"/>
      <c r="N799" s="38"/>
      <c r="O799" s="38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  <c r="AB799" s="31"/>
      <c r="AC799" s="31"/>
      <c r="AD799" s="31"/>
      <c r="AE799" s="31"/>
      <c r="AF799" s="31"/>
      <c r="AG799" s="31"/>
      <c r="AH799" s="31"/>
      <c r="AI799" s="31"/>
      <c r="AJ799" s="31"/>
    </row>
    <row r="800" ht="12.75" customHeight="1">
      <c r="A800" s="31"/>
      <c r="B800" s="31"/>
      <c r="C800" s="31"/>
      <c r="D800" s="31"/>
      <c r="E800" s="38"/>
      <c r="F800" s="31"/>
      <c r="G800" s="38"/>
      <c r="H800" s="38"/>
      <c r="I800" s="38"/>
      <c r="J800" s="31"/>
      <c r="K800" s="38"/>
      <c r="L800" s="31"/>
      <c r="M800" s="38"/>
      <c r="N800" s="38"/>
      <c r="O800" s="38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1"/>
      <c r="AC800" s="31"/>
      <c r="AD800" s="31"/>
      <c r="AE800" s="31"/>
      <c r="AF800" s="31"/>
      <c r="AG800" s="31"/>
      <c r="AH800" s="31"/>
      <c r="AI800" s="31"/>
      <c r="AJ800" s="31"/>
    </row>
    <row r="801" ht="12.75" customHeight="1">
      <c r="A801" s="31"/>
      <c r="B801" s="31"/>
      <c r="C801" s="31"/>
      <c r="D801" s="31"/>
      <c r="E801" s="38"/>
      <c r="F801" s="31"/>
      <c r="G801" s="38"/>
      <c r="H801" s="38"/>
      <c r="I801" s="38"/>
      <c r="J801" s="31"/>
      <c r="K801" s="38"/>
      <c r="L801" s="31"/>
      <c r="M801" s="38"/>
      <c r="N801" s="38"/>
      <c r="O801" s="38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  <c r="AB801" s="31"/>
      <c r="AC801" s="31"/>
      <c r="AD801" s="31"/>
      <c r="AE801" s="31"/>
      <c r="AF801" s="31"/>
      <c r="AG801" s="31"/>
      <c r="AH801" s="31"/>
      <c r="AI801" s="31"/>
      <c r="AJ801" s="31"/>
    </row>
    <row r="802" ht="12.75" customHeight="1">
      <c r="A802" s="31"/>
      <c r="B802" s="31"/>
      <c r="C802" s="31"/>
      <c r="D802" s="31"/>
      <c r="E802" s="38"/>
      <c r="F802" s="31"/>
      <c r="G802" s="38"/>
      <c r="H802" s="38"/>
      <c r="I802" s="38"/>
      <c r="J802" s="31"/>
      <c r="K802" s="38"/>
      <c r="L802" s="31"/>
      <c r="M802" s="38"/>
      <c r="N802" s="38"/>
      <c r="O802" s="38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  <c r="AB802" s="31"/>
      <c r="AC802" s="31"/>
      <c r="AD802" s="31"/>
      <c r="AE802" s="31"/>
      <c r="AF802" s="31"/>
      <c r="AG802" s="31"/>
      <c r="AH802" s="31"/>
      <c r="AI802" s="31"/>
      <c r="AJ802" s="31"/>
    </row>
    <row r="803" ht="12.75" customHeight="1">
      <c r="A803" s="31"/>
      <c r="B803" s="31"/>
      <c r="C803" s="31"/>
      <c r="D803" s="31"/>
      <c r="E803" s="38"/>
      <c r="F803" s="31"/>
      <c r="G803" s="38"/>
      <c r="H803" s="38"/>
      <c r="I803" s="38"/>
      <c r="J803" s="31"/>
      <c r="K803" s="38"/>
      <c r="L803" s="31"/>
      <c r="M803" s="38"/>
      <c r="N803" s="38"/>
      <c r="O803" s="38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  <c r="AB803" s="31"/>
      <c r="AC803" s="31"/>
      <c r="AD803" s="31"/>
      <c r="AE803" s="31"/>
      <c r="AF803" s="31"/>
      <c r="AG803" s="31"/>
      <c r="AH803" s="31"/>
      <c r="AI803" s="31"/>
      <c r="AJ803" s="31"/>
    </row>
    <row r="804" ht="12.75" customHeight="1">
      <c r="A804" s="31"/>
      <c r="B804" s="31"/>
      <c r="C804" s="31"/>
      <c r="D804" s="31"/>
      <c r="E804" s="38"/>
      <c r="F804" s="31"/>
      <c r="G804" s="38"/>
      <c r="H804" s="38"/>
      <c r="I804" s="38"/>
      <c r="J804" s="31"/>
      <c r="K804" s="38"/>
      <c r="L804" s="31"/>
      <c r="M804" s="38"/>
      <c r="N804" s="38"/>
      <c r="O804" s="38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  <c r="AB804" s="31"/>
      <c r="AC804" s="31"/>
      <c r="AD804" s="31"/>
      <c r="AE804" s="31"/>
      <c r="AF804" s="31"/>
      <c r="AG804" s="31"/>
      <c r="AH804" s="31"/>
      <c r="AI804" s="31"/>
      <c r="AJ804" s="31"/>
    </row>
    <row r="805" ht="12.75" customHeight="1">
      <c r="A805" s="31"/>
      <c r="B805" s="31"/>
      <c r="C805" s="31"/>
      <c r="D805" s="31"/>
      <c r="E805" s="38"/>
      <c r="F805" s="31"/>
      <c r="G805" s="38"/>
      <c r="H805" s="38"/>
      <c r="I805" s="38"/>
      <c r="J805" s="31"/>
      <c r="K805" s="38"/>
      <c r="L805" s="31"/>
      <c r="M805" s="38"/>
      <c r="N805" s="38"/>
      <c r="O805" s="38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  <c r="AB805" s="31"/>
      <c r="AC805" s="31"/>
      <c r="AD805" s="31"/>
      <c r="AE805" s="31"/>
      <c r="AF805" s="31"/>
      <c r="AG805" s="31"/>
      <c r="AH805" s="31"/>
      <c r="AI805" s="31"/>
      <c r="AJ805" s="31"/>
    </row>
    <row r="806" ht="12.75" customHeight="1">
      <c r="A806" s="31"/>
      <c r="B806" s="31"/>
      <c r="C806" s="31"/>
      <c r="D806" s="31"/>
      <c r="E806" s="38"/>
      <c r="F806" s="31"/>
      <c r="G806" s="38"/>
      <c r="H806" s="38"/>
      <c r="I806" s="38"/>
      <c r="J806" s="31"/>
      <c r="K806" s="38"/>
      <c r="L806" s="31"/>
      <c r="M806" s="38"/>
      <c r="N806" s="38"/>
      <c r="O806" s="38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1"/>
      <c r="AC806" s="31"/>
      <c r="AD806" s="31"/>
      <c r="AE806" s="31"/>
      <c r="AF806" s="31"/>
      <c r="AG806" s="31"/>
      <c r="AH806" s="31"/>
      <c r="AI806" s="31"/>
      <c r="AJ806" s="31"/>
    </row>
    <row r="807" ht="12.75" customHeight="1">
      <c r="A807" s="31"/>
      <c r="B807" s="31"/>
      <c r="C807" s="31"/>
      <c r="D807" s="31"/>
      <c r="E807" s="38"/>
      <c r="F807" s="31"/>
      <c r="G807" s="38"/>
      <c r="H807" s="38"/>
      <c r="I807" s="38"/>
      <c r="J807" s="31"/>
      <c r="K807" s="38"/>
      <c r="L807" s="31"/>
      <c r="M807" s="38"/>
      <c r="N807" s="38"/>
      <c r="O807" s="38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1"/>
      <c r="AC807" s="31"/>
      <c r="AD807" s="31"/>
      <c r="AE807" s="31"/>
      <c r="AF807" s="31"/>
      <c r="AG807" s="31"/>
      <c r="AH807" s="31"/>
      <c r="AI807" s="31"/>
      <c r="AJ807" s="31"/>
    </row>
    <row r="808" ht="12.75" customHeight="1">
      <c r="A808" s="31"/>
      <c r="B808" s="31"/>
      <c r="C808" s="31"/>
      <c r="D808" s="31"/>
      <c r="E808" s="38"/>
      <c r="F808" s="31"/>
      <c r="G808" s="38"/>
      <c r="H808" s="38"/>
      <c r="I808" s="38"/>
      <c r="J808" s="31"/>
      <c r="K808" s="38"/>
      <c r="L808" s="31"/>
      <c r="M808" s="38"/>
      <c r="N808" s="38"/>
      <c r="O808" s="38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/>
      <c r="AC808" s="31"/>
      <c r="AD808" s="31"/>
      <c r="AE808" s="31"/>
      <c r="AF808" s="31"/>
      <c r="AG808" s="31"/>
      <c r="AH808" s="31"/>
      <c r="AI808" s="31"/>
      <c r="AJ808" s="31"/>
    </row>
    <row r="809" ht="12.75" customHeight="1">
      <c r="A809" s="31"/>
      <c r="B809" s="31"/>
      <c r="C809" s="31"/>
      <c r="D809" s="31"/>
      <c r="E809" s="38"/>
      <c r="F809" s="31"/>
      <c r="G809" s="38"/>
      <c r="H809" s="38"/>
      <c r="I809" s="38"/>
      <c r="J809" s="31"/>
      <c r="K809" s="38"/>
      <c r="L809" s="31"/>
      <c r="M809" s="38"/>
      <c r="N809" s="38"/>
      <c r="O809" s="38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1"/>
      <c r="AC809" s="31"/>
      <c r="AD809" s="31"/>
      <c r="AE809" s="31"/>
      <c r="AF809" s="31"/>
      <c r="AG809" s="31"/>
      <c r="AH809" s="31"/>
      <c r="AI809" s="31"/>
      <c r="AJ809" s="31"/>
    </row>
    <row r="810" ht="12.75" customHeight="1">
      <c r="A810" s="31"/>
      <c r="B810" s="31"/>
      <c r="C810" s="31"/>
      <c r="D810" s="31"/>
      <c r="E810" s="38"/>
      <c r="F810" s="31"/>
      <c r="G810" s="38"/>
      <c r="H810" s="38"/>
      <c r="I810" s="38"/>
      <c r="J810" s="31"/>
      <c r="K810" s="38"/>
      <c r="L810" s="31"/>
      <c r="M810" s="38"/>
      <c r="N810" s="38"/>
      <c r="O810" s="38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1"/>
      <c r="AC810" s="31"/>
      <c r="AD810" s="31"/>
      <c r="AE810" s="31"/>
      <c r="AF810" s="31"/>
      <c r="AG810" s="31"/>
      <c r="AH810" s="31"/>
      <c r="AI810" s="31"/>
      <c r="AJ810" s="31"/>
    </row>
    <row r="811" ht="12.75" customHeight="1">
      <c r="A811" s="31"/>
      <c r="B811" s="31"/>
      <c r="C811" s="31"/>
      <c r="D811" s="31"/>
      <c r="E811" s="38"/>
      <c r="F811" s="31"/>
      <c r="G811" s="38"/>
      <c r="H811" s="38"/>
      <c r="I811" s="38"/>
      <c r="J811" s="31"/>
      <c r="K811" s="38"/>
      <c r="L811" s="31"/>
      <c r="M811" s="38"/>
      <c r="N811" s="38"/>
      <c r="O811" s="38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1"/>
      <c r="AC811" s="31"/>
      <c r="AD811" s="31"/>
      <c r="AE811" s="31"/>
      <c r="AF811" s="31"/>
      <c r="AG811" s="31"/>
      <c r="AH811" s="31"/>
      <c r="AI811" s="31"/>
      <c r="AJ811" s="31"/>
    </row>
    <row r="812" ht="12.75" customHeight="1">
      <c r="A812" s="31"/>
      <c r="B812" s="31"/>
      <c r="C812" s="31"/>
      <c r="D812" s="31"/>
      <c r="E812" s="38"/>
      <c r="F812" s="31"/>
      <c r="G812" s="38"/>
      <c r="H812" s="38"/>
      <c r="I812" s="38"/>
      <c r="J812" s="31"/>
      <c r="K812" s="38"/>
      <c r="L812" s="31"/>
      <c r="M812" s="38"/>
      <c r="N812" s="38"/>
      <c r="O812" s="38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1"/>
      <c r="AC812" s="31"/>
      <c r="AD812" s="31"/>
      <c r="AE812" s="31"/>
      <c r="AF812" s="31"/>
      <c r="AG812" s="31"/>
      <c r="AH812" s="31"/>
      <c r="AI812" s="31"/>
      <c r="AJ812" s="31"/>
    </row>
    <row r="813" ht="12.75" customHeight="1">
      <c r="A813" s="31"/>
      <c r="B813" s="31"/>
      <c r="C813" s="31"/>
      <c r="D813" s="31"/>
      <c r="E813" s="38"/>
      <c r="F813" s="31"/>
      <c r="G813" s="38"/>
      <c r="H813" s="38"/>
      <c r="I813" s="38"/>
      <c r="J813" s="31"/>
      <c r="K813" s="38"/>
      <c r="L813" s="31"/>
      <c r="M813" s="38"/>
      <c r="N813" s="38"/>
      <c r="O813" s="38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1"/>
      <c r="AC813" s="31"/>
      <c r="AD813" s="31"/>
      <c r="AE813" s="31"/>
      <c r="AF813" s="31"/>
      <c r="AG813" s="31"/>
      <c r="AH813" s="31"/>
      <c r="AI813" s="31"/>
      <c r="AJ813" s="31"/>
    </row>
    <row r="814" ht="12.75" customHeight="1">
      <c r="A814" s="31"/>
      <c r="B814" s="31"/>
      <c r="C814" s="31"/>
      <c r="D814" s="31"/>
      <c r="E814" s="38"/>
      <c r="F814" s="31"/>
      <c r="G814" s="38"/>
      <c r="H814" s="38"/>
      <c r="I814" s="38"/>
      <c r="J814" s="31"/>
      <c r="K814" s="38"/>
      <c r="L814" s="31"/>
      <c r="M814" s="38"/>
      <c r="N814" s="38"/>
      <c r="O814" s="38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  <c r="AB814" s="31"/>
      <c r="AC814" s="31"/>
      <c r="AD814" s="31"/>
      <c r="AE814" s="31"/>
      <c r="AF814" s="31"/>
      <c r="AG814" s="31"/>
      <c r="AH814" s="31"/>
      <c r="AI814" s="31"/>
      <c r="AJ814" s="31"/>
    </row>
    <row r="815" ht="12.75" customHeight="1">
      <c r="A815" s="31"/>
      <c r="B815" s="31"/>
      <c r="C815" s="31"/>
      <c r="D815" s="31"/>
      <c r="E815" s="38"/>
      <c r="F815" s="31"/>
      <c r="G815" s="38"/>
      <c r="H815" s="38"/>
      <c r="I815" s="38"/>
      <c r="J815" s="31"/>
      <c r="K815" s="38"/>
      <c r="L815" s="31"/>
      <c r="M815" s="38"/>
      <c r="N815" s="38"/>
      <c r="O815" s="38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1"/>
      <c r="AC815" s="31"/>
      <c r="AD815" s="31"/>
      <c r="AE815" s="31"/>
      <c r="AF815" s="31"/>
      <c r="AG815" s="31"/>
      <c r="AH815" s="31"/>
      <c r="AI815" s="31"/>
      <c r="AJ815" s="31"/>
    </row>
    <row r="816" ht="12.75" customHeight="1">
      <c r="A816" s="31"/>
      <c r="B816" s="31"/>
      <c r="C816" s="31"/>
      <c r="D816" s="31"/>
      <c r="E816" s="38"/>
      <c r="F816" s="31"/>
      <c r="G816" s="38"/>
      <c r="H816" s="38"/>
      <c r="I816" s="38"/>
      <c r="J816" s="31"/>
      <c r="K816" s="38"/>
      <c r="L816" s="31"/>
      <c r="M816" s="38"/>
      <c r="N816" s="38"/>
      <c r="O816" s="38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  <c r="AD816" s="31"/>
      <c r="AE816" s="31"/>
      <c r="AF816" s="31"/>
      <c r="AG816" s="31"/>
      <c r="AH816" s="31"/>
      <c r="AI816" s="31"/>
      <c r="AJ816" s="31"/>
    </row>
    <row r="817" ht="12.75" customHeight="1">
      <c r="A817" s="31"/>
      <c r="B817" s="31"/>
      <c r="C817" s="31"/>
      <c r="D817" s="31"/>
      <c r="E817" s="38"/>
      <c r="F817" s="31"/>
      <c r="G817" s="38"/>
      <c r="H817" s="38"/>
      <c r="I817" s="38"/>
      <c r="J817" s="31"/>
      <c r="K817" s="38"/>
      <c r="L817" s="31"/>
      <c r="M817" s="38"/>
      <c r="N817" s="38"/>
      <c r="O817" s="38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1"/>
      <c r="AC817" s="31"/>
      <c r="AD817" s="31"/>
      <c r="AE817" s="31"/>
      <c r="AF817" s="31"/>
      <c r="AG817" s="31"/>
      <c r="AH817" s="31"/>
      <c r="AI817" s="31"/>
      <c r="AJ817" s="31"/>
    </row>
    <row r="818" ht="12.75" customHeight="1">
      <c r="A818" s="31"/>
      <c r="B818" s="31"/>
      <c r="C818" s="31"/>
      <c r="D818" s="31"/>
      <c r="E818" s="38"/>
      <c r="F818" s="31"/>
      <c r="G818" s="38"/>
      <c r="H818" s="38"/>
      <c r="I818" s="38"/>
      <c r="J818" s="31"/>
      <c r="K818" s="38"/>
      <c r="L818" s="31"/>
      <c r="M818" s="38"/>
      <c r="N818" s="38"/>
      <c r="O818" s="38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1"/>
      <c r="AC818" s="31"/>
      <c r="AD818" s="31"/>
      <c r="AE818" s="31"/>
      <c r="AF818" s="31"/>
      <c r="AG818" s="31"/>
      <c r="AH818" s="31"/>
      <c r="AI818" s="31"/>
      <c r="AJ818" s="31"/>
    </row>
    <row r="819" ht="12.75" customHeight="1">
      <c r="A819" s="31"/>
      <c r="B819" s="31"/>
      <c r="C819" s="31"/>
      <c r="D819" s="31"/>
      <c r="E819" s="38"/>
      <c r="F819" s="31"/>
      <c r="G819" s="38"/>
      <c r="H819" s="38"/>
      <c r="I819" s="38"/>
      <c r="J819" s="31"/>
      <c r="K819" s="38"/>
      <c r="L819" s="31"/>
      <c r="M819" s="38"/>
      <c r="N819" s="38"/>
      <c r="O819" s="38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1"/>
      <c r="AC819" s="31"/>
      <c r="AD819" s="31"/>
      <c r="AE819" s="31"/>
      <c r="AF819" s="31"/>
      <c r="AG819" s="31"/>
      <c r="AH819" s="31"/>
      <c r="AI819" s="31"/>
      <c r="AJ819" s="31"/>
    </row>
    <row r="820" ht="12.75" customHeight="1">
      <c r="A820" s="31"/>
      <c r="B820" s="31"/>
      <c r="C820" s="31"/>
      <c r="D820" s="31"/>
      <c r="E820" s="38"/>
      <c r="F820" s="31"/>
      <c r="G820" s="38"/>
      <c r="H820" s="38"/>
      <c r="I820" s="38"/>
      <c r="J820" s="31"/>
      <c r="K820" s="38"/>
      <c r="L820" s="31"/>
      <c r="M820" s="38"/>
      <c r="N820" s="38"/>
      <c r="O820" s="38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1"/>
      <c r="AJ820" s="31"/>
    </row>
    <row r="821" ht="12.75" customHeight="1">
      <c r="A821" s="31"/>
      <c r="B821" s="31"/>
      <c r="C821" s="31"/>
      <c r="D821" s="31"/>
      <c r="E821" s="38"/>
      <c r="F821" s="31"/>
      <c r="G821" s="38"/>
      <c r="H821" s="38"/>
      <c r="I821" s="38"/>
      <c r="J821" s="31"/>
      <c r="K821" s="38"/>
      <c r="L821" s="31"/>
      <c r="M821" s="38"/>
      <c r="N821" s="38"/>
      <c r="O821" s="38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31"/>
      <c r="AH821" s="31"/>
      <c r="AI821" s="31"/>
      <c r="AJ821" s="31"/>
    </row>
    <row r="822" ht="12.75" customHeight="1">
      <c r="A822" s="31"/>
      <c r="B822" s="31"/>
      <c r="C822" s="31"/>
      <c r="D822" s="31"/>
      <c r="E822" s="38"/>
      <c r="F822" s="31"/>
      <c r="G822" s="38"/>
      <c r="H822" s="38"/>
      <c r="I822" s="38"/>
      <c r="J822" s="31"/>
      <c r="K822" s="38"/>
      <c r="L822" s="31"/>
      <c r="M822" s="38"/>
      <c r="N822" s="38"/>
      <c r="O822" s="38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1"/>
      <c r="AC822" s="31"/>
      <c r="AD822" s="31"/>
      <c r="AE822" s="31"/>
      <c r="AF822" s="31"/>
      <c r="AG822" s="31"/>
      <c r="AH822" s="31"/>
      <c r="AI822" s="31"/>
      <c r="AJ822" s="31"/>
    </row>
    <row r="823" ht="12.75" customHeight="1">
      <c r="A823" s="31"/>
      <c r="B823" s="31"/>
      <c r="C823" s="31"/>
      <c r="D823" s="31"/>
      <c r="E823" s="38"/>
      <c r="F823" s="31"/>
      <c r="G823" s="38"/>
      <c r="H823" s="38"/>
      <c r="I823" s="38"/>
      <c r="J823" s="31"/>
      <c r="K823" s="38"/>
      <c r="L823" s="31"/>
      <c r="M823" s="38"/>
      <c r="N823" s="38"/>
      <c r="O823" s="38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31"/>
      <c r="AH823" s="31"/>
      <c r="AI823" s="31"/>
      <c r="AJ823" s="31"/>
    </row>
    <row r="824" ht="12.75" customHeight="1">
      <c r="A824" s="31"/>
      <c r="B824" s="31"/>
      <c r="C824" s="31"/>
      <c r="D824" s="31"/>
      <c r="E824" s="38"/>
      <c r="F824" s="31"/>
      <c r="G824" s="38"/>
      <c r="H824" s="38"/>
      <c r="I824" s="38"/>
      <c r="J824" s="31"/>
      <c r="K824" s="38"/>
      <c r="L824" s="31"/>
      <c r="M824" s="38"/>
      <c r="N824" s="38"/>
      <c r="O824" s="38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  <c r="AD824" s="31"/>
      <c r="AE824" s="31"/>
      <c r="AF824" s="31"/>
      <c r="AG824" s="31"/>
      <c r="AH824" s="31"/>
      <c r="AI824" s="31"/>
      <c r="AJ824" s="31"/>
    </row>
    <row r="825" ht="12.75" customHeight="1">
      <c r="A825" s="31"/>
      <c r="B825" s="31"/>
      <c r="C825" s="31"/>
      <c r="D825" s="31"/>
      <c r="E825" s="38"/>
      <c r="F825" s="31"/>
      <c r="G825" s="38"/>
      <c r="H825" s="38"/>
      <c r="I825" s="38"/>
      <c r="J825" s="31"/>
      <c r="K825" s="38"/>
      <c r="L825" s="31"/>
      <c r="M825" s="38"/>
      <c r="N825" s="38"/>
      <c r="O825" s="38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1"/>
      <c r="AC825" s="31"/>
      <c r="AD825" s="31"/>
      <c r="AE825" s="31"/>
      <c r="AF825" s="31"/>
      <c r="AG825" s="31"/>
      <c r="AH825" s="31"/>
      <c r="AI825" s="31"/>
      <c r="AJ825" s="31"/>
    </row>
    <row r="826" ht="12.75" customHeight="1">
      <c r="A826" s="31"/>
      <c r="B826" s="31"/>
      <c r="C826" s="31"/>
      <c r="D826" s="31"/>
      <c r="E826" s="38"/>
      <c r="F826" s="31"/>
      <c r="G826" s="38"/>
      <c r="H826" s="38"/>
      <c r="I826" s="38"/>
      <c r="J826" s="31"/>
      <c r="K826" s="38"/>
      <c r="L826" s="31"/>
      <c r="M826" s="38"/>
      <c r="N826" s="38"/>
      <c r="O826" s="38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1"/>
      <c r="AC826" s="31"/>
      <c r="AD826" s="31"/>
      <c r="AE826" s="31"/>
      <c r="AF826" s="31"/>
      <c r="AG826" s="31"/>
      <c r="AH826" s="31"/>
      <c r="AI826" s="31"/>
      <c r="AJ826" s="31"/>
    </row>
    <row r="827" ht="12.75" customHeight="1">
      <c r="A827" s="31"/>
      <c r="B827" s="31"/>
      <c r="C827" s="31"/>
      <c r="D827" s="31"/>
      <c r="E827" s="38"/>
      <c r="F827" s="31"/>
      <c r="G827" s="38"/>
      <c r="H827" s="38"/>
      <c r="I827" s="38"/>
      <c r="J827" s="31"/>
      <c r="K827" s="38"/>
      <c r="L827" s="31"/>
      <c r="M827" s="38"/>
      <c r="N827" s="38"/>
      <c r="O827" s="38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  <c r="AD827" s="31"/>
      <c r="AE827" s="31"/>
      <c r="AF827" s="31"/>
      <c r="AG827" s="31"/>
      <c r="AH827" s="31"/>
      <c r="AI827" s="31"/>
      <c r="AJ827" s="31"/>
    </row>
    <row r="828" ht="12.75" customHeight="1">
      <c r="A828" s="31"/>
      <c r="B828" s="31"/>
      <c r="C828" s="31"/>
      <c r="D828" s="31"/>
      <c r="E828" s="38"/>
      <c r="F828" s="31"/>
      <c r="G828" s="38"/>
      <c r="H828" s="38"/>
      <c r="I828" s="38"/>
      <c r="J828" s="31"/>
      <c r="K828" s="38"/>
      <c r="L828" s="31"/>
      <c r="M828" s="38"/>
      <c r="N828" s="38"/>
      <c r="O828" s="38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  <c r="AD828" s="31"/>
      <c r="AE828" s="31"/>
      <c r="AF828" s="31"/>
      <c r="AG828" s="31"/>
      <c r="AH828" s="31"/>
      <c r="AI828" s="31"/>
      <c r="AJ828" s="31"/>
    </row>
    <row r="829" ht="12.75" customHeight="1">
      <c r="A829" s="31"/>
      <c r="B829" s="31"/>
      <c r="C829" s="31"/>
      <c r="D829" s="31"/>
      <c r="E829" s="38"/>
      <c r="F829" s="31"/>
      <c r="G829" s="38"/>
      <c r="H829" s="38"/>
      <c r="I829" s="38"/>
      <c r="J829" s="31"/>
      <c r="K829" s="38"/>
      <c r="L829" s="31"/>
      <c r="M829" s="38"/>
      <c r="N829" s="38"/>
      <c r="O829" s="38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1"/>
      <c r="AC829" s="31"/>
      <c r="AD829" s="31"/>
      <c r="AE829" s="31"/>
      <c r="AF829" s="31"/>
      <c r="AG829" s="31"/>
      <c r="AH829" s="31"/>
      <c r="AI829" s="31"/>
      <c r="AJ829" s="31"/>
    </row>
    <row r="830" ht="12.75" customHeight="1">
      <c r="A830" s="31"/>
      <c r="B830" s="31"/>
      <c r="C830" s="31"/>
      <c r="D830" s="31"/>
      <c r="E830" s="38"/>
      <c r="F830" s="31"/>
      <c r="G830" s="38"/>
      <c r="H830" s="38"/>
      <c r="I830" s="38"/>
      <c r="J830" s="31"/>
      <c r="K830" s="38"/>
      <c r="L830" s="31"/>
      <c r="M830" s="38"/>
      <c r="N830" s="38"/>
      <c r="O830" s="38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1"/>
      <c r="AC830" s="31"/>
      <c r="AD830" s="31"/>
      <c r="AE830" s="31"/>
      <c r="AF830" s="31"/>
      <c r="AG830" s="31"/>
      <c r="AH830" s="31"/>
      <c r="AI830" s="31"/>
      <c r="AJ830" s="31"/>
    </row>
    <row r="831" ht="12.75" customHeight="1">
      <c r="A831" s="31"/>
      <c r="B831" s="31"/>
      <c r="C831" s="31"/>
      <c r="D831" s="31"/>
      <c r="E831" s="38"/>
      <c r="F831" s="31"/>
      <c r="G831" s="38"/>
      <c r="H831" s="38"/>
      <c r="I831" s="38"/>
      <c r="J831" s="31"/>
      <c r="K831" s="38"/>
      <c r="L831" s="31"/>
      <c r="M831" s="38"/>
      <c r="N831" s="38"/>
      <c r="O831" s="38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1"/>
      <c r="AC831" s="31"/>
      <c r="AD831" s="31"/>
      <c r="AE831" s="31"/>
      <c r="AF831" s="31"/>
      <c r="AG831" s="31"/>
      <c r="AH831" s="31"/>
      <c r="AI831" s="31"/>
      <c r="AJ831" s="31"/>
    </row>
    <row r="832" ht="12.75" customHeight="1">
      <c r="A832" s="31"/>
      <c r="B832" s="31"/>
      <c r="C832" s="31"/>
      <c r="D832" s="31"/>
      <c r="E832" s="38"/>
      <c r="F832" s="31"/>
      <c r="G832" s="38"/>
      <c r="H832" s="38"/>
      <c r="I832" s="38"/>
      <c r="J832" s="31"/>
      <c r="K832" s="38"/>
      <c r="L832" s="31"/>
      <c r="M832" s="38"/>
      <c r="N832" s="38"/>
      <c r="O832" s="38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1"/>
      <c r="AJ832" s="31"/>
    </row>
    <row r="833" ht="12.75" customHeight="1">
      <c r="A833" s="31"/>
      <c r="B833" s="31"/>
      <c r="C833" s="31"/>
      <c r="D833" s="31"/>
      <c r="E833" s="38"/>
      <c r="F833" s="31"/>
      <c r="G833" s="38"/>
      <c r="H833" s="38"/>
      <c r="I833" s="38"/>
      <c r="J833" s="31"/>
      <c r="K833" s="38"/>
      <c r="L833" s="31"/>
      <c r="M833" s="38"/>
      <c r="N833" s="38"/>
      <c r="O833" s="38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1"/>
      <c r="AC833" s="31"/>
      <c r="AD833" s="31"/>
      <c r="AE833" s="31"/>
      <c r="AF833" s="31"/>
      <c r="AG833" s="31"/>
      <c r="AH833" s="31"/>
      <c r="AI833" s="31"/>
      <c r="AJ833" s="31"/>
    </row>
    <row r="834" ht="12.75" customHeight="1">
      <c r="A834" s="31"/>
      <c r="B834" s="31"/>
      <c r="C834" s="31"/>
      <c r="D834" s="31"/>
      <c r="E834" s="38"/>
      <c r="F834" s="31"/>
      <c r="G834" s="38"/>
      <c r="H834" s="38"/>
      <c r="I834" s="38"/>
      <c r="J834" s="31"/>
      <c r="K834" s="38"/>
      <c r="L834" s="31"/>
      <c r="M834" s="38"/>
      <c r="N834" s="38"/>
      <c r="O834" s="38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/>
      <c r="AC834" s="31"/>
      <c r="AD834" s="31"/>
      <c r="AE834" s="31"/>
      <c r="AF834" s="31"/>
      <c r="AG834" s="31"/>
      <c r="AH834" s="31"/>
      <c r="AI834" s="31"/>
      <c r="AJ834" s="31"/>
    </row>
    <row r="835" ht="12.75" customHeight="1">
      <c r="A835" s="31"/>
      <c r="B835" s="31"/>
      <c r="C835" s="31"/>
      <c r="D835" s="31"/>
      <c r="E835" s="38"/>
      <c r="F835" s="31"/>
      <c r="G835" s="38"/>
      <c r="H835" s="38"/>
      <c r="I835" s="38"/>
      <c r="J835" s="31"/>
      <c r="K835" s="38"/>
      <c r="L835" s="31"/>
      <c r="M835" s="38"/>
      <c r="N835" s="38"/>
      <c r="O835" s="38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31"/>
      <c r="AH835" s="31"/>
      <c r="AI835" s="31"/>
      <c r="AJ835" s="31"/>
    </row>
    <row r="836" ht="12.75" customHeight="1">
      <c r="A836" s="31"/>
      <c r="B836" s="31"/>
      <c r="C836" s="31"/>
      <c r="D836" s="31"/>
      <c r="E836" s="38"/>
      <c r="F836" s="31"/>
      <c r="G836" s="38"/>
      <c r="H836" s="38"/>
      <c r="I836" s="38"/>
      <c r="J836" s="31"/>
      <c r="K836" s="38"/>
      <c r="L836" s="31"/>
      <c r="M836" s="38"/>
      <c r="N836" s="38"/>
      <c r="O836" s="38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1"/>
      <c r="AC836" s="31"/>
      <c r="AD836" s="31"/>
      <c r="AE836" s="31"/>
      <c r="AF836" s="31"/>
      <c r="AG836" s="31"/>
      <c r="AH836" s="31"/>
      <c r="AI836" s="31"/>
      <c r="AJ836" s="31"/>
    </row>
    <row r="837" ht="12.75" customHeight="1">
      <c r="A837" s="31"/>
      <c r="B837" s="31"/>
      <c r="C837" s="31"/>
      <c r="D837" s="31"/>
      <c r="E837" s="38"/>
      <c r="F837" s="31"/>
      <c r="G837" s="38"/>
      <c r="H837" s="38"/>
      <c r="I837" s="38"/>
      <c r="J837" s="31"/>
      <c r="K837" s="38"/>
      <c r="L837" s="31"/>
      <c r="M837" s="38"/>
      <c r="N837" s="38"/>
      <c r="O837" s="38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1"/>
      <c r="AC837" s="31"/>
      <c r="AD837" s="31"/>
      <c r="AE837" s="31"/>
      <c r="AF837" s="31"/>
      <c r="AG837" s="31"/>
      <c r="AH837" s="31"/>
      <c r="AI837" s="31"/>
      <c r="AJ837" s="31"/>
    </row>
    <row r="838" ht="12.75" customHeight="1">
      <c r="A838" s="31"/>
      <c r="B838" s="31"/>
      <c r="C838" s="31"/>
      <c r="D838" s="31"/>
      <c r="E838" s="38"/>
      <c r="F838" s="31"/>
      <c r="G838" s="38"/>
      <c r="H838" s="38"/>
      <c r="I838" s="38"/>
      <c r="J838" s="31"/>
      <c r="K838" s="38"/>
      <c r="L838" s="31"/>
      <c r="M838" s="38"/>
      <c r="N838" s="38"/>
      <c r="O838" s="38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1"/>
      <c r="AJ838" s="31"/>
    </row>
    <row r="839" ht="12.75" customHeight="1">
      <c r="A839" s="31"/>
      <c r="B839" s="31"/>
      <c r="C839" s="31"/>
      <c r="D839" s="31"/>
      <c r="E839" s="38"/>
      <c r="F839" s="31"/>
      <c r="G839" s="38"/>
      <c r="H839" s="38"/>
      <c r="I839" s="38"/>
      <c r="J839" s="31"/>
      <c r="K839" s="38"/>
      <c r="L839" s="31"/>
      <c r="M839" s="38"/>
      <c r="N839" s="38"/>
      <c r="O839" s="38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1"/>
      <c r="AC839" s="31"/>
      <c r="AD839" s="31"/>
      <c r="AE839" s="31"/>
      <c r="AF839" s="31"/>
      <c r="AG839" s="31"/>
      <c r="AH839" s="31"/>
      <c r="AI839" s="31"/>
      <c r="AJ839" s="31"/>
    </row>
    <row r="840" ht="12.75" customHeight="1">
      <c r="A840" s="31"/>
      <c r="B840" s="31"/>
      <c r="C840" s="31"/>
      <c r="D840" s="31"/>
      <c r="E840" s="38"/>
      <c r="F840" s="31"/>
      <c r="G840" s="38"/>
      <c r="H840" s="38"/>
      <c r="I840" s="38"/>
      <c r="J840" s="31"/>
      <c r="K840" s="38"/>
      <c r="L840" s="31"/>
      <c r="M840" s="38"/>
      <c r="N840" s="38"/>
      <c r="O840" s="38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1"/>
      <c r="AC840" s="31"/>
      <c r="AD840" s="31"/>
      <c r="AE840" s="31"/>
      <c r="AF840" s="31"/>
      <c r="AG840" s="31"/>
      <c r="AH840" s="31"/>
      <c r="AI840" s="31"/>
      <c r="AJ840" s="31"/>
    </row>
    <row r="841" ht="12.75" customHeight="1">
      <c r="A841" s="31"/>
      <c r="B841" s="31"/>
      <c r="C841" s="31"/>
      <c r="D841" s="31"/>
      <c r="E841" s="38"/>
      <c r="F841" s="31"/>
      <c r="G841" s="38"/>
      <c r="H841" s="38"/>
      <c r="I841" s="38"/>
      <c r="J841" s="31"/>
      <c r="K841" s="38"/>
      <c r="L841" s="31"/>
      <c r="M841" s="38"/>
      <c r="N841" s="38"/>
      <c r="O841" s="38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1"/>
      <c r="AC841" s="31"/>
      <c r="AD841" s="31"/>
      <c r="AE841" s="31"/>
      <c r="AF841" s="31"/>
      <c r="AG841" s="31"/>
      <c r="AH841" s="31"/>
      <c r="AI841" s="31"/>
      <c r="AJ841" s="31"/>
    </row>
    <row r="842" ht="12.75" customHeight="1">
      <c r="A842" s="31"/>
      <c r="B842" s="31"/>
      <c r="C842" s="31"/>
      <c r="D842" s="31"/>
      <c r="E842" s="38"/>
      <c r="F842" s="31"/>
      <c r="G842" s="38"/>
      <c r="H842" s="38"/>
      <c r="I842" s="38"/>
      <c r="J842" s="31"/>
      <c r="K842" s="38"/>
      <c r="L842" s="31"/>
      <c r="M842" s="38"/>
      <c r="N842" s="38"/>
      <c r="O842" s="38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  <c r="AB842" s="31"/>
      <c r="AC842" s="31"/>
      <c r="AD842" s="31"/>
      <c r="AE842" s="31"/>
      <c r="AF842" s="31"/>
      <c r="AG842" s="31"/>
      <c r="AH842" s="31"/>
      <c r="AI842" s="31"/>
      <c r="AJ842" s="31"/>
    </row>
    <row r="843" ht="12.75" customHeight="1">
      <c r="A843" s="31"/>
      <c r="B843" s="31"/>
      <c r="C843" s="31"/>
      <c r="D843" s="31"/>
      <c r="E843" s="38"/>
      <c r="F843" s="31"/>
      <c r="G843" s="38"/>
      <c r="H843" s="38"/>
      <c r="I843" s="38"/>
      <c r="J843" s="31"/>
      <c r="K843" s="38"/>
      <c r="L843" s="31"/>
      <c r="M843" s="38"/>
      <c r="N843" s="38"/>
      <c r="O843" s="38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  <c r="AB843" s="31"/>
      <c r="AC843" s="31"/>
      <c r="AD843" s="31"/>
      <c r="AE843" s="31"/>
      <c r="AF843" s="31"/>
      <c r="AG843" s="31"/>
      <c r="AH843" s="31"/>
      <c r="AI843" s="31"/>
      <c r="AJ843" s="31"/>
    </row>
    <row r="844" ht="12.75" customHeight="1">
      <c r="A844" s="31"/>
      <c r="B844" s="31"/>
      <c r="C844" s="31"/>
      <c r="D844" s="31"/>
      <c r="E844" s="38"/>
      <c r="F844" s="31"/>
      <c r="G844" s="38"/>
      <c r="H844" s="38"/>
      <c r="I844" s="38"/>
      <c r="J844" s="31"/>
      <c r="K844" s="38"/>
      <c r="L844" s="31"/>
      <c r="M844" s="38"/>
      <c r="N844" s="38"/>
      <c r="O844" s="38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  <c r="AB844" s="31"/>
      <c r="AC844" s="31"/>
      <c r="AD844" s="31"/>
      <c r="AE844" s="31"/>
      <c r="AF844" s="31"/>
      <c r="AG844" s="31"/>
      <c r="AH844" s="31"/>
      <c r="AI844" s="31"/>
      <c r="AJ844" s="31"/>
    </row>
    <row r="845" ht="12.75" customHeight="1">
      <c r="A845" s="31"/>
      <c r="B845" s="31"/>
      <c r="C845" s="31"/>
      <c r="D845" s="31"/>
      <c r="E845" s="38"/>
      <c r="F845" s="31"/>
      <c r="G845" s="38"/>
      <c r="H845" s="38"/>
      <c r="I845" s="38"/>
      <c r="J845" s="31"/>
      <c r="K845" s="38"/>
      <c r="L845" s="31"/>
      <c r="M845" s="38"/>
      <c r="N845" s="38"/>
      <c r="O845" s="38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  <c r="AB845" s="31"/>
      <c r="AC845" s="31"/>
      <c r="AD845" s="31"/>
      <c r="AE845" s="31"/>
      <c r="AF845" s="31"/>
      <c r="AG845" s="31"/>
      <c r="AH845" s="31"/>
      <c r="AI845" s="31"/>
      <c r="AJ845" s="31"/>
    </row>
    <row r="846" ht="12.75" customHeight="1">
      <c r="A846" s="31"/>
      <c r="B846" s="31"/>
      <c r="C846" s="31"/>
      <c r="D846" s="31"/>
      <c r="E846" s="38"/>
      <c r="F846" s="31"/>
      <c r="G846" s="38"/>
      <c r="H846" s="38"/>
      <c r="I846" s="38"/>
      <c r="J846" s="31"/>
      <c r="K846" s="38"/>
      <c r="L846" s="31"/>
      <c r="M846" s="38"/>
      <c r="N846" s="38"/>
      <c r="O846" s="38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  <c r="AB846" s="31"/>
      <c r="AC846" s="31"/>
      <c r="AD846" s="31"/>
      <c r="AE846" s="31"/>
      <c r="AF846" s="31"/>
      <c r="AG846" s="31"/>
      <c r="AH846" s="31"/>
      <c r="AI846" s="31"/>
      <c r="AJ846" s="31"/>
    </row>
    <row r="847" ht="12.75" customHeight="1">
      <c r="A847" s="31"/>
      <c r="B847" s="31"/>
      <c r="C847" s="31"/>
      <c r="D847" s="31"/>
      <c r="E847" s="38"/>
      <c r="F847" s="31"/>
      <c r="G847" s="38"/>
      <c r="H847" s="38"/>
      <c r="I847" s="38"/>
      <c r="J847" s="31"/>
      <c r="K847" s="38"/>
      <c r="L847" s="31"/>
      <c r="M847" s="38"/>
      <c r="N847" s="38"/>
      <c r="O847" s="38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  <c r="AB847" s="31"/>
      <c r="AC847" s="31"/>
      <c r="AD847" s="31"/>
      <c r="AE847" s="31"/>
      <c r="AF847" s="31"/>
      <c r="AG847" s="31"/>
      <c r="AH847" s="31"/>
      <c r="AI847" s="31"/>
      <c r="AJ847" s="31"/>
    </row>
    <row r="848" ht="12.75" customHeight="1">
      <c r="A848" s="31"/>
      <c r="B848" s="31"/>
      <c r="C848" s="31"/>
      <c r="D848" s="31"/>
      <c r="E848" s="38"/>
      <c r="F848" s="31"/>
      <c r="G848" s="38"/>
      <c r="H848" s="38"/>
      <c r="I848" s="38"/>
      <c r="J848" s="31"/>
      <c r="K848" s="38"/>
      <c r="L848" s="31"/>
      <c r="M848" s="38"/>
      <c r="N848" s="38"/>
      <c r="O848" s="38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  <c r="AB848" s="31"/>
      <c r="AC848" s="31"/>
      <c r="AD848" s="31"/>
      <c r="AE848" s="31"/>
      <c r="AF848" s="31"/>
      <c r="AG848" s="31"/>
      <c r="AH848" s="31"/>
      <c r="AI848" s="31"/>
      <c r="AJ848" s="31"/>
    </row>
    <row r="849" ht="12.75" customHeight="1">
      <c r="A849" s="31"/>
      <c r="B849" s="31"/>
      <c r="C849" s="31"/>
      <c r="D849" s="31"/>
      <c r="E849" s="38"/>
      <c r="F849" s="31"/>
      <c r="G849" s="38"/>
      <c r="H849" s="38"/>
      <c r="I849" s="38"/>
      <c r="J849" s="31"/>
      <c r="K849" s="38"/>
      <c r="L849" s="31"/>
      <c r="M849" s="38"/>
      <c r="N849" s="38"/>
      <c r="O849" s="38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1"/>
      <c r="AC849" s="31"/>
      <c r="AD849" s="31"/>
      <c r="AE849" s="31"/>
      <c r="AF849" s="31"/>
      <c r="AG849" s="31"/>
      <c r="AH849" s="31"/>
      <c r="AI849" s="31"/>
      <c r="AJ849" s="31"/>
    </row>
    <row r="850" ht="12.75" customHeight="1">
      <c r="A850" s="31"/>
      <c r="B850" s="31"/>
      <c r="C850" s="31"/>
      <c r="D850" s="31"/>
      <c r="E850" s="38"/>
      <c r="F850" s="31"/>
      <c r="G850" s="38"/>
      <c r="H850" s="38"/>
      <c r="I850" s="38"/>
      <c r="J850" s="31"/>
      <c r="K850" s="38"/>
      <c r="L850" s="31"/>
      <c r="M850" s="38"/>
      <c r="N850" s="38"/>
      <c r="O850" s="38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  <c r="AB850" s="31"/>
      <c r="AC850" s="31"/>
      <c r="AD850" s="31"/>
      <c r="AE850" s="31"/>
      <c r="AF850" s="31"/>
      <c r="AG850" s="31"/>
      <c r="AH850" s="31"/>
      <c r="AI850" s="31"/>
      <c r="AJ850" s="31"/>
    </row>
    <row r="851" ht="12.75" customHeight="1">
      <c r="A851" s="31"/>
      <c r="B851" s="31"/>
      <c r="C851" s="31"/>
      <c r="D851" s="31"/>
      <c r="E851" s="38"/>
      <c r="F851" s="31"/>
      <c r="G851" s="38"/>
      <c r="H851" s="38"/>
      <c r="I851" s="38"/>
      <c r="J851" s="31"/>
      <c r="K851" s="38"/>
      <c r="L851" s="31"/>
      <c r="M851" s="38"/>
      <c r="N851" s="38"/>
      <c r="O851" s="38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  <c r="AB851" s="31"/>
      <c r="AC851" s="31"/>
      <c r="AD851" s="31"/>
      <c r="AE851" s="31"/>
      <c r="AF851" s="31"/>
      <c r="AG851" s="31"/>
      <c r="AH851" s="31"/>
      <c r="AI851" s="31"/>
      <c r="AJ851" s="31"/>
    </row>
    <row r="852" ht="12.75" customHeight="1">
      <c r="A852" s="31"/>
      <c r="B852" s="31"/>
      <c r="C852" s="31"/>
      <c r="D852" s="31"/>
      <c r="E852" s="38"/>
      <c r="F852" s="31"/>
      <c r="G852" s="38"/>
      <c r="H852" s="38"/>
      <c r="I852" s="38"/>
      <c r="J852" s="31"/>
      <c r="K852" s="38"/>
      <c r="L852" s="31"/>
      <c r="M852" s="38"/>
      <c r="N852" s="38"/>
      <c r="O852" s="38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  <c r="AB852" s="31"/>
      <c r="AC852" s="31"/>
      <c r="AD852" s="31"/>
      <c r="AE852" s="31"/>
      <c r="AF852" s="31"/>
      <c r="AG852" s="31"/>
      <c r="AH852" s="31"/>
      <c r="AI852" s="31"/>
      <c r="AJ852" s="31"/>
    </row>
    <row r="853" ht="12.75" customHeight="1">
      <c r="A853" s="31"/>
      <c r="B853" s="31"/>
      <c r="C853" s="31"/>
      <c r="D853" s="31"/>
      <c r="E853" s="38"/>
      <c r="F853" s="31"/>
      <c r="G853" s="38"/>
      <c r="H853" s="38"/>
      <c r="I853" s="38"/>
      <c r="J853" s="31"/>
      <c r="K853" s="38"/>
      <c r="L853" s="31"/>
      <c r="M853" s="38"/>
      <c r="N853" s="38"/>
      <c r="O853" s="38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  <c r="AB853" s="31"/>
      <c r="AC853" s="31"/>
      <c r="AD853" s="31"/>
      <c r="AE853" s="31"/>
      <c r="AF853" s="31"/>
      <c r="AG853" s="31"/>
      <c r="AH853" s="31"/>
      <c r="AI853" s="31"/>
      <c r="AJ853" s="31"/>
    </row>
    <row r="854" ht="12.75" customHeight="1">
      <c r="A854" s="31"/>
      <c r="B854" s="31"/>
      <c r="C854" s="31"/>
      <c r="D854" s="31"/>
      <c r="E854" s="38"/>
      <c r="F854" s="31"/>
      <c r="G854" s="38"/>
      <c r="H854" s="38"/>
      <c r="I854" s="38"/>
      <c r="J854" s="31"/>
      <c r="K854" s="38"/>
      <c r="L854" s="31"/>
      <c r="M854" s="38"/>
      <c r="N854" s="38"/>
      <c r="O854" s="38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1"/>
      <c r="AC854" s="31"/>
      <c r="AD854" s="31"/>
      <c r="AE854" s="31"/>
      <c r="AF854" s="31"/>
      <c r="AG854" s="31"/>
      <c r="AH854" s="31"/>
      <c r="AI854" s="31"/>
      <c r="AJ854" s="31"/>
    </row>
    <row r="855" ht="12.75" customHeight="1">
      <c r="A855" s="31"/>
      <c r="B855" s="31"/>
      <c r="C855" s="31"/>
      <c r="D855" s="31"/>
      <c r="E855" s="38"/>
      <c r="F855" s="31"/>
      <c r="G855" s="38"/>
      <c r="H855" s="38"/>
      <c r="I855" s="38"/>
      <c r="J855" s="31"/>
      <c r="K855" s="38"/>
      <c r="L855" s="31"/>
      <c r="M855" s="38"/>
      <c r="N855" s="38"/>
      <c r="O855" s="38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1"/>
      <c r="AC855" s="31"/>
      <c r="AD855" s="31"/>
      <c r="AE855" s="31"/>
      <c r="AF855" s="31"/>
      <c r="AG855" s="31"/>
      <c r="AH855" s="31"/>
      <c r="AI855" s="31"/>
      <c r="AJ855" s="31"/>
    </row>
    <row r="856" ht="12.75" customHeight="1">
      <c r="A856" s="31"/>
      <c r="B856" s="31"/>
      <c r="C856" s="31"/>
      <c r="D856" s="31"/>
      <c r="E856" s="38"/>
      <c r="F856" s="31"/>
      <c r="G856" s="38"/>
      <c r="H856" s="38"/>
      <c r="I856" s="38"/>
      <c r="J856" s="31"/>
      <c r="K856" s="38"/>
      <c r="L856" s="31"/>
      <c r="M856" s="38"/>
      <c r="N856" s="38"/>
      <c r="O856" s="38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  <c r="AB856" s="31"/>
      <c r="AC856" s="31"/>
      <c r="AD856" s="31"/>
      <c r="AE856" s="31"/>
      <c r="AF856" s="31"/>
      <c r="AG856" s="31"/>
      <c r="AH856" s="31"/>
      <c r="AI856" s="31"/>
      <c r="AJ856" s="31"/>
    </row>
    <row r="857" ht="12.75" customHeight="1">
      <c r="A857" s="31"/>
      <c r="B857" s="31"/>
      <c r="C857" s="31"/>
      <c r="D857" s="31"/>
      <c r="E857" s="38"/>
      <c r="F857" s="31"/>
      <c r="G857" s="38"/>
      <c r="H857" s="38"/>
      <c r="I857" s="38"/>
      <c r="J857" s="31"/>
      <c r="K857" s="38"/>
      <c r="L857" s="31"/>
      <c r="M857" s="38"/>
      <c r="N857" s="38"/>
      <c r="O857" s="38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  <c r="AB857" s="31"/>
      <c r="AC857" s="31"/>
      <c r="AD857" s="31"/>
      <c r="AE857" s="31"/>
      <c r="AF857" s="31"/>
      <c r="AG857" s="31"/>
      <c r="AH857" s="31"/>
      <c r="AI857" s="31"/>
      <c r="AJ857" s="31"/>
    </row>
    <row r="858" ht="12.75" customHeight="1">
      <c r="A858" s="31"/>
      <c r="B858" s="31"/>
      <c r="C858" s="31"/>
      <c r="D858" s="31"/>
      <c r="E858" s="38"/>
      <c r="F858" s="31"/>
      <c r="G858" s="38"/>
      <c r="H858" s="38"/>
      <c r="I858" s="38"/>
      <c r="J858" s="31"/>
      <c r="K858" s="38"/>
      <c r="L858" s="31"/>
      <c r="M858" s="38"/>
      <c r="N858" s="38"/>
      <c r="O858" s="38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  <c r="AB858" s="31"/>
      <c r="AC858" s="31"/>
      <c r="AD858" s="31"/>
      <c r="AE858" s="31"/>
      <c r="AF858" s="31"/>
      <c r="AG858" s="31"/>
      <c r="AH858" s="31"/>
      <c r="AI858" s="31"/>
      <c r="AJ858" s="31"/>
    </row>
    <row r="859" ht="12.75" customHeight="1">
      <c r="A859" s="31"/>
      <c r="B859" s="31"/>
      <c r="C859" s="31"/>
      <c r="D859" s="31"/>
      <c r="E859" s="38"/>
      <c r="F859" s="31"/>
      <c r="G859" s="38"/>
      <c r="H859" s="38"/>
      <c r="I859" s="38"/>
      <c r="J859" s="31"/>
      <c r="K859" s="38"/>
      <c r="L859" s="31"/>
      <c r="M859" s="38"/>
      <c r="N859" s="38"/>
      <c r="O859" s="38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  <c r="AB859" s="31"/>
      <c r="AC859" s="31"/>
      <c r="AD859" s="31"/>
      <c r="AE859" s="31"/>
      <c r="AF859" s="31"/>
      <c r="AG859" s="31"/>
      <c r="AH859" s="31"/>
      <c r="AI859" s="31"/>
      <c r="AJ859" s="31"/>
    </row>
    <row r="860" ht="12.75" customHeight="1">
      <c r="A860" s="31"/>
      <c r="B860" s="31"/>
      <c r="C860" s="31"/>
      <c r="D860" s="31"/>
      <c r="E860" s="38"/>
      <c r="F860" s="31"/>
      <c r="G860" s="38"/>
      <c r="H860" s="38"/>
      <c r="I860" s="38"/>
      <c r="J860" s="31"/>
      <c r="K860" s="38"/>
      <c r="L860" s="31"/>
      <c r="M860" s="38"/>
      <c r="N860" s="38"/>
      <c r="O860" s="38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  <c r="AB860" s="31"/>
      <c r="AC860" s="31"/>
      <c r="AD860" s="31"/>
      <c r="AE860" s="31"/>
      <c r="AF860" s="31"/>
      <c r="AG860" s="31"/>
      <c r="AH860" s="31"/>
      <c r="AI860" s="31"/>
      <c r="AJ860" s="31"/>
    </row>
    <row r="861" ht="12.75" customHeight="1">
      <c r="A861" s="31"/>
      <c r="B861" s="31"/>
      <c r="C861" s="31"/>
      <c r="D861" s="31"/>
      <c r="E861" s="38"/>
      <c r="F861" s="31"/>
      <c r="G861" s="38"/>
      <c r="H861" s="38"/>
      <c r="I861" s="38"/>
      <c r="J861" s="31"/>
      <c r="K861" s="38"/>
      <c r="L861" s="31"/>
      <c r="M861" s="38"/>
      <c r="N861" s="38"/>
      <c r="O861" s="38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  <c r="AB861" s="31"/>
      <c r="AC861" s="31"/>
      <c r="AD861" s="31"/>
      <c r="AE861" s="31"/>
      <c r="AF861" s="31"/>
      <c r="AG861" s="31"/>
      <c r="AH861" s="31"/>
      <c r="AI861" s="31"/>
      <c r="AJ861" s="31"/>
    </row>
    <row r="862" ht="12.75" customHeight="1">
      <c r="A862" s="31"/>
      <c r="B862" s="31"/>
      <c r="C862" s="31"/>
      <c r="D862" s="31"/>
      <c r="E862" s="38"/>
      <c r="F862" s="31"/>
      <c r="G862" s="38"/>
      <c r="H862" s="38"/>
      <c r="I862" s="38"/>
      <c r="J862" s="31"/>
      <c r="K862" s="38"/>
      <c r="L862" s="31"/>
      <c r="M862" s="38"/>
      <c r="N862" s="38"/>
      <c r="O862" s="38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1"/>
      <c r="AJ862" s="31"/>
    </row>
    <row r="863" ht="12.75" customHeight="1">
      <c r="A863" s="31"/>
      <c r="B863" s="31"/>
      <c r="C863" s="31"/>
      <c r="D863" s="31"/>
      <c r="E863" s="38"/>
      <c r="F863" s="31"/>
      <c r="G863" s="38"/>
      <c r="H863" s="38"/>
      <c r="I863" s="38"/>
      <c r="J863" s="31"/>
      <c r="K863" s="38"/>
      <c r="L863" s="31"/>
      <c r="M863" s="38"/>
      <c r="N863" s="38"/>
      <c r="O863" s="38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  <c r="AB863" s="31"/>
      <c r="AC863" s="31"/>
      <c r="AD863" s="31"/>
      <c r="AE863" s="31"/>
      <c r="AF863" s="31"/>
      <c r="AG863" s="31"/>
      <c r="AH863" s="31"/>
      <c r="AI863" s="31"/>
      <c r="AJ863" s="31"/>
    </row>
    <row r="864" ht="12.75" customHeight="1">
      <c r="A864" s="31"/>
      <c r="B864" s="31"/>
      <c r="C864" s="31"/>
      <c r="D864" s="31"/>
      <c r="E864" s="38"/>
      <c r="F864" s="31"/>
      <c r="G864" s="38"/>
      <c r="H864" s="38"/>
      <c r="I864" s="38"/>
      <c r="J864" s="31"/>
      <c r="K864" s="38"/>
      <c r="L864" s="31"/>
      <c r="M864" s="38"/>
      <c r="N864" s="38"/>
      <c r="O864" s="38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  <c r="AB864" s="31"/>
      <c r="AC864" s="31"/>
      <c r="AD864" s="31"/>
      <c r="AE864" s="31"/>
      <c r="AF864" s="31"/>
      <c r="AG864" s="31"/>
      <c r="AH864" s="31"/>
      <c r="AI864" s="31"/>
      <c r="AJ864" s="31"/>
    </row>
    <row r="865" ht="12.75" customHeight="1">
      <c r="A865" s="31"/>
      <c r="B865" s="31"/>
      <c r="C865" s="31"/>
      <c r="D865" s="31"/>
      <c r="E865" s="38"/>
      <c r="F865" s="31"/>
      <c r="G865" s="38"/>
      <c r="H865" s="38"/>
      <c r="I865" s="38"/>
      <c r="J865" s="31"/>
      <c r="K865" s="38"/>
      <c r="L865" s="31"/>
      <c r="M865" s="38"/>
      <c r="N865" s="38"/>
      <c r="O865" s="38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  <c r="AB865" s="31"/>
      <c r="AC865" s="31"/>
      <c r="AD865" s="31"/>
      <c r="AE865" s="31"/>
      <c r="AF865" s="31"/>
      <c r="AG865" s="31"/>
      <c r="AH865" s="31"/>
      <c r="AI865" s="31"/>
      <c r="AJ865" s="31"/>
    </row>
    <row r="866" ht="12.75" customHeight="1">
      <c r="A866" s="31"/>
      <c r="B866" s="31"/>
      <c r="C866" s="31"/>
      <c r="D866" s="31"/>
      <c r="E866" s="38"/>
      <c r="F866" s="31"/>
      <c r="G866" s="38"/>
      <c r="H866" s="38"/>
      <c r="I866" s="38"/>
      <c r="J866" s="31"/>
      <c r="K866" s="38"/>
      <c r="L866" s="31"/>
      <c r="M866" s="38"/>
      <c r="N866" s="38"/>
      <c r="O866" s="38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  <c r="AB866" s="31"/>
      <c r="AC866" s="31"/>
      <c r="AD866" s="31"/>
      <c r="AE866" s="31"/>
      <c r="AF866" s="31"/>
      <c r="AG866" s="31"/>
      <c r="AH866" s="31"/>
      <c r="AI866" s="31"/>
      <c r="AJ866" s="31"/>
    </row>
    <row r="867" ht="12.75" customHeight="1">
      <c r="A867" s="31"/>
      <c r="B867" s="31"/>
      <c r="C867" s="31"/>
      <c r="D867" s="31"/>
      <c r="E867" s="38"/>
      <c r="F867" s="31"/>
      <c r="G867" s="38"/>
      <c r="H867" s="38"/>
      <c r="I867" s="38"/>
      <c r="J867" s="31"/>
      <c r="K867" s="38"/>
      <c r="L867" s="31"/>
      <c r="M867" s="38"/>
      <c r="N867" s="38"/>
      <c r="O867" s="38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  <c r="AB867" s="31"/>
      <c r="AC867" s="31"/>
      <c r="AD867" s="31"/>
      <c r="AE867" s="31"/>
      <c r="AF867" s="31"/>
      <c r="AG867" s="31"/>
      <c r="AH867" s="31"/>
      <c r="AI867" s="31"/>
      <c r="AJ867" s="31"/>
    </row>
    <row r="868" ht="12.75" customHeight="1">
      <c r="A868" s="31"/>
      <c r="B868" s="31"/>
      <c r="C868" s="31"/>
      <c r="D868" s="31"/>
      <c r="E868" s="38"/>
      <c r="F868" s="31"/>
      <c r="G868" s="38"/>
      <c r="H868" s="38"/>
      <c r="I868" s="38"/>
      <c r="J868" s="31"/>
      <c r="K868" s="38"/>
      <c r="L868" s="31"/>
      <c r="M868" s="38"/>
      <c r="N868" s="38"/>
      <c r="O868" s="38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  <c r="AB868" s="31"/>
      <c r="AC868" s="31"/>
      <c r="AD868" s="31"/>
      <c r="AE868" s="31"/>
      <c r="AF868" s="31"/>
      <c r="AG868" s="31"/>
      <c r="AH868" s="31"/>
      <c r="AI868" s="31"/>
      <c r="AJ868" s="31"/>
    </row>
    <row r="869" ht="12.75" customHeight="1">
      <c r="A869" s="31"/>
      <c r="B869" s="31"/>
      <c r="C869" s="31"/>
      <c r="D869" s="31"/>
      <c r="E869" s="38"/>
      <c r="F869" s="31"/>
      <c r="G869" s="38"/>
      <c r="H869" s="38"/>
      <c r="I869" s="38"/>
      <c r="J869" s="31"/>
      <c r="K869" s="38"/>
      <c r="L869" s="31"/>
      <c r="M869" s="38"/>
      <c r="N869" s="38"/>
      <c r="O869" s="38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  <c r="AB869" s="31"/>
      <c r="AC869" s="31"/>
      <c r="AD869" s="31"/>
      <c r="AE869" s="31"/>
      <c r="AF869" s="31"/>
      <c r="AG869" s="31"/>
      <c r="AH869" s="31"/>
      <c r="AI869" s="31"/>
      <c r="AJ869" s="31"/>
    </row>
    <row r="870" ht="12.75" customHeight="1">
      <c r="A870" s="31"/>
      <c r="B870" s="31"/>
      <c r="C870" s="31"/>
      <c r="D870" s="31"/>
      <c r="E870" s="38"/>
      <c r="F870" s="31"/>
      <c r="G870" s="38"/>
      <c r="H870" s="38"/>
      <c r="I870" s="38"/>
      <c r="J870" s="31"/>
      <c r="K870" s="38"/>
      <c r="L870" s="31"/>
      <c r="M870" s="38"/>
      <c r="N870" s="38"/>
      <c r="O870" s="38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1"/>
      <c r="AC870" s="31"/>
      <c r="AD870" s="31"/>
      <c r="AE870" s="31"/>
      <c r="AF870" s="31"/>
      <c r="AG870" s="31"/>
      <c r="AH870" s="31"/>
      <c r="AI870" s="31"/>
      <c r="AJ870" s="31"/>
    </row>
    <row r="871" ht="12.75" customHeight="1">
      <c r="A871" s="31"/>
      <c r="B871" s="31"/>
      <c r="C871" s="31"/>
      <c r="D871" s="31"/>
      <c r="E871" s="38"/>
      <c r="F871" s="31"/>
      <c r="G871" s="38"/>
      <c r="H871" s="38"/>
      <c r="I871" s="38"/>
      <c r="J871" s="31"/>
      <c r="K871" s="38"/>
      <c r="L871" s="31"/>
      <c r="M871" s="38"/>
      <c r="N871" s="38"/>
      <c r="O871" s="38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1"/>
      <c r="AC871" s="31"/>
      <c r="AD871" s="31"/>
      <c r="AE871" s="31"/>
      <c r="AF871" s="31"/>
      <c r="AG871" s="31"/>
      <c r="AH871" s="31"/>
      <c r="AI871" s="31"/>
      <c r="AJ871" s="31"/>
    </row>
    <row r="872" ht="12.75" customHeight="1">
      <c r="A872" s="31"/>
      <c r="B872" s="31"/>
      <c r="C872" s="31"/>
      <c r="D872" s="31"/>
      <c r="E872" s="38"/>
      <c r="F872" s="31"/>
      <c r="G872" s="38"/>
      <c r="H872" s="38"/>
      <c r="I872" s="38"/>
      <c r="J872" s="31"/>
      <c r="K872" s="38"/>
      <c r="L872" s="31"/>
      <c r="M872" s="38"/>
      <c r="N872" s="38"/>
      <c r="O872" s="38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1"/>
      <c r="AC872" s="31"/>
      <c r="AD872" s="31"/>
      <c r="AE872" s="31"/>
      <c r="AF872" s="31"/>
      <c r="AG872" s="31"/>
      <c r="AH872" s="31"/>
      <c r="AI872" s="31"/>
      <c r="AJ872" s="31"/>
    </row>
    <row r="873" ht="12.75" customHeight="1">
      <c r="A873" s="31"/>
      <c r="B873" s="31"/>
      <c r="C873" s="31"/>
      <c r="D873" s="31"/>
      <c r="E873" s="38"/>
      <c r="F873" s="31"/>
      <c r="G873" s="38"/>
      <c r="H873" s="38"/>
      <c r="I873" s="38"/>
      <c r="J873" s="31"/>
      <c r="K873" s="38"/>
      <c r="L873" s="31"/>
      <c r="M873" s="38"/>
      <c r="N873" s="38"/>
      <c r="O873" s="38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  <c r="AB873" s="31"/>
      <c r="AC873" s="31"/>
      <c r="AD873" s="31"/>
      <c r="AE873" s="31"/>
      <c r="AF873" s="31"/>
      <c r="AG873" s="31"/>
      <c r="AH873" s="31"/>
      <c r="AI873" s="31"/>
      <c r="AJ873" s="31"/>
    </row>
    <row r="874" ht="12.75" customHeight="1">
      <c r="A874" s="31"/>
      <c r="B874" s="31"/>
      <c r="C874" s="31"/>
      <c r="D874" s="31"/>
      <c r="E874" s="38"/>
      <c r="F874" s="31"/>
      <c r="G874" s="38"/>
      <c r="H874" s="38"/>
      <c r="I874" s="38"/>
      <c r="J874" s="31"/>
      <c r="K874" s="38"/>
      <c r="L874" s="31"/>
      <c r="M874" s="38"/>
      <c r="N874" s="38"/>
      <c r="O874" s="38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  <c r="AB874" s="31"/>
      <c r="AC874" s="31"/>
      <c r="AD874" s="31"/>
      <c r="AE874" s="31"/>
      <c r="AF874" s="31"/>
      <c r="AG874" s="31"/>
      <c r="AH874" s="31"/>
      <c r="AI874" s="31"/>
      <c r="AJ874" s="31"/>
    </row>
    <row r="875" ht="12.75" customHeight="1">
      <c r="A875" s="31"/>
      <c r="B875" s="31"/>
      <c r="C875" s="31"/>
      <c r="D875" s="31"/>
      <c r="E875" s="38"/>
      <c r="F875" s="31"/>
      <c r="G875" s="38"/>
      <c r="H875" s="38"/>
      <c r="I875" s="38"/>
      <c r="J875" s="31"/>
      <c r="K875" s="38"/>
      <c r="L875" s="31"/>
      <c r="M875" s="38"/>
      <c r="N875" s="38"/>
      <c r="O875" s="38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  <c r="AB875" s="31"/>
      <c r="AC875" s="31"/>
      <c r="AD875" s="31"/>
      <c r="AE875" s="31"/>
      <c r="AF875" s="31"/>
      <c r="AG875" s="31"/>
      <c r="AH875" s="31"/>
      <c r="AI875" s="31"/>
      <c r="AJ875" s="31"/>
    </row>
    <row r="876" ht="12.75" customHeight="1">
      <c r="A876" s="31"/>
      <c r="B876" s="31"/>
      <c r="C876" s="31"/>
      <c r="D876" s="31"/>
      <c r="E876" s="38"/>
      <c r="F876" s="31"/>
      <c r="G876" s="38"/>
      <c r="H876" s="38"/>
      <c r="I876" s="38"/>
      <c r="J876" s="31"/>
      <c r="K876" s="38"/>
      <c r="L876" s="31"/>
      <c r="M876" s="38"/>
      <c r="N876" s="38"/>
      <c r="O876" s="38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1"/>
      <c r="AC876" s="31"/>
      <c r="AD876" s="31"/>
      <c r="AE876" s="31"/>
      <c r="AF876" s="31"/>
      <c r="AG876" s="31"/>
      <c r="AH876" s="31"/>
      <c r="AI876" s="31"/>
      <c r="AJ876" s="31"/>
    </row>
    <row r="877" ht="12.75" customHeight="1">
      <c r="A877" s="31"/>
      <c r="B877" s="31"/>
      <c r="C877" s="31"/>
      <c r="D877" s="31"/>
      <c r="E877" s="38"/>
      <c r="F877" s="31"/>
      <c r="G877" s="38"/>
      <c r="H877" s="38"/>
      <c r="I877" s="38"/>
      <c r="J877" s="31"/>
      <c r="K877" s="38"/>
      <c r="L877" s="31"/>
      <c r="M877" s="38"/>
      <c r="N877" s="38"/>
      <c r="O877" s="38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  <c r="AB877" s="31"/>
      <c r="AC877" s="31"/>
      <c r="AD877" s="31"/>
      <c r="AE877" s="31"/>
      <c r="AF877" s="31"/>
      <c r="AG877" s="31"/>
      <c r="AH877" s="31"/>
      <c r="AI877" s="31"/>
      <c r="AJ877" s="31"/>
    </row>
    <row r="878" ht="12.75" customHeight="1">
      <c r="A878" s="31"/>
      <c r="B878" s="31"/>
      <c r="C878" s="31"/>
      <c r="D878" s="31"/>
      <c r="E878" s="38"/>
      <c r="F878" s="31"/>
      <c r="G878" s="38"/>
      <c r="H878" s="38"/>
      <c r="I878" s="38"/>
      <c r="J878" s="31"/>
      <c r="K878" s="38"/>
      <c r="L878" s="31"/>
      <c r="M878" s="38"/>
      <c r="N878" s="38"/>
      <c r="O878" s="38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  <c r="AB878" s="31"/>
      <c r="AC878" s="31"/>
      <c r="AD878" s="31"/>
      <c r="AE878" s="31"/>
      <c r="AF878" s="31"/>
      <c r="AG878" s="31"/>
      <c r="AH878" s="31"/>
      <c r="AI878" s="31"/>
      <c r="AJ878" s="31"/>
    </row>
    <row r="879" ht="12.75" customHeight="1">
      <c r="A879" s="31"/>
      <c r="B879" s="31"/>
      <c r="C879" s="31"/>
      <c r="D879" s="31"/>
      <c r="E879" s="38"/>
      <c r="F879" s="31"/>
      <c r="G879" s="38"/>
      <c r="H879" s="38"/>
      <c r="I879" s="38"/>
      <c r="J879" s="31"/>
      <c r="K879" s="38"/>
      <c r="L879" s="31"/>
      <c r="M879" s="38"/>
      <c r="N879" s="38"/>
      <c r="O879" s="38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  <c r="AB879" s="31"/>
      <c r="AC879" s="31"/>
      <c r="AD879" s="31"/>
      <c r="AE879" s="31"/>
      <c r="AF879" s="31"/>
      <c r="AG879" s="31"/>
      <c r="AH879" s="31"/>
      <c r="AI879" s="31"/>
      <c r="AJ879" s="31"/>
    </row>
    <row r="880" ht="12.75" customHeight="1">
      <c r="A880" s="31"/>
      <c r="B880" s="31"/>
      <c r="C880" s="31"/>
      <c r="D880" s="31"/>
      <c r="E880" s="38"/>
      <c r="F880" s="31"/>
      <c r="G880" s="38"/>
      <c r="H880" s="38"/>
      <c r="I880" s="38"/>
      <c r="J880" s="31"/>
      <c r="K880" s="38"/>
      <c r="L880" s="31"/>
      <c r="M880" s="38"/>
      <c r="N880" s="38"/>
      <c r="O880" s="38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  <c r="AB880" s="31"/>
      <c r="AC880" s="31"/>
      <c r="AD880" s="31"/>
      <c r="AE880" s="31"/>
      <c r="AF880" s="31"/>
      <c r="AG880" s="31"/>
      <c r="AH880" s="31"/>
      <c r="AI880" s="31"/>
      <c r="AJ880" s="31"/>
    </row>
    <row r="881" ht="12.75" customHeight="1">
      <c r="A881" s="31"/>
      <c r="B881" s="31"/>
      <c r="C881" s="31"/>
      <c r="D881" s="31"/>
      <c r="E881" s="38"/>
      <c r="F881" s="31"/>
      <c r="G881" s="38"/>
      <c r="H881" s="38"/>
      <c r="I881" s="38"/>
      <c r="J881" s="31"/>
      <c r="K881" s="38"/>
      <c r="L881" s="31"/>
      <c r="M881" s="38"/>
      <c r="N881" s="38"/>
      <c r="O881" s="38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  <c r="AB881" s="31"/>
      <c r="AC881" s="31"/>
      <c r="AD881" s="31"/>
      <c r="AE881" s="31"/>
      <c r="AF881" s="31"/>
      <c r="AG881" s="31"/>
      <c r="AH881" s="31"/>
      <c r="AI881" s="31"/>
      <c r="AJ881" s="31"/>
    </row>
    <row r="882" ht="12.75" customHeight="1">
      <c r="A882" s="31"/>
      <c r="B882" s="31"/>
      <c r="C882" s="31"/>
      <c r="D882" s="31"/>
      <c r="E882" s="38"/>
      <c r="F882" s="31"/>
      <c r="G882" s="38"/>
      <c r="H882" s="38"/>
      <c r="I882" s="38"/>
      <c r="J882" s="31"/>
      <c r="K882" s="38"/>
      <c r="L882" s="31"/>
      <c r="M882" s="38"/>
      <c r="N882" s="38"/>
      <c r="O882" s="38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  <c r="AB882" s="31"/>
      <c r="AC882" s="31"/>
      <c r="AD882" s="31"/>
      <c r="AE882" s="31"/>
      <c r="AF882" s="31"/>
      <c r="AG882" s="31"/>
      <c r="AH882" s="31"/>
      <c r="AI882" s="31"/>
      <c r="AJ882" s="31"/>
    </row>
    <row r="883" ht="12.75" customHeight="1">
      <c r="A883" s="31"/>
      <c r="B883" s="31"/>
      <c r="C883" s="31"/>
      <c r="D883" s="31"/>
      <c r="E883" s="38"/>
      <c r="F883" s="31"/>
      <c r="G883" s="38"/>
      <c r="H883" s="38"/>
      <c r="I883" s="38"/>
      <c r="J883" s="31"/>
      <c r="K883" s="38"/>
      <c r="L883" s="31"/>
      <c r="M883" s="38"/>
      <c r="N883" s="38"/>
      <c r="O883" s="38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  <c r="AB883" s="31"/>
      <c r="AC883" s="31"/>
      <c r="AD883" s="31"/>
      <c r="AE883" s="31"/>
      <c r="AF883" s="31"/>
      <c r="AG883" s="31"/>
      <c r="AH883" s="31"/>
      <c r="AI883" s="31"/>
      <c r="AJ883" s="31"/>
    </row>
    <row r="884" ht="12.75" customHeight="1">
      <c r="A884" s="31"/>
      <c r="B884" s="31"/>
      <c r="C884" s="31"/>
      <c r="D884" s="31"/>
      <c r="E884" s="38"/>
      <c r="F884" s="31"/>
      <c r="G884" s="38"/>
      <c r="H884" s="38"/>
      <c r="I884" s="38"/>
      <c r="J884" s="31"/>
      <c r="K884" s="38"/>
      <c r="L884" s="31"/>
      <c r="M884" s="38"/>
      <c r="N884" s="38"/>
      <c r="O884" s="38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  <c r="AB884" s="31"/>
      <c r="AC884" s="31"/>
      <c r="AD884" s="31"/>
      <c r="AE884" s="31"/>
      <c r="AF884" s="31"/>
      <c r="AG884" s="31"/>
      <c r="AH884" s="31"/>
      <c r="AI884" s="31"/>
      <c r="AJ884" s="31"/>
    </row>
    <row r="885" ht="12.75" customHeight="1">
      <c r="A885" s="31"/>
      <c r="B885" s="31"/>
      <c r="C885" s="31"/>
      <c r="D885" s="31"/>
      <c r="E885" s="38"/>
      <c r="F885" s="31"/>
      <c r="G885" s="38"/>
      <c r="H885" s="38"/>
      <c r="I885" s="38"/>
      <c r="J885" s="31"/>
      <c r="K885" s="38"/>
      <c r="L885" s="31"/>
      <c r="M885" s="38"/>
      <c r="N885" s="38"/>
      <c r="O885" s="38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  <c r="AB885" s="31"/>
      <c r="AC885" s="31"/>
      <c r="AD885" s="31"/>
      <c r="AE885" s="31"/>
      <c r="AF885" s="31"/>
      <c r="AG885" s="31"/>
      <c r="AH885" s="31"/>
      <c r="AI885" s="31"/>
      <c r="AJ885" s="31"/>
    </row>
    <row r="886" ht="12.75" customHeight="1">
      <c r="A886" s="31"/>
      <c r="B886" s="31"/>
      <c r="C886" s="31"/>
      <c r="D886" s="31"/>
      <c r="E886" s="38"/>
      <c r="F886" s="31"/>
      <c r="G886" s="38"/>
      <c r="H886" s="38"/>
      <c r="I886" s="38"/>
      <c r="J886" s="31"/>
      <c r="K886" s="38"/>
      <c r="L886" s="31"/>
      <c r="M886" s="38"/>
      <c r="N886" s="38"/>
      <c r="O886" s="38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1"/>
      <c r="AC886" s="31"/>
      <c r="AD886" s="31"/>
      <c r="AE886" s="31"/>
      <c r="AF886" s="31"/>
      <c r="AG886" s="31"/>
      <c r="AH886" s="31"/>
      <c r="AI886" s="31"/>
      <c r="AJ886" s="31"/>
    </row>
    <row r="887" ht="12.75" customHeight="1">
      <c r="A887" s="31"/>
      <c r="B887" s="31"/>
      <c r="C887" s="31"/>
      <c r="D887" s="31"/>
      <c r="E887" s="38"/>
      <c r="F887" s="31"/>
      <c r="G887" s="38"/>
      <c r="H887" s="38"/>
      <c r="I887" s="38"/>
      <c r="J887" s="31"/>
      <c r="K887" s="38"/>
      <c r="L887" s="31"/>
      <c r="M887" s="38"/>
      <c r="N887" s="38"/>
      <c r="O887" s="38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1"/>
      <c r="AC887" s="31"/>
      <c r="AD887" s="31"/>
      <c r="AE887" s="31"/>
      <c r="AF887" s="31"/>
      <c r="AG887" s="31"/>
      <c r="AH887" s="31"/>
      <c r="AI887" s="31"/>
      <c r="AJ887" s="31"/>
    </row>
    <row r="888" ht="12.75" customHeight="1">
      <c r="A888" s="31"/>
      <c r="B888" s="31"/>
      <c r="C888" s="31"/>
      <c r="D888" s="31"/>
      <c r="E888" s="38"/>
      <c r="F888" s="31"/>
      <c r="G888" s="38"/>
      <c r="H888" s="38"/>
      <c r="I888" s="38"/>
      <c r="J888" s="31"/>
      <c r="K888" s="38"/>
      <c r="L888" s="31"/>
      <c r="M888" s="38"/>
      <c r="N888" s="38"/>
      <c r="O888" s="38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1"/>
      <c r="AC888" s="31"/>
      <c r="AD888" s="31"/>
      <c r="AE888" s="31"/>
      <c r="AF888" s="31"/>
      <c r="AG888" s="31"/>
      <c r="AH888" s="31"/>
      <c r="AI888" s="31"/>
      <c r="AJ888" s="31"/>
    </row>
    <row r="889" ht="12.75" customHeight="1">
      <c r="A889" s="31"/>
      <c r="B889" s="31"/>
      <c r="C889" s="31"/>
      <c r="D889" s="31"/>
      <c r="E889" s="38"/>
      <c r="F889" s="31"/>
      <c r="G889" s="38"/>
      <c r="H889" s="38"/>
      <c r="I889" s="38"/>
      <c r="J889" s="31"/>
      <c r="K889" s="38"/>
      <c r="L889" s="31"/>
      <c r="M889" s="38"/>
      <c r="N889" s="38"/>
      <c r="O889" s="38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1"/>
      <c r="AC889" s="31"/>
      <c r="AD889" s="31"/>
      <c r="AE889" s="31"/>
      <c r="AF889" s="31"/>
      <c r="AG889" s="31"/>
      <c r="AH889" s="31"/>
      <c r="AI889" s="31"/>
      <c r="AJ889" s="31"/>
    </row>
    <row r="890" ht="12.75" customHeight="1">
      <c r="A890" s="31"/>
      <c r="B890" s="31"/>
      <c r="C890" s="31"/>
      <c r="D890" s="31"/>
      <c r="E890" s="38"/>
      <c r="F890" s="31"/>
      <c r="G890" s="38"/>
      <c r="H890" s="38"/>
      <c r="I890" s="38"/>
      <c r="J890" s="31"/>
      <c r="K890" s="38"/>
      <c r="L890" s="31"/>
      <c r="M890" s="38"/>
      <c r="N890" s="38"/>
      <c r="O890" s="38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1"/>
      <c r="AC890" s="31"/>
      <c r="AD890" s="31"/>
      <c r="AE890" s="31"/>
      <c r="AF890" s="31"/>
      <c r="AG890" s="31"/>
      <c r="AH890" s="31"/>
      <c r="AI890" s="31"/>
      <c r="AJ890" s="31"/>
    </row>
    <row r="891" ht="12.75" customHeight="1">
      <c r="A891" s="31"/>
      <c r="B891" s="31"/>
      <c r="C891" s="31"/>
      <c r="D891" s="31"/>
      <c r="E891" s="38"/>
      <c r="F891" s="31"/>
      <c r="G891" s="38"/>
      <c r="H891" s="38"/>
      <c r="I891" s="38"/>
      <c r="J891" s="31"/>
      <c r="K891" s="38"/>
      <c r="L891" s="31"/>
      <c r="M891" s="38"/>
      <c r="N891" s="38"/>
      <c r="O891" s="38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  <c r="AB891" s="31"/>
      <c r="AC891" s="31"/>
      <c r="AD891" s="31"/>
      <c r="AE891" s="31"/>
      <c r="AF891" s="31"/>
      <c r="AG891" s="31"/>
      <c r="AH891" s="31"/>
      <c r="AI891" s="31"/>
      <c r="AJ891" s="31"/>
    </row>
    <row r="892" ht="12.75" customHeight="1">
      <c r="A892" s="31"/>
      <c r="B892" s="31"/>
      <c r="C892" s="31"/>
      <c r="D892" s="31"/>
      <c r="E892" s="38"/>
      <c r="F892" s="31"/>
      <c r="G892" s="38"/>
      <c r="H892" s="38"/>
      <c r="I892" s="38"/>
      <c r="J892" s="31"/>
      <c r="K892" s="38"/>
      <c r="L892" s="31"/>
      <c r="M892" s="38"/>
      <c r="N892" s="38"/>
      <c r="O892" s="38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  <c r="AB892" s="31"/>
      <c r="AC892" s="31"/>
      <c r="AD892" s="31"/>
      <c r="AE892" s="31"/>
      <c r="AF892" s="31"/>
      <c r="AG892" s="31"/>
      <c r="AH892" s="31"/>
      <c r="AI892" s="31"/>
      <c r="AJ892" s="31"/>
    </row>
    <row r="893" ht="12.75" customHeight="1">
      <c r="A893" s="31"/>
      <c r="B893" s="31"/>
      <c r="C893" s="31"/>
      <c r="D893" s="31"/>
      <c r="E893" s="38"/>
      <c r="F893" s="31"/>
      <c r="G893" s="38"/>
      <c r="H893" s="38"/>
      <c r="I893" s="38"/>
      <c r="J893" s="31"/>
      <c r="K893" s="38"/>
      <c r="L893" s="31"/>
      <c r="M893" s="38"/>
      <c r="N893" s="38"/>
      <c r="O893" s="38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  <c r="AB893" s="31"/>
      <c r="AC893" s="31"/>
      <c r="AD893" s="31"/>
      <c r="AE893" s="31"/>
      <c r="AF893" s="31"/>
      <c r="AG893" s="31"/>
      <c r="AH893" s="31"/>
      <c r="AI893" s="31"/>
      <c r="AJ893" s="31"/>
    </row>
    <row r="894" ht="12.75" customHeight="1">
      <c r="A894" s="31"/>
      <c r="B894" s="31"/>
      <c r="C894" s="31"/>
      <c r="D894" s="31"/>
      <c r="E894" s="38"/>
      <c r="F894" s="31"/>
      <c r="G894" s="38"/>
      <c r="H894" s="38"/>
      <c r="I894" s="38"/>
      <c r="J894" s="31"/>
      <c r="K894" s="38"/>
      <c r="L894" s="31"/>
      <c r="M894" s="38"/>
      <c r="N894" s="38"/>
      <c r="O894" s="38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  <c r="AB894" s="31"/>
      <c r="AC894" s="31"/>
      <c r="AD894" s="31"/>
      <c r="AE894" s="31"/>
      <c r="AF894" s="31"/>
      <c r="AG894" s="31"/>
      <c r="AH894" s="31"/>
      <c r="AI894" s="31"/>
      <c r="AJ894" s="31"/>
    </row>
    <row r="895" ht="12.75" customHeight="1">
      <c r="A895" s="31"/>
      <c r="B895" s="31"/>
      <c r="C895" s="31"/>
      <c r="D895" s="31"/>
      <c r="E895" s="38"/>
      <c r="F895" s="31"/>
      <c r="G895" s="38"/>
      <c r="H895" s="38"/>
      <c r="I895" s="38"/>
      <c r="J895" s="31"/>
      <c r="K895" s="38"/>
      <c r="L895" s="31"/>
      <c r="M895" s="38"/>
      <c r="N895" s="38"/>
      <c r="O895" s="38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  <c r="AB895" s="31"/>
      <c r="AC895" s="31"/>
      <c r="AD895" s="31"/>
      <c r="AE895" s="31"/>
      <c r="AF895" s="31"/>
      <c r="AG895" s="31"/>
      <c r="AH895" s="31"/>
      <c r="AI895" s="31"/>
      <c r="AJ895" s="31"/>
    </row>
    <row r="896" ht="12.75" customHeight="1">
      <c r="A896" s="31"/>
      <c r="B896" s="31"/>
      <c r="C896" s="31"/>
      <c r="D896" s="31"/>
      <c r="E896" s="38"/>
      <c r="F896" s="31"/>
      <c r="G896" s="38"/>
      <c r="H896" s="38"/>
      <c r="I896" s="38"/>
      <c r="J896" s="31"/>
      <c r="K896" s="38"/>
      <c r="L896" s="31"/>
      <c r="M896" s="38"/>
      <c r="N896" s="38"/>
      <c r="O896" s="38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  <c r="AB896" s="31"/>
      <c r="AC896" s="31"/>
      <c r="AD896" s="31"/>
      <c r="AE896" s="31"/>
      <c r="AF896" s="31"/>
      <c r="AG896" s="31"/>
      <c r="AH896" s="31"/>
      <c r="AI896" s="31"/>
      <c r="AJ896" s="31"/>
    </row>
    <row r="897" ht="12.75" customHeight="1">
      <c r="A897" s="31"/>
      <c r="B897" s="31"/>
      <c r="C897" s="31"/>
      <c r="D897" s="31"/>
      <c r="E897" s="38"/>
      <c r="F897" s="31"/>
      <c r="G897" s="38"/>
      <c r="H897" s="38"/>
      <c r="I897" s="38"/>
      <c r="J897" s="31"/>
      <c r="K897" s="38"/>
      <c r="L897" s="31"/>
      <c r="M897" s="38"/>
      <c r="N897" s="38"/>
      <c r="O897" s="38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  <c r="AB897" s="31"/>
      <c r="AC897" s="31"/>
      <c r="AD897" s="31"/>
      <c r="AE897" s="31"/>
      <c r="AF897" s="31"/>
      <c r="AG897" s="31"/>
      <c r="AH897" s="31"/>
      <c r="AI897" s="31"/>
      <c r="AJ897" s="31"/>
    </row>
    <row r="898" ht="12.75" customHeight="1">
      <c r="A898" s="31"/>
      <c r="B898" s="31"/>
      <c r="C898" s="31"/>
      <c r="D898" s="31"/>
      <c r="E898" s="38"/>
      <c r="F898" s="31"/>
      <c r="G898" s="38"/>
      <c r="H898" s="38"/>
      <c r="I898" s="38"/>
      <c r="J898" s="31"/>
      <c r="K898" s="38"/>
      <c r="L898" s="31"/>
      <c r="M898" s="38"/>
      <c r="N898" s="38"/>
      <c r="O898" s="38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  <c r="AB898" s="31"/>
      <c r="AC898" s="31"/>
      <c r="AD898" s="31"/>
      <c r="AE898" s="31"/>
      <c r="AF898" s="31"/>
      <c r="AG898" s="31"/>
      <c r="AH898" s="31"/>
      <c r="AI898" s="31"/>
      <c r="AJ898" s="31"/>
    </row>
    <row r="899" ht="12.75" customHeight="1">
      <c r="A899" s="31"/>
      <c r="B899" s="31"/>
      <c r="C899" s="31"/>
      <c r="D899" s="31"/>
      <c r="E899" s="38"/>
      <c r="F899" s="31"/>
      <c r="G899" s="38"/>
      <c r="H899" s="38"/>
      <c r="I899" s="38"/>
      <c r="J899" s="31"/>
      <c r="K899" s="38"/>
      <c r="L899" s="31"/>
      <c r="M899" s="38"/>
      <c r="N899" s="38"/>
      <c r="O899" s="38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  <c r="AB899" s="31"/>
      <c r="AC899" s="31"/>
      <c r="AD899" s="31"/>
      <c r="AE899" s="31"/>
      <c r="AF899" s="31"/>
      <c r="AG899" s="31"/>
      <c r="AH899" s="31"/>
      <c r="AI899" s="31"/>
      <c r="AJ899" s="31"/>
    </row>
    <row r="900" ht="12.75" customHeight="1">
      <c r="A900" s="31"/>
      <c r="B900" s="31"/>
      <c r="C900" s="31"/>
      <c r="D900" s="31"/>
      <c r="E900" s="38"/>
      <c r="F900" s="31"/>
      <c r="G900" s="38"/>
      <c r="H900" s="38"/>
      <c r="I900" s="38"/>
      <c r="J900" s="31"/>
      <c r="K900" s="38"/>
      <c r="L900" s="31"/>
      <c r="M900" s="38"/>
      <c r="N900" s="38"/>
      <c r="O900" s="38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  <c r="AB900" s="31"/>
      <c r="AC900" s="31"/>
      <c r="AD900" s="31"/>
      <c r="AE900" s="31"/>
      <c r="AF900" s="31"/>
      <c r="AG900" s="31"/>
      <c r="AH900" s="31"/>
      <c r="AI900" s="31"/>
      <c r="AJ900" s="31"/>
    </row>
    <row r="901" ht="12.75" customHeight="1">
      <c r="A901" s="31"/>
      <c r="B901" s="31"/>
      <c r="C901" s="31"/>
      <c r="D901" s="31"/>
      <c r="E901" s="38"/>
      <c r="F901" s="31"/>
      <c r="G901" s="38"/>
      <c r="H901" s="38"/>
      <c r="I901" s="38"/>
      <c r="J901" s="31"/>
      <c r="K901" s="38"/>
      <c r="L901" s="31"/>
      <c r="M901" s="38"/>
      <c r="N901" s="38"/>
      <c r="O901" s="38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1"/>
      <c r="AC901" s="31"/>
      <c r="AD901" s="31"/>
      <c r="AE901" s="31"/>
      <c r="AF901" s="31"/>
      <c r="AG901" s="31"/>
      <c r="AH901" s="31"/>
      <c r="AI901" s="31"/>
      <c r="AJ901" s="31"/>
    </row>
    <row r="902" ht="12.75" customHeight="1">
      <c r="A902" s="31"/>
      <c r="B902" s="31"/>
      <c r="C902" s="31"/>
      <c r="D902" s="31"/>
      <c r="E902" s="38"/>
      <c r="F902" s="31"/>
      <c r="G902" s="38"/>
      <c r="H902" s="38"/>
      <c r="I902" s="38"/>
      <c r="J902" s="31"/>
      <c r="K902" s="38"/>
      <c r="L902" s="31"/>
      <c r="M902" s="38"/>
      <c r="N902" s="38"/>
      <c r="O902" s="38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1"/>
      <c r="AC902" s="31"/>
      <c r="AD902" s="31"/>
      <c r="AE902" s="31"/>
      <c r="AF902" s="31"/>
      <c r="AG902" s="31"/>
      <c r="AH902" s="31"/>
      <c r="AI902" s="31"/>
      <c r="AJ902" s="31"/>
    </row>
    <row r="903" ht="12.75" customHeight="1">
      <c r="A903" s="31"/>
      <c r="B903" s="31"/>
      <c r="C903" s="31"/>
      <c r="D903" s="31"/>
      <c r="E903" s="38"/>
      <c r="F903" s="31"/>
      <c r="G903" s="38"/>
      <c r="H903" s="38"/>
      <c r="I903" s="38"/>
      <c r="J903" s="31"/>
      <c r="K903" s="38"/>
      <c r="L903" s="31"/>
      <c r="M903" s="38"/>
      <c r="N903" s="38"/>
      <c r="O903" s="38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  <c r="AB903" s="31"/>
      <c r="AC903" s="31"/>
      <c r="AD903" s="31"/>
      <c r="AE903" s="31"/>
      <c r="AF903" s="31"/>
      <c r="AG903" s="31"/>
      <c r="AH903" s="31"/>
      <c r="AI903" s="31"/>
      <c r="AJ903" s="31"/>
    </row>
    <row r="904" ht="12.75" customHeight="1">
      <c r="A904" s="31"/>
      <c r="B904" s="31"/>
      <c r="C904" s="31"/>
      <c r="D904" s="31"/>
      <c r="E904" s="38"/>
      <c r="F904" s="31"/>
      <c r="G904" s="38"/>
      <c r="H904" s="38"/>
      <c r="I904" s="38"/>
      <c r="J904" s="31"/>
      <c r="K904" s="38"/>
      <c r="L904" s="31"/>
      <c r="M904" s="38"/>
      <c r="N904" s="38"/>
      <c r="O904" s="38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1"/>
      <c r="AC904" s="31"/>
      <c r="AD904" s="31"/>
      <c r="AE904" s="31"/>
      <c r="AF904" s="31"/>
      <c r="AG904" s="31"/>
      <c r="AH904" s="31"/>
      <c r="AI904" s="31"/>
      <c r="AJ904" s="31"/>
    </row>
    <row r="905" ht="12.75" customHeight="1">
      <c r="A905" s="31"/>
      <c r="B905" s="31"/>
      <c r="C905" s="31"/>
      <c r="D905" s="31"/>
      <c r="E905" s="38"/>
      <c r="F905" s="31"/>
      <c r="G905" s="38"/>
      <c r="H905" s="38"/>
      <c r="I905" s="38"/>
      <c r="J905" s="31"/>
      <c r="K905" s="38"/>
      <c r="L905" s="31"/>
      <c r="M905" s="38"/>
      <c r="N905" s="38"/>
      <c r="O905" s="38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  <c r="AB905" s="31"/>
      <c r="AC905" s="31"/>
      <c r="AD905" s="31"/>
      <c r="AE905" s="31"/>
      <c r="AF905" s="31"/>
      <c r="AG905" s="31"/>
      <c r="AH905" s="31"/>
      <c r="AI905" s="31"/>
      <c r="AJ905" s="31"/>
    </row>
    <row r="906" ht="12.75" customHeight="1">
      <c r="A906" s="31"/>
      <c r="B906" s="31"/>
      <c r="C906" s="31"/>
      <c r="D906" s="31"/>
      <c r="E906" s="38"/>
      <c r="F906" s="31"/>
      <c r="G906" s="38"/>
      <c r="H906" s="38"/>
      <c r="I906" s="38"/>
      <c r="J906" s="31"/>
      <c r="K906" s="38"/>
      <c r="L906" s="31"/>
      <c r="M906" s="38"/>
      <c r="N906" s="38"/>
      <c r="O906" s="38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1"/>
      <c r="AC906" s="31"/>
      <c r="AD906" s="31"/>
      <c r="AE906" s="31"/>
      <c r="AF906" s="31"/>
      <c r="AG906" s="31"/>
      <c r="AH906" s="31"/>
      <c r="AI906" s="31"/>
      <c r="AJ906" s="31"/>
    </row>
    <row r="907" ht="12.75" customHeight="1">
      <c r="A907" s="31"/>
      <c r="B907" s="31"/>
      <c r="C907" s="31"/>
      <c r="D907" s="31"/>
      <c r="E907" s="38"/>
      <c r="F907" s="31"/>
      <c r="G907" s="38"/>
      <c r="H907" s="38"/>
      <c r="I907" s="38"/>
      <c r="J907" s="31"/>
      <c r="K907" s="38"/>
      <c r="L907" s="31"/>
      <c r="M907" s="38"/>
      <c r="N907" s="38"/>
      <c r="O907" s="38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  <c r="AB907" s="31"/>
      <c r="AC907" s="31"/>
      <c r="AD907" s="31"/>
      <c r="AE907" s="31"/>
      <c r="AF907" s="31"/>
      <c r="AG907" s="31"/>
      <c r="AH907" s="31"/>
      <c r="AI907" s="31"/>
      <c r="AJ907" s="31"/>
    </row>
    <row r="908" ht="12.75" customHeight="1">
      <c r="A908" s="31"/>
      <c r="B908" s="31"/>
      <c r="C908" s="31"/>
      <c r="D908" s="31"/>
      <c r="E908" s="38"/>
      <c r="F908" s="31"/>
      <c r="G908" s="38"/>
      <c r="H908" s="38"/>
      <c r="I908" s="38"/>
      <c r="J908" s="31"/>
      <c r="K908" s="38"/>
      <c r="L908" s="31"/>
      <c r="M908" s="38"/>
      <c r="N908" s="38"/>
      <c r="O908" s="38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  <c r="AB908" s="31"/>
      <c r="AC908" s="31"/>
      <c r="AD908" s="31"/>
      <c r="AE908" s="31"/>
      <c r="AF908" s="31"/>
      <c r="AG908" s="31"/>
      <c r="AH908" s="31"/>
      <c r="AI908" s="31"/>
      <c r="AJ908" s="31"/>
    </row>
    <row r="909" ht="12.75" customHeight="1">
      <c r="A909" s="31"/>
      <c r="B909" s="31"/>
      <c r="C909" s="31"/>
      <c r="D909" s="31"/>
      <c r="E909" s="38"/>
      <c r="F909" s="31"/>
      <c r="G909" s="38"/>
      <c r="H909" s="38"/>
      <c r="I909" s="38"/>
      <c r="J909" s="31"/>
      <c r="K909" s="38"/>
      <c r="L909" s="31"/>
      <c r="M909" s="38"/>
      <c r="N909" s="38"/>
      <c r="O909" s="38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  <c r="AB909" s="31"/>
      <c r="AC909" s="31"/>
      <c r="AD909" s="31"/>
      <c r="AE909" s="31"/>
      <c r="AF909" s="31"/>
      <c r="AG909" s="31"/>
      <c r="AH909" s="31"/>
      <c r="AI909" s="31"/>
      <c r="AJ909" s="31"/>
    </row>
    <row r="910" ht="12.75" customHeight="1">
      <c r="A910" s="31"/>
      <c r="B910" s="31"/>
      <c r="C910" s="31"/>
      <c r="D910" s="31"/>
      <c r="E910" s="38"/>
      <c r="F910" s="31"/>
      <c r="G910" s="38"/>
      <c r="H910" s="38"/>
      <c r="I910" s="38"/>
      <c r="J910" s="31"/>
      <c r="K910" s="38"/>
      <c r="L910" s="31"/>
      <c r="M910" s="38"/>
      <c r="N910" s="38"/>
      <c r="O910" s="38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  <c r="AB910" s="31"/>
      <c r="AC910" s="31"/>
      <c r="AD910" s="31"/>
      <c r="AE910" s="31"/>
      <c r="AF910" s="31"/>
      <c r="AG910" s="31"/>
      <c r="AH910" s="31"/>
      <c r="AI910" s="31"/>
      <c r="AJ910" s="31"/>
    </row>
    <row r="911" ht="12.75" customHeight="1">
      <c r="A911" s="31"/>
      <c r="B911" s="31"/>
      <c r="C911" s="31"/>
      <c r="D911" s="31"/>
      <c r="E911" s="38"/>
      <c r="F911" s="31"/>
      <c r="G911" s="38"/>
      <c r="H911" s="38"/>
      <c r="I911" s="38"/>
      <c r="J911" s="31"/>
      <c r="K911" s="38"/>
      <c r="L911" s="31"/>
      <c r="M911" s="38"/>
      <c r="N911" s="38"/>
      <c r="O911" s="38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  <c r="AB911" s="31"/>
      <c r="AC911" s="31"/>
      <c r="AD911" s="31"/>
      <c r="AE911" s="31"/>
      <c r="AF911" s="31"/>
      <c r="AG911" s="31"/>
      <c r="AH911" s="31"/>
      <c r="AI911" s="31"/>
      <c r="AJ911" s="31"/>
    </row>
    <row r="912" ht="12.75" customHeight="1">
      <c r="A912" s="31"/>
      <c r="B912" s="31"/>
      <c r="C912" s="31"/>
      <c r="D912" s="31"/>
      <c r="E912" s="38"/>
      <c r="F912" s="31"/>
      <c r="G912" s="38"/>
      <c r="H912" s="38"/>
      <c r="I912" s="38"/>
      <c r="J912" s="31"/>
      <c r="K912" s="38"/>
      <c r="L912" s="31"/>
      <c r="M912" s="38"/>
      <c r="N912" s="38"/>
      <c r="O912" s="38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  <c r="AB912" s="31"/>
      <c r="AC912" s="31"/>
      <c r="AD912" s="31"/>
      <c r="AE912" s="31"/>
      <c r="AF912" s="31"/>
      <c r="AG912" s="31"/>
      <c r="AH912" s="31"/>
      <c r="AI912" s="31"/>
      <c r="AJ912" s="31"/>
    </row>
    <row r="913" ht="12.75" customHeight="1">
      <c r="A913" s="31"/>
      <c r="B913" s="31"/>
      <c r="C913" s="31"/>
      <c r="D913" s="31"/>
      <c r="E913" s="38"/>
      <c r="F913" s="31"/>
      <c r="G913" s="38"/>
      <c r="H913" s="38"/>
      <c r="I913" s="38"/>
      <c r="J913" s="31"/>
      <c r="K913" s="38"/>
      <c r="L913" s="31"/>
      <c r="M913" s="38"/>
      <c r="N913" s="38"/>
      <c r="O913" s="38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  <c r="AB913" s="31"/>
      <c r="AC913" s="31"/>
      <c r="AD913" s="31"/>
      <c r="AE913" s="31"/>
      <c r="AF913" s="31"/>
      <c r="AG913" s="31"/>
      <c r="AH913" s="31"/>
      <c r="AI913" s="31"/>
      <c r="AJ913" s="31"/>
    </row>
    <row r="914" ht="12.75" customHeight="1">
      <c r="A914" s="31"/>
      <c r="B914" s="31"/>
      <c r="C914" s="31"/>
      <c r="D914" s="31"/>
      <c r="E914" s="38"/>
      <c r="F914" s="31"/>
      <c r="G914" s="38"/>
      <c r="H914" s="38"/>
      <c r="I914" s="38"/>
      <c r="J914" s="31"/>
      <c r="K914" s="38"/>
      <c r="L914" s="31"/>
      <c r="M914" s="38"/>
      <c r="N914" s="38"/>
      <c r="O914" s="38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  <c r="AB914" s="31"/>
      <c r="AC914" s="31"/>
      <c r="AD914" s="31"/>
      <c r="AE914" s="31"/>
      <c r="AF914" s="31"/>
      <c r="AG914" s="31"/>
      <c r="AH914" s="31"/>
      <c r="AI914" s="31"/>
      <c r="AJ914" s="31"/>
    </row>
    <row r="915" ht="12.75" customHeight="1">
      <c r="A915" s="31"/>
      <c r="B915" s="31"/>
      <c r="C915" s="31"/>
      <c r="D915" s="31"/>
      <c r="E915" s="38"/>
      <c r="F915" s="31"/>
      <c r="G915" s="38"/>
      <c r="H915" s="38"/>
      <c r="I915" s="38"/>
      <c r="J915" s="31"/>
      <c r="K915" s="38"/>
      <c r="L915" s="31"/>
      <c r="M915" s="38"/>
      <c r="N915" s="38"/>
      <c r="O915" s="38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  <c r="AB915" s="31"/>
      <c r="AC915" s="31"/>
      <c r="AD915" s="31"/>
      <c r="AE915" s="31"/>
      <c r="AF915" s="31"/>
      <c r="AG915" s="31"/>
      <c r="AH915" s="31"/>
      <c r="AI915" s="31"/>
      <c r="AJ915" s="31"/>
    </row>
    <row r="916" ht="12.75" customHeight="1">
      <c r="A916" s="31"/>
      <c r="B916" s="31"/>
      <c r="C916" s="31"/>
      <c r="D916" s="31"/>
      <c r="E916" s="38"/>
      <c r="F916" s="31"/>
      <c r="G916" s="38"/>
      <c r="H916" s="38"/>
      <c r="I916" s="38"/>
      <c r="J916" s="31"/>
      <c r="K916" s="38"/>
      <c r="L916" s="31"/>
      <c r="M916" s="38"/>
      <c r="N916" s="38"/>
      <c r="O916" s="38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  <c r="AB916" s="31"/>
      <c r="AC916" s="31"/>
      <c r="AD916" s="31"/>
      <c r="AE916" s="31"/>
      <c r="AF916" s="31"/>
      <c r="AG916" s="31"/>
      <c r="AH916" s="31"/>
      <c r="AI916" s="31"/>
      <c r="AJ916" s="31"/>
    </row>
    <row r="917" ht="12.75" customHeight="1">
      <c r="A917" s="31"/>
      <c r="B917" s="31"/>
      <c r="C917" s="31"/>
      <c r="D917" s="31"/>
      <c r="E917" s="38"/>
      <c r="F917" s="31"/>
      <c r="G917" s="38"/>
      <c r="H917" s="38"/>
      <c r="I917" s="38"/>
      <c r="J917" s="31"/>
      <c r="K917" s="38"/>
      <c r="L917" s="31"/>
      <c r="M917" s="38"/>
      <c r="N917" s="38"/>
      <c r="O917" s="38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  <c r="AB917" s="31"/>
      <c r="AC917" s="31"/>
      <c r="AD917" s="31"/>
      <c r="AE917" s="31"/>
      <c r="AF917" s="31"/>
      <c r="AG917" s="31"/>
      <c r="AH917" s="31"/>
      <c r="AI917" s="31"/>
      <c r="AJ917" s="31"/>
    </row>
    <row r="918" ht="12.75" customHeight="1">
      <c r="A918" s="31"/>
      <c r="B918" s="31"/>
      <c r="C918" s="31"/>
      <c r="D918" s="31"/>
      <c r="E918" s="38"/>
      <c r="F918" s="31"/>
      <c r="G918" s="38"/>
      <c r="H918" s="38"/>
      <c r="I918" s="38"/>
      <c r="J918" s="31"/>
      <c r="K918" s="38"/>
      <c r="L918" s="31"/>
      <c r="M918" s="38"/>
      <c r="N918" s="38"/>
      <c r="O918" s="38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  <c r="AB918" s="31"/>
      <c r="AC918" s="31"/>
      <c r="AD918" s="31"/>
      <c r="AE918" s="31"/>
      <c r="AF918" s="31"/>
      <c r="AG918" s="31"/>
      <c r="AH918" s="31"/>
      <c r="AI918" s="31"/>
      <c r="AJ918" s="31"/>
    </row>
    <row r="919" ht="12.75" customHeight="1">
      <c r="A919" s="31"/>
      <c r="B919" s="31"/>
      <c r="C919" s="31"/>
      <c r="D919" s="31"/>
      <c r="E919" s="38"/>
      <c r="F919" s="31"/>
      <c r="G919" s="38"/>
      <c r="H919" s="38"/>
      <c r="I919" s="38"/>
      <c r="J919" s="31"/>
      <c r="K919" s="38"/>
      <c r="L919" s="31"/>
      <c r="M919" s="38"/>
      <c r="N919" s="38"/>
      <c r="O919" s="38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  <c r="AB919" s="31"/>
      <c r="AC919" s="31"/>
      <c r="AD919" s="31"/>
      <c r="AE919" s="31"/>
      <c r="AF919" s="31"/>
      <c r="AG919" s="31"/>
      <c r="AH919" s="31"/>
      <c r="AI919" s="31"/>
      <c r="AJ919" s="31"/>
    </row>
    <row r="920" ht="12.75" customHeight="1">
      <c r="A920" s="31"/>
      <c r="B920" s="31"/>
      <c r="C920" s="31"/>
      <c r="D920" s="31"/>
      <c r="E920" s="38"/>
      <c r="F920" s="31"/>
      <c r="G920" s="38"/>
      <c r="H920" s="38"/>
      <c r="I920" s="38"/>
      <c r="J920" s="31"/>
      <c r="K920" s="38"/>
      <c r="L920" s="31"/>
      <c r="M920" s="38"/>
      <c r="N920" s="38"/>
      <c r="O920" s="38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1"/>
      <c r="AC920" s="31"/>
      <c r="AD920" s="31"/>
      <c r="AE920" s="31"/>
      <c r="AF920" s="31"/>
      <c r="AG920" s="31"/>
      <c r="AH920" s="31"/>
      <c r="AI920" s="31"/>
      <c r="AJ920" s="31"/>
    </row>
    <row r="921" ht="12.75" customHeight="1">
      <c r="A921" s="31"/>
      <c r="B921" s="31"/>
      <c r="C921" s="31"/>
      <c r="D921" s="31"/>
      <c r="E921" s="38"/>
      <c r="F921" s="31"/>
      <c r="G921" s="38"/>
      <c r="H921" s="38"/>
      <c r="I921" s="38"/>
      <c r="J921" s="31"/>
      <c r="K921" s="38"/>
      <c r="L921" s="31"/>
      <c r="M921" s="38"/>
      <c r="N921" s="38"/>
      <c r="O921" s="38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  <c r="AB921" s="31"/>
      <c r="AC921" s="31"/>
      <c r="AD921" s="31"/>
      <c r="AE921" s="31"/>
      <c r="AF921" s="31"/>
      <c r="AG921" s="31"/>
      <c r="AH921" s="31"/>
      <c r="AI921" s="31"/>
      <c r="AJ921" s="31"/>
    </row>
    <row r="922" ht="12.75" customHeight="1">
      <c r="A922" s="31"/>
      <c r="B922" s="31"/>
      <c r="C922" s="31"/>
      <c r="D922" s="31"/>
      <c r="E922" s="38"/>
      <c r="F922" s="31"/>
      <c r="G922" s="38"/>
      <c r="H922" s="38"/>
      <c r="I922" s="38"/>
      <c r="J922" s="31"/>
      <c r="K922" s="38"/>
      <c r="L922" s="31"/>
      <c r="M922" s="38"/>
      <c r="N922" s="38"/>
      <c r="O922" s="38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  <c r="AB922" s="31"/>
      <c r="AC922" s="31"/>
      <c r="AD922" s="31"/>
      <c r="AE922" s="31"/>
      <c r="AF922" s="31"/>
      <c r="AG922" s="31"/>
      <c r="AH922" s="31"/>
      <c r="AI922" s="31"/>
      <c r="AJ922" s="31"/>
    </row>
    <row r="923" ht="12.75" customHeight="1">
      <c r="A923" s="31"/>
      <c r="B923" s="31"/>
      <c r="C923" s="31"/>
      <c r="D923" s="31"/>
      <c r="E923" s="38"/>
      <c r="F923" s="31"/>
      <c r="G923" s="38"/>
      <c r="H923" s="38"/>
      <c r="I923" s="38"/>
      <c r="J923" s="31"/>
      <c r="K923" s="38"/>
      <c r="L923" s="31"/>
      <c r="M923" s="38"/>
      <c r="N923" s="38"/>
      <c r="O923" s="38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  <c r="AB923" s="31"/>
      <c r="AC923" s="31"/>
      <c r="AD923" s="31"/>
      <c r="AE923" s="31"/>
      <c r="AF923" s="31"/>
      <c r="AG923" s="31"/>
      <c r="AH923" s="31"/>
      <c r="AI923" s="31"/>
      <c r="AJ923" s="31"/>
    </row>
    <row r="924" ht="12.75" customHeight="1">
      <c r="A924" s="31"/>
      <c r="B924" s="31"/>
      <c r="C924" s="31"/>
      <c r="D924" s="31"/>
      <c r="E924" s="38"/>
      <c r="F924" s="31"/>
      <c r="G924" s="38"/>
      <c r="H924" s="38"/>
      <c r="I924" s="38"/>
      <c r="J924" s="31"/>
      <c r="K924" s="38"/>
      <c r="L924" s="31"/>
      <c r="M924" s="38"/>
      <c r="N924" s="38"/>
      <c r="O924" s="38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  <c r="AB924" s="31"/>
      <c r="AC924" s="31"/>
      <c r="AD924" s="31"/>
      <c r="AE924" s="31"/>
      <c r="AF924" s="31"/>
      <c r="AG924" s="31"/>
      <c r="AH924" s="31"/>
      <c r="AI924" s="31"/>
      <c r="AJ924" s="31"/>
    </row>
    <row r="925" ht="12.75" customHeight="1">
      <c r="A925" s="31"/>
      <c r="B925" s="31"/>
      <c r="C925" s="31"/>
      <c r="D925" s="31"/>
      <c r="E925" s="38"/>
      <c r="F925" s="31"/>
      <c r="G925" s="38"/>
      <c r="H925" s="38"/>
      <c r="I925" s="38"/>
      <c r="J925" s="31"/>
      <c r="K925" s="38"/>
      <c r="L925" s="31"/>
      <c r="M925" s="38"/>
      <c r="N925" s="38"/>
      <c r="O925" s="38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  <c r="AB925" s="31"/>
      <c r="AC925" s="31"/>
      <c r="AD925" s="31"/>
      <c r="AE925" s="31"/>
      <c r="AF925" s="31"/>
      <c r="AG925" s="31"/>
      <c r="AH925" s="31"/>
      <c r="AI925" s="31"/>
      <c r="AJ925" s="31"/>
    </row>
    <row r="926" ht="12.75" customHeight="1">
      <c r="A926" s="31"/>
      <c r="B926" s="31"/>
      <c r="C926" s="31"/>
      <c r="D926" s="31"/>
      <c r="E926" s="38"/>
      <c r="F926" s="31"/>
      <c r="G926" s="38"/>
      <c r="H926" s="38"/>
      <c r="I926" s="38"/>
      <c r="J926" s="31"/>
      <c r="K926" s="38"/>
      <c r="L926" s="31"/>
      <c r="M926" s="38"/>
      <c r="N926" s="38"/>
      <c r="O926" s="38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  <c r="AB926" s="31"/>
      <c r="AC926" s="31"/>
      <c r="AD926" s="31"/>
      <c r="AE926" s="31"/>
      <c r="AF926" s="31"/>
      <c r="AG926" s="31"/>
      <c r="AH926" s="31"/>
      <c r="AI926" s="31"/>
      <c r="AJ926" s="31"/>
    </row>
    <row r="927" ht="12.75" customHeight="1">
      <c r="A927" s="31"/>
      <c r="B927" s="31"/>
      <c r="C927" s="31"/>
      <c r="D927" s="31"/>
      <c r="E927" s="38"/>
      <c r="F927" s="31"/>
      <c r="G927" s="38"/>
      <c r="H927" s="38"/>
      <c r="I927" s="38"/>
      <c r="J927" s="31"/>
      <c r="K927" s="38"/>
      <c r="L927" s="31"/>
      <c r="M927" s="38"/>
      <c r="N927" s="38"/>
      <c r="O927" s="38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  <c r="AB927" s="31"/>
      <c r="AC927" s="31"/>
      <c r="AD927" s="31"/>
      <c r="AE927" s="31"/>
      <c r="AF927" s="31"/>
      <c r="AG927" s="31"/>
      <c r="AH927" s="31"/>
      <c r="AI927" s="31"/>
      <c r="AJ927" s="31"/>
    </row>
    <row r="928" ht="12.75" customHeight="1">
      <c r="A928" s="31"/>
      <c r="B928" s="31"/>
      <c r="C928" s="31"/>
      <c r="D928" s="31"/>
      <c r="E928" s="38"/>
      <c r="F928" s="31"/>
      <c r="G928" s="38"/>
      <c r="H928" s="38"/>
      <c r="I928" s="38"/>
      <c r="J928" s="31"/>
      <c r="K928" s="38"/>
      <c r="L928" s="31"/>
      <c r="M928" s="38"/>
      <c r="N928" s="38"/>
      <c r="O928" s="38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  <c r="AB928" s="31"/>
      <c r="AC928" s="31"/>
      <c r="AD928" s="31"/>
      <c r="AE928" s="31"/>
      <c r="AF928" s="31"/>
      <c r="AG928" s="31"/>
      <c r="AH928" s="31"/>
      <c r="AI928" s="31"/>
      <c r="AJ928" s="31"/>
    </row>
    <row r="929" ht="12.75" customHeight="1">
      <c r="A929" s="31"/>
      <c r="B929" s="31"/>
      <c r="C929" s="31"/>
      <c r="D929" s="31"/>
      <c r="E929" s="38"/>
      <c r="F929" s="31"/>
      <c r="G929" s="38"/>
      <c r="H929" s="38"/>
      <c r="I929" s="38"/>
      <c r="J929" s="31"/>
      <c r="K929" s="38"/>
      <c r="L929" s="31"/>
      <c r="M929" s="38"/>
      <c r="N929" s="38"/>
      <c r="O929" s="38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  <c r="AB929" s="31"/>
      <c r="AC929" s="31"/>
      <c r="AD929" s="31"/>
      <c r="AE929" s="31"/>
      <c r="AF929" s="31"/>
      <c r="AG929" s="31"/>
      <c r="AH929" s="31"/>
      <c r="AI929" s="31"/>
      <c r="AJ929" s="31"/>
    </row>
    <row r="930" ht="12.75" customHeight="1">
      <c r="A930" s="31"/>
      <c r="B930" s="31"/>
      <c r="C930" s="31"/>
      <c r="D930" s="31"/>
      <c r="E930" s="38"/>
      <c r="F930" s="31"/>
      <c r="G930" s="38"/>
      <c r="H930" s="38"/>
      <c r="I930" s="38"/>
      <c r="J930" s="31"/>
      <c r="K930" s="38"/>
      <c r="L930" s="31"/>
      <c r="M930" s="38"/>
      <c r="N930" s="38"/>
      <c r="O930" s="38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  <c r="AB930" s="31"/>
      <c r="AC930" s="31"/>
      <c r="AD930" s="31"/>
      <c r="AE930" s="31"/>
      <c r="AF930" s="31"/>
      <c r="AG930" s="31"/>
      <c r="AH930" s="31"/>
      <c r="AI930" s="31"/>
      <c r="AJ930" s="31"/>
    </row>
    <row r="931" ht="12.75" customHeight="1">
      <c r="A931" s="31"/>
      <c r="B931" s="31"/>
      <c r="C931" s="31"/>
      <c r="D931" s="31"/>
      <c r="E931" s="38"/>
      <c r="F931" s="31"/>
      <c r="G931" s="38"/>
      <c r="H931" s="38"/>
      <c r="I931" s="38"/>
      <c r="J931" s="31"/>
      <c r="K931" s="38"/>
      <c r="L931" s="31"/>
      <c r="M931" s="38"/>
      <c r="N931" s="38"/>
      <c r="O931" s="38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  <c r="AB931" s="31"/>
      <c r="AC931" s="31"/>
      <c r="AD931" s="31"/>
      <c r="AE931" s="31"/>
      <c r="AF931" s="31"/>
      <c r="AG931" s="31"/>
      <c r="AH931" s="31"/>
      <c r="AI931" s="31"/>
      <c r="AJ931" s="31"/>
    </row>
    <row r="932" ht="12.75" customHeight="1">
      <c r="A932" s="31"/>
      <c r="B932" s="31"/>
      <c r="C932" s="31"/>
      <c r="D932" s="31"/>
      <c r="E932" s="38"/>
      <c r="F932" s="31"/>
      <c r="G932" s="38"/>
      <c r="H932" s="38"/>
      <c r="I932" s="38"/>
      <c r="J932" s="31"/>
      <c r="K932" s="38"/>
      <c r="L932" s="31"/>
      <c r="M932" s="38"/>
      <c r="N932" s="38"/>
      <c r="O932" s="38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  <c r="AB932" s="31"/>
      <c r="AC932" s="31"/>
      <c r="AD932" s="31"/>
      <c r="AE932" s="31"/>
      <c r="AF932" s="31"/>
      <c r="AG932" s="31"/>
      <c r="AH932" s="31"/>
      <c r="AI932" s="31"/>
      <c r="AJ932" s="31"/>
    </row>
    <row r="933" ht="12.75" customHeight="1">
      <c r="A933" s="31"/>
      <c r="B933" s="31"/>
      <c r="C933" s="31"/>
      <c r="D933" s="31"/>
      <c r="E933" s="38"/>
      <c r="F933" s="31"/>
      <c r="G933" s="38"/>
      <c r="H933" s="38"/>
      <c r="I933" s="38"/>
      <c r="J933" s="31"/>
      <c r="K933" s="38"/>
      <c r="L933" s="31"/>
      <c r="M933" s="38"/>
      <c r="N933" s="38"/>
      <c r="O933" s="38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1"/>
      <c r="AC933" s="31"/>
      <c r="AD933" s="31"/>
      <c r="AE933" s="31"/>
      <c r="AF933" s="31"/>
      <c r="AG933" s="31"/>
      <c r="AH933" s="31"/>
      <c r="AI933" s="31"/>
      <c r="AJ933" s="31"/>
    </row>
    <row r="934" ht="12.75" customHeight="1">
      <c r="A934" s="31"/>
      <c r="B934" s="31"/>
      <c r="C934" s="31"/>
      <c r="D934" s="31"/>
      <c r="E934" s="38"/>
      <c r="F934" s="31"/>
      <c r="G934" s="38"/>
      <c r="H934" s="38"/>
      <c r="I934" s="38"/>
      <c r="J934" s="31"/>
      <c r="K934" s="38"/>
      <c r="L934" s="31"/>
      <c r="M934" s="38"/>
      <c r="N934" s="38"/>
      <c r="O934" s="38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  <c r="AB934" s="31"/>
      <c r="AC934" s="31"/>
      <c r="AD934" s="31"/>
      <c r="AE934" s="31"/>
      <c r="AF934" s="31"/>
      <c r="AG934" s="31"/>
      <c r="AH934" s="31"/>
      <c r="AI934" s="31"/>
      <c r="AJ934" s="31"/>
    </row>
    <row r="935" ht="12.75" customHeight="1">
      <c r="A935" s="31"/>
      <c r="B935" s="31"/>
      <c r="C935" s="31"/>
      <c r="D935" s="31"/>
      <c r="E935" s="38"/>
      <c r="F935" s="31"/>
      <c r="G935" s="38"/>
      <c r="H935" s="38"/>
      <c r="I935" s="38"/>
      <c r="J935" s="31"/>
      <c r="K935" s="38"/>
      <c r="L935" s="31"/>
      <c r="M935" s="38"/>
      <c r="N935" s="38"/>
      <c r="O935" s="38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  <c r="AB935" s="31"/>
      <c r="AC935" s="31"/>
      <c r="AD935" s="31"/>
      <c r="AE935" s="31"/>
      <c r="AF935" s="31"/>
      <c r="AG935" s="31"/>
      <c r="AH935" s="31"/>
      <c r="AI935" s="31"/>
      <c r="AJ935" s="31"/>
    </row>
    <row r="936" ht="12.75" customHeight="1">
      <c r="A936" s="31"/>
      <c r="B936" s="31"/>
      <c r="C936" s="31"/>
      <c r="D936" s="31"/>
      <c r="E936" s="38"/>
      <c r="F936" s="31"/>
      <c r="G936" s="38"/>
      <c r="H936" s="38"/>
      <c r="I936" s="38"/>
      <c r="J936" s="31"/>
      <c r="K936" s="38"/>
      <c r="L936" s="31"/>
      <c r="M936" s="38"/>
      <c r="N936" s="38"/>
      <c r="O936" s="38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  <c r="AB936" s="31"/>
      <c r="AC936" s="31"/>
      <c r="AD936" s="31"/>
      <c r="AE936" s="31"/>
      <c r="AF936" s="31"/>
      <c r="AG936" s="31"/>
      <c r="AH936" s="31"/>
      <c r="AI936" s="31"/>
      <c r="AJ936" s="31"/>
    </row>
    <row r="937" ht="12.75" customHeight="1">
      <c r="A937" s="31"/>
      <c r="B937" s="31"/>
      <c r="C937" s="31"/>
      <c r="D937" s="31"/>
      <c r="E937" s="38"/>
      <c r="F937" s="31"/>
      <c r="G937" s="38"/>
      <c r="H937" s="38"/>
      <c r="I937" s="38"/>
      <c r="J937" s="31"/>
      <c r="K937" s="38"/>
      <c r="L937" s="31"/>
      <c r="M937" s="38"/>
      <c r="N937" s="38"/>
      <c r="O937" s="38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  <c r="AB937" s="31"/>
      <c r="AC937" s="31"/>
      <c r="AD937" s="31"/>
      <c r="AE937" s="31"/>
      <c r="AF937" s="31"/>
      <c r="AG937" s="31"/>
      <c r="AH937" s="31"/>
      <c r="AI937" s="31"/>
      <c r="AJ937" s="31"/>
    </row>
    <row r="938" ht="12.75" customHeight="1">
      <c r="A938" s="31"/>
      <c r="B938" s="31"/>
      <c r="C938" s="31"/>
      <c r="D938" s="31"/>
      <c r="E938" s="38"/>
      <c r="F938" s="31"/>
      <c r="G938" s="38"/>
      <c r="H938" s="38"/>
      <c r="I938" s="38"/>
      <c r="J938" s="31"/>
      <c r="K938" s="38"/>
      <c r="L938" s="31"/>
      <c r="M938" s="38"/>
      <c r="N938" s="38"/>
      <c r="O938" s="38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  <c r="AB938" s="31"/>
      <c r="AC938" s="31"/>
      <c r="AD938" s="31"/>
      <c r="AE938" s="31"/>
      <c r="AF938" s="31"/>
      <c r="AG938" s="31"/>
      <c r="AH938" s="31"/>
      <c r="AI938" s="31"/>
      <c r="AJ938" s="31"/>
    </row>
    <row r="939" ht="12.75" customHeight="1">
      <c r="A939" s="31"/>
      <c r="B939" s="31"/>
      <c r="C939" s="31"/>
      <c r="D939" s="31"/>
      <c r="E939" s="38"/>
      <c r="F939" s="31"/>
      <c r="G939" s="38"/>
      <c r="H939" s="38"/>
      <c r="I939" s="38"/>
      <c r="J939" s="31"/>
      <c r="K939" s="38"/>
      <c r="L939" s="31"/>
      <c r="M939" s="38"/>
      <c r="N939" s="38"/>
      <c r="O939" s="38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  <c r="AB939" s="31"/>
      <c r="AC939" s="31"/>
      <c r="AD939" s="31"/>
      <c r="AE939" s="31"/>
      <c r="AF939" s="31"/>
      <c r="AG939" s="31"/>
      <c r="AH939" s="31"/>
      <c r="AI939" s="31"/>
      <c r="AJ939" s="31"/>
    </row>
    <row r="940" ht="12.75" customHeight="1">
      <c r="A940" s="31"/>
      <c r="B940" s="31"/>
      <c r="C940" s="31"/>
      <c r="D940" s="31"/>
      <c r="E940" s="38"/>
      <c r="F940" s="31"/>
      <c r="G940" s="38"/>
      <c r="H940" s="38"/>
      <c r="I940" s="38"/>
      <c r="J940" s="31"/>
      <c r="K940" s="38"/>
      <c r="L940" s="31"/>
      <c r="M940" s="38"/>
      <c r="N940" s="38"/>
      <c r="O940" s="38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  <c r="AB940" s="31"/>
      <c r="AC940" s="31"/>
      <c r="AD940" s="31"/>
      <c r="AE940" s="31"/>
      <c r="AF940" s="31"/>
      <c r="AG940" s="31"/>
      <c r="AH940" s="31"/>
      <c r="AI940" s="31"/>
      <c r="AJ940" s="31"/>
    </row>
    <row r="941" ht="12.75" customHeight="1">
      <c r="A941" s="31"/>
      <c r="B941" s="31"/>
      <c r="C941" s="31"/>
      <c r="D941" s="31"/>
      <c r="E941" s="38"/>
      <c r="F941" s="31"/>
      <c r="G941" s="38"/>
      <c r="H941" s="38"/>
      <c r="I941" s="38"/>
      <c r="J941" s="31"/>
      <c r="K941" s="38"/>
      <c r="L941" s="31"/>
      <c r="M941" s="38"/>
      <c r="N941" s="38"/>
      <c r="O941" s="38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  <c r="AB941" s="31"/>
      <c r="AC941" s="31"/>
      <c r="AD941" s="31"/>
      <c r="AE941" s="31"/>
      <c r="AF941" s="31"/>
      <c r="AG941" s="31"/>
      <c r="AH941" s="31"/>
      <c r="AI941" s="31"/>
      <c r="AJ941" s="31"/>
    </row>
    <row r="942" ht="12.75" customHeight="1">
      <c r="A942" s="31"/>
      <c r="B942" s="31"/>
      <c r="C942" s="31"/>
      <c r="D942" s="31"/>
      <c r="E942" s="38"/>
      <c r="F942" s="31"/>
      <c r="G942" s="38"/>
      <c r="H942" s="38"/>
      <c r="I942" s="38"/>
      <c r="J942" s="31"/>
      <c r="K942" s="38"/>
      <c r="L942" s="31"/>
      <c r="M942" s="38"/>
      <c r="N942" s="38"/>
      <c r="O942" s="38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  <c r="AB942" s="31"/>
      <c r="AC942" s="31"/>
      <c r="AD942" s="31"/>
      <c r="AE942" s="31"/>
      <c r="AF942" s="31"/>
      <c r="AG942" s="31"/>
      <c r="AH942" s="31"/>
      <c r="AI942" s="31"/>
      <c r="AJ942" s="31"/>
    </row>
    <row r="943" ht="12.75" customHeight="1">
      <c r="A943" s="31"/>
      <c r="B943" s="31"/>
      <c r="C943" s="31"/>
      <c r="D943" s="31"/>
      <c r="E943" s="38"/>
      <c r="F943" s="31"/>
      <c r="G943" s="38"/>
      <c r="H943" s="38"/>
      <c r="I943" s="38"/>
      <c r="J943" s="31"/>
      <c r="K943" s="38"/>
      <c r="L943" s="31"/>
      <c r="M943" s="38"/>
      <c r="N943" s="38"/>
      <c r="O943" s="38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  <c r="AB943" s="31"/>
      <c r="AC943" s="31"/>
      <c r="AD943" s="31"/>
      <c r="AE943" s="31"/>
      <c r="AF943" s="31"/>
      <c r="AG943" s="31"/>
      <c r="AH943" s="31"/>
      <c r="AI943" s="31"/>
      <c r="AJ943" s="31"/>
    </row>
    <row r="944" ht="12.75" customHeight="1">
      <c r="A944" s="31"/>
      <c r="B944" s="31"/>
      <c r="C944" s="31"/>
      <c r="D944" s="31"/>
      <c r="E944" s="38"/>
      <c r="F944" s="31"/>
      <c r="G944" s="38"/>
      <c r="H944" s="38"/>
      <c r="I944" s="38"/>
      <c r="J944" s="31"/>
      <c r="K944" s="38"/>
      <c r="L944" s="31"/>
      <c r="M944" s="38"/>
      <c r="N944" s="38"/>
      <c r="O944" s="38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  <c r="AB944" s="31"/>
      <c r="AC944" s="31"/>
      <c r="AD944" s="31"/>
      <c r="AE944" s="31"/>
      <c r="AF944" s="31"/>
      <c r="AG944" s="31"/>
      <c r="AH944" s="31"/>
      <c r="AI944" s="31"/>
      <c r="AJ944" s="31"/>
    </row>
    <row r="945" ht="12.75" customHeight="1">
      <c r="A945" s="31"/>
      <c r="B945" s="31"/>
      <c r="C945" s="31"/>
      <c r="D945" s="31"/>
      <c r="E945" s="38"/>
      <c r="F945" s="31"/>
      <c r="G945" s="38"/>
      <c r="H945" s="38"/>
      <c r="I945" s="38"/>
      <c r="J945" s="31"/>
      <c r="K945" s="38"/>
      <c r="L945" s="31"/>
      <c r="M945" s="38"/>
      <c r="N945" s="38"/>
      <c r="O945" s="38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  <c r="AB945" s="31"/>
      <c r="AC945" s="31"/>
      <c r="AD945" s="31"/>
      <c r="AE945" s="31"/>
      <c r="AF945" s="31"/>
      <c r="AG945" s="31"/>
      <c r="AH945" s="31"/>
      <c r="AI945" s="31"/>
      <c r="AJ945" s="31"/>
    </row>
    <row r="946" ht="12.75" customHeight="1">
      <c r="A946" s="31"/>
      <c r="B946" s="31"/>
      <c r="C946" s="31"/>
      <c r="D946" s="31"/>
      <c r="E946" s="38"/>
      <c r="F946" s="31"/>
      <c r="G946" s="38"/>
      <c r="H946" s="38"/>
      <c r="I946" s="38"/>
      <c r="J946" s="31"/>
      <c r="K946" s="38"/>
      <c r="L946" s="31"/>
      <c r="M946" s="38"/>
      <c r="N946" s="38"/>
      <c r="O946" s="38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  <c r="AB946" s="31"/>
      <c r="AC946" s="31"/>
      <c r="AD946" s="31"/>
      <c r="AE946" s="31"/>
      <c r="AF946" s="31"/>
      <c r="AG946" s="31"/>
      <c r="AH946" s="31"/>
      <c r="AI946" s="31"/>
      <c r="AJ946" s="31"/>
    </row>
    <row r="947" ht="12.75" customHeight="1">
      <c r="A947" s="31"/>
      <c r="B947" s="31"/>
      <c r="C947" s="31"/>
      <c r="D947" s="31"/>
      <c r="E947" s="38"/>
      <c r="F947" s="31"/>
      <c r="G947" s="38"/>
      <c r="H947" s="38"/>
      <c r="I947" s="38"/>
      <c r="J947" s="31"/>
      <c r="K947" s="38"/>
      <c r="L947" s="31"/>
      <c r="M947" s="38"/>
      <c r="N947" s="38"/>
      <c r="O947" s="38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  <c r="AB947" s="31"/>
      <c r="AC947" s="31"/>
      <c r="AD947" s="31"/>
      <c r="AE947" s="31"/>
      <c r="AF947" s="31"/>
      <c r="AG947" s="31"/>
      <c r="AH947" s="31"/>
      <c r="AI947" s="31"/>
      <c r="AJ947" s="31"/>
    </row>
    <row r="948" ht="12.75" customHeight="1">
      <c r="A948" s="31"/>
      <c r="B948" s="31"/>
      <c r="C948" s="31"/>
      <c r="D948" s="31"/>
      <c r="E948" s="38"/>
      <c r="F948" s="31"/>
      <c r="G948" s="38"/>
      <c r="H948" s="38"/>
      <c r="I948" s="38"/>
      <c r="J948" s="31"/>
      <c r="K948" s="38"/>
      <c r="L948" s="31"/>
      <c r="M948" s="38"/>
      <c r="N948" s="38"/>
      <c r="O948" s="38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  <c r="AB948" s="31"/>
      <c r="AC948" s="31"/>
      <c r="AD948" s="31"/>
      <c r="AE948" s="31"/>
      <c r="AF948" s="31"/>
      <c r="AG948" s="31"/>
      <c r="AH948" s="31"/>
      <c r="AI948" s="31"/>
      <c r="AJ948" s="31"/>
    </row>
    <row r="949" ht="12.75" customHeight="1">
      <c r="A949" s="31"/>
      <c r="B949" s="31"/>
      <c r="C949" s="31"/>
      <c r="D949" s="31"/>
      <c r="E949" s="38"/>
      <c r="F949" s="31"/>
      <c r="G949" s="38"/>
      <c r="H949" s="38"/>
      <c r="I949" s="38"/>
      <c r="J949" s="31"/>
      <c r="K949" s="38"/>
      <c r="L949" s="31"/>
      <c r="M949" s="38"/>
      <c r="N949" s="38"/>
      <c r="O949" s="38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  <c r="AB949" s="31"/>
      <c r="AC949" s="31"/>
      <c r="AD949" s="31"/>
      <c r="AE949" s="31"/>
      <c r="AF949" s="31"/>
      <c r="AG949" s="31"/>
      <c r="AH949" s="31"/>
      <c r="AI949" s="31"/>
      <c r="AJ949" s="31"/>
    </row>
    <row r="950" ht="12.75" customHeight="1">
      <c r="A950" s="31"/>
      <c r="B950" s="31"/>
      <c r="C950" s="31"/>
      <c r="D950" s="31"/>
      <c r="E950" s="38"/>
      <c r="F950" s="31"/>
      <c r="G950" s="38"/>
      <c r="H950" s="38"/>
      <c r="I950" s="38"/>
      <c r="J950" s="31"/>
      <c r="K950" s="38"/>
      <c r="L950" s="31"/>
      <c r="M950" s="38"/>
      <c r="N950" s="38"/>
      <c r="O950" s="38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  <c r="AB950" s="31"/>
      <c r="AC950" s="31"/>
      <c r="AD950" s="31"/>
      <c r="AE950" s="31"/>
      <c r="AF950" s="31"/>
      <c r="AG950" s="31"/>
      <c r="AH950" s="31"/>
      <c r="AI950" s="31"/>
      <c r="AJ950" s="31"/>
    </row>
    <row r="951" ht="12.75" customHeight="1">
      <c r="A951" s="31"/>
      <c r="B951" s="31"/>
      <c r="C951" s="31"/>
      <c r="D951" s="31"/>
      <c r="E951" s="38"/>
      <c r="F951" s="31"/>
      <c r="G951" s="38"/>
      <c r="H951" s="38"/>
      <c r="I951" s="38"/>
      <c r="J951" s="31"/>
      <c r="K951" s="38"/>
      <c r="L951" s="31"/>
      <c r="M951" s="38"/>
      <c r="N951" s="38"/>
      <c r="O951" s="38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  <c r="AB951" s="31"/>
      <c r="AC951" s="31"/>
      <c r="AD951" s="31"/>
      <c r="AE951" s="31"/>
      <c r="AF951" s="31"/>
      <c r="AG951" s="31"/>
      <c r="AH951" s="31"/>
      <c r="AI951" s="31"/>
      <c r="AJ951" s="31"/>
    </row>
    <row r="952" ht="12.75" customHeight="1">
      <c r="A952" s="31"/>
      <c r="B952" s="31"/>
      <c r="C952" s="31"/>
      <c r="D952" s="31"/>
      <c r="E952" s="38"/>
      <c r="F952" s="31"/>
      <c r="G952" s="38"/>
      <c r="H952" s="38"/>
      <c r="I952" s="38"/>
      <c r="J952" s="31"/>
      <c r="K952" s="38"/>
      <c r="L952" s="31"/>
      <c r="M952" s="38"/>
      <c r="N952" s="38"/>
      <c r="O952" s="38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  <c r="AB952" s="31"/>
      <c r="AC952" s="31"/>
      <c r="AD952" s="31"/>
      <c r="AE952" s="31"/>
      <c r="AF952" s="31"/>
      <c r="AG952" s="31"/>
      <c r="AH952" s="31"/>
      <c r="AI952" s="31"/>
      <c r="AJ952" s="31"/>
    </row>
    <row r="953" ht="12.75" customHeight="1">
      <c r="A953" s="31"/>
      <c r="B953" s="31"/>
      <c r="C953" s="31"/>
      <c r="D953" s="31"/>
      <c r="E953" s="38"/>
      <c r="F953" s="31"/>
      <c r="G953" s="38"/>
      <c r="H953" s="38"/>
      <c r="I953" s="38"/>
      <c r="J953" s="31"/>
      <c r="K953" s="38"/>
      <c r="L953" s="31"/>
      <c r="M953" s="38"/>
      <c r="N953" s="38"/>
      <c r="O953" s="38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  <c r="AB953" s="31"/>
      <c r="AC953" s="31"/>
      <c r="AD953" s="31"/>
      <c r="AE953" s="31"/>
      <c r="AF953" s="31"/>
      <c r="AG953" s="31"/>
      <c r="AH953" s="31"/>
      <c r="AI953" s="31"/>
      <c r="AJ953" s="31"/>
    </row>
    <row r="954" ht="12.75" customHeight="1">
      <c r="A954" s="31"/>
      <c r="B954" s="31"/>
      <c r="C954" s="31"/>
      <c r="D954" s="31"/>
      <c r="E954" s="38"/>
      <c r="F954" s="31"/>
      <c r="G954" s="38"/>
      <c r="H954" s="38"/>
      <c r="I954" s="38"/>
      <c r="J954" s="31"/>
      <c r="K954" s="38"/>
      <c r="L954" s="31"/>
      <c r="M954" s="38"/>
      <c r="N954" s="38"/>
      <c r="O954" s="38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  <c r="AB954" s="31"/>
      <c r="AC954" s="31"/>
      <c r="AD954" s="31"/>
      <c r="AE954" s="31"/>
      <c r="AF954" s="31"/>
      <c r="AG954" s="31"/>
      <c r="AH954" s="31"/>
      <c r="AI954" s="31"/>
      <c r="AJ954" s="31"/>
    </row>
    <row r="955" ht="12.75" customHeight="1">
      <c r="A955" s="31"/>
      <c r="B955" s="31"/>
      <c r="C955" s="31"/>
      <c r="D955" s="31"/>
      <c r="E955" s="38"/>
      <c r="F955" s="31"/>
      <c r="G955" s="38"/>
      <c r="H955" s="38"/>
      <c r="I955" s="38"/>
      <c r="J955" s="31"/>
      <c r="K955" s="38"/>
      <c r="L955" s="31"/>
      <c r="M955" s="38"/>
      <c r="N955" s="38"/>
      <c r="O955" s="38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  <c r="AB955" s="31"/>
      <c r="AC955" s="31"/>
      <c r="AD955" s="31"/>
      <c r="AE955" s="31"/>
      <c r="AF955" s="31"/>
      <c r="AG955" s="31"/>
      <c r="AH955" s="31"/>
      <c r="AI955" s="31"/>
      <c r="AJ955" s="31"/>
    </row>
    <row r="956" ht="12.75" customHeight="1">
      <c r="A956" s="31"/>
      <c r="B956" s="31"/>
      <c r="C956" s="31"/>
      <c r="D956" s="31"/>
      <c r="E956" s="38"/>
      <c r="F956" s="31"/>
      <c r="G956" s="38"/>
      <c r="H956" s="38"/>
      <c r="I956" s="38"/>
      <c r="J956" s="31"/>
      <c r="K956" s="38"/>
      <c r="L956" s="31"/>
      <c r="M956" s="38"/>
      <c r="N956" s="38"/>
      <c r="O956" s="38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  <c r="AB956" s="31"/>
      <c r="AC956" s="31"/>
      <c r="AD956" s="31"/>
      <c r="AE956" s="31"/>
      <c r="AF956" s="31"/>
      <c r="AG956" s="31"/>
      <c r="AH956" s="31"/>
      <c r="AI956" s="31"/>
      <c r="AJ956" s="31"/>
    </row>
    <row r="957" ht="12.75" customHeight="1">
      <c r="A957" s="31"/>
      <c r="B957" s="31"/>
      <c r="C957" s="31"/>
      <c r="D957" s="31"/>
      <c r="E957" s="38"/>
      <c r="F957" s="31"/>
      <c r="G957" s="38"/>
      <c r="H957" s="38"/>
      <c r="I957" s="38"/>
      <c r="J957" s="31"/>
      <c r="K957" s="38"/>
      <c r="L957" s="31"/>
      <c r="M957" s="38"/>
      <c r="N957" s="38"/>
      <c r="O957" s="38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  <c r="AB957" s="31"/>
      <c r="AC957" s="31"/>
      <c r="AD957" s="31"/>
      <c r="AE957" s="31"/>
      <c r="AF957" s="31"/>
      <c r="AG957" s="31"/>
      <c r="AH957" s="31"/>
      <c r="AI957" s="31"/>
      <c r="AJ957" s="31"/>
    </row>
    <row r="958" ht="12.75" customHeight="1">
      <c r="A958" s="31"/>
      <c r="B958" s="31"/>
      <c r="C958" s="31"/>
      <c r="D958" s="31"/>
      <c r="E958" s="38"/>
      <c r="F958" s="31"/>
      <c r="G958" s="38"/>
      <c r="H958" s="38"/>
      <c r="I958" s="38"/>
      <c r="J958" s="31"/>
      <c r="K958" s="38"/>
      <c r="L958" s="31"/>
      <c r="M958" s="38"/>
      <c r="N958" s="38"/>
      <c r="O958" s="38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  <c r="AB958" s="31"/>
      <c r="AC958" s="31"/>
      <c r="AD958" s="31"/>
      <c r="AE958" s="31"/>
      <c r="AF958" s="31"/>
      <c r="AG958" s="31"/>
      <c r="AH958" s="31"/>
      <c r="AI958" s="31"/>
      <c r="AJ958" s="31"/>
    </row>
    <row r="959" ht="12.75" customHeight="1">
      <c r="A959" s="31"/>
      <c r="B959" s="31"/>
      <c r="C959" s="31"/>
      <c r="D959" s="31"/>
      <c r="E959" s="38"/>
      <c r="F959" s="31"/>
      <c r="G959" s="38"/>
      <c r="H959" s="38"/>
      <c r="I959" s="38"/>
      <c r="J959" s="31"/>
      <c r="K959" s="38"/>
      <c r="L959" s="31"/>
      <c r="M959" s="38"/>
      <c r="N959" s="38"/>
      <c r="O959" s="38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  <c r="AB959" s="31"/>
      <c r="AC959" s="31"/>
      <c r="AD959" s="31"/>
      <c r="AE959" s="31"/>
      <c r="AF959" s="31"/>
      <c r="AG959" s="31"/>
      <c r="AH959" s="31"/>
      <c r="AI959" s="31"/>
      <c r="AJ959" s="31"/>
    </row>
    <row r="960" ht="12.75" customHeight="1">
      <c r="A960" s="31"/>
      <c r="B960" s="31"/>
      <c r="C960" s="31"/>
      <c r="D960" s="31"/>
      <c r="E960" s="38"/>
      <c r="F960" s="31"/>
      <c r="G960" s="38"/>
      <c r="H960" s="38"/>
      <c r="I960" s="38"/>
      <c r="J960" s="31"/>
      <c r="K960" s="38"/>
      <c r="L960" s="31"/>
      <c r="M960" s="38"/>
      <c r="N960" s="38"/>
      <c r="O960" s="38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  <c r="AB960" s="31"/>
      <c r="AC960" s="31"/>
      <c r="AD960" s="31"/>
      <c r="AE960" s="31"/>
      <c r="AF960" s="31"/>
      <c r="AG960" s="31"/>
      <c r="AH960" s="31"/>
      <c r="AI960" s="31"/>
      <c r="AJ960" s="31"/>
    </row>
    <row r="961" ht="12.75" customHeight="1">
      <c r="A961" s="31"/>
      <c r="B961" s="31"/>
      <c r="C961" s="31"/>
      <c r="D961" s="31"/>
      <c r="E961" s="38"/>
      <c r="F961" s="31"/>
      <c r="G961" s="38"/>
      <c r="H961" s="38"/>
      <c r="I961" s="38"/>
      <c r="J961" s="31"/>
      <c r="K961" s="38"/>
      <c r="L961" s="31"/>
      <c r="M961" s="38"/>
      <c r="N961" s="38"/>
      <c r="O961" s="38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  <c r="AB961" s="31"/>
      <c r="AC961" s="31"/>
      <c r="AD961" s="31"/>
      <c r="AE961" s="31"/>
      <c r="AF961" s="31"/>
      <c r="AG961" s="31"/>
      <c r="AH961" s="31"/>
      <c r="AI961" s="31"/>
      <c r="AJ961" s="31"/>
    </row>
    <row r="962" ht="12.75" customHeight="1">
      <c r="A962" s="31"/>
      <c r="B962" s="31"/>
      <c r="C962" s="31"/>
      <c r="D962" s="31"/>
      <c r="E962" s="38"/>
      <c r="F962" s="31"/>
      <c r="G962" s="38"/>
      <c r="H962" s="38"/>
      <c r="I962" s="38"/>
      <c r="J962" s="31"/>
      <c r="K962" s="38"/>
      <c r="L962" s="31"/>
      <c r="M962" s="38"/>
      <c r="N962" s="38"/>
      <c r="O962" s="38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  <c r="AB962" s="31"/>
      <c r="AC962" s="31"/>
      <c r="AD962" s="31"/>
      <c r="AE962" s="31"/>
      <c r="AF962" s="31"/>
      <c r="AG962" s="31"/>
      <c r="AH962" s="31"/>
      <c r="AI962" s="31"/>
      <c r="AJ962" s="31"/>
    </row>
    <row r="963" ht="12.75" customHeight="1">
      <c r="A963" s="31"/>
      <c r="B963" s="31"/>
      <c r="C963" s="31"/>
      <c r="D963" s="31"/>
      <c r="E963" s="38"/>
      <c r="F963" s="31"/>
      <c r="G963" s="38"/>
      <c r="H963" s="38"/>
      <c r="I963" s="38"/>
      <c r="J963" s="31"/>
      <c r="K963" s="38"/>
      <c r="L963" s="31"/>
      <c r="M963" s="38"/>
      <c r="N963" s="38"/>
      <c r="O963" s="38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  <c r="AB963" s="31"/>
      <c r="AC963" s="31"/>
      <c r="AD963" s="31"/>
      <c r="AE963" s="31"/>
      <c r="AF963" s="31"/>
      <c r="AG963" s="31"/>
      <c r="AH963" s="31"/>
      <c r="AI963" s="31"/>
      <c r="AJ963" s="31"/>
    </row>
    <row r="964" ht="12.75" customHeight="1">
      <c r="A964" s="31"/>
      <c r="B964" s="31"/>
      <c r="C964" s="31"/>
      <c r="D964" s="31"/>
      <c r="E964" s="38"/>
      <c r="F964" s="31"/>
      <c r="G964" s="38"/>
      <c r="H964" s="38"/>
      <c r="I964" s="38"/>
      <c r="J964" s="31"/>
      <c r="K964" s="38"/>
      <c r="L964" s="31"/>
      <c r="M964" s="38"/>
      <c r="N964" s="38"/>
      <c r="O964" s="38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  <c r="AB964" s="31"/>
      <c r="AC964" s="31"/>
      <c r="AD964" s="31"/>
      <c r="AE964" s="31"/>
      <c r="AF964" s="31"/>
      <c r="AG964" s="31"/>
      <c r="AH964" s="31"/>
      <c r="AI964" s="31"/>
      <c r="AJ964" s="31"/>
    </row>
    <row r="965" ht="12.75" customHeight="1">
      <c r="A965" s="31"/>
      <c r="B965" s="31"/>
      <c r="C965" s="31"/>
      <c r="D965" s="31"/>
      <c r="E965" s="38"/>
      <c r="F965" s="31"/>
      <c r="G965" s="38"/>
      <c r="H965" s="38"/>
      <c r="I965" s="38"/>
      <c r="J965" s="31"/>
      <c r="K965" s="38"/>
      <c r="L965" s="31"/>
      <c r="M965" s="38"/>
      <c r="N965" s="38"/>
      <c r="O965" s="38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  <c r="AB965" s="31"/>
      <c r="AC965" s="31"/>
      <c r="AD965" s="31"/>
      <c r="AE965" s="31"/>
      <c r="AF965" s="31"/>
      <c r="AG965" s="31"/>
      <c r="AH965" s="31"/>
      <c r="AI965" s="31"/>
      <c r="AJ965" s="31"/>
    </row>
    <row r="966" ht="12.75" customHeight="1">
      <c r="A966" s="31"/>
      <c r="B966" s="31"/>
      <c r="C966" s="31"/>
      <c r="D966" s="31"/>
      <c r="E966" s="38"/>
      <c r="F966" s="31"/>
      <c r="G966" s="38"/>
      <c r="H966" s="38"/>
      <c r="I966" s="38"/>
      <c r="J966" s="31"/>
      <c r="K966" s="38"/>
      <c r="L966" s="31"/>
      <c r="M966" s="38"/>
      <c r="N966" s="38"/>
      <c r="O966" s="38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  <c r="AB966" s="31"/>
      <c r="AC966" s="31"/>
      <c r="AD966" s="31"/>
      <c r="AE966" s="31"/>
      <c r="AF966" s="31"/>
      <c r="AG966" s="31"/>
      <c r="AH966" s="31"/>
      <c r="AI966" s="31"/>
      <c r="AJ966" s="31"/>
    </row>
    <row r="967" ht="12.75" customHeight="1">
      <c r="A967" s="31"/>
      <c r="B967" s="31"/>
      <c r="C967" s="31"/>
      <c r="D967" s="31"/>
      <c r="E967" s="38"/>
      <c r="F967" s="31"/>
      <c r="G967" s="38"/>
      <c r="H967" s="38"/>
      <c r="I967" s="38"/>
      <c r="J967" s="31"/>
      <c r="K967" s="38"/>
      <c r="L967" s="31"/>
      <c r="M967" s="38"/>
      <c r="N967" s="38"/>
      <c r="O967" s="38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  <c r="AB967" s="31"/>
      <c r="AC967" s="31"/>
      <c r="AD967" s="31"/>
      <c r="AE967" s="31"/>
      <c r="AF967" s="31"/>
      <c r="AG967" s="31"/>
      <c r="AH967" s="31"/>
      <c r="AI967" s="31"/>
      <c r="AJ967" s="31"/>
    </row>
    <row r="968" ht="12.75" customHeight="1">
      <c r="A968" s="31"/>
      <c r="B968" s="31"/>
      <c r="C968" s="31"/>
      <c r="D968" s="31"/>
      <c r="E968" s="38"/>
      <c r="F968" s="31"/>
      <c r="G968" s="38"/>
      <c r="H968" s="38"/>
      <c r="I968" s="38"/>
      <c r="J968" s="31"/>
      <c r="K968" s="38"/>
      <c r="L968" s="31"/>
      <c r="M968" s="38"/>
      <c r="N968" s="38"/>
      <c r="O968" s="38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1"/>
      <c r="AC968" s="31"/>
      <c r="AD968" s="31"/>
      <c r="AE968" s="31"/>
      <c r="AF968" s="31"/>
      <c r="AG968" s="31"/>
      <c r="AH968" s="31"/>
      <c r="AI968" s="31"/>
      <c r="AJ968" s="31"/>
    </row>
    <row r="969" ht="12.75" customHeight="1">
      <c r="A969" s="31"/>
      <c r="B969" s="31"/>
      <c r="C969" s="31"/>
      <c r="D969" s="31"/>
      <c r="E969" s="38"/>
      <c r="F969" s="31"/>
      <c r="G969" s="38"/>
      <c r="H969" s="38"/>
      <c r="I969" s="38"/>
      <c r="J969" s="31"/>
      <c r="K969" s="38"/>
      <c r="L969" s="31"/>
      <c r="M969" s="38"/>
      <c r="N969" s="38"/>
      <c r="O969" s="38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  <c r="AB969" s="31"/>
      <c r="AC969" s="31"/>
      <c r="AD969" s="31"/>
      <c r="AE969" s="31"/>
      <c r="AF969" s="31"/>
      <c r="AG969" s="31"/>
      <c r="AH969" s="31"/>
      <c r="AI969" s="31"/>
      <c r="AJ969" s="31"/>
    </row>
    <row r="970" ht="12.75" customHeight="1">
      <c r="A970" s="31"/>
      <c r="B970" s="31"/>
      <c r="C970" s="31"/>
      <c r="D970" s="31"/>
      <c r="E970" s="38"/>
      <c r="F970" s="31"/>
      <c r="G970" s="38"/>
      <c r="H970" s="38"/>
      <c r="I970" s="38"/>
      <c r="J970" s="31"/>
      <c r="K970" s="38"/>
      <c r="L970" s="31"/>
      <c r="M970" s="38"/>
      <c r="N970" s="38"/>
      <c r="O970" s="38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  <c r="AB970" s="31"/>
      <c r="AC970" s="31"/>
      <c r="AD970" s="31"/>
      <c r="AE970" s="31"/>
      <c r="AF970" s="31"/>
      <c r="AG970" s="31"/>
      <c r="AH970" s="31"/>
      <c r="AI970" s="31"/>
      <c r="AJ970" s="31"/>
    </row>
    <row r="971" ht="12.75" customHeight="1">
      <c r="A971" s="31"/>
      <c r="B971" s="31"/>
      <c r="C971" s="31"/>
      <c r="D971" s="31"/>
      <c r="E971" s="38"/>
      <c r="F971" s="31"/>
      <c r="G971" s="38"/>
      <c r="H971" s="38"/>
      <c r="I971" s="38"/>
      <c r="J971" s="31"/>
      <c r="K971" s="38"/>
      <c r="L971" s="31"/>
      <c r="M971" s="38"/>
      <c r="N971" s="38"/>
      <c r="O971" s="38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  <c r="AB971" s="31"/>
      <c r="AC971" s="31"/>
      <c r="AD971" s="31"/>
      <c r="AE971" s="31"/>
      <c r="AF971" s="31"/>
      <c r="AG971" s="31"/>
      <c r="AH971" s="31"/>
      <c r="AI971" s="31"/>
      <c r="AJ971" s="31"/>
    </row>
    <row r="972" ht="12.75" customHeight="1">
      <c r="A972" s="31"/>
      <c r="B972" s="31"/>
      <c r="C972" s="31"/>
      <c r="D972" s="31"/>
      <c r="E972" s="38"/>
      <c r="F972" s="31"/>
      <c r="G972" s="38"/>
      <c r="H972" s="38"/>
      <c r="I972" s="38"/>
      <c r="J972" s="31"/>
      <c r="K972" s="38"/>
      <c r="L972" s="31"/>
      <c r="M972" s="38"/>
      <c r="N972" s="38"/>
      <c r="O972" s="38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  <c r="AB972" s="31"/>
      <c r="AC972" s="31"/>
      <c r="AD972" s="31"/>
      <c r="AE972" s="31"/>
      <c r="AF972" s="31"/>
      <c r="AG972" s="31"/>
      <c r="AH972" s="31"/>
      <c r="AI972" s="31"/>
      <c r="AJ972" s="31"/>
    </row>
    <row r="973" ht="12.75" customHeight="1">
      <c r="A973" s="31"/>
      <c r="B973" s="31"/>
      <c r="C973" s="31"/>
      <c r="D973" s="31"/>
      <c r="E973" s="38"/>
      <c r="F973" s="31"/>
      <c r="G973" s="38"/>
      <c r="H973" s="38"/>
      <c r="I973" s="38"/>
      <c r="J973" s="31"/>
      <c r="K973" s="38"/>
      <c r="L973" s="31"/>
      <c r="M973" s="38"/>
      <c r="N973" s="38"/>
      <c r="O973" s="38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  <c r="AB973" s="31"/>
      <c r="AC973" s="31"/>
      <c r="AD973" s="31"/>
      <c r="AE973" s="31"/>
      <c r="AF973" s="31"/>
      <c r="AG973" s="31"/>
      <c r="AH973" s="31"/>
      <c r="AI973" s="31"/>
      <c r="AJ973" s="31"/>
    </row>
    <row r="974" ht="12.75" customHeight="1">
      <c r="A974" s="31"/>
      <c r="B974" s="31"/>
      <c r="C974" s="31"/>
      <c r="D974" s="31"/>
      <c r="E974" s="38"/>
      <c r="F974" s="31"/>
      <c r="G974" s="38"/>
      <c r="H974" s="38"/>
      <c r="I974" s="38"/>
      <c r="J974" s="31"/>
      <c r="K974" s="38"/>
      <c r="L974" s="31"/>
      <c r="M974" s="38"/>
      <c r="N974" s="38"/>
      <c r="O974" s="38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  <c r="AB974" s="31"/>
      <c r="AC974" s="31"/>
      <c r="AD974" s="31"/>
      <c r="AE974" s="31"/>
      <c r="AF974" s="31"/>
      <c r="AG974" s="31"/>
      <c r="AH974" s="31"/>
      <c r="AI974" s="31"/>
      <c r="AJ974" s="31"/>
    </row>
    <row r="975" ht="12.75" customHeight="1">
      <c r="A975" s="31"/>
      <c r="B975" s="31"/>
      <c r="C975" s="31"/>
      <c r="D975" s="31"/>
      <c r="E975" s="38"/>
      <c r="F975" s="31"/>
      <c r="G975" s="38"/>
      <c r="H975" s="38"/>
      <c r="I975" s="38"/>
      <c r="J975" s="31"/>
      <c r="K975" s="38"/>
      <c r="L975" s="31"/>
      <c r="M975" s="38"/>
      <c r="N975" s="38"/>
      <c r="O975" s="38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  <c r="AB975" s="31"/>
      <c r="AC975" s="31"/>
      <c r="AD975" s="31"/>
      <c r="AE975" s="31"/>
      <c r="AF975" s="31"/>
      <c r="AG975" s="31"/>
      <c r="AH975" s="31"/>
      <c r="AI975" s="31"/>
      <c r="AJ975" s="31"/>
    </row>
    <row r="976" ht="12.75" customHeight="1">
      <c r="A976" s="31"/>
      <c r="B976" s="31"/>
      <c r="C976" s="31"/>
      <c r="D976" s="31"/>
      <c r="E976" s="38"/>
      <c r="F976" s="31"/>
      <c r="G976" s="38"/>
      <c r="H976" s="38"/>
      <c r="I976" s="38"/>
      <c r="J976" s="31"/>
      <c r="K976" s="38"/>
      <c r="L976" s="31"/>
      <c r="M976" s="38"/>
      <c r="N976" s="38"/>
      <c r="O976" s="38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  <c r="AB976" s="31"/>
      <c r="AC976" s="31"/>
      <c r="AD976" s="31"/>
      <c r="AE976" s="31"/>
      <c r="AF976" s="31"/>
      <c r="AG976" s="31"/>
      <c r="AH976" s="31"/>
      <c r="AI976" s="31"/>
      <c r="AJ976" s="31"/>
    </row>
    <row r="977" ht="12.75" customHeight="1">
      <c r="A977" s="31"/>
      <c r="B977" s="31"/>
      <c r="C977" s="31"/>
      <c r="D977" s="31"/>
      <c r="E977" s="38"/>
      <c r="F977" s="31"/>
      <c r="G977" s="38"/>
      <c r="H977" s="38"/>
      <c r="I977" s="38"/>
      <c r="J977" s="31"/>
      <c r="K977" s="38"/>
      <c r="L977" s="31"/>
      <c r="M977" s="38"/>
      <c r="N977" s="38"/>
      <c r="O977" s="38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  <c r="AB977" s="31"/>
      <c r="AC977" s="31"/>
      <c r="AD977" s="31"/>
      <c r="AE977" s="31"/>
      <c r="AF977" s="31"/>
      <c r="AG977" s="31"/>
      <c r="AH977" s="31"/>
      <c r="AI977" s="31"/>
      <c r="AJ977" s="31"/>
    </row>
    <row r="978" ht="12.75" customHeight="1">
      <c r="A978" s="31"/>
      <c r="B978" s="31"/>
      <c r="C978" s="31"/>
      <c r="D978" s="31"/>
      <c r="E978" s="38"/>
      <c r="F978" s="31"/>
      <c r="G978" s="38"/>
      <c r="H978" s="38"/>
      <c r="I978" s="38"/>
      <c r="J978" s="31"/>
      <c r="K978" s="38"/>
      <c r="L978" s="31"/>
      <c r="M978" s="38"/>
      <c r="N978" s="38"/>
      <c r="O978" s="38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  <c r="AB978" s="31"/>
      <c r="AC978" s="31"/>
      <c r="AD978" s="31"/>
      <c r="AE978" s="31"/>
      <c r="AF978" s="31"/>
      <c r="AG978" s="31"/>
      <c r="AH978" s="31"/>
      <c r="AI978" s="31"/>
      <c r="AJ978" s="31"/>
    </row>
    <row r="979" ht="12.75" customHeight="1">
      <c r="A979" s="31"/>
      <c r="B979" s="31"/>
      <c r="C979" s="31"/>
      <c r="D979" s="31"/>
      <c r="E979" s="38"/>
      <c r="F979" s="31"/>
      <c r="G979" s="38"/>
      <c r="H979" s="38"/>
      <c r="I979" s="38"/>
      <c r="J979" s="31"/>
      <c r="K979" s="38"/>
      <c r="L979" s="31"/>
      <c r="M979" s="38"/>
      <c r="N979" s="38"/>
      <c r="O979" s="38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  <c r="AB979" s="31"/>
      <c r="AC979" s="31"/>
      <c r="AD979" s="31"/>
      <c r="AE979" s="31"/>
      <c r="AF979" s="31"/>
      <c r="AG979" s="31"/>
      <c r="AH979" s="31"/>
      <c r="AI979" s="31"/>
      <c r="AJ979" s="31"/>
    </row>
    <row r="980" ht="12.75" customHeight="1">
      <c r="A980" s="31"/>
      <c r="B980" s="31"/>
      <c r="C980" s="31"/>
      <c r="D980" s="31"/>
      <c r="E980" s="38"/>
      <c r="F980" s="31"/>
      <c r="G980" s="38"/>
      <c r="H980" s="38"/>
      <c r="I980" s="38"/>
      <c r="J980" s="31"/>
      <c r="K980" s="38"/>
      <c r="L980" s="31"/>
      <c r="M980" s="38"/>
      <c r="N980" s="38"/>
      <c r="O980" s="38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  <c r="AB980" s="31"/>
      <c r="AC980" s="31"/>
      <c r="AD980" s="31"/>
      <c r="AE980" s="31"/>
      <c r="AF980" s="31"/>
      <c r="AG980" s="31"/>
      <c r="AH980" s="31"/>
      <c r="AI980" s="31"/>
      <c r="AJ980" s="31"/>
    </row>
    <row r="981" ht="12.75" customHeight="1">
      <c r="A981" s="31"/>
      <c r="B981" s="31"/>
      <c r="C981" s="31"/>
      <c r="D981" s="31"/>
      <c r="E981" s="38"/>
      <c r="F981" s="31"/>
      <c r="G981" s="38"/>
      <c r="H981" s="38"/>
      <c r="I981" s="38"/>
      <c r="J981" s="31"/>
      <c r="K981" s="38"/>
      <c r="L981" s="31"/>
      <c r="M981" s="38"/>
      <c r="N981" s="38"/>
      <c r="O981" s="38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  <c r="AB981" s="31"/>
      <c r="AC981" s="31"/>
      <c r="AD981" s="31"/>
      <c r="AE981" s="31"/>
      <c r="AF981" s="31"/>
      <c r="AG981" s="31"/>
      <c r="AH981" s="31"/>
      <c r="AI981" s="31"/>
      <c r="AJ981" s="31"/>
    </row>
    <row r="982" ht="12.75" customHeight="1">
      <c r="A982" s="31"/>
      <c r="B982" s="31"/>
      <c r="C982" s="31"/>
      <c r="D982" s="31"/>
      <c r="E982" s="38"/>
      <c r="F982" s="31"/>
      <c r="G982" s="38"/>
      <c r="H982" s="38"/>
      <c r="I982" s="38"/>
      <c r="J982" s="31"/>
      <c r="K982" s="38"/>
      <c r="L982" s="31"/>
      <c r="M982" s="38"/>
      <c r="N982" s="38"/>
      <c r="O982" s="38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  <c r="AB982" s="31"/>
      <c r="AC982" s="31"/>
      <c r="AD982" s="31"/>
      <c r="AE982" s="31"/>
      <c r="AF982" s="31"/>
      <c r="AG982" s="31"/>
      <c r="AH982" s="31"/>
      <c r="AI982" s="31"/>
      <c r="AJ982" s="31"/>
    </row>
    <row r="983" ht="12.75" customHeight="1">
      <c r="A983" s="31"/>
      <c r="B983" s="31"/>
      <c r="C983" s="31"/>
      <c r="D983" s="31"/>
      <c r="E983" s="38"/>
      <c r="F983" s="31"/>
      <c r="G983" s="38"/>
      <c r="H983" s="38"/>
      <c r="I983" s="38"/>
      <c r="J983" s="31"/>
      <c r="K983" s="38"/>
      <c r="L983" s="31"/>
      <c r="M983" s="38"/>
      <c r="N983" s="38"/>
      <c r="O983" s="38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  <c r="AB983" s="31"/>
      <c r="AC983" s="31"/>
      <c r="AD983" s="31"/>
      <c r="AE983" s="31"/>
      <c r="AF983" s="31"/>
      <c r="AG983" s="31"/>
      <c r="AH983" s="31"/>
      <c r="AI983" s="31"/>
      <c r="AJ983" s="31"/>
    </row>
    <row r="984" ht="12.75" customHeight="1">
      <c r="A984" s="31"/>
      <c r="B984" s="31"/>
      <c r="C984" s="31"/>
      <c r="D984" s="31"/>
      <c r="E984" s="38"/>
      <c r="F984" s="31"/>
      <c r="G984" s="38"/>
      <c r="H984" s="38"/>
      <c r="I984" s="38"/>
      <c r="J984" s="31"/>
      <c r="K984" s="38"/>
      <c r="L984" s="31"/>
      <c r="M984" s="38"/>
      <c r="N984" s="38"/>
      <c r="O984" s="38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  <c r="AB984" s="31"/>
      <c r="AC984" s="31"/>
      <c r="AD984" s="31"/>
      <c r="AE984" s="31"/>
      <c r="AF984" s="31"/>
      <c r="AG984" s="31"/>
      <c r="AH984" s="31"/>
      <c r="AI984" s="31"/>
      <c r="AJ984" s="31"/>
    </row>
    <row r="985" ht="12.75" customHeight="1">
      <c r="A985" s="31"/>
      <c r="B985" s="31"/>
      <c r="C985" s="31"/>
      <c r="D985" s="31"/>
      <c r="E985" s="38"/>
      <c r="F985" s="31"/>
      <c r="G985" s="38"/>
      <c r="H985" s="38"/>
      <c r="I985" s="38"/>
      <c r="J985" s="31"/>
      <c r="K985" s="38"/>
      <c r="L985" s="31"/>
      <c r="M985" s="38"/>
      <c r="N985" s="38"/>
      <c r="O985" s="38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  <c r="AB985" s="31"/>
      <c r="AC985" s="31"/>
      <c r="AD985" s="31"/>
      <c r="AE985" s="31"/>
      <c r="AF985" s="31"/>
      <c r="AG985" s="31"/>
      <c r="AH985" s="31"/>
      <c r="AI985" s="31"/>
      <c r="AJ985" s="31"/>
    </row>
    <row r="986" ht="12.75" customHeight="1">
      <c r="A986" s="31"/>
      <c r="B986" s="31"/>
      <c r="C986" s="31"/>
      <c r="D986" s="31"/>
      <c r="E986" s="38"/>
      <c r="F986" s="31"/>
      <c r="G986" s="38"/>
      <c r="H986" s="38"/>
      <c r="I986" s="38"/>
      <c r="J986" s="31"/>
      <c r="K986" s="38"/>
      <c r="L986" s="31"/>
      <c r="M986" s="38"/>
      <c r="N986" s="38"/>
      <c r="O986" s="38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  <c r="AB986" s="31"/>
      <c r="AC986" s="31"/>
      <c r="AD986" s="31"/>
      <c r="AE986" s="31"/>
      <c r="AF986" s="31"/>
      <c r="AG986" s="31"/>
      <c r="AH986" s="31"/>
      <c r="AI986" s="31"/>
      <c r="AJ986" s="31"/>
    </row>
    <row r="987" ht="12.75" customHeight="1">
      <c r="A987" s="31"/>
      <c r="B987" s="31"/>
      <c r="C987" s="31"/>
      <c r="D987" s="31"/>
      <c r="E987" s="38"/>
      <c r="F987" s="31"/>
      <c r="G987" s="38"/>
      <c r="H987" s="38"/>
      <c r="I987" s="38"/>
      <c r="J987" s="31"/>
      <c r="K987" s="38"/>
      <c r="L987" s="31"/>
      <c r="M987" s="38"/>
      <c r="N987" s="38"/>
      <c r="O987" s="38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  <c r="AB987" s="31"/>
      <c r="AC987" s="31"/>
      <c r="AD987" s="31"/>
      <c r="AE987" s="31"/>
      <c r="AF987" s="31"/>
      <c r="AG987" s="31"/>
      <c r="AH987" s="31"/>
      <c r="AI987" s="31"/>
      <c r="AJ987" s="31"/>
    </row>
    <row r="988" ht="12.75" customHeight="1">
      <c r="A988" s="31"/>
      <c r="B988" s="31"/>
      <c r="C988" s="31"/>
      <c r="D988" s="31"/>
      <c r="E988" s="38"/>
      <c r="F988" s="31"/>
      <c r="G988" s="38"/>
      <c r="H988" s="38"/>
      <c r="I988" s="38"/>
      <c r="J988" s="31"/>
      <c r="K988" s="38"/>
      <c r="L988" s="31"/>
      <c r="M988" s="38"/>
      <c r="N988" s="38"/>
      <c r="O988" s="38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  <c r="AB988" s="31"/>
      <c r="AC988" s="31"/>
      <c r="AD988" s="31"/>
      <c r="AE988" s="31"/>
      <c r="AF988" s="31"/>
      <c r="AG988" s="31"/>
      <c r="AH988" s="31"/>
      <c r="AI988" s="31"/>
      <c r="AJ988" s="31"/>
    </row>
    <row r="989" ht="12.75" customHeight="1">
      <c r="A989" s="31"/>
      <c r="B989" s="31"/>
      <c r="C989" s="31"/>
      <c r="D989" s="31"/>
      <c r="E989" s="38"/>
      <c r="F989" s="31"/>
      <c r="G989" s="38"/>
      <c r="H989" s="38"/>
      <c r="I989" s="38"/>
      <c r="J989" s="31"/>
      <c r="K989" s="38"/>
      <c r="L989" s="31"/>
      <c r="M989" s="38"/>
      <c r="N989" s="38"/>
      <c r="O989" s="38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  <c r="AB989" s="31"/>
      <c r="AC989" s="31"/>
      <c r="AD989" s="31"/>
      <c r="AE989" s="31"/>
      <c r="AF989" s="31"/>
      <c r="AG989" s="31"/>
      <c r="AH989" s="31"/>
      <c r="AI989" s="31"/>
      <c r="AJ989" s="31"/>
    </row>
    <row r="990" ht="12.75" customHeight="1">
      <c r="A990" s="31"/>
      <c r="B990" s="31"/>
      <c r="C990" s="31"/>
      <c r="D990" s="31"/>
      <c r="E990" s="38"/>
      <c r="F990" s="31"/>
      <c r="G990" s="38"/>
      <c r="H990" s="38"/>
      <c r="I990" s="38"/>
      <c r="J990" s="31"/>
      <c r="K990" s="38"/>
      <c r="L990" s="31"/>
      <c r="M990" s="38"/>
      <c r="N990" s="38"/>
      <c r="O990" s="38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  <c r="AB990" s="31"/>
      <c r="AC990" s="31"/>
      <c r="AD990" s="31"/>
      <c r="AE990" s="31"/>
      <c r="AF990" s="31"/>
      <c r="AG990" s="31"/>
      <c r="AH990" s="31"/>
      <c r="AI990" s="31"/>
      <c r="AJ990" s="31"/>
    </row>
    <row r="991" ht="12.75" customHeight="1">
      <c r="A991" s="31"/>
      <c r="B991" s="31"/>
      <c r="C991" s="31"/>
      <c r="D991" s="31"/>
      <c r="E991" s="38"/>
      <c r="F991" s="31"/>
      <c r="G991" s="38"/>
      <c r="H991" s="38"/>
      <c r="I991" s="38"/>
      <c r="J991" s="31"/>
      <c r="K991" s="38"/>
      <c r="L991" s="31"/>
      <c r="M991" s="38"/>
      <c r="N991" s="38"/>
      <c r="O991" s="38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  <c r="AB991" s="31"/>
      <c r="AC991" s="31"/>
      <c r="AD991" s="31"/>
      <c r="AE991" s="31"/>
      <c r="AF991" s="31"/>
      <c r="AG991" s="31"/>
      <c r="AH991" s="31"/>
      <c r="AI991" s="31"/>
      <c r="AJ991" s="31"/>
    </row>
    <row r="992" ht="12.75" customHeight="1">
      <c r="A992" s="31"/>
      <c r="B992" s="31"/>
      <c r="C992" s="31"/>
      <c r="D992" s="31"/>
      <c r="E992" s="38"/>
      <c r="F992" s="31"/>
      <c r="G992" s="38"/>
      <c r="H992" s="38"/>
      <c r="I992" s="38"/>
      <c r="J992" s="31"/>
      <c r="K992" s="38"/>
      <c r="L992" s="31"/>
      <c r="M992" s="38"/>
      <c r="N992" s="38"/>
      <c r="O992" s="38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  <c r="AB992" s="31"/>
      <c r="AC992" s="31"/>
      <c r="AD992" s="31"/>
      <c r="AE992" s="31"/>
      <c r="AF992" s="31"/>
      <c r="AG992" s="31"/>
      <c r="AH992" s="31"/>
      <c r="AI992" s="31"/>
      <c r="AJ992" s="31"/>
    </row>
    <row r="993" ht="12.75" customHeight="1">
      <c r="A993" s="31"/>
      <c r="B993" s="31"/>
      <c r="C993" s="31"/>
      <c r="D993" s="31"/>
      <c r="E993" s="38"/>
      <c r="F993" s="31"/>
      <c r="G993" s="38"/>
      <c r="H993" s="38"/>
      <c r="I993" s="38"/>
      <c r="J993" s="31"/>
      <c r="K993" s="38"/>
      <c r="L993" s="31"/>
      <c r="M993" s="38"/>
      <c r="N993" s="38"/>
      <c r="O993" s="38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  <c r="AB993" s="31"/>
      <c r="AC993" s="31"/>
      <c r="AD993" s="31"/>
      <c r="AE993" s="31"/>
      <c r="AF993" s="31"/>
      <c r="AG993" s="31"/>
      <c r="AH993" s="31"/>
      <c r="AI993" s="31"/>
      <c r="AJ993" s="31"/>
    </row>
    <row r="994" ht="12.75" customHeight="1">
      <c r="A994" s="31"/>
      <c r="B994" s="31"/>
      <c r="C994" s="31"/>
      <c r="D994" s="31"/>
      <c r="E994" s="38"/>
      <c r="F994" s="31"/>
      <c r="G994" s="38"/>
      <c r="H994" s="38"/>
      <c r="I994" s="38"/>
      <c r="J994" s="31"/>
      <c r="K994" s="38"/>
      <c r="L994" s="31"/>
      <c r="M994" s="38"/>
      <c r="N994" s="38"/>
      <c r="O994" s="38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  <c r="AB994" s="31"/>
      <c r="AC994" s="31"/>
      <c r="AD994" s="31"/>
      <c r="AE994" s="31"/>
      <c r="AF994" s="31"/>
      <c r="AG994" s="31"/>
      <c r="AH994" s="31"/>
      <c r="AI994" s="31"/>
      <c r="AJ994" s="31"/>
    </row>
    <row r="995" ht="12.75" customHeight="1">
      <c r="A995" s="31"/>
      <c r="B995" s="31"/>
      <c r="C995" s="31"/>
      <c r="D995" s="31"/>
      <c r="E995" s="38"/>
      <c r="F995" s="31"/>
      <c r="G995" s="38"/>
      <c r="H995" s="38"/>
      <c r="I995" s="38"/>
      <c r="J995" s="31"/>
      <c r="K995" s="38"/>
      <c r="L995" s="31"/>
      <c r="M995" s="38"/>
      <c r="N995" s="38"/>
      <c r="O995" s="38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  <c r="AB995" s="31"/>
      <c r="AC995" s="31"/>
      <c r="AD995" s="31"/>
      <c r="AE995" s="31"/>
      <c r="AF995" s="31"/>
      <c r="AG995" s="31"/>
      <c r="AH995" s="31"/>
      <c r="AI995" s="31"/>
      <c r="AJ995" s="31"/>
    </row>
    <row r="996" ht="12.75" customHeight="1">
      <c r="A996" s="31"/>
      <c r="B996" s="31"/>
      <c r="C996" s="31"/>
      <c r="D996" s="31"/>
      <c r="E996" s="38"/>
      <c r="F996" s="31"/>
      <c r="G996" s="38"/>
      <c r="H996" s="38"/>
      <c r="I996" s="38"/>
      <c r="J996" s="31"/>
      <c r="K996" s="38"/>
      <c r="L996" s="31"/>
      <c r="M996" s="38"/>
      <c r="N996" s="38"/>
      <c r="O996" s="38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  <c r="AA996" s="31"/>
      <c r="AB996" s="31"/>
      <c r="AC996" s="31"/>
      <c r="AD996" s="31"/>
      <c r="AE996" s="31"/>
      <c r="AF996" s="31"/>
      <c r="AG996" s="31"/>
      <c r="AH996" s="31"/>
      <c r="AI996" s="31"/>
      <c r="AJ996" s="31"/>
    </row>
    <row r="997" ht="12.75" customHeight="1">
      <c r="A997" s="31"/>
      <c r="B997" s="31"/>
      <c r="C997" s="31"/>
      <c r="D997" s="31"/>
      <c r="E997" s="38"/>
      <c r="F997" s="31"/>
      <c r="G997" s="38"/>
      <c r="H997" s="38"/>
      <c r="I997" s="38"/>
      <c r="J997" s="31"/>
      <c r="K997" s="38"/>
      <c r="L997" s="31"/>
      <c r="M997" s="38"/>
      <c r="N997" s="38"/>
      <c r="O997" s="38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  <c r="AA997" s="31"/>
      <c r="AB997" s="31"/>
      <c r="AC997" s="31"/>
      <c r="AD997" s="31"/>
      <c r="AE997" s="31"/>
      <c r="AF997" s="31"/>
      <c r="AG997" s="31"/>
      <c r="AH997" s="31"/>
      <c r="AI997" s="31"/>
      <c r="AJ997" s="31"/>
    </row>
    <row r="998" ht="12.75" customHeight="1">
      <c r="A998" s="31"/>
      <c r="B998" s="31"/>
      <c r="C998" s="31"/>
      <c r="D998" s="31"/>
      <c r="E998" s="38"/>
      <c r="F998" s="31"/>
      <c r="G998" s="38"/>
      <c r="H998" s="38"/>
      <c r="I998" s="38"/>
      <c r="J998" s="31"/>
      <c r="K998" s="38"/>
      <c r="L998" s="31"/>
      <c r="M998" s="38"/>
      <c r="N998" s="38"/>
      <c r="O998" s="38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  <c r="AA998" s="31"/>
      <c r="AB998" s="31"/>
      <c r="AC998" s="31"/>
      <c r="AD998" s="31"/>
      <c r="AE998" s="31"/>
      <c r="AF998" s="31"/>
      <c r="AG998" s="31"/>
      <c r="AH998" s="31"/>
      <c r="AI998" s="31"/>
      <c r="AJ998" s="31"/>
    </row>
    <row r="999" ht="12.75" customHeight="1">
      <c r="A999" s="31"/>
      <c r="B999" s="31"/>
      <c r="C999" s="31"/>
      <c r="D999" s="31"/>
      <c r="E999" s="38"/>
      <c r="F999" s="31"/>
      <c r="G999" s="38"/>
      <c r="H999" s="38"/>
      <c r="I999" s="38"/>
      <c r="J999" s="31"/>
      <c r="K999" s="38"/>
      <c r="L999" s="31"/>
      <c r="M999" s="38"/>
      <c r="N999" s="38"/>
      <c r="O999" s="38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  <c r="AA999" s="31"/>
      <c r="AB999" s="31"/>
      <c r="AC999" s="31"/>
      <c r="AD999" s="31"/>
      <c r="AE999" s="31"/>
      <c r="AF999" s="31"/>
      <c r="AG999" s="31"/>
      <c r="AH999" s="31"/>
      <c r="AI999" s="31"/>
      <c r="AJ999" s="31"/>
    </row>
    <row r="1000" ht="12.75" customHeight="1">
      <c r="A1000" s="31"/>
      <c r="B1000" s="31"/>
      <c r="C1000" s="31"/>
      <c r="D1000" s="31"/>
      <c r="E1000" s="38"/>
      <c r="F1000" s="31"/>
      <c r="G1000" s="38"/>
      <c r="H1000" s="38"/>
      <c r="I1000" s="38"/>
      <c r="J1000" s="31"/>
      <c r="K1000" s="38"/>
      <c r="L1000" s="31"/>
      <c r="M1000" s="38"/>
      <c r="N1000" s="38"/>
      <c r="O1000" s="38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  <c r="AA1000" s="31"/>
      <c r="AB1000" s="31"/>
      <c r="AC1000" s="31"/>
      <c r="AD1000" s="31"/>
      <c r="AE1000" s="31"/>
      <c r="AF1000" s="31"/>
      <c r="AG1000" s="31"/>
      <c r="AH1000" s="31"/>
      <c r="AI1000" s="31"/>
      <c r="AJ1000" s="31"/>
    </row>
  </sheetData>
  <mergeCells count="2">
    <mergeCell ref="E3:I3"/>
    <mergeCell ref="K3:O3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2.63" defaultRowHeight="15.0"/>
  <cols>
    <col customWidth="1" min="1" max="1" width="13.75"/>
    <col customWidth="1" min="2" max="2" width="13.63"/>
    <col customWidth="1" min="3" max="3" width="15.13"/>
    <col customWidth="1" min="4" max="4" width="11.25"/>
    <col customWidth="1" min="5" max="5" width="18.0"/>
    <col customWidth="1" min="6" max="6" width="20.63"/>
    <col customWidth="1" min="7" max="7" width="18.13"/>
    <col customWidth="1" min="8" max="8" width="14.13"/>
    <col customWidth="1" min="9" max="9" width="16.38"/>
    <col customWidth="1" min="10" max="10" width="21.0"/>
    <col customWidth="1" min="11" max="11" width="15.88"/>
    <col customWidth="1" min="12" max="12" width="24.75"/>
    <col customWidth="1" min="13" max="26" width="8.63"/>
  </cols>
  <sheetData>
    <row r="1" ht="12.75" customHeight="1">
      <c r="A1" s="1" t="s">
        <v>1542</v>
      </c>
    </row>
    <row r="2" ht="12.7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12.75" customHeight="1">
      <c r="A3" s="22" t="s">
        <v>1543</v>
      </c>
      <c r="B3" s="22" t="s">
        <v>1544</v>
      </c>
      <c r="C3" s="22" t="s">
        <v>1545</v>
      </c>
      <c r="D3" s="22" t="s">
        <v>1546</v>
      </c>
      <c r="E3" s="22" t="s">
        <v>1547</v>
      </c>
      <c r="F3" s="22" t="s">
        <v>1548</v>
      </c>
      <c r="G3" s="22" t="s">
        <v>1549</v>
      </c>
      <c r="H3" s="22" t="s">
        <v>1550</v>
      </c>
      <c r="I3" s="22" t="s">
        <v>1551</v>
      </c>
      <c r="J3" s="22" t="s">
        <v>1552</v>
      </c>
      <c r="K3" s="22" t="s">
        <v>1553</v>
      </c>
      <c r="L3" s="22" t="s">
        <v>1554</v>
      </c>
    </row>
    <row r="4" ht="12.75" customHeight="1">
      <c r="A4" s="21" t="s">
        <v>1555</v>
      </c>
      <c r="B4" s="29">
        <v>384.0</v>
      </c>
      <c r="C4" s="29">
        <v>24.0</v>
      </c>
      <c r="D4" s="29">
        <v>59.0</v>
      </c>
      <c r="E4" s="29">
        <v>26.0</v>
      </c>
      <c r="F4" s="29">
        <v>28.0</v>
      </c>
      <c r="G4" s="29">
        <v>138.0</v>
      </c>
      <c r="H4" s="29">
        <v>255.0</v>
      </c>
      <c r="I4" s="29">
        <v>71.0</v>
      </c>
      <c r="J4" s="29">
        <v>244.0</v>
      </c>
      <c r="K4" s="29">
        <v>270.0</v>
      </c>
      <c r="L4" s="29">
        <v>268.0</v>
      </c>
    </row>
    <row r="5" ht="12.75" customHeight="1">
      <c r="A5" s="2" t="s">
        <v>1556</v>
      </c>
      <c r="B5" s="31">
        <v>0.0</v>
      </c>
      <c r="C5" s="31">
        <v>0.0</v>
      </c>
      <c r="D5" s="31">
        <v>0.0</v>
      </c>
      <c r="E5" s="31">
        <v>0.0</v>
      </c>
      <c r="F5" s="31">
        <v>0.0</v>
      </c>
      <c r="G5" s="31">
        <v>0.0</v>
      </c>
      <c r="H5" s="31">
        <v>0.0</v>
      </c>
      <c r="I5" s="31">
        <v>0.0</v>
      </c>
      <c r="J5" s="31">
        <v>0.0</v>
      </c>
      <c r="K5" s="31">
        <v>0.0</v>
      </c>
      <c r="L5" s="31">
        <v>1.0</v>
      </c>
    </row>
    <row r="6" ht="12.75" customHeight="1">
      <c r="A6" s="32" t="s">
        <v>1557</v>
      </c>
      <c r="B6" s="31">
        <v>0.0</v>
      </c>
      <c r="C6" s="31">
        <v>0.0</v>
      </c>
      <c r="D6" s="31">
        <v>0.0</v>
      </c>
      <c r="E6" s="31">
        <v>0.0</v>
      </c>
      <c r="F6" s="31">
        <v>0.0</v>
      </c>
      <c r="G6" s="31">
        <v>1.0</v>
      </c>
      <c r="H6" s="31">
        <v>0.0</v>
      </c>
      <c r="I6" s="31">
        <v>0.0</v>
      </c>
      <c r="J6" s="31">
        <v>0.0</v>
      </c>
      <c r="K6" s="31">
        <v>0.0</v>
      </c>
      <c r="L6" s="31">
        <v>0.0</v>
      </c>
    </row>
    <row r="7" ht="12.75" customHeight="1">
      <c r="A7" s="32" t="s">
        <v>347</v>
      </c>
      <c r="B7" s="31">
        <v>12.0</v>
      </c>
      <c r="C7" s="31">
        <v>0.0</v>
      </c>
      <c r="D7" s="31">
        <v>2.0</v>
      </c>
      <c r="E7" s="31">
        <v>0.0</v>
      </c>
      <c r="F7" s="31">
        <v>0.0</v>
      </c>
      <c r="G7" s="31">
        <v>2.0</v>
      </c>
      <c r="H7" s="31">
        <v>6.0</v>
      </c>
      <c r="I7" s="31">
        <v>2.0</v>
      </c>
      <c r="J7" s="31">
        <v>2.0</v>
      </c>
      <c r="K7" s="31">
        <v>3.0</v>
      </c>
      <c r="L7" s="31">
        <v>1.0</v>
      </c>
    </row>
    <row r="8" ht="12.75" customHeight="1">
      <c r="A8" s="32" t="s">
        <v>922</v>
      </c>
      <c r="B8" s="31">
        <v>4.0</v>
      </c>
      <c r="C8" s="31">
        <v>0.0</v>
      </c>
      <c r="D8" s="31">
        <v>0.0</v>
      </c>
      <c r="E8" s="31">
        <v>1.0</v>
      </c>
      <c r="F8" s="31">
        <v>1.0</v>
      </c>
      <c r="G8" s="31">
        <v>2.0</v>
      </c>
      <c r="H8" s="31">
        <v>6.0</v>
      </c>
      <c r="I8" s="31">
        <v>3.0</v>
      </c>
      <c r="J8" s="31">
        <v>9.0</v>
      </c>
      <c r="K8" s="31">
        <v>6.0</v>
      </c>
      <c r="L8" s="31">
        <v>5.0</v>
      </c>
    </row>
    <row r="9" ht="12.75" customHeight="1">
      <c r="A9" s="32" t="s">
        <v>1558</v>
      </c>
      <c r="B9" s="31">
        <v>0.0</v>
      </c>
      <c r="C9" s="31">
        <v>0.0</v>
      </c>
      <c r="D9" s="31">
        <v>0.0</v>
      </c>
      <c r="E9" s="31">
        <v>0.0</v>
      </c>
      <c r="F9" s="31">
        <v>0.0</v>
      </c>
      <c r="G9" s="31">
        <v>0.0</v>
      </c>
      <c r="H9" s="31">
        <v>1.0</v>
      </c>
      <c r="I9" s="31">
        <v>0.0</v>
      </c>
      <c r="J9" s="31">
        <v>1.0</v>
      </c>
      <c r="K9" s="31">
        <v>0.0</v>
      </c>
      <c r="L9" s="31">
        <v>0.0</v>
      </c>
    </row>
    <row r="10" ht="12.75" customHeight="1">
      <c r="A10" s="32" t="s">
        <v>592</v>
      </c>
      <c r="B10" s="31">
        <v>1.0</v>
      </c>
      <c r="C10" s="31">
        <v>0.0</v>
      </c>
      <c r="D10" s="31">
        <v>0.0</v>
      </c>
      <c r="E10" s="31">
        <v>0.0</v>
      </c>
      <c r="F10" s="31">
        <v>0.0</v>
      </c>
      <c r="G10" s="31">
        <v>0.0</v>
      </c>
      <c r="H10" s="31">
        <v>0.0</v>
      </c>
      <c r="I10" s="31">
        <v>0.0</v>
      </c>
      <c r="J10" s="31">
        <v>0.0</v>
      </c>
      <c r="K10" s="31">
        <v>1.0</v>
      </c>
      <c r="L10" s="31">
        <v>0.0</v>
      </c>
    </row>
    <row r="11" ht="12.75" customHeight="1">
      <c r="A11" s="32" t="s">
        <v>1559</v>
      </c>
      <c r="B11" s="31">
        <v>0.0</v>
      </c>
      <c r="C11" s="31">
        <v>0.0</v>
      </c>
      <c r="D11" s="31">
        <v>0.0</v>
      </c>
      <c r="E11" s="31">
        <v>0.0</v>
      </c>
      <c r="F11" s="31">
        <v>0.0</v>
      </c>
      <c r="G11" s="31">
        <v>0.0</v>
      </c>
      <c r="H11" s="31">
        <v>0.0</v>
      </c>
      <c r="I11" s="31">
        <v>0.0</v>
      </c>
      <c r="J11" s="31">
        <v>0.0</v>
      </c>
      <c r="K11" s="31">
        <v>1.0</v>
      </c>
      <c r="L11" s="31">
        <v>1.0</v>
      </c>
    </row>
    <row r="12" ht="12.75" customHeight="1">
      <c r="A12" s="32" t="s">
        <v>768</v>
      </c>
      <c r="B12" s="31">
        <v>1.0</v>
      </c>
      <c r="C12" s="31">
        <v>0.0</v>
      </c>
      <c r="D12" s="31">
        <v>0.0</v>
      </c>
      <c r="E12" s="31">
        <v>0.0</v>
      </c>
      <c r="F12" s="31">
        <v>0.0</v>
      </c>
      <c r="G12" s="31">
        <v>0.0</v>
      </c>
      <c r="H12" s="31">
        <v>0.0</v>
      </c>
      <c r="I12" s="31">
        <v>0.0</v>
      </c>
      <c r="J12" s="31">
        <v>0.0</v>
      </c>
      <c r="K12" s="31">
        <v>0.0</v>
      </c>
      <c r="L12" s="31">
        <v>0.0</v>
      </c>
    </row>
    <row r="13" ht="12.75" customHeight="1">
      <c r="A13" s="32" t="s">
        <v>1560</v>
      </c>
      <c r="B13" s="31">
        <v>0.0</v>
      </c>
      <c r="C13" s="31">
        <v>0.0</v>
      </c>
      <c r="D13" s="31">
        <v>0.0</v>
      </c>
      <c r="E13" s="31">
        <v>0.0</v>
      </c>
      <c r="F13" s="31">
        <v>0.0</v>
      </c>
      <c r="G13" s="31">
        <v>0.0</v>
      </c>
      <c r="H13" s="31">
        <v>0.0</v>
      </c>
      <c r="I13" s="31">
        <v>0.0</v>
      </c>
      <c r="J13" s="31">
        <v>3.0</v>
      </c>
      <c r="K13" s="31">
        <v>0.0</v>
      </c>
      <c r="L13" s="31">
        <v>1.0</v>
      </c>
    </row>
    <row r="14" ht="12.75" customHeight="1">
      <c r="A14" s="32" t="s">
        <v>240</v>
      </c>
      <c r="B14" s="31">
        <v>1.0</v>
      </c>
      <c r="C14" s="31">
        <v>0.0</v>
      </c>
      <c r="D14" s="31">
        <v>0.0</v>
      </c>
      <c r="E14" s="31">
        <v>0.0</v>
      </c>
      <c r="F14" s="31">
        <v>0.0</v>
      </c>
      <c r="G14" s="31">
        <v>2.0</v>
      </c>
      <c r="H14" s="31">
        <v>0.0</v>
      </c>
      <c r="I14" s="31">
        <v>0.0</v>
      </c>
      <c r="J14" s="31">
        <v>0.0</v>
      </c>
      <c r="K14" s="31">
        <v>1.0</v>
      </c>
      <c r="L14" s="31">
        <v>2.0</v>
      </c>
    </row>
    <row r="15" ht="12.75" customHeight="1">
      <c r="A15" s="32" t="s">
        <v>444</v>
      </c>
      <c r="B15" s="31">
        <v>1.0</v>
      </c>
      <c r="C15" s="31">
        <v>0.0</v>
      </c>
      <c r="D15" s="31">
        <v>0.0</v>
      </c>
      <c r="E15" s="31">
        <v>0.0</v>
      </c>
      <c r="F15" s="31">
        <v>0.0</v>
      </c>
      <c r="G15" s="31">
        <v>0.0</v>
      </c>
      <c r="H15" s="31">
        <v>0.0</v>
      </c>
      <c r="I15" s="31">
        <v>0.0</v>
      </c>
      <c r="J15" s="31">
        <v>0.0</v>
      </c>
      <c r="K15" s="31">
        <v>0.0</v>
      </c>
      <c r="L15" s="31">
        <v>0.0</v>
      </c>
    </row>
    <row r="16" ht="12.75" customHeight="1">
      <c r="A16" s="32" t="s">
        <v>1205</v>
      </c>
      <c r="B16" s="31">
        <v>1.0</v>
      </c>
      <c r="C16" s="31">
        <v>0.0</v>
      </c>
      <c r="D16" s="31">
        <v>0.0</v>
      </c>
      <c r="E16" s="31">
        <v>0.0</v>
      </c>
      <c r="F16" s="31">
        <v>0.0</v>
      </c>
      <c r="G16" s="31">
        <v>3.0</v>
      </c>
      <c r="H16" s="31">
        <v>0.0</v>
      </c>
      <c r="I16" s="31">
        <v>2.0</v>
      </c>
      <c r="J16" s="31">
        <v>0.0</v>
      </c>
      <c r="K16" s="31">
        <v>3.0</v>
      </c>
      <c r="L16" s="31">
        <v>1.0</v>
      </c>
    </row>
    <row r="17" ht="12.75" customHeight="1">
      <c r="A17" s="32" t="s">
        <v>1561</v>
      </c>
      <c r="B17" s="31">
        <v>1.0</v>
      </c>
      <c r="C17" s="31">
        <v>0.0</v>
      </c>
      <c r="D17" s="31">
        <v>0.0</v>
      </c>
      <c r="E17" s="31">
        <v>0.0</v>
      </c>
      <c r="F17" s="31">
        <v>0.0</v>
      </c>
      <c r="G17" s="31">
        <v>0.0</v>
      </c>
      <c r="H17" s="31">
        <v>0.0</v>
      </c>
      <c r="I17" s="31">
        <v>0.0</v>
      </c>
      <c r="J17" s="31">
        <v>0.0</v>
      </c>
      <c r="K17" s="31">
        <v>0.0</v>
      </c>
      <c r="L17" s="31">
        <v>0.0</v>
      </c>
    </row>
    <row r="18" ht="12.75" customHeight="1">
      <c r="A18" s="32" t="s">
        <v>1562</v>
      </c>
      <c r="B18" s="31">
        <v>3.0</v>
      </c>
      <c r="C18" s="31">
        <v>0.0</v>
      </c>
      <c r="D18" s="31">
        <v>0.0</v>
      </c>
      <c r="E18" s="31">
        <v>0.0</v>
      </c>
      <c r="F18" s="31">
        <v>0.0</v>
      </c>
      <c r="G18" s="31">
        <v>1.0</v>
      </c>
      <c r="H18" s="31">
        <v>3.0</v>
      </c>
      <c r="I18" s="31">
        <v>0.0</v>
      </c>
      <c r="J18" s="31">
        <v>2.0</v>
      </c>
      <c r="K18" s="31">
        <v>0.0</v>
      </c>
      <c r="L18" s="31">
        <v>6.0</v>
      </c>
    </row>
    <row r="19" ht="12.75" customHeight="1">
      <c r="A19" s="32" t="s">
        <v>1563</v>
      </c>
      <c r="B19" s="31">
        <v>0.0</v>
      </c>
      <c r="C19" s="31">
        <v>0.0</v>
      </c>
      <c r="D19" s="31">
        <v>0.0</v>
      </c>
      <c r="E19" s="31">
        <v>0.0</v>
      </c>
      <c r="F19" s="31">
        <v>0.0</v>
      </c>
      <c r="G19" s="31">
        <v>0.0</v>
      </c>
      <c r="H19" s="31">
        <v>0.0</v>
      </c>
      <c r="I19" s="31">
        <v>0.0</v>
      </c>
      <c r="J19" s="31">
        <v>1.0</v>
      </c>
      <c r="K19" s="31">
        <v>0.0</v>
      </c>
      <c r="L19" s="31">
        <v>0.0</v>
      </c>
    </row>
    <row r="20" ht="12.75" customHeight="1">
      <c r="A20" s="32" t="s">
        <v>1564</v>
      </c>
      <c r="B20" s="31">
        <v>0.0</v>
      </c>
      <c r="C20" s="31">
        <v>0.0</v>
      </c>
      <c r="D20" s="31">
        <v>0.0</v>
      </c>
      <c r="E20" s="31">
        <v>0.0</v>
      </c>
      <c r="F20" s="31">
        <v>0.0</v>
      </c>
      <c r="G20" s="31">
        <v>0.0</v>
      </c>
      <c r="H20" s="31">
        <v>0.0</v>
      </c>
      <c r="I20" s="31">
        <v>0.0</v>
      </c>
      <c r="J20" s="31">
        <v>1.0</v>
      </c>
      <c r="K20" s="31">
        <v>0.0</v>
      </c>
      <c r="L20" s="31">
        <v>0.0</v>
      </c>
    </row>
    <row r="21" ht="12.75" customHeight="1">
      <c r="A21" s="32" t="s">
        <v>1565</v>
      </c>
      <c r="B21" s="31">
        <v>0.0</v>
      </c>
      <c r="C21" s="31">
        <v>0.0</v>
      </c>
      <c r="D21" s="31">
        <v>0.0</v>
      </c>
      <c r="E21" s="31">
        <v>0.0</v>
      </c>
      <c r="F21" s="31">
        <v>0.0</v>
      </c>
      <c r="G21" s="31">
        <v>2.0</v>
      </c>
      <c r="H21" s="31">
        <v>1.0</v>
      </c>
      <c r="I21" s="31">
        <v>0.0</v>
      </c>
      <c r="J21" s="31">
        <v>0.0</v>
      </c>
      <c r="K21" s="31">
        <v>0.0</v>
      </c>
      <c r="L21" s="31">
        <v>1.0</v>
      </c>
    </row>
    <row r="22" ht="12.75" customHeight="1">
      <c r="A22" s="32" t="s">
        <v>1566</v>
      </c>
      <c r="B22" s="31">
        <v>0.0</v>
      </c>
      <c r="C22" s="31">
        <v>0.0</v>
      </c>
      <c r="D22" s="31">
        <v>0.0</v>
      </c>
      <c r="E22" s="31">
        <v>0.0</v>
      </c>
      <c r="F22" s="31">
        <v>0.0</v>
      </c>
      <c r="G22" s="31">
        <v>0.0</v>
      </c>
      <c r="H22" s="31">
        <v>0.0</v>
      </c>
      <c r="I22" s="31">
        <v>0.0</v>
      </c>
      <c r="J22" s="31">
        <v>1.0</v>
      </c>
      <c r="K22" s="31">
        <v>0.0</v>
      </c>
      <c r="L22" s="31">
        <v>0.0</v>
      </c>
    </row>
    <row r="23" ht="12.75" customHeight="1">
      <c r="A23" s="32" t="s">
        <v>1057</v>
      </c>
      <c r="B23" s="31">
        <v>2.0</v>
      </c>
      <c r="C23" s="31">
        <v>0.0</v>
      </c>
      <c r="D23" s="31">
        <v>0.0</v>
      </c>
      <c r="E23" s="31">
        <v>0.0</v>
      </c>
      <c r="F23" s="31">
        <v>0.0</v>
      </c>
      <c r="G23" s="31">
        <v>0.0</v>
      </c>
      <c r="H23" s="31">
        <v>1.0</v>
      </c>
      <c r="I23" s="31">
        <v>0.0</v>
      </c>
      <c r="J23" s="31">
        <v>0.0</v>
      </c>
      <c r="K23" s="31">
        <v>0.0</v>
      </c>
      <c r="L23" s="31">
        <v>0.0</v>
      </c>
    </row>
    <row r="24" ht="12.75" customHeight="1">
      <c r="A24" s="32" t="s">
        <v>1567</v>
      </c>
      <c r="B24" s="31">
        <v>0.0</v>
      </c>
      <c r="C24" s="31">
        <v>0.0</v>
      </c>
      <c r="D24" s="31">
        <v>0.0</v>
      </c>
      <c r="E24" s="31">
        <v>0.0</v>
      </c>
      <c r="F24" s="31">
        <v>0.0</v>
      </c>
      <c r="G24" s="31">
        <v>0.0</v>
      </c>
      <c r="H24" s="31">
        <v>0.0</v>
      </c>
      <c r="I24" s="31">
        <v>0.0</v>
      </c>
      <c r="J24" s="31">
        <v>0.0</v>
      </c>
      <c r="K24" s="31">
        <v>0.0</v>
      </c>
      <c r="L24" s="31">
        <v>1.0</v>
      </c>
    </row>
    <row r="25" ht="12.75" customHeight="1">
      <c r="A25" s="32" t="s">
        <v>676</v>
      </c>
      <c r="B25" s="31">
        <v>1.0</v>
      </c>
      <c r="C25" s="31">
        <v>1.0</v>
      </c>
      <c r="D25" s="31">
        <v>0.0</v>
      </c>
      <c r="E25" s="31">
        <v>0.0</v>
      </c>
      <c r="F25" s="31">
        <v>0.0</v>
      </c>
      <c r="G25" s="31">
        <v>0.0</v>
      </c>
      <c r="H25" s="31">
        <v>1.0</v>
      </c>
      <c r="I25" s="31">
        <v>1.0</v>
      </c>
      <c r="J25" s="31">
        <v>0.0</v>
      </c>
      <c r="K25" s="31">
        <v>0.0</v>
      </c>
      <c r="L25" s="31">
        <v>0.0</v>
      </c>
    </row>
    <row r="26" ht="12.75" customHeight="1">
      <c r="A26" s="32" t="s">
        <v>1568</v>
      </c>
      <c r="B26" s="31">
        <v>0.0</v>
      </c>
      <c r="C26" s="31">
        <v>0.0</v>
      </c>
      <c r="D26" s="31">
        <v>0.0</v>
      </c>
      <c r="E26" s="31">
        <v>0.0</v>
      </c>
      <c r="F26" s="31">
        <v>0.0</v>
      </c>
      <c r="G26" s="31">
        <v>0.0</v>
      </c>
      <c r="H26" s="31">
        <v>0.0</v>
      </c>
      <c r="I26" s="31">
        <v>1.0</v>
      </c>
      <c r="J26" s="31">
        <v>0.0</v>
      </c>
      <c r="K26" s="31">
        <v>0.0</v>
      </c>
      <c r="L26" s="31">
        <v>0.0</v>
      </c>
    </row>
    <row r="27" ht="12.75" customHeight="1">
      <c r="A27" s="32" t="s">
        <v>827</v>
      </c>
      <c r="B27" s="31">
        <v>1.0</v>
      </c>
      <c r="C27" s="31">
        <v>0.0</v>
      </c>
      <c r="D27" s="31">
        <v>0.0</v>
      </c>
      <c r="E27" s="31">
        <v>0.0</v>
      </c>
      <c r="F27" s="31">
        <v>0.0</v>
      </c>
      <c r="G27" s="31">
        <v>1.0</v>
      </c>
      <c r="H27" s="31">
        <v>0.0</v>
      </c>
      <c r="I27" s="31">
        <v>0.0</v>
      </c>
      <c r="J27" s="31">
        <v>0.0</v>
      </c>
      <c r="K27" s="31">
        <v>0.0</v>
      </c>
      <c r="L27" s="31">
        <v>0.0</v>
      </c>
    </row>
    <row r="28" ht="12.75" customHeight="1">
      <c r="A28" s="32" t="s">
        <v>275</v>
      </c>
      <c r="B28" s="31">
        <v>1.0</v>
      </c>
      <c r="C28" s="31">
        <v>0.0</v>
      </c>
      <c r="D28" s="31">
        <v>0.0</v>
      </c>
      <c r="E28" s="31">
        <v>0.0</v>
      </c>
      <c r="F28" s="31">
        <v>0.0</v>
      </c>
      <c r="G28" s="31">
        <v>0.0</v>
      </c>
      <c r="H28" s="31">
        <v>0.0</v>
      </c>
      <c r="I28" s="31">
        <v>1.0</v>
      </c>
      <c r="J28" s="31">
        <v>0.0</v>
      </c>
      <c r="K28" s="31">
        <v>0.0</v>
      </c>
      <c r="L28" s="31">
        <v>0.0</v>
      </c>
    </row>
    <row r="29" ht="12.75" customHeight="1">
      <c r="A29" s="32" t="s">
        <v>1569</v>
      </c>
      <c r="B29" s="31">
        <v>0.0</v>
      </c>
      <c r="C29" s="31">
        <v>0.0</v>
      </c>
      <c r="D29" s="31">
        <v>0.0</v>
      </c>
      <c r="E29" s="31">
        <v>0.0</v>
      </c>
      <c r="F29" s="31">
        <v>0.0</v>
      </c>
      <c r="G29" s="31">
        <v>1.0</v>
      </c>
      <c r="H29" s="31">
        <v>0.0</v>
      </c>
      <c r="I29" s="31">
        <v>0.0</v>
      </c>
      <c r="J29" s="31">
        <v>1.0</v>
      </c>
      <c r="K29" s="31">
        <v>1.0</v>
      </c>
      <c r="L29" s="31">
        <v>0.0</v>
      </c>
    </row>
    <row r="30" ht="12.75" customHeight="1">
      <c r="A30" s="32" t="s">
        <v>252</v>
      </c>
      <c r="B30" s="31">
        <v>5.0</v>
      </c>
      <c r="C30" s="31">
        <v>0.0</v>
      </c>
      <c r="D30" s="31">
        <v>0.0</v>
      </c>
      <c r="E30" s="31">
        <v>0.0</v>
      </c>
      <c r="F30" s="31">
        <v>1.0</v>
      </c>
      <c r="G30" s="31">
        <v>0.0</v>
      </c>
      <c r="H30" s="31">
        <v>0.0</v>
      </c>
      <c r="I30" s="31">
        <v>0.0</v>
      </c>
      <c r="J30" s="31">
        <v>3.0</v>
      </c>
      <c r="K30" s="31">
        <v>1.0</v>
      </c>
      <c r="L30" s="31">
        <v>3.0</v>
      </c>
    </row>
    <row r="31" ht="12.75" customHeight="1">
      <c r="A31" s="32" t="s">
        <v>324</v>
      </c>
      <c r="B31" s="31">
        <v>4.0</v>
      </c>
      <c r="C31" s="31">
        <v>0.0</v>
      </c>
      <c r="D31" s="31">
        <v>0.0</v>
      </c>
      <c r="E31" s="31">
        <v>1.0</v>
      </c>
      <c r="F31" s="31">
        <v>0.0</v>
      </c>
      <c r="G31" s="31">
        <v>2.0</v>
      </c>
      <c r="H31" s="31">
        <v>0.0</v>
      </c>
      <c r="I31" s="31">
        <v>0.0</v>
      </c>
      <c r="J31" s="31">
        <v>0.0</v>
      </c>
      <c r="K31" s="31">
        <v>3.0</v>
      </c>
      <c r="L31" s="31">
        <v>4.0</v>
      </c>
    </row>
    <row r="32" ht="12.75" customHeight="1">
      <c r="A32" s="32" t="s">
        <v>1570</v>
      </c>
      <c r="B32" s="31">
        <v>1.0</v>
      </c>
      <c r="C32" s="31">
        <v>0.0</v>
      </c>
      <c r="D32" s="31">
        <v>0.0</v>
      </c>
      <c r="E32" s="31">
        <v>0.0</v>
      </c>
      <c r="F32" s="31">
        <v>0.0</v>
      </c>
      <c r="G32" s="31">
        <v>0.0</v>
      </c>
      <c r="H32" s="31">
        <v>0.0</v>
      </c>
      <c r="I32" s="31">
        <v>0.0</v>
      </c>
      <c r="J32" s="31">
        <v>1.0</v>
      </c>
      <c r="K32" s="31">
        <v>2.0</v>
      </c>
      <c r="L32" s="31">
        <v>2.0</v>
      </c>
    </row>
    <row r="33" ht="12.75" customHeight="1">
      <c r="A33" s="32" t="s">
        <v>871</v>
      </c>
      <c r="B33" s="31">
        <v>1.0</v>
      </c>
      <c r="C33" s="31">
        <v>0.0</v>
      </c>
      <c r="D33" s="31">
        <v>0.0</v>
      </c>
      <c r="E33" s="31">
        <v>0.0</v>
      </c>
      <c r="F33" s="31">
        <v>0.0</v>
      </c>
      <c r="G33" s="31">
        <v>0.0</v>
      </c>
      <c r="H33" s="31">
        <v>0.0</v>
      </c>
      <c r="I33" s="31">
        <v>0.0</v>
      </c>
      <c r="J33" s="31">
        <v>0.0</v>
      </c>
      <c r="K33" s="31">
        <v>1.0</v>
      </c>
      <c r="L33" s="31">
        <v>0.0</v>
      </c>
    </row>
    <row r="34" ht="12.75" customHeight="1">
      <c r="A34" s="32" t="s">
        <v>1571</v>
      </c>
      <c r="B34" s="31">
        <v>0.0</v>
      </c>
      <c r="C34" s="31">
        <v>0.0</v>
      </c>
      <c r="D34" s="31">
        <v>0.0</v>
      </c>
      <c r="E34" s="31">
        <v>0.0</v>
      </c>
      <c r="F34" s="31">
        <v>0.0</v>
      </c>
      <c r="G34" s="31">
        <v>0.0</v>
      </c>
      <c r="H34" s="31">
        <v>0.0</v>
      </c>
      <c r="I34" s="31">
        <v>0.0</v>
      </c>
      <c r="J34" s="31">
        <v>1.0</v>
      </c>
      <c r="K34" s="31">
        <v>0.0</v>
      </c>
      <c r="L34" s="31">
        <v>0.0</v>
      </c>
    </row>
    <row r="35" ht="12.75" customHeight="1">
      <c r="A35" s="32" t="s">
        <v>1572</v>
      </c>
      <c r="B35" s="31">
        <v>0.0</v>
      </c>
      <c r="C35" s="31">
        <v>0.0</v>
      </c>
      <c r="D35" s="31">
        <v>0.0</v>
      </c>
      <c r="E35" s="31">
        <v>0.0</v>
      </c>
      <c r="F35" s="31">
        <v>0.0</v>
      </c>
      <c r="G35" s="31">
        <v>0.0</v>
      </c>
      <c r="H35" s="31">
        <v>0.0</v>
      </c>
      <c r="I35" s="31">
        <v>0.0</v>
      </c>
      <c r="J35" s="31">
        <v>0.0</v>
      </c>
      <c r="K35" s="31">
        <v>1.0</v>
      </c>
      <c r="L35" s="31">
        <v>0.0</v>
      </c>
    </row>
    <row r="36" ht="12.75" customHeight="1">
      <c r="A36" s="32" t="s">
        <v>190</v>
      </c>
      <c r="B36" s="31">
        <v>2.0</v>
      </c>
      <c r="C36" s="31">
        <v>0.0</v>
      </c>
      <c r="D36" s="31">
        <v>0.0</v>
      </c>
      <c r="E36" s="31">
        <v>0.0</v>
      </c>
      <c r="F36" s="31">
        <v>0.0</v>
      </c>
      <c r="G36" s="31">
        <v>1.0</v>
      </c>
      <c r="H36" s="31">
        <v>0.0</v>
      </c>
      <c r="I36" s="31">
        <v>0.0</v>
      </c>
      <c r="J36" s="31">
        <v>0.0</v>
      </c>
      <c r="K36" s="31">
        <v>0.0</v>
      </c>
      <c r="L36" s="31">
        <v>0.0</v>
      </c>
    </row>
    <row r="37" ht="12.75" customHeight="1">
      <c r="A37" s="32" t="s">
        <v>1573</v>
      </c>
      <c r="B37" s="31">
        <v>0.0</v>
      </c>
      <c r="C37" s="31">
        <v>0.0</v>
      </c>
      <c r="D37" s="31">
        <v>0.0</v>
      </c>
      <c r="E37" s="31">
        <v>0.0</v>
      </c>
      <c r="F37" s="31">
        <v>0.0</v>
      </c>
      <c r="G37" s="31">
        <v>0.0</v>
      </c>
      <c r="H37" s="31">
        <v>1.0</v>
      </c>
      <c r="I37" s="31">
        <v>0.0</v>
      </c>
      <c r="J37" s="31">
        <v>0.0</v>
      </c>
      <c r="K37" s="31">
        <v>1.0</v>
      </c>
      <c r="L37" s="31">
        <v>0.0</v>
      </c>
    </row>
    <row r="38" ht="12.75" customHeight="1">
      <c r="A38" s="32" t="s">
        <v>1574</v>
      </c>
      <c r="B38" s="31">
        <v>0.0</v>
      </c>
      <c r="C38" s="31">
        <v>0.0</v>
      </c>
      <c r="D38" s="31">
        <v>0.0</v>
      </c>
      <c r="E38" s="31">
        <v>0.0</v>
      </c>
      <c r="F38" s="31">
        <v>0.0</v>
      </c>
      <c r="G38" s="31">
        <v>0.0</v>
      </c>
      <c r="H38" s="31">
        <v>1.0</v>
      </c>
      <c r="I38" s="31">
        <v>0.0</v>
      </c>
      <c r="J38" s="31">
        <v>2.0</v>
      </c>
      <c r="K38" s="31">
        <v>0.0</v>
      </c>
      <c r="L38" s="31">
        <v>0.0</v>
      </c>
    </row>
    <row r="39" ht="12.75" customHeight="1">
      <c r="A39" s="32" t="s">
        <v>1575</v>
      </c>
      <c r="B39" s="31">
        <v>2.0</v>
      </c>
      <c r="C39" s="31">
        <v>0.0</v>
      </c>
      <c r="D39" s="31">
        <v>0.0</v>
      </c>
      <c r="E39" s="31">
        <v>0.0</v>
      </c>
      <c r="F39" s="31">
        <v>0.0</v>
      </c>
      <c r="G39" s="31">
        <v>0.0</v>
      </c>
      <c r="H39" s="31">
        <v>0.0</v>
      </c>
      <c r="I39" s="31">
        <v>0.0</v>
      </c>
      <c r="J39" s="31">
        <v>0.0</v>
      </c>
      <c r="K39" s="31">
        <v>0.0</v>
      </c>
      <c r="L39" s="31">
        <v>0.0</v>
      </c>
    </row>
    <row r="40" ht="12.75" customHeight="1">
      <c r="A40" s="32" t="s">
        <v>1576</v>
      </c>
      <c r="B40" s="31">
        <v>0.0</v>
      </c>
      <c r="C40" s="31">
        <v>0.0</v>
      </c>
      <c r="D40" s="31">
        <v>0.0</v>
      </c>
      <c r="E40" s="31">
        <v>0.0</v>
      </c>
      <c r="F40" s="31">
        <v>0.0</v>
      </c>
      <c r="G40" s="31">
        <v>0.0</v>
      </c>
      <c r="H40" s="31">
        <v>0.0</v>
      </c>
      <c r="I40" s="31">
        <v>0.0</v>
      </c>
      <c r="J40" s="31">
        <v>0.0</v>
      </c>
      <c r="K40" s="31">
        <v>0.0</v>
      </c>
      <c r="L40" s="31">
        <v>2.0</v>
      </c>
    </row>
    <row r="41" ht="12.75" customHeight="1">
      <c r="A41" s="32" t="s">
        <v>1577</v>
      </c>
      <c r="B41" s="31">
        <v>0.0</v>
      </c>
      <c r="C41" s="31">
        <v>0.0</v>
      </c>
      <c r="D41" s="31">
        <v>0.0</v>
      </c>
      <c r="E41" s="31">
        <v>0.0</v>
      </c>
      <c r="F41" s="31">
        <v>0.0</v>
      </c>
      <c r="G41" s="31">
        <v>0.0</v>
      </c>
      <c r="H41" s="31">
        <v>1.0</v>
      </c>
      <c r="I41" s="31">
        <v>0.0</v>
      </c>
      <c r="J41" s="31">
        <v>2.0</v>
      </c>
      <c r="K41" s="31">
        <v>0.0</v>
      </c>
      <c r="L41" s="31">
        <v>0.0</v>
      </c>
    </row>
    <row r="42" ht="12.75" customHeight="1">
      <c r="A42" s="32" t="s">
        <v>1578</v>
      </c>
      <c r="B42" s="31">
        <v>0.0</v>
      </c>
      <c r="C42" s="31">
        <v>0.0</v>
      </c>
      <c r="D42" s="31">
        <v>0.0</v>
      </c>
      <c r="E42" s="31">
        <v>0.0</v>
      </c>
      <c r="F42" s="31">
        <v>0.0</v>
      </c>
      <c r="G42" s="31">
        <v>1.0</v>
      </c>
      <c r="H42" s="31">
        <v>1.0</v>
      </c>
      <c r="I42" s="31">
        <v>0.0</v>
      </c>
      <c r="J42" s="31">
        <v>0.0</v>
      </c>
      <c r="K42" s="31">
        <v>0.0</v>
      </c>
      <c r="L42" s="31">
        <v>0.0</v>
      </c>
    </row>
    <row r="43" ht="12.75" customHeight="1">
      <c r="A43" s="32" t="s">
        <v>1579</v>
      </c>
      <c r="B43" s="31">
        <v>0.0</v>
      </c>
      <c r="C43" s="31">
        <v>0.0</v>
      </c>
      <c r="D43" s="31">
        <v>0.0</v>
      </c>
      <c r="E43" s="31">
        <v>0.0</v>
      </c>
      <c r="F43" s="31">
        <v>0.0</v>
      </c>
      <c r="G43" s="31">
        <v>0.0</v>
      </c>
      <c r="H43" s="31">
        <v>1.0</v>
      </c>
      <c r="I43" s="31">
        <v>0.0</v>
      </c>
      <c r="J43" s="31">
        <v>0.0</v>
      </c>
      <c r="K43" s="31">
        <v>0.0</v>
      </c>
      <c r="L43" s="31">
        <v>0.0</v>
      </c>
    </row>
    <row r="44" ht="12.75" customHeight="1">
      <c r="A44" s="32" t="s">
        <v>183</v>
      </c>
      <c r="B44" s="31">
        <v>3.0</v>
      </c>
      <c r="C44" s="31">
        <v>0.0</v>
      </c>
      <c r="D44" s="31">
        <v>0.0</v>
      </c>
      <c r="E44" s="31">
        <v>0.0</v>
      </c>
      <c r="F44" s="31">
        <v>0.0</v>
      </c>
      <c r="G44" s="31">
        <v>1.0</v>
      </c>
      <c r="H44" s="31">
        <v>0.0</v>
      </c>
      <c r="I44" s="31">
        <v>0.0</v>
      </c>
      <c r="J44" s="31">
        <v>0.0</v>
      </c>
      <c r="K44" s="31">
        <v>1.0</v>
      </c>
      <c r="L44" s="31">
        <v>2.0</v>
      </c>
    </row>
    <row r="45" ht="12.75" customHeight="1">
      <c r="A45" s="32" t="s">
        <v>497</v>
      </c>
      <c r="B45" s="31">
        <v>1.0</v>
      </c>
      <c r="C45" s="31">
        <v>1.0</v>
      </c>
      <c r="D45" s="31">
        <v>0.0</v>
      </c>
      <c r="E45" s="31">
        <v>0.0</v>
      </c>
      <c r="F45" s="31">
        <v>0.0</v>
      </c>
      <c r="G45" s="31">
        <v>0.0</v>
      </c>
      <c r="H45" s="31">
        <v>1.0</v>
      </c>
      <c r="I45" s="31">
        <v>0.0</v>
      </c>
      <c r="J45" s="31">
        <v>2.0</v>
      </c>
      <c r="K45" s="31">
        <v>2.0</v>
      </c>
      <c r="L45" s="31">
        <v>2.0</v>
      </c>
    </row>
    <row r="46" ht="12.75" customHeight="1">
      <c r="A46" s="32" t="s">
        <v>1580</v>
      </c>
      <c r="B46" s="31">
        <v>0.0</v>
      </c>
      <c r="C46" s="31">
        <v>0.0</v>
      </c>
      <c r="D46" s="31">
        <v>0.0</v>
      </c>
      <c r="E46" s="31">
        <v>0.0</v>
      </c>
      <c r="F46" s="31">
        <v>0.0</v>
      </c>
      <c r="G46" s="31">
        <v>0.0</v>
      </c>
      <c r="H46" s="31">
        <v>0.0</v>
      </c>
      <c r="I46" s="31">
        <v>0.0</v>
      </c>
      <c r="J46" s="31">
        <v>0.0</v>
      </c>
      <c r="K46" s="31">
        <v>1.0</v>
      </c>
      <c r="L46" s="31">
        <v>1.0</v>
      </c>
    </row>
    <row r="47" ht="12.75" customHeight="1">
      <c r="A47" s="32" t="s">
        <v>1581</v>
      </c>
      <c r="B47" s="31">
        <v>0.0</v>
      </c>
      <c r="C47" s="31">
        <v>0.0</v>
      </c>
      <c r="D47" s="31">
        <v>0.0</v>
      </c>
      <c r="E47" s="31">
        <v>0.0</v>
      </c>
      <c r="F47" s="31">
        <v>0.0</v>
      </c>
      <c r="G47" s="31">
        <v>0.0</v>
      </c>
      <c r="H47" s="31">
        <v>2.0</v>
      </c>
      <c r="I47" s="31">
        <v>0.0</v>
      </c>
      <c r="J47" s="31">
        <v>1.0</v>
      </c>
      <c r="K47" s="31">
        <v>3.0</v>
      </c>
      <c r="L47" s="31">
        <v>1.0</v>
      </c>
    </row>
    <row r="48" ht="12.75" customHeight="1">
      <c r="A48" s="32" t="s">
        <v>1582</v>
      </c>
      <c r="B48" s="31">
        <v>0.0</v>
      </c>
      <c r="C48" s="31">
        <v>0.0</v>
      </c>
      <c r="D48" s="31">
        <v>0.0</v>
      </c>
      <c r="E48" s="31">
        <v>0.0</v>
      </c>
      <c r="F48" s="31">
        <v>0.0</v>
      </c>
      <c r="G48" s="31">
        <v>1.0</v>
      </c>
      <c r="H48" s="31">
        <v>0.0</v>
      </c>
      <c r="I48" s="31">
        <v>0.0</v>
      </c>
      <c r="J48" s="31">
        <v>0.0</v>
      </c>
      <c r="K48" s="31">
        <v>0.0</v>
      </c>
      <c r="L48" s="31">
        <v>0.0</v>
      </c>
    </row>
    <row r="49" ht="12.75" customHeight="1">
      <c r="A49" s="32" t="s">
        <v>1129</v>
      </c>
      <c r="B49" s="31">
        <v>1.0</v>
      </c>
      <c r="C49" s="31">
        <v>0.0</v>
      </c>
      <c r="D49" s="31">
        <v>0.0</v>
      </c>
      <c r="E49" s="31">
        <v>0.0</v>
      </c>
      <c r="F49" s="31">
        <v>0.0</v>
      </c>
      <c r="G49" s="31">
        <v>0.0</v>
      </c>
      <c r="H49" s="31">
        <v>0.0</v>
      </c>
      <c r="I49" s="31">
        <v>0.0</v>
      </c>
      <c r="J49" s="31">
        <v>0.0</v>
      </c>
      <c r="K49" s="31">
        <v>0.0</v>
      </c>
      <c r="L49" s="31">
        <v>0.0</v>
      </c>
    </row>
    <row r="50" ht="12.75" customHeight="1">
      <c r="A50" s="32" t="s">
        <v>1583</v>
      </c>
      <c r="B50" s="31">
        <v>0.0</v>
      </c>
      <c r="C50" s="31">
        <v>0.0</v>
      </c>
      <c r="D50" s="31">
        <v>0.0</v>
      </c>
      <c r="E50" s="31">
        <v>0.0</v>
      </c>
      <c r="F50" s="31">
        <v>0.0</v>
      </c>
      <c r="G50" s="31">
        <v>0.0</v>
      </c>
      <c r="H50" s="31">
        <v>0.0</v>
      </c>
      <c r="I50" s="31">
        <v>0.0</v>
      </c>
      <c r="J50" s="31">
        <v>0.0</v>
      </c>
      <c r="K50" s="31">
        <v>1.0</v>
      </c>
      <c r="L50" s="31">
        <v>0.0</v>
      </c>
    </row>
    <row r="51" ht="12.75" customHeight="1">
      <c r="A51" s="32" t="s">
        <v>1584</v>
      </c>
      <c r="B51" s="31">
        <v>0.0</v>
      </c>
      <c r="C51" s="31">
        <v>0.0</v>
      </c>
      <c r="D51" s="31">
        <v>0.0</v>
      </c>
      <c r="E51" s="31">
        <v>0.0</v>
      </c>
      <c r="F51" s="31">
        <v>0.0</v>
      </c>
      <c r="G51" s="31">
        <v>0.0</v>
      </c>
      <c r="H51" s="31">
        <v>0.0</v>
      </c>
      <c r="I51" s="31">
        <v>0.0</v>
      </c>
      <c r="J51" s="31">
        <v>1.0</v>
      </c>
      <c r="K51" s="31">
        <v>0.0</v>
      </c>
      <c r="L51" s="31">
        <v>0.0</v>
      </c>
    </row>
    <row r="52" ht="12.75" customHeight="1">
      <c r="A52" s="32" t="s">
        <v>1585</v>
      </c>
      <c r="B52" s="31">
        <v>0.0</v>
      </c>
      <c r="C52" s="31">
        <v>0.0</v>
      </c>
      <c r="D52" s="31">
        <v>0.0</v>
      </c>
      <c r="E52" s="31">
        <v>0.0</v>
      </c>
      <c r="F52" s="31">
        <v>0.0</v>
      </c>
      <c r="G52" s="31">
        <v>0.0</v>
      </c>
      <c r="H52" s="31">
        <v>0.0</v>
      </c>
      <c r="I52" s="31">
        <v>0.0</v>
      </c>
      <c r="J52" s="31">
        <v>0.0</v>
      </c>
      <c r="K52" s="31">
        <v>0.0</v>
      </c>
      <c r="L52" s="31">
        <v>1.0</v>
      </c>
    </row>
    <row r="53" ht="12.75" customHeight="1">
      <c r="A53" s="32" t="s">
        <v>1586</v>
      </c>
      <c r="B53" s="31">
        <v>0.0</v>
      </c>
      <c r="C53" s="31">
        <v>0.0</v>
      </c>
      <c r="D53" s="31">
        <v>0.0</v>
      </c>
      <c r="E53" s="31">
        <v>0.0</v>
      </c>
      <c r="F53" s="31">
        <v>0.0</v>
      </c>
      <c r="G53" s="31">
        <v>0.0</v>
      </c>
      <c r="H53" s="31">
        <v>3.0</v>
      </c>
      <c r="I53" s="31">
        <v>2.0</v>
      </c>
      <c r="J53" s="31">
        <v>0.0</v>
      </c>
      <c r="K53" s="31">
        <v>0.0</v>
      </c>
      <c r="L53" s="31">
        <v>0.0</v>
      </c>
    </row>
    <row r="54" ht="12.75" customHeight="1">
      <c r="A54" s="32" t="s">
        <v>1587</v>
      </c>
      <c r="B54" s="31">
        <v>0.0</v>
      </c>
      <c r="C54" s="31">
        <v>0.0</v>
      </c>
      <c r="D54" s="31">
        <v>0.0</v>
      </c>
      <c r="E54" s="31">
        <v>0.0</v>
      </c>
      <c r="F54" s="31">
        <v>0.0</v>
      </c>
      <c r="G54" s="31">
        <v>0.0</v>
      </c>
      <c r="H54" s="31">
        <v>0.0</v>
      </c>
      <c r="I54" s="31">
        <v>0.0</v>
      </c>
      <c r="J54" s="31">
        <v>0.0</v>
      </c>
      <c r="K54" s="31">
        <v>1.0</v>
      </c>
      <c r="L54" s="31">
        <v>0.0</v>
      </c>
    </row>
    <row r="55" ht="12.75" customHeight="1">
      <c r="A55" s="32" t="s">
        <v>883</v>
      </c>
      <c r="B55" s="31">
        <v>3.0</v>
      </c>
      <c r="C55" s="31">
        <v>0.0</v>
      </c>
      <c r="D55" s="31">
        <v>0.0</v>
      </c>
      <c r="E55" s="31">
        <v>0.0</v>
      </c>
      <c r="F55" s="31">
        <v>0.0</v>
      </c>
      <c r="G55" s="31">
        <v>1.0</v>
      </c>
      <c r="H55" s="31">
        <v>2.0</v>
      </c>
      <c r="I55" s="31">
        <v>0.0</v>
      </c>
      <c r="J55" s="31">
        <v>2.0</v>
      </c>
      <c r="K55" s="31">
        <v>0.0</v>
      </c>
      <c r="L55" s="31">
        <v>2.0</v>
      </c>
    </row>
    <row r="56" ht="12.75" customHeight="1">
      <c r="A56" s="32" t="s">
        <v>848</v>
      </c>
      <c r="B56" s="31">
        <v>2.0</v>
      </c>
      <c r="C56" s="31">
        <v>0.0</v>
      </c>
      <c r="D56" s="31">
        <v>0.0</v>
      </c>
      <c r="E56" s="31">
        <v>0.0</v>
      </c>
      <c r="F56" s="31">
        <v>0.0</v>
      </c>
      <c r="G56" s="31">
        <v>0.0</v>
      </c>
      <c r="H56" s="31">
        <v>0.0</v>
      </c>
      <c r="I56" s="31">
        <v>0.0</v>
      </c>
      <c r="J56" s="31">
        <v>1.0</v>
      </c>
      <c r="K56" s="31">
        <v>2.0</v>
      </c>
      <c r="L56" s="31">
        <v>0.0</v>
      </c>
    </row>
    <row r="57" ht="12.75" customHeight="1">
      <c r="A57" s="32" t="s">
        <v>1588</v>
      </c>
      <c r="B57" s="31">
        <v>0.0</v>
      </c>
      <c r="C57" s="31">
        <v>0.0</v>
      </c>
      <c r="D57" s="31">
        <v>0.0</v>
      </c>
      <c r="E57" s="31">
        <v>0.0</v>
      </c>
      <c r="F57" s="31">
        <v>0.0</v>
      </c>
      <c r="G57" s="31">
        <v>1.0</v>
      </c>
      <c r="H57" s="31">
        <v>0.0</v>
      </c>
      <c r="I57" s="31">
        <v>0.0</v>
      </c>
      <c r="J57" s="31">
        <v>0.0</v>
      </c>
      <c r="K57" s="31">
        <v>4.0</v>
      </c>
      <c r="L57" s="31">
        <v>1.0</v>
      </c>
    </row>
    <row r="58" ht="12.75" customHeight="1">
      <c r="A58" s="32" t="s">
        <v>1589</v>
      </c>
      <c r="B58" s="31">
        <v>1.0</v>
      </c>
      <c r="C58" s="31">
        <v>0.0</v>
      </c>
      <c r="D58" s="31">
        <v>0.0</v>
      </c>
      <c r="E58" s="31">
        <v>0.0</v>
      </c>
      <c r="F58" s="31">
        <v>0.0</v>
      </c>
      <c r="G58" s="31">
        <v>1.0</v>
      </c>
      <c r="H58" s="31">
        <v>2.0</v>
      </c>
      <c r="I58" s="31">
        <v>0.0</v>
      </c>
      <c r="J58" s="31">
        <v>2.0</v>
      </c>
      <c r="K58" s="31">
        <v>6.0</v>
      </c>
      <c r="L58" s="31">
        <v>1.0</v>
      </c>
    </row>
    <row r="59" ht="12.75" customHeight="1">
      <c r="A59" s="32" t="s">
        <v>133</v>
      </c>
      <c r="B59" s="31">
        <v>3.0</v>
      </c>
      <c r="C59" s="31">
        <v>0.0</v>
      </c>
      <c r="D59" s="31">
        <v>0.0</v>
      </c>
      <c r="E59" s="31">
        <v>0.0</v>
      </c>
      <c r="F59" s="31">
        <v>0.0</v>
      </c>
      <c r="G59" s="31">
        <v>0.0</v>
      </c>
      <c r="H59" s="31">
        <v>0.0</v>
      </c>
      <c r="I59" s="31">
        <v>0.0</v>
      </c>
      <c r="J59" s="31">
        <v>0.0</v>
      </c>
      <c r="K59" s="31">
        <v>0.0</v>
      </c>
      <c r="L59" s="31">
        <v>0.0</v>
      </c>
    </row>
    <row r="60" ht="12.75" customHeight="1">
      <c r="A60" s="32" t="s">
        <v>1590</v>
      </c>
      <c r="B60" s="31">
        <v>0.0</v>
      </c>
      <c r="C60" s="31">
        <v>0.0</v>
      </c>
      <c r="D60" s="31">
        <v>0.0</v>
      </c>
      <c r="E60" s="31">
        <v>0.0</v>
      </c>
      <c r="F60" s="31">
        <v>0.0</v>
      </c>
      <c r="G60" s="31">
        <v>0.0</v>
      </c>
      <c r="H60" s="31">
        <v>0.0</v>
      </c>
      <c r="I60" s="31">
        <v>0.0</v>
      </c>
      <c r="J60" s="31">
        <v>1.0</v>
      </c>
      <c r="K60" s="31">
        <v>0.0</v>
      </c>
      <c r="L60" s="31">
        <v>0.0</v>
      </c>
    </row>
    <row r="61" ht="12.75" customHeight="1">
      <c r="A61" s="32" t="s">
        <v>1591</v>
      </c>
      <c r="B61" s="31">
        <v>1.0</v>
      </c>
      <c r="C61" s="31">
        <v>0.0</v>
      </c>
      <c r="D61" s="31">
        <v>0.0</v>
      </c>
      <c r="E61" s="31">
        <v>0.0</v>
      </c>
      <c r="F61" s="31">
        <v>0.0</v>
      </c>
      <c r="G61" s="31">
        <v>0.0</v>
      </c>
      <c r="H61" s="31">
        <v>0.0</v>
      </c>
      <c r="I61" s="31">
        <v>0.0</v>
      </c>
      <c r="J61" s="31">
        <v>0.0</v>
      </c>
      <c r="K61" s="31">
        <v>0.0</v>
      </c>
      <c r="L61" s="31">
        <v>0.0</v>
      </c>
    </row>
    <row r="62" ht="12.75" customHeight="1">
      <c r="A62" s="32" t="s">
        <v>905</v>
      </c>
      <c r="B62" s="31">
        <v>1.0</v>
      </c>
      <c r="C62" s="31">
        <v>0.0</v>
      </c>
      <c r="D62" s="31">
        <v>0.0</v>
      </c>
      <c r="E62" s="31">
        <v>0.0</v>
      </c>
      <c r="F62" s="31">
        <v>0.0</v>
      </c>
      <c r="G62" s="31">
        <v>0.0</v>
      </c>
      <c r="H62" s="31">
        <v>0.0</v>
      </c>
      <c r="I62" s="31">
        <v>0.0</v>
      </c>
      <c r="J62" s="31">
        <v>0.0</v>
      </c>
      <c r="K62" s="31">
        <v>0.0</v>
      </c>
      <c r="L62" s="31">
        <v>0.0</v>
      </c>
    </row>
    <row r="63" ht="12.75" customHeight="1">
      <c r="A63" s="32" t="s">
        <v>1592</v>
      </c>
      <c r="B63" s="31">
        <v>0.0</v>
      </c>
      <c r="C63" s="31">
        <v>0.0</v>
      </c>
      <c r="D63" s="31">
        <v>0.0</v>
      </c>
      <c r="E63" s="31">
        <v>0.0</v>
      </c>
      <c r="F63" s="31">
        <v>0.0</v>
      </c>
      <c r="G63" s="31">
        <v>0.0</v>
      </c>
      <c r="H63" s="31">
        <v>1.0</v>
      </c>
      <c r="I63" s="31">
        <v>0.0</v>
      </c>
      <c r="J63" s="31">
        <v>0.0</v>
      </c>
      <c r="K63" s="31">
        <v>0.0</v>
      </c>
      <c r="L63" s="31">
        <v>1.0</v>
      </c>
    </row>
    <row r="64" ht="12.75" customHeight="1">
      <c r="A64" s="32" t="s">
        <v>247</v>
      </c>
      <c r="B64" s="31">
        <v>3.0</v>
      </c>
      <c r="C64" s="31">
        <v>1.0</v>
      </c>
      <c r="D64" s="31">
        <v>5.0</v>
      </c>
      <c r="E64" s="31">
        <v>0.0</v>
      </c>
      <c r="F64" s="31">
        <v>0.0</v>
      </c>
      <c r="G64" s="31">
        <v>1.0</v>
      </c>
      <c r="H64" s="31">
        <v>0.0</v>
      </c>
      <c r="I64" s="31">
        <v>0.0</v>
      </c>
      <c r="J64" s="31">
        <v>1.0</v>
      </c>
      <c r="K64" s="31">
        <v>0.0</v>
      </c>
      <c r="L64" s="31">
        <v>0.0</v>
      </c>
    </row>
    <row r="65" ht="12.75" customHeight="1">
      <c r="A65" s="32" t="s">
        <v>1593</v>
      </c>
      <c r="B65" s="31">
        <v>7.0</v>
      </c>
      <c r="C65" s="31">
        <v>1.0</v>
      </c>
      <c r="D65" s="31">
        <v>1.0</v>
      </c>
      <c r="E65" s="31">
        <v>0.0</v>
      </c>
      <c r="F65" s="31">
        <v>0.0</v>
      </c>
      <c r="G65" s="31">
        <v>0.0</v>
      </c>
      <c r="H65" s="31">
        <v>1.0</v>
      </c>
      <c r="I65" s="31">
        <v>0.0</v>
      </c>
      <c r="J65" s="31">
        <v>1.0</v>
      </c>
      <c r="K65" s="31">
        <v>2.0</v>
      </c>
      <c r="L65" s="31">
        <v>3.0</v>
      </c>
    </row>
    <row r="66" ht="12.75" customHeight="1">
      <c r="A66" s="32" t="s">
        <v>1018</v>
      </c>
      <c r="B66" s="31">
        <v>2.0</v>
      </c>
      <c r="C66" s="31">
        <v>0.0</v>
      </c>
      <c r="D66" s="31">
        <v>0.0</v>
      </c>
      <c r="E66" s="31">
        <v>0.0</v>
      </c>
      <c r="F66" s="31">
        <v>0.0</v>
      </c>
      <c r="G66" s="31">
        <v>0.0</v>
      </c>
      <c r="H66" s="31">
        <v>0.0</v>
      </c>
      <c r="I66" s="31">
        <v>0.0</v>
      </c>
      <c r="J66" s="31">
        <v>0.0</v>
      </c>
      <c r="K66" s="31">
        <v>2.0</v>
      </c>
      <c r="L66" s="31">
        <v>1.0</v>
      </c>
    </row>
    <row r="67" ht="12.75" customHeight="1">
      <c r="A67" s="32" t="s">
        <v>1594</v>
      </c>
      <c r="B67" s="31">
        <v>1.0</v>
      </c>
      <c r="C67" s="31">
        <v>0.0</v>
      </c>
      <c r="D67" s="31">
        <v>0.0</v>
      </c>
      <c r="E67" s="31">
        <v>0.0</v>
      </c>
      <c r="F67" s="31">
        <v>0.0</v>
      </c>
      <c r="G67" s="31">
        <v>0.0</v>
      </c>
      <c r="H67" s="31">
        <v>0.0</v>
      </c>
      <c r="I67" s="31">
        <v>0.0</v>
      </c>
      <c r="J67" s="31">
        <v>0.0</v>
      </c>
      <c r="K67" s="31">
        <v>0.0</v>
      </c>
      <c r="L67" s="31">
        <v>1.0</v>
      </c>
    </row>
    <row r="68" ht="12.75" customHeight="1">
      <c r="A68" s="32" t="s">
        <v>688</v>
      </c>
      <c r="B68" s="31">
        <v>3.0</v>
      </c>
      <c r="C68" s="31">
        <v>0.0</v>
      </c>
      <c r="D68" s="31">
        <v>0.0</v>
      </c>
      <c r="E68" s="31">
        <v>0.0</v>
      </c>
      <c r="F68" s="31">
        <v>0.0</v>
      </c>
      <c r="G68" s="31">
        <v>0.0</v>
      </c>
      <c r="H68" s="31">
        <v>0.0</v>
      </c>
      <c r="I68" s="31">
        <v>0.0</v>
      </c>
      <c r="J68" s="31">
        <v>4.0</v>
      </c>
      <c r="K68" s="31">
        <v>3.0</v>
      </c>
      <c r="L68" s="31">
        <v>1.0</v>
      </c>
    </row>
    <row r="69" ht="12.75" customHeight="1">
      <c r="A69" s="32" t="s">
        <v>172</v>
      </c>
      <c r="B69" s="31">
        <v>2.0</v>
      </c>
      <c r="C69" s="31">
        <v>0.0</v>
      </c>
      <c r="D69" s="31">
        <v>0.0</v>
      </c>
      <c r="E69" s="31">
        <v>0.0</v>
      </c>
      <c r="F69" s="31">
        <v>0.0</v>
      </c>
      <c r="G69" s="31">
        <v>1.0</v>
      </c>
      <c r="H69" s="31">
        <v>0.0</v>
      </c>
      <c r="I69" s="31">
        <v>0.0</v>
      </c>
      <c r="J69" s="31">
        <v>1.0</v>
      </c>
      <c r="K69" s="31">
        <v>0.0</v>
      </c>
      <c r="L69" s="31">
        <v>0.0</v>
      </c>
    </row>
    <row r="70" ht="12.75" customHeight="1">
      <c r="A70" s="32" t="s">
        <v>1595</v>
      </c>
      <c r="B70" s="31">
        <v>0.0</v>
      </c>
      <c r="C70" s="31">
        <v>0.0</v>
      </c>
      <c r="D70" s="31">
        <v>0.0</v>
      </c>
      <c r="E70" s="31">
        <v>0.0</v>
      </c>
      <c r="F70" s="31">
        <v>0.0</v>
      </c>
      <c r="G70" s="31">
        <v>0.0</v>
      </c>
      <c r="H70" s="31">
        <v>1.0</v>
      </c>
      <c r="I70" s="31">
        <v>0.0</v>
      </c>
      <c r="J70" s="31">
        <v>0.0</v>
      </c>
      <c r="K70" s="31">
        <v>0.0</v>
      </c>
      <c r="L70" s="31">
        <v>0.0</v>
      </c>
    </row>
    <row r="71" ht="12.75" customHeight="1">
      <c r="A71" s="32" t="s">
        <v>1596</v>
      </c>
      <c r="B71" s="31">
        <v>0.0</v>
      </c>
      <c r="C71" s="31">
        <v>0.0</v>
      </c>
      <c r="D71" s="31">
        <v>0.0</v>
      </c>
      <c r="E71" s="31">
        <v>0.0</v>
      </c>
      <c r="F71" s="31">
        <v>0.0</v>
      </c>
      <c r="G71" s="31">
        <v>0.0</v>
      </c>
      <c r="H71" s="31">
        <v>0.0</v>
      </c>
      <c r="I71" s="31">
        <v>1.0</v>
      </c>
      <c r="J71" s="31">
        <v>0.0</v>
      </c>
      <c r="K71" s="31">
        <v>0.0</v>
      </c>
      <c r="L71" s="31">
        <v>0.0</v>
      </c>
    </row>
    <row r="72" ht="12.75" customHeight="1">
      <c r="A72" s="32" t="s">
        <v>64</v>
      </c>
      <c r="B72" s="31">
        <v>2.0</v>
      </c>
      <c r="C72" s="31">
        <v>0.0</v>
      </c>
      <c r="D72" s="31">
        <v>0.0</v>
      </c>
      <c r="E72" s="31">
        <v>0.0</v>
      </c>
      <c r="F72" s="31">
        <v>0.0</v>
      </c>
      <c r="G72" s="31">
        <v>0.0</v>
      </c>
      <c r="H72" s="31">
        <v>0.0</v>
      </c>
      <c r="I72" s="31">
        <v>0.0</v>
      </c>
      <c r="J72" s="31">
        <v>0.0</v>
      </c>
      <c r="K72" s="31">
        <v>0.0</v>
      </c>
      <c r="L72" s="31">
        <v>0.0</v>
      </c>
    </row>
    <row r="73" ht="12.75" customHeight="1">
      <c r="A73" s="32" t="s">
        <v>1597</v>
      </c>
      <c r="B73" s="31">
        <v>0.0</v>
      </c>
      <c r="C73" s="31">
        <v>0.0</v>
      </c>
      <c r="D73" s="31">
        <v>0.0</v>
      </c>
      <c r="E73" s="31">
        <v>0.0</v>
      </c>
      <c r="F73" s="31">
        <v>0.0</v>
      </c>
      <c r="G73" s="31">
        <v>0.0</v>
      </c>
      <c r="H73" s="31">
        <v>1.0</v>
      </c>
      <c r="I73" s="31">
        <v>0.0</v>
      </c>
      <c r="J73" s="31">
        <v>0.0</v>
      </c>
      <c r="K73" s="31">
        <v>0.0</v>
      </c>
      <c r="L73" s="31">
        <v>0.0</v>
      </c>
    </row>
    <row r="74" ht="12.75" customHeight="1">
      <c r="A74" s="32" t="s">
        <v>1598</v>
      </c>
      <c r="B74" s="31">
        <v>0.0</v>
      </c>
      <c r="C74" s="31">
        <v>0.0</v>
      </c>
      <c r="D74" s="31">
        <v>0.0</v>
      </c>
      <c r="E74" s="31">
        <v>0.0</v>
      </c>
      <c r="F74" s="31">
        <v>0.0</v>
      </c>
      <c r="G74" s="31">
        <v>0.0</v>
      </c>
      <c r="H74" s="31">
        <v>1.0</v>
      </c>
      <c r="I74" s="31">
        <v>0.0</v>
      </c>
      <c r="J74" s="31">
        <v>0.0</v>
      </c>
      <c r="K74" s="31">
        <v>0.0</v>
      </c>
      <c r="L74" s="31">
        <v>2.0</v>
      </c>
    </row>
    <row r="75" ht="12.75" customHeight="1">
      <c r="A75" s="32" t="s">
        <v>1599</v>
      </c>
      <c r="B75" s="31">
        <v>2.0</v>
      </c>
      <c r="C75" s="31">
        <v>0.0</v>
      </c>
      <c r="D75" s="31">
        <v>0.0</v>
      </c>
      <c r="E75" s="31">
        <v>0.0</v>
      </c>
      <c r="F75" s="31">
        <v>0.0</v>
      </c>
      <c r="G75" s="31">
        <v>0.0</v>
      </c>
      <c r="H75" s="31">
        <v>0.0</v>
      </c>
      <c r="I75" s="31">
        <v>0.0</v>
      </c>
      <c r="J75" s="31">
        <v>0.0</v>
      </c>
      <c r="K75" s="31">
        <v>0.0</v>
      </c>
      <c r="L75" s="31">
        <v>0.0</v>
      </c>
    </row>
    <row r="76" ht="12.75" customHeight="1">
      <c r="A76" s="32" t="s">
        <v>713</v>
      </c>
      <c r="B76" s="31">
        <v>2.0</v>
      </c>
      <c r="C76" s="31">
        <v>0.0</v>
      </c>
      <c r="D76" s="31">
        <v>0.0</v>
      </c>
      <c r="E76" s="31">
        <v>0.0</v>
      </c>
      <c r="F76" s="31">
        <v>0.0</v>
      </c>
      <c r="G76" s="31">
        <v>0.0</v>
      </c>
      <c r="H76" s="31">
        <v>0.0</v>
      </c>
      <c r="I76" s="31">
        <v>0.0</v>
      </c>
      <c r="J76" s="31">
        <v>0.0</v>
      </c>
      <c r="K76" s="31">
        <v>0.0</v>
      </c>
      <c r="L76" s="31">
        <v>0.0</v>
      </c>
    </row>
    <row r="77" ht="12.75" customHeight="1">
      <c r="A77" s="32" t="s">
        <v>800</v>
      </c>
      <c r="B77" s="31">
        <v>1.0</v>
      </c>
      <c r="C77" s="31">
        <v>0.0</v>
      </c>
      <c r="D77" s="31">
        <v>0.0</v>
      </c>
      <c r="E77" s="31">
        <v>0.0</v>
      </c>
      <c r="F77" s="31">
        <v>0.0</v>
      </c>
      <c r="G77" s="31">
        <v>0.0</v>
      </c>
      <c r="H77" s="31">
        <v>0.0</v>
      </c>
      <c r="I77" s="31">
        <v>0.0</v>
      </c>
      <c r="J77" s="31">
        <v>0.0</v>
      </c>
      <c r="K77" s="31">
        <v>0.0</v>
      </c>
      <c r="L77" s="31">
        <v>0.0</v>
      </c>
    </row>
    <row r="78" ht="12.75" customHeight="1">
      <c r="A78" s="32" t="s">
        <v>1600</v>
      </c>
      <c r="B78" s="31">
        <v>0.0</v>
      </c>
      <c r="C78" s="31">
        <v>0.0</v>
      </c>
      <c r="D78" s="31">
        <v>0.0</v>
      </c>
      <c r="E78" s="31">
        <v>0.0</v>
      </c>
      <c r="F78" s="31">
        <v>0.0</v>
      </c>
      <c r="G78" s="31">
        <v>0.0</v>
      </c>
      <c r="H78" s="31">
        <v>1.0</v>
      </c>
      <c r="I78" s="31">
        <v>0.0</v>
      </c>
      <c r="J78" s="31">
        <v>0.0</v>
      </c>
      <c r="K78" s="31">
        <v>0.0</v>
      </c>
      <c r="L78" s="31">
        <v>0.0</v>
      </c>
    </row>
    <row r="79" ht="12.75" customHeight="1">
      <c r="A79" s="32" t="s">
        <v>1601</v>
      </c>
      <c r="B79" s="31">
        <v>0.0</v>
      </c>
      <c r="C79" s="31">
        <v>0.0</v>
      </c>
      <c r="D79" s="31">
        <v>0.0</v>
      </c>
      <c r="E79" s="31">
        <v>0.0</v>
      </c>
      <c r="F79" s="31">
        <v>0.0</v>
      </c>
      <c r="G79" s="31">
        <v>0.0</v>
      </c>
      <c r="H79" s="31">
        <v>1.0</v>
      </c>
      <c r="I79" s="31">
        <v>0.0</v>
      </c>
      <c r="J79" s="31">
        <v>0.0</v>
      </c>
      <c r="K79" s="31">
        <v>0.0</v>
      </c>
      <c r="L79" s="31">
        <v>0.0</v>
      </c>
    </row>
    <row r="80" ht="12.75" customHeight="1">
      <c r="A80" s="32" t="s">
        <v>187</v>
      </c>
      <c r="B80" s="31">
        <v>2.0</v>
      </c>
      <c r="C80" s="31">
        <v>0.0</v>
      </c>
      <c r="D80" s="31">
        <v>0.0</v>
      </c>
      <c r="E80" s="31">
        <v>0.0</v>
      </c>
      <c r="F80" s="31">
        <v>0.0</v>
      </c>
      <c r="G80" s="31">
        <v>0.0</v>
      </c>
      <c r="H80" s="31">
        <v>1.0</v>
      </c>
      <c r="I80" s="31">
        <v>1.0</v>
      </c>
      <c r="J80" s="31">
        <v>0.0</v>
      </c>
      <c r="K80" s="31">
        <v>1.0</v>
      </c>
      <c r="L80" s="31">
        <v>0.0</v>
      </c>
    </row>
    <row r="81" ht="12.75" customHeight="1">
      <c r="A81" s="32" t="s">
        <v>1602</v>
      </c>
      <c r="B81" s="31">
        <v>0.0</v>
      </c>
      <c r="C81" s="31">
        <v>0.0</v>
      </c>
      <c r="D81" s="31">
        <v>0.0</v>
      </c>
      <c r="E81" s="31">
        <v>0.0</v>
      </c>
      <c r="F81" s="31">
        <v>0.0</v>
      </c>
      <c r="G81" s="31">
        <v>0.0</v>
      </c>
      <c r="H81" s="31">
        <v>0.0</v>
      </c>
      <c r="I81" s="31">
        <v>0.0</v>
      </c>
      <c r="J81" s="31">
        <v>0.0</v>
      </c>
      <c r="K81" s="31">
        <v>0.0</v>
      </c>
      <c r="L81" s="31">
        <v>1.0</v>
      </c>
    </row>
    <row r="82" ht="12.75" customHeight="1">
      <c r="A82" s="32" t="s">
        <v>1603</v>
      </c>
      <c r="B82" s="31">
        <v>0.0</v>
      </c>
      <c r="C82" s="31">
        <v>0.0</v>
      </c>
      <c r="D82" s="31">
        <v>0.0</v>
      </c>
      <c r="E82" s="31">
        <v>0.0</v>
      </c>
      <c r="F82" s="31">
        <v>0.0</v>
      </c>
      <c r="G82" s="31">
        <v>0.0</v>
      </c>
      <c r="H82" s="31">
        <v>1.0</v>
      </c>
      <c r="I82" s="31">
        <v>0.0</v>
      </c>
      <c r="J82" s="31">
        <v>1.0</v>
      </c>
      <c r="K82" s="31">
        <v>0.0</v>
      </c>
      <c r="L82" s="31">
        <v>0.0</v>
      </c>
    </row>
    <row r="83" ht="12.75" customHeight="1">
      <c r="A83" s="32" t="s">
        <v>331</v>
      </c>
      <c r="B83" s="31">
        <v>1.0</v>
      </c>
      <c r="C83" s="31">
        <v>0.0</v>
      </c>
      <c r="D83" s="31">
        <v>0.0</v>
      </c>
      <c r="E83" s="31">
        <v>0.0</v>
      </c>
      <c r="F83" s="31">
        <v>0.0</v>
      </c>
      <c r="G83" s="31">
        <v>0.0</v>
      </c>
      <c r="H83" s="31">
        <v>0.0</v>
      </c>
      <c r="I83" s="31">
        <v>0.0</v>
      </c>
      <c r="J83" s="31">
        <v>0.0</v>
      </c>
      <c r="K83" s="31">
        <v>0.0</v>
      </c>
      <c r="L83" s="31">
        <v>0.0</v>
      </c>
    </row>
    <row r="84" ht="12.75" customHeight="1">
      <c r="A84" s="32" t="s">
        <v>1604</v>
      </c>
      <c r="B84" s="31">
        <v>0.0</v>
      </c>
      <c r="C84" s="31">
        <v>0.0</v>
      </c>
      <c r="D84" s="31">
        <v>0.0</v>
      </c>
      <c r="E84" s="31">
        <v>0.0</v>
      </c>
      <c r="F84" s="31">
        <v>0.0</v>
      </c>
      <c r="G84" s="31">
        <v>0.0</v>
      </c>
      <c r="H84" s="31">
        <v>0.0</v>
      </c>
      <c r="I84" s="31">
        <v>2.0</v>
      </c>
      <c r="J84" s="31">
        <v>0.0</v>
      </c>
      <c r="K84" s="31">
        <v>0.0</v>
      </c>
      <c r="L84" s="31">
        <v>0.0</v>
      </c>
    </row>
    <row r="85" ht="12.75" customHeight="1">
      <c r="A85" s="32" t="s">
        <v>1605</v>
      </c>
      <c r="B85" s="31">
        <v>0.0</v>
      </c>
      <c r="C85" s="31">
        <v>0.0</v>
      </c>
      <c r="D85" s="31">
        <v>0.0</v>
      </c>
      <c r="E85" s="31">
        <v>0.0</v>
      </c>
      <c r="F85" s="31">
        <v>0.0</v>
      </c>
      <c r="G85" s="31">
        <v>0.0</v>
      </c>
      <c r="H85" s="31">
        <v>0.0</v>
      </c>
      <c r="I85" s="31">
        <v>0.0</v>
      </c>
      <c r="J85" s="31">
        <v>1.0</v>
      </c>
      <c r="K85" s="31">
        <v>0.0</v>
      </c>
      <c r="L85" s="31">
        <v>0.0</v>
      </c>
    </row>
    <row r="86" ht="12.75" customHeight="1">
      <c r="A86" s="32" t="s">
        <v>260</v>
      </c>
      <c r="B86" s="31">
        <v>1.0</v>
      </c>
      <c r="C86" s="31">
        <v>0.0</v>
      </c>
      <c r="D86" s="31">
        <v>0.0</v>
      </c>
      <c r="E86" s="31">
        <v>0.0</v>
      </c>
      <c r="F86" s="31">
        <v>0.0</v>
      </c>
      <c r="G86" s="31">
        <v>0.0</v>
      </c>
      <c r="H86" s="31">
        <v>0.0</v>
      </c>
      <c r="I86" s="31">
        <v>0.0</v>
      </c>
      <c r="J86" s="31">
        <v>0.0</v>
      </c>
      <c r="K86" s="31">
        <v>0.0</v>
      </c>
      <c r="L86" s="31">
        <v>0.0</v>
      </c>
    </row>
    <row r="87" ht="12.75" customHeight="1">
      <c r="A87" s="32" t="s">
        <v>386</v>
      </c>
      <c r="B87" s="31">
        <v>1.0</v>
      </c>
      <c r="C87" s="31">
        <v>0.0</v>
      </c>
      <c r="D87" s="31">
        <v>0.0</v>
      </c>
      <c r="E87" s="31">
        <v>0.0</v>
      </c>
      <c r="F87" s="31">
        <v>0.0</v>
      </c>
      <c r="G87" s="31">
        <v>0.0</v>
      </c>
      <c r="H87" s="31">
        <v>0.0</v>
      </c>
      <c r="I87" s="31">
        <v>0.0</v>
      </c>
      <c r="J87" s="31">
        <v>2.0</v>
      </c>
      <c r="K87" s="31">
        <v>1.0</v>
      </c>
      <c r="L87" s="31">
        <v>0.0</v>
      </c>
    </row>
    <row r="88" ht="12.75" customHeight="1">
      <c r="A88" s="32" t="s">
        <v>1365</v>
      </c>
      <c r="B88" s="31">
        <v>1.0</v>
      </c>
      <c r="C88" s="31">
        <v>0.0</v>
      </c>
      <c r="D88" s="31">
        <v>0.0</v>
      </c>
      <c r="E88" s="31">
        <v>0.0</v>
      </c>
      <c r="F88" s="31">
        <v>0.0</v>
      </c>
      <c r="G88" s="31">
        <v>0.0</v>
      </c>
      <c r="H88" s="31">
        <v>0.0</v>
      </c>
      <c r="I88" s="31">
        <v>0.0</v>
      </c>
      <c r="J88" s="31">
        <v>0.0</v>
      </c>
      <c r="K88" s="31">
        <v>0.0</v>
      </c>
      <c r="L88" s="31">
        <v>0.0</v>
      </c>
    </row>
    <row r="89" ht="12.75" customHeight="1">
      <c r="A89" s="32" t="s">
        <v>1186</v>
      </c>
      <c r="B89" s="31">
        <v>1.0</v>
      </c>
      <c r="C89" s="31">
        <v>0.0</v>
      </c>
      <c r="D89" s="31">
        <v>0.0</v>
      </c>
      <c r="E89" s="31">
        <v>0.0</v>
      </c>
      <c r="F89" s="31">
        <v>0.0</v>
      </c>
      <c r="G89" s="31">
        <v>0.0</v>
      </c>
      <c r="H89" s="31">
        <v>0.0</v>
      </c>
      <c r="I89" s="31">
        <v>0.0</v>
      </c>
      <c r="J89" s="31">
        <v>0.0</v>
      </c>
      <c r="K89" s="31">
        <v>4.0</v>
      </c>
      <c r="L89" s="31">
        <v>0.0</v>
      </c>
    </row>
    <row r="90" ht="12.75" customHeight="1">
      <c r="A90" s="32" t="s">
        <v>1606</v>
      </c>
      <c r="B90" s="31">
        <v>0.0</v>
      </c>
      <c r="C90" s="31">
        <v>0.0</v>
      </c>
      <c r="D90" s="31">
        <v>0.0</v>
      </c>
      <c r="E90" s="31">
        <v>0.0</v>
      </c>
      <c r="F90" s="31">
        <v>0.0</v>
      </c>
      <c r="G90" s="31">
        <v>0.0</v>
      </c>
      <c r="H90" s="31">
        <v>0.0</v>
      </c>
      <c r="I90" s="31">
        <v>1.0</v>
      </c>
      <c r="J90" s="31">
        <v>0.0</v>
      </c>
      <c r="K90" s="31">
        <v>0.0</v>
      </c>
      <c r="L90" s="31">
        <v>0.0</v>
      </c>
    </row>
    <row r="91" ht="12.75" customHeight="1">
      <c r="A91" s="32" t="s">
        <v>1607</v>
      </c>
      <c r="B91" s="31">
        <v>0.0</v>
      </c>
      <c r="C91" s="31">
        <v>0.0</v>
      </c>
      <c r="D91" s="31">
        <v>0.0</v>
      </c>
      <c r="E91" s="31">
        <v>0.0</v>
      </c>
      <c r="F91" s="31">
        <v>0.0</v>
      </c>
      <c r="G91" s="31">
        <v>0.0</v>
      </c>
      <c r="H91" s="31">
        <v>0.0</v>
      </c>
      <c r="I91" s="31">
        <v>1.0</v>
      </c>
      <c r="J91" s="31">
        <v>0.0</v>
      </c>
      <c r="K91" s="31">
        <v>1.0</v>
      </c>
      <c r="L91" s="31">
        <v>1.0</v>
      </c>
    </row>
    <row r="92" ht="12.75" customHeight="1">
      <c r="A92" s="32" t="s">
        <v>82</v>
      </c>
      <c r="B92" s="31">
        <v>2.0</v>
      </c>
      <c r="C92" s="31">
        <v>0.0</v>
      </c>
      <c r="D92" s="31">
        <v>0.0</v>
      </c>
      <c r="E92" s="31">
        <v>0.0</v>
      </c>
      <c r="F92" s="31">
        <v>1.0</v>
      </c>
      <c r="G92" s="31">
        <v>0.0</v>
      </c>
      <c r="H92" s="31">
        <v>0.0</v>
      </c>
      <c r="I92" s="31">
        <v>0.0</v>
      </c>
      <c r="J92" s="31">
        <v>3.0</v>
      </c>
      <c r="K92" s="31">
        <v>0.0</v>
      </c>
      <c r="L92" s="31">
        <v>1.0</v>
      </c>
    </row>
    <row r="93" ht="12.75" customHeight="1">
      <c r="A93" s="32" t="s">
        <v>1608</v>
      </c>
      <c r="B93" s="31">
        <v>0.0</v>
      </c>
      <c r="C93" s="31">
        <v>0.0</v>
      </c>
      <c r="D93" s="31">
        <v>0.0</v>
      </c>
      <c r="E93" s="31">
        <v>0.0</v>
      </c>
      <c r="F93" s="31">
        <v>0.0</v>
      </c>
      <c r="G93" s="31">
        <v>0.0</v>
      </c>
      <c r="H93" s="31">
        <v>0.0</v>
      </c>
      <c r="I93" s="31">
        <v>0.0</v>
      </c>
      <c r="J93" s="31">
        <v>1.0</v>
      </c>
      <c r="K93" s="31">
        <v>0.0</v>
      </c>
      <c r="L93" s="31">
        <v>0.0</v>
      </c>
    </row>
    <row r="94" ht="12.75" customHeight="1">
      <c r="A94" s="32" t="s">
        <v>1609</v>
      </c>
      <c r="B94" s="31">
        <v>0.0</v>
      </c>
      <c r="C94" s="31">
        <v>0.0</v>
      </c>
      <c r="D94" s="31">
        <v>0.0</v>
      </c>
      <c r="E94" s="31">
        <v>0.0</v>
      </c>
      <c r="F94" s="31">
        <v>0.0</v>
      </c>
      <c r="G94" s="31">
        <v>0.0</v>
      </c>
      <c r="H94" s="31">
        <v>0.0</v>
      </c>
      <c r="I94" s="31">
        <v>0.0</v>
      </c>
      <c r="J94" s="31">
        <v>0.0</v>
      </c>
      <c r="K94" s="31">
        <v>0.0</v>
      </c>
      <c r="L94" s="31">
        <v>1.0</v>
      </c>
    </row>
    <row r="95" ht="12.75" customHeight="1">
      <c r="A95" s="32" t="s">
        <v>272</v>
      </c>
      <c r="B95" s="31">
        <v>2.0</v>
      </c>
      <c r="C95" s="31">
        <v>0.0</v>
      </c>
      <c r="D95" s="31">
        <v>0.0</v>
      </c>
      <c r="E95" s="31">
        <v>0.0</v>
      </c>
      <c r="F95" s="31">
        <v>0.0</v>
      </c>
      <c r="G95" s="31">
        <v>0.0</v>
      </c>
      <c r="H95" s="31">
        <v>1.0</v>
      </c>
      <c r="I95" s="31">
        <v>0.0</v>
      </c>
      <c r="J95" s="31">
        <v>0.0</v>
      </c>
      <c r="K95" s="31">
        <v>0.0</v>
      </c>
      <c r="L95" s="31">
        <v>0.0</v>
      </c>
    </row>
    <row r="96" ht="12.75" customHeight="1">
      <c r="A96" s="32" t="s">
        <v>338</v>
      </c>
      <c r="B96" s="31">
        <v>7.0</v>
      </c>
      <c r="C96" s="31">
        <v>0.0</v>
      </c>
      <c r="D96" s="31">
        <v>0.0</v>
      </c>
      <c r="E96" s="31">
        <v>0.0</v>
      </c>
      <c r="F96" s="31">
        <v>0.0</v>
      </c>
      <c r="G96" s="31">
        <v>0.0</v>
      </c>
      <c r="H96" s="31">
        <v>5.0</v>
      </c>
      <c r="I96" s="31">
        <v>1.0</v>
      </c>
      <c r="J96" s="31">
        <v>2.0</v>
      </c>
      <c r="K96" s="31">
        <v>2.0</v>
      </c>
      <c r="L96" s="31">
        <v>4.0</v>
      </c>
    </row>
    <row r="97" ht="12.75" customHeight="1">
      <c r="A97" s="32" t="s">
        <v>1610</v>
      </c>
      <c r="B97" s="31">
        <v>6.0</v>
      </c>
      <c r="C97" s="31">
        <v>0.0</v>
      </c>
      <c r="D97" s="31">
        <v>1.0</v>
      </c>
      <c r="E97" s="31">
        <v>0.0</v>
      </c>
      <c r="F97" s="31">
        <v>1.0</v>
      </c>
      <c r="G97" s="31">
        <v>12.0</v>
      </c>
      <c r="H97" s="31">
        <v>2.0</v>
      </c>
      <c r="I97" s="31">
        <v>3.0</v>
      </c>
      <c r="J97" s="31">
        <v>6.0</v>
      </c>
      <c r="K97" s="31">
        <v>2.0</v>
      </c>
      <c r="L97" s="31">
        <v>5.0</v>
      </c>
    </row>
    <row r="98" ht="12.75" customHeight="1">
      <c r="A98" s="32" t="s">
        <v>1611</v>
      </c>
      <c r="B98" s="31">
        <v>0.0</v>
      </c>
      <c r="C98" s="31">
        <v>0.0</v>
      </c>
      <c r="D98" s="31">
        <v>0.0</v>
      </c>
      <c r="E98" s="31">
        <v>0.0</v>
      </c>
      <c r="F98" s="31">
        <v>0.0</v>
      </c>
      <c r="G98" s="31">
        <v>0.0</v>
      </c>
      <c r="H98" s="31">
        <v>15.0</v>
      </c>
      <c r="I98" s="31">
        <v>2.0</v>
      </c>
      <c r="J98" s="31">
        <v>1.0</v>
      </c>
      <c r="K98" s="31">
        <v>0.0</v>
      </c>
      <c r="L98" s="31">
        <v>0.0</v>
      </c>
    </row>
    <row r="99" ht="12.75" customHeight="1">
      <c r="A99" s="32" t="s">
        <v>1612</v>
      </c>
      <c r="B99" s="31">
        <v>0.0</v>
      </c>
      <c r="C99" s="31">
        <v>0.0</v>
      </c>
      <c r="D99" s="31">
        <v>0.0</v>
      </c>
      <c r="E99" s="31">
        <v>0.0</v>
      </c>
      <c r="F99" s="31">
        <v>0.0</v>
      </c>
      <c r="G99" s="31">
        <v>0.0</v>
      </c>
      <c r="H99" s="31">
        <v>1.0</v>
      </c>
      <c r="I99" s="31">
        <v>0.0</v>
      </c>
      <c r="J99" s="31">
        <v>1.0</v>
      </c>
      <c r="K99" s="31">
        <v>0.0</v>
      </c>
      <c r="L99" s="31">
        <v>0.0</v>
      </c>
    </row>
    <row r="100" ht="12.75" customHeight="1">
      <c r="A100" s="32" t="s">
        <v>1613</v>
      </c>
      <c r="B100" s="31">
        <v>0.0</v>
      </c>
      <c r="C100" s="31">
        <v>0.0</v>
      </c>
      <c r="D100" s="31">
        <v>2.0</v>
      </c>
      <c r="E100" s="31">
        <v>0.0</v>
      </c>
      <c r="F100" s="31">
        <v>0.0</v>
      </c>
      <c r="G100" s="31">
        <v>0.0</v>
      </c>
      <c r="H100" s="31">
        <v>0.0</v>
      </c>
      <c r="I100" s="31">
        <v>0.0</v>
      </c>
      <c r="J100" s="31">
        <v>0.0</v>
      </c>
      <c r="K100" s="31">
        <v>0.0</v>
      </c>
      <c r="L100" s="31">
        <v>0.0</v>
      </c>
    </row>
    <row r="101" ht="12.75" customHeight="1">
      <c r="A101" s="32" t="s">
        <v>1614</v>
      </c>
      <c r="B101" s="31">
        <v>0.0</v>
      </c>
      <c r="C101" s="31">
        <v>0.0</v>
      </c>
      <c r="D101" s="31">
        <v>0.0</v>
      </c>
      <c r="E101" s="31">
        <v>0.0</v>
      </c>
      <c r="F101" s="31">
        <v>0.0</v>
      </c>
      <c r="G101" s="31">
        <v>0.0</v>
      </c>
      <c r="H101" s="31">
        <v>0.0</v>
      </c>
      <c r="I101" s="31">
        <v>0.0</v>
      </c>
      <c r="J101" s="31">
        <v>0.0</v>
      </c>
      <c r="K101" s="31">
        <v>1.0</v>
      </c>
      <c r="L101" s="31">
        <v>0.0</v>
      </c>
    </row>
    <row r="102" ht="12.75" customHeight="1">
      <c r="A102" s="32" t="s">
        <v>98</v>
      </c>
      <c r="B102" s="31">
        <v>5.0</v>
      </c>
      <c r="C102" s="31">
        <v>2.0</v>
      </c>
      <c r="D102" s="31">
        <v>1.0</v>
      </c>
      <c r="E102" s="31">
        <v>0.0</v>
      </c>
      <c r="F102" s="31">
        <v>1.0</v>
      </c>
      <c r="G102" s="31">
        <v>0.0</v>
      </c>
      <c r="H102" s="31">
        <v>3.0</v>
      </c>
      <c r="I102" s="31">
        <v>3.0</v>
      </c>
      <c r="J102" s="31">
        <v>6.0</v>
      </c>
      <c r="K102" s="31">
        <v>3.0</v>
      </c>
      <c r="L102" s="31">
        <v>4.0</v>
      </c>
    </row>
    <row r="103" ht="12.75" customHeight="1">
      <c r="A103" s="32" t="s">
        <v>1615</v>
      </c>
      <c r="B103" s="31">
        <v>0.0</v>
      </c>
      <c r="C103" s="31">
        <v>0.0</v>
      </c>
      <c r="D103" s="31">
        <v>0.0</v>
      </c>
      <c r="E103" s="31">
        <v>0.0</v>
      </c>
      <c r="F103" s="31">
        <v>0.0</v>
      </c>
      <c r="G103" s="31">
        <v>2.0</v>
      </c>
      <c r="H103" s="31">
        <v>0.0</v>
      </c>
      <c r="I103" s="31">
        <v>0.0</v>
      </c>
      <c r="J103" s="31">
        <v>0.0</v>
      </c>
      <c r="K103" s="31">
        <v>0.0</v>
      </c>
      <c r="L103" s="31">
        <v>0.0</v>
      </c>
    </row>
    <row r="104" ht="12.75" customHeight="1">
      <c r="A104" s="32" t="s">
        <v>1616</v>
      </c>
      <c r="B104" s="31">
        <v>0.0</v>
      </c>
      <c r="C104" s="31">
        <v>0.0</v>
      </c>
      <c r="D104" s="31">
        <v>0.0</v>
      </c>
      <c r="E104" s="31">
        <v>0.0</v>
      </c>
      <c r="F104" s="31">
        <v>0.0</v>
      </c>
      <c r="G104" s="31">
        <v>0.0</v>
      </c>
      <c r="H104" s="31">
        <v>0.0</v>
      </c>
      <c r="I104" s="31">
        <v>0.0</v>
      </c>
      <c r="J104" s="31">
        <v>1.0</v>
      </c>
      <c r="K104" s="31">
        <v>0.0</v>
      </c>
      <c r="L104" s="31">
        <v>0.0</v>
      </c>
    </row>
    <row r="105" ht="12.75" customHeight="1">
      <c r="A105" s="32" t="s">
        <v>1617</v>
      </c>
      <c r="B105" s="31">
        <v>0.0</v>
      </c>
      <c r="C105" s="31">
        <v>0.0</v>
      </c>
      <c r="D105" s="31">
        <v>0.0</v>
      </c>
      <c r="E105" s="31">
        <v>0.0</v>
      </c>
      <c r="F105" s="31">
        <v>0.0</v>
      </c>
      <c r="G105" s="31">
        <v>0.0</v>
      </c>
      <c r="H105" s="31">
        <v>0.0</v>
      </c>
      <c r="I105" s="31">
        <v>0.0</v>
      </c>
      <c r="J105" s="31">
        <v>0.0</v>
      </c>
      <c r="K105" s="31">
        <v>0.0</v>
      </c>
      <c r="L105" s="31">
        <v>1.0</v>
      </c>
    </row>
    <row r="106" ht="12.75" customHeight="1">
      <c r="A106" s="32" t="s">
        <v>1618</v>
      </c>
      <c r="B106" s="31">
        <v>0.0</v>
      </c>
      <c r="C106" s="31">
        <v>0.0</v>
      </c>
      <c r="D106" s="31">
        <v>0.0</v>
      </c>
      <c r="E106" s="31">
        <v>0.0</v>
      </c>
      <c r="F106" s="31">
        <v>0.0</v>
      </c>
      <c r="G106" s="31">
        <v>2.0</v>
      </c>
      <c r="H106" s="31">
        <v>0.0</v>
      </c>
      <c r="I106" s="31">
        <v>0.0</v>
      </c>
      <c r="J106" s="31">
        <v>0.0</v>
      </c>
      <c r="K106" s="31">
        <v>0.0</v>
      </c>
      <c r="L106" s="31">
        <v>0.0</v>
      </c>
    </row>
    <row r="107" ht="12.75" customHeight="1">
      <c r="A107" s="32" t="s">
        <v>979</v>
      </c>
      <c r="B107" s="31">
        <v>1.0</v>
      </c>
      <c r="C107" s="31">
        <v>0.0</v>
      </c>
      <c r="D107" s="31">
        <v>0.0</v>
      </c>
      <c r="E107" s="31">
        <v>0.0</v>
      </c>
      <c r="F107" s="31">
        <v>0.0</v>
      </c>
      <c r="G107" s="31">
        <v>0.0</v>
      </c>
      <c r="H107" s="31">
        <v>0.0</v>
      </c>
      <c r="I107" s="31">
        <v>0.0</v>
      </c>
      <c r="J107" s="31">
        <v>0.0</v>
      </c>
      <c r="K107" s="31">
        <v>0.0</v>
      </c>
      <c r="L107" s="31">
        <v>0.0</v>
      </c>
    </row>
    <row r="108" ht="12.75" customHeight="1">
      <c r="A108" s="32" t="s">
        <v>1619</v>
      </c>
      <c r="B108" s="31">
        <v>0.0</v>
      </c>
      <c r="C108" s="31">
        <v>0.0</v>
      </c>
      <c r="D108" s="31">
        <v>0.0</v>
      </c>
      <c r="E108" s="31">
        <v>0.0</v>
      </c>
      <c r="F108" s="31">
        <v>0.0</v>
      </c>
      <c r="G108" s="31">
        <v>0.0</v>
      </c>
      <c r="H108" s="31">
        <v>0.0</v>
      </c>
      <c r="I108" s="31">
        <v>0.0</v>
      </c>
      <c r="J108" s="31">
        <v>1.0</v>
      </c>
      <c r="K108" s="31">
        <v>1.0</v>
      </c>
      <c r="L108" s="31">
        <v>0.0</v>
      </c>
    </row>
    <row r="109" ht="12.75" customHeight="1">
      <c r="A109" s="32" t="s">
        <v>1230</v>
      </c>
      <c r="B109" s="31">
        <v>1.0</v>
      </c>
      <c r="C109" s="31">
        <v>0.0</v>
      </c>
      <c r="D109" s="31">
        <v>0.0</v>
      </c>
      <c r="E109" s="31">
        <v>0.0</v>
      </c>
      <c r="F109" s="31">
        <v>0.0</v>
      </c>
      <c r="G109" s="31">
        <v>0.0</v>
      </c>
      <c r="H109" s="31">
        <v>0.0</v>
      </c>
      <c r="I109" s="31">
        <v>0.0</v>
      </c>
      <c r="J109" s="31">
        <v>0.0</v>
      </c>
      <c r="K109" s="31">
        <v>0.0</v>
      </c>
      <c r="L109" s="31">
        <v>0.0</v>
      </c>
    </row>
    <row r="110" ht="12.75" customHeight="1">
      <c r="A110" s="32" t="s">
        <v>1039</v>
      </c>
      <c r="B110" s="31">
        <v>3.0</v>
      </c>
      <c r="C110" s="31">
        <v>0.0</v>
      </c>
      <c r="D110" s="31">
        <v>0.0</v>
      </c>
      <c r="E110" s="31">
        <v>0.0</v>
      </c>
      <c r="F110" s="31">
        <v>0.0</v>
      </c>
      <c r="G110" s="31">
        <v>0.0</v>
      </c>
      <c r="H110" s="31">
        <v>0.0</v>
      </c>
      <c r="I110" s="31">
        <v>1.0</v>
      </c>
      <c r="J110" s="31">
        <v>0.0</v>
      </c>
      <c r="K110" s="31">
        <v>0.0</v>
      </c>
      <c r="L110" s="31">
        <v>0.0</v>
      </c>
    </row>
    <row r="111" ht="12.75" customHeight="1">
      <c r="A111" s="32" t="s">
        <v>219</v>
      </c>
      <c r="B111" s="31">
        <v>2.0</v>
      </c>
      <c r="C111" s="31">
        <v>0.0</v>
      </c>
      <c r="D111" s="31">
        <v>0.0</v>
      </c>
      <c r="E111" s="31">
        <v>0.0</v>
      </c>
      <c r="F111" s="31">
        <v>0.0</v>
      </c>
      <c r="G111" s="31">
        <v>0.0</v>
      </c>
      <c r="H111" s="31">
        <v>0.0</v>
      </c>
      <c r="I111" s="31">
        <v>0.0</v>
      </c>
      <c r="J111" s="31">
        <v>0.0</v>
      </c>
      <c r="K111" s="31">
        <v>0.0</v>
      </c>
      <c r="L111" s="31">
        <v>1.0</v>
      </c>
    </row>
    <row r="112" ht="12.75" customHeight="1">
      <c r="A112" s="32" t="s">
        <v>1620</v>
      </c>
      <c r="B112" s="31">
        <v>0.0</v>
      </c>
      <c r="C112" s="31">
        <v>0.0</v>
      </c>
      <c r="D112" s="31">
        <v>0.0</v>
      </c>
      <c r="E112" s="31">
        <v>0.0</v>
      </c>
      <c r="F112" s="31">
        <v>0.0</v>
      </c>
      <c r="G112" s="31">
        <v>1.0</v>
      </c>
      <c r="H112" s="31">
        <v>0.0</v>
      </c>
      <c r="I112" s="31">
        <v>0.0</v>
      </c>
      <c r="J112" s="31">
        <v>0.0</v>
      </c>
      <c r="K112" s="31">
        <v>0.0</v>
      </c>
      <c r="L112" s="31">
        <v>0.0</v>
      </c>
    </row>
    <row r="113" ht="12.75" customHeight="1">
      <c r="A113" s="32" t="s">
        <v>1621</v>
      </c>
      <c r="B113" s="31">
        <v>0.0</v>
      </c>
      <c r="C113" s="31">
        <v>0.0</v>
      </c>
      <c r="D113" s="31">
        <v>0.0</v>
      </c>
      <c r="E113" s="31">
        <v>0.0</v>
      </c>
      <c r="F113" s="31">
        <v>0.0</v>
      </c>
      <c r="G113" s="31">
        <v>0.0</v>
      </c>
      <c r="H113" s="31">
        <v>0.0</v>
      </c>
      <c r="I113" s="31">
        <v>2.0</v>
      </c>
      <c r="J113" s="31">
        <v>0.0</v>
      </c>
      <c r="K113" s="31">
        <v>0.0</v>
      </c>
      <c r="L113" s="31">
        <v>0.0</v>
      </c>
    </row>
    <row r="114" ht="12.75" customHeight="1">
      <c r="A114" s="32" t="s">
        <v>1622</v>
      </c>
      <c r="B114" s="31">
        <v>1.0</v>
      </c>
      <c r="C114" s="31">
        <v>0.0</v>
      </c>
      <c r="D114" s="31">
        <v>0.0</v>
      </c>
      <c r="E114" s="31">
        <v>0.0</v>
      </c>
      <c r="F114" s="31">
        <v>0.0</v>
      </c>
      <c r="G114" s="31">
        <v>0.0</v>
      </c>
      <c r="H114" s="31">
        <v>8.0</v>
      </c>
      <c r="I114" s="31">
        <v>0.0</v>
      </c>
      <c r="J114" s="31">
        <v>1.0</v>
      </c>
      <c r="K114" s="31">
        <v>0.0</v>
      </c>
      <c r="L114" s="31">
        <v>0.0</v>
      </c>
    </row>
    <row r="115" ht="12.75" customHeight="1">
      <c r="A115" s="32" t="s">
        <v>1623</v>
      </c>
      <c r="B115" s="31">
        <v>0.0</v>
      </c>
      <c r="C115" s="31">
        <v>0.0</v>
      </c>
      <c r="D115" s="31">
        <v>0.0</v>
      </c>
      <c r="E115" s="31">
        <v>0.0</v>
      </c>
      <c r="F115" s="31">
        <v>0.0</v>
      </c>
      <c r="G115" s="31">
        <v>1.0</v>
      </c>
      <c r="H115" s="31">
        <v>1.0</v>
      </c>
      <c r="I115" s="31">
        <v>1.0</v>
      </c>
      <c r="J115" s="31">
        <v>0.0</v>
      </c>
      <c r="K115" s="31">
        <v>0.0</v>
      </c>
      <c r="L115" s="31">
        <v>0.0</v>
      </c>
    </row>
    <row r="116" ht="12.75" customHeight="1">
      <c r="A116" s="32" t="s">
        <v>1624</v>
      </c>
      <c r="B116" s="31">
        <v>0.0</v>
      </c>
      <c r="C116" s="31">
        <v>0.0</v>
      </c>
      <c r="D116" s="31">
        <v>0.0</v>
      </c>
      <c r="E116" s="31">
        <v>0.0</v>
      </c>
      <c r="F116" s="31">
        <v>0.0</v>
      </c>
      <c r="G116" s="31">
        <v>0.0</v>
      </c>
      <c r="H116" s="31">
        <v>0.0</v>
      </c>
      <c r="I116" s="31">
        <v>0.0</v>
      </c>
      <c r="J116" s="31">
        <v>0.0</v>
      </c>
      <c r="K116" s="31">
        <v>0.0</v>
      </c>
      <c r="L116" s="31">
        <v>1.0</v>
      </c>
    </row>
    <row r="117" ht="12.75" customHeight="1">
      <c r="A117" s="32" t="s">
        <v>620</v>
      </c>
      <c r="B117" s="31">
        <v>2.0</v>
      </c>
      <c r="C117" s="31">
        <v>0.0</v>
      </c>
      <c r="D117" s="31">
        <v>0.0</v>
      </c>
      <c r="E117" s="31">
        <v>0.0</v>
      </c>
      <c r="F117" s="31">
        <v>0.0</v>
      </c>
      <c r="G117" s="31">
        <v>0.0</v>
      </c>
      <c r="H117" s="31">
        <v>0.0</v>
      </c>
      <c r="I117" s="31">
        <v>0.0</v>
      </c>
      <c r="J117" s="31">
        <v>0.0</v>
      </c>
      <c r="K117" s="31">
        <v>0.0</v>
      </c>
      <c r="L117" s="31">
        <v>0.0</v>
      </c>
    </row>
    <row r="118" ht="12.75" customHeight="1">
      <c r="A118" s="32" t="s">
        <v>1625</v>
      </c>
      <c r="B118" s="31">
        <v>0.0</v>
      </c>
      <c r="C118" s="31">
        <v>0.0</v>
      </c>
      <c r="D118" s="31">
        <v>0.0</v>
      </c>
      <c r="E118" s="31">
        <v>0.0</v>
      </c>
      <c r="F118" s="31">
        <v>0.0</v>
      </c>
      <c r="G118" s="31">
        <v>0.0</v>
      </c>
      <c r="H118" s="31">
        <v>0.0</v>
      </c>
      <c r="I118" s="31">
        <v>0.0</v>
      </c>
      <c r="J118" s="31">
        <v>0.0</v>
      </c>
      <c r="K118" s="31">
        <v>1.0</v>
      </c>
      <c r="L118" s="31">
        <v>0.0</v>
      </c>
    </row>
    <row r="119" ht="12.75" customHeight="1">
      <c r="A119" s="32" t="s">
        <v>1626</v>
      </c>
      <c r="B119" s="31">
        <v>0.0</v>
      </c>
      <c r="C119" s="31">
        <v>0.0</v>
      </c>
      <c r="D119" s="31">
        <v>0.0</v>
      </c>
      <c r="E119" s="31">
        <v>1.0</v>
      </c>
      <c r="F119" s="31">
        <v>0.0</v>
      </c>
      <c r="G119" s="31">
        <v>0.0</v>
      </c>
      <c r="H119" s="31">
        <v>0.0</v>
      </c>
      <c r="I119" s="31">
        <v>0.0</v>
      </c>
      <c r="J119" s="31">
        <v>0.0</v>
      </c>
      <c r="K119" s="31">
        <v>0.0</v>
      </c>
      <c r="L119" s="31">
        <v>0.0</v>
      </c>
    </row>
    <row r="120" ht="12.75" customHeight="1">
      <c r="A120" s="32" t="s">
        <v>1627</v>
      </c>
      <c r="B120" s="31">
        <v>0.0</v>
      </c>
      <c r="C120" s="31">
        <v>0.0</v>
      </c>
      <c r="D120" s="31">
        <v>0.0</v>
      </c>
      <c r="E120" s="31">
        <v>0.0</v>
      </c>
      <c r="F120" s="31">
        <v>0.0</v>
      </c>
      <c r="G120" s="31">
        <v>0.0</v>
      </c>
      <c r="H120" s="31">
        <v>1.0</v>
      </c>
      <c r="I120" s="31">
        <v>0.0</v>
      </c>
      <c r="J120" s="31">
        <v>0.0</v>
      </c>
      <c r="K120" s="31">
        <v>0.0</v>
      </c>
      <c r="L120" s="31">
        <v>0.0</v>
      </c>
    </row>
    <row r="121" ht="12.75" customHeight="1">
      <c r="A121" s="32" t="s">
        <v>1628</v>
      </c>
      <c r="B121" s="31">
        <v>0.0</v>
      </c>
      <c r="C121" s="31">
        <v>0.0</v>
      </c>
      <c r="D121" s="31">
        <v>0.0</v>
      </c>
      <c r="E121" s="31">
        <v>0.0</v>
      </c>
      <c r="F121" s="31">
        <v>0.0</v>
      </c>
      <c r="G121" s="31">
        <v>0.0</v>
      </c>
      <c r="H121" s="31">
        <v>1.0</v>
      </c>
      <c r="I121" s="31">
        <v>0.0</v>
      </c>
      <c r="J121" s="31">
        <v>1.0</v>
      </c>
      <c r="K121" s="31">
        <v>1.0</v>
      </c>
      <c r="L121" s="31">
        <v>2.0</v>
      </c>
    </row>
    <row r="122" ht="12.75" customHeight="1">
      <c r="A122" s="32" t="s">
        <v>642</v>
      </c>
      <c r="B122" s="31">
        <v>2.0</v>
      </c>
      <c r="C122" s="31">
        <v>0.0</v>
      </c>
      <c r="D122" s="31">
        <v>0.0</v>
      </c>
      <c r="E122" s="31">
        <v>0.0</v>
      </c>
      <c r="F122" s="31">
        <v>0.0</v>
      </c>
      <c r="G122" s="31">
        <v>0.0</v>
      </c>
      <c r="H122" s="31">
        <v>0.0</v>
      </c>
      <c r="I122" s="31">
        <v>0.0</v>
      </c>
      <c r="J122" s="31">
        <v>0.0</v>
      </c>
      <c r="K122" s="31">
        <v>0.0</v>
      </c>
      <c r="L122" s="31">
        <v>2.0</v>
      </c>
    </row>
    <row r="123" ht="12.75" customHeight="1">
      <c r="A123" s="32" t="s">
        <v>1629</v>
      </c>
      <c r="B123" s="31">
        <v>0.0</v>
      </c>
      <c r="C123" s="31">
        <v>0.0</v>
      </c>
      <c r="D123" s="31">
        <v>0.0</v>
      </c>
      <c r="E123" s="31">
        <v>0.0</v>
      </c>
      <c r="F123" s="31">
        <v>0.0</v>
      </c>
      <c r="G123" s="31">
        <v>1.0</v>
      </c>
      <c r="H123" s="31">
        <v>0.0</v>
      </c>
      <c r="I123" s="31">
        <v>0.0</v>
      </c>
      <c r="J123" s="31">
        <v>0.0</v>
      </c>
      <c r="K123" s="31">
        <v>0.0</v>
      </c>
      <c r="L123" s="31">
        <v>0.0</v>
      </c>
    </row>
    <row r="124" ht="12.75" customHeight="1">
      <c r="A124" s="32" t="s">
        <v>807</v>
      </c>
      <c r="B124" s="31">
        <v>1.0</v>
      </c>
      <c r="C124" s="31">
        <v>0.0</v>
      </c>
      <c r="D124" s="31">
        <v>0.0</v>
      </c>
      <c r="E124" s="31">
        <v>0.0</v>
      </c>
      <c r="F124" s="31">
        <v>0.0</v>
      </c>
      <c r="G124" s="31">
        <v>0.0</v>
      </c>
      <c r="H124" s="31">
        <v>0.0</v>
      </c>
      <c r="I124" s="31">
        <v>0.0</v>
      </c>
      <c r="J124" s="31">
        <v>0.0</v>
      </c>
      <c r="K124" s="31">
        <v>0.0</v>
      </c>
      <c r="L124" s="31">
        <v>0.0</v>
      </c>
    </row>
    <row r="125" ht="12.75" customHeight="1">
      <c r="A125" s="32" t="s">
        <v>1306</v>
      </c>
      <c r="B125" s="31">
        <v>1.0</v>
      </c>
      <c r="C125" s="31">
        <v>0.0</v>
      </c>
      <c r="D125" s="31">
        <v>0.0</v>
      </c>
      <c r="E125" s="31">
        <v>0.0</v>
      </c>
      <c r="F125" s="31">
        <v>0.0</v>
      </c>
      <c r="G125" s="31">
        <v>0.0</v>
      </c>
      <c r="H125" s="31">
        <v>0.0</v>
      </c>
      <c r="I125" s="31">
        <v>0.0</v>
      </c>
      <c r="J125" s="31">
        <v>0.0</v>
      </c>
      <c r="K125" s="31">
        <v>0.0</v>
      </c>
      <c r="L125" s="31">
        <v>0.0</v>
      </c>
    </row>
    <row r="126" ht="12.75" customHeight="1">
      <c r="A126" s="32" t="s">
        <v>1630</v>
      </c>
      <c r="B126" s="31">
        <v>0.0</v>
      </c>
      <c r="C126" s="31">
        <v>0.0</v>
      </c>
      <c r="D126" s="31">
        <v>0.0</v>
      </c>
      <c r="E126" s="31">
        <v>0.0</v>
      </c>
      <c r="F126" s="31">
        <v>0.0</v>
      </c>
      <c r="G126" s="31">
        <v>0.0</v>
      </c>
      <c r="H126" s="31">
        <v>0.0</v>
      </c>
      <c r="I126" s="31">
        <v>0.0</v>
      </c>
      <c r="J126" s="31">
        <v>1.0</v>
      </c>
      <c r="K126" s="31">
        <v>0.0</v>
      </c>
      <c r="L126" s="31">
        <v>0.0</v>
      </c>
    </row>
    <row r="127" ht="12.75" customHeight="1">
      <c r="A127" s="32" t="s">
        <v>1631</v>
      </c>
      <c r="B127" s="31">
        <v>0.0</v>
      </c>
      <c r="C127" s="31">
        <v>0.0</v>
      </c>
      <c r="D127" s="31">
        <v>0.0</v>
      </c>
      <c r="E127" s="31">
        <v>0.0</v>
      </c>
      <c r="F127" s="31">
        <v>0.0</v>
      </c>
      <c r="G127" s="31">
        <v>0.0</v>
      </c>
      <c r="H127" s="31">
        <v>0.0</v>
      </c>
      <c r="I127" s="31">
        <v>0.0</v>
      </c>
      <c r="J127" s="31">
        <v>1.0</v>
      </c>
      <c r="K127" s="31">
        <v>0.0</v>
      </c>
      <c r="L127" s="31">
        <v>0.0</v>
      </c>
    </row>
    <row r="128" ht="12.75" customHeight="1">
      <c r="A128" s="32" t="s">
        <v>1632</v>
      </c>
      <c r="B128" s="31">
        <v>0.0</v>
      </c>
      <c r="C128" s="31">
        <v>0.0</v>
      </c>
      <c r="D128" s="31">
        <v>0.0</v>
      </c>
      <c r="E128" s="31">
        <v>0.0</v>
      </c>
      <c r="F128" s="31">
        <v>0.0</v>
      </c>
      <c r="G128" s="31">
        <v>0.0</v>
      </c>
      <c r="H128" s="31">
        <v>0.0</v>
      </c>
      <c r="I128" s="31">
        <v>0.0</v>
      </c>
      <c r="J128" s="31">
        <v>0.0</v>
      </c>
      <c r="K128" s="31">
        <v>1.0</v>
      </c>
      <c r="L128" s="31">
        <v>0.0</v>
      </c>
    </row>
    <row r="129" ht="12.75" customHeight="1">
      <c r="A129" s="32" t="s">
        <v>1633</v>
      </c>
      <c r="B129" s="31">
        <v>0.0</v>
      </c>
      <c r="C129" s="31">
        <v>0.0</v>
      </c>
      <c r="D129" s="31">
        <v>0.0</v>
      </c>
      <c r="E129" s="31">
        <v>0.0</v>
      </c>
      <c r="F129" s="31">
        <v>0.0</v>
      </c>
      <c r="G129" s="31">
        <v>0.0</v>
      </c>
      <c r="H129" s="31">
        <v>0.0</v>
      </c>
      <c r="I129" s="31">
        <v>0.0</v>
      </c>
      <c r="J129" s="31">
        <v>0.0</v>
      </c>
      <c r="K129" s="31">
        <v>0.0</v>
      </c>
      <c r="L129" s="31">
        <v>1.0</v>
      </c>
    </row>
    <row r="130" ht="12.75" customHeight="1">
      <c r="A130" s="32" t="s">
        <v>1634</v>
      </c>
      <c r="B130" s="31">
        <v>0.0</v>
      </c>
      <c r="C130" s="31">
        <v>0.0</v>
      </c>
      <c r="D130" s="31">
        <v>0.0</v>
      </c>
      <c r="E130" s="31">
        <v>0.0</v>
      </c>
      <c r="F130" s="31">
        <v>0.0</v>
      </c>
      <c r="G130" s="31">
        <v>0.0</v>
      </c>
      <c r="H130" s="31">
        <v>0.0</v>
      </c>
      <c r="I130" s="31">
        <v>0.0</v>
      </c>
      <c r="J130" s="31">
        <v>0.0</v>
      </c>
      <c r="K130" s="31">
        <v>0.0</v>
      </c>
      <c r="L130" s="31">
        <v>1.0</v>
      </c>
    </row>
    <row r="131" ht="12.75" customHeight="1">
      <c r="A131" s="32" t="s">
        <v>1635</v>
      </c>
      <c r="B131" s="31">
        <v>0.0</v>
      </c>
      <c r="C131" s="31">
        <v>0.0</v>
      </c>
      <c r="D131" s="31">
        <v>0.0</v>
      </c>
      <c r="E131" s="31">
        <v>0.0</v>
      </c>
      <c r="F131" s="31">
        <v>1.0</v>
      </c>
      <c r="G131" s="31">
        <v>0.0</v>
      </c>
      <c r="H131" s="31">
        <v>0.0</v>
      </c>
      <c r="I131" s="31">
        <v>0.0</v>
      </c>
      <c r="J131" s="31">
        <v>0.0</v>
      </c>
      <c r="K131" s="31">
        <v>0.0</v>
      </c>
      <c r="L131" s="31">
        <v>1.0</v>
      </c>
    </row>
    <row r="132" ht="12.75" customHeight="1">
      <c r="A132" s="32" t="s">
        <v>1636</v>
      </c>
      <c r="B132" s="31">
        <v>0.0</v>
      </c>
      <c r="C132" s="31">
        <v>0.0</v>
      </c>
      <c r="D132" s="31">
        <v>0.0</v>
      </c>
      <c r="E132" s="31">
        <v>0.0</v>
      </c>
      <c r="F132" s="31">
        <v>0.0</v>
      </c>
      <c r="G132" s="31">
        <v>0.0</v>
      </c>
      <c r="H132" s="31">
        <v>0.0</v>
      </c>
      <c r="I132" s="31">
        <v>0.0</v>
      </c>
      <c r="J132" s="31">
        <v>2.0</v>
      </c>
      <c r="K132" s="31">
        <v>0.0</v>
      </c>
      <c r="L132" s="31">
        <v>0.0</v>
      </c>
    </row>
    <row r="133" ht="12.75" customHeight="1">
      <c r="A133" s="32" t="s">
        <v>1637</v>
      </c>
      <c r="B133" s="31">
        <v>0.0</v>
      </c>
      <c r="C133" s="31">
        <v>0.0</v>
      </c>
      <c r="D133" s="31">
        <v>0.0</v>
      </c>
      <c r="E133" s="31">
        <v>0.0</v>
      </c>
      <c r="F133" s="31">
        <v>0.0</v>
      </c>
      <c r="G133" s="31">
        <v>0.0</v>
      </c>
      <c r="H133" s="31">
        <v>1.0</v>
      </c>
      <c r="I133" s="31">
        <v>0.0</v>
      </c>
      <c r="J133" s="31">
        <v>0.0</v>
      </c>
      <c r="K133" s="31">
        <v>0.0</v>
      </c>
      <c r="L133" s="31">
        <v>0.0</v>
      </c>
    </row>
    <row r="134" ht="12.75" customHeight="1">
      <c r="A134" s="32" t="s">
        <v>467</v>
      </c>
      <c r="B134" s="31">
        <v>1.0</v>
      </c>
      <c r="C134" s="31">
        <v>0.0</v>
      </c>
      <c r="D134" s="31">
        <v>0.0</v>
      </c>
      <c r="E134" s="31">
        <v>0.0</v>
      </c>
      <c r="F134" s="31">
        <v>0.0</v>
      </c>
      <c r="G134" s="31">
        <v>0.0</v>
      </c>
      <c r="H134" s="31">
        <v>0.0</v>
      </c>
      <c r="I134" s="31">
        <v>0.0</v>
      </c>
      <c r="J134" s="31">
        <v>0.0</v>
      </c>
      <c r="K134" s="31">
        <v>0.0</v>
      </c>
      <c r="L134" s="31">
        <v>0.0</v>
      </c>
    </row>
    <row r="135" ht="12.75" customHeight="1">
      <c r="A135" s="32" t="s">
        <v>1638</v>
      </c>
      <c r="B135" s="31">
        <v>6.0</v>
      </c>
      <c r="C135" s="31">
        <v>1.0</v>
      </c>
      <c r="D135" s="31">
        <v>0.0</v>
      </c>
      <c r="E135" s="31">
        <v>0.0</v>
      </c>
      <c r="F135" s="31">
        <v>0.0</v>
      </c>
      <c r="G135" s="31">
        <v>1.0</v>
      </c>
      <c r="H135" s="31">
        <v>5.0</v>
      </c>
      <c r="I135" s="31">
        <v>1.0</v>
      </c>
      <c r="J135" s="31">
        <v>4.0</v>
      </c>
      <c r="K135" s="31">
        <v>6.0</v>
      </c>
      <c r="L135" s="31">
        <v>3.0</v>
      </c>
    </row>
    <row r="136" ht="12.75" customHeight="1">
      <c r="A136" s="32" t="s">
        <v>526</v>
      </c>
      <c r="B136" s="31">
        <v>3.0</v>
      </c>
      <c r="C136" s="31">
        <v>0.0</v>
      </c>
      <c r="D136" s="31">
        <v>0.0</v>
      </c>
      <c r="E136" s="31">
        <v>0.0</v>
      </c>
      <c r="F136" s="31">
        <v>0.0</v>
      </c>
      <c r="G136" s="31">
        <v>1.0</v>
      </c>
      <c r="H136" s="31">
        <v>1.0</v>
      </c>
      <c r="I136" s="31">
        <v>1.0</v>
      </c>
      <c r="J136" s="31">
        <v>1.0</v>
      </c>
      <c r="K136" s="31">
        <v>2.0</v>
      </c>
      <c r="L136" s="31">
        <v>1.0</v>
      </c>
    </row>
    <row r="137" ht="12.75" customHeight="1">
      <c r="A137" s="32" t="s">
        <v>1639</v>
      </c>
      <c r="B137" s="31">
        <v>0.0</v>
      </c>
      <c r="C137" s="31">
        <v>0.0</v>
      </c>
      <c r="D137" s="31">
        <v>0.0</v>
      </c>
      <c r="E137" s="31">
        <v>0.0</v>
      </c>
      <c r="F137" s="31">
        <v>0.0</v>
      </c>
      <c r="G137" s="31">
        <v>1.0</v>
      </c>
      <c r="H137" s="31">
        <v>0.0</v>
      </c>
      <c r="I137" s="31">
        <v>0.0</v>
      </c>
      <c r="J137" s="31">
        <v>0.0</v>
      </c>
      <c r="K137" s="31">
        <v>0.0</v>
      </c>
      <c r="L137" s="31">
        <v>0.0</v>
      </c>
    </row>
    <row r="138" ht="12.75" customHeight="1">
      <c r="A138" s="32" t="s">
        <v>1640</v>
      </c>
      <c r="B138" s="31">
        <v>0.0</v>
      </c>
      <c r="C138" s="31">
        <v>0.0</v>
      </c>
      <c r="D138" s="31">
        <v>0.0</v>
      </c>
      <c r="E138" s="31">
        <v>0.0</v>
      </c>
      <c r="F138" s="31">
        <v>0.0</v>
      </c>
      <c r="G138" s="31">
        <v>1.0</v>
      </c>
      <c r="H138" s="31">
        <v>0.0</v>
      </c>
      <c r="I138" s="31">
        <v>0.0</v>
      </c>
      <c r="J138" s="31">
        <v>0.0</v>
      </c>
      <c r="K138" s="31">
        <v>0.0</v>
      </c>
      <c r="L138" s="31">
        <v>0.0</v>
      </c>
    </row>
    <row r="139" ht="12.75" customHeight="1">
      <c r="A139" s="32" t="s">
        <v>888</v>
      </c>
      <c r="B139" s="31">
        <v>1.0</v>
      </c>
      <c r="C139" s="31">
        <v>0.0</v>
      </c>
      <c r="D139" s="31">
        <v>0.0</v>
      </c>
      <c r="E139" s="31">
        <v>0.0</v>
      </c>
      <c r="F139" s="31">
        <v>0.0</v>
      </c>
      <c r="G139" s="31">
        <v>0.0</v>
      </c>
      <c r="H139" s="31">
        <v>0.0</v>
      </c>
      <c r="I139" s="31">
        <v>0.0</v>
      </c>
      <c r="J139" s="31">
        <v>0.0</v>
      </c>
      <c r="K139" s="31">
        <v>0.0</v>
      </c>
      <c r="L139" s="31">
        <v>1.0</v>
      </c>
    </row>
    <row r="140" ht="12.75" customHeight="1">
      <c r="A140" s="32" t="s">
        <v>1641</v>
      </c>
      <c r="B140" s="31">
        <v>0.0</v>
      </c>
      <c r="C140" s="31">
        <v>0.0</v>
      </c>
      <c r="D140" s="31">
        <v>0.0</v>
      </c>
      <c r="E140" s="31">
        <v>0.0</v>
      </c>
      <c r="F140" s="31">
        <v>0.0</v>
      </c>
      <c r="G140" s="31">
        <v>0.0</v>
      </c>
      <c r="H140" s="31">
        <v>1.0</v>
      </c>
      <c r="I140" s="31">
        <v>0.0</v>
      </c>
      <c r="J140" s="31">
        <v>0.0</v>
      </c>
      <c r="K140" s="31">
        <v>0.0</v>
      </c>
      <c r="L140" s="31">
        <v>0.0</v>
      </c>
    </row>
    <row r="141" ht="12.75" customHeight="1">
      <c r="A141" s="32" t="s">
        <v>1642</v>
      </c>
      <c r="B141" s="31">
        <v>0.0</v>
      </c>
      <c r="C141" s="31">
        <v>0.0</v>
      </c>
      <c r="D141" s="31">
        <v>0.0</v>
      </c>
      <c r="E141" s="31">
        <v>0.0</v>
      </c>
      <c r="F141" s="31">
        <v>0.0</v>
      </c>
      <c r="G141" s="31">
        <v>0.0</v>
      </c>
      <c r="H141" s="31">
        <v>2.0</v>
      </c>
      <c r="I141" s="31">
        <v>0.0</v>
      </c>
      <c r="J141" s="31">
        <v>1.0</v>
      </c>
      <c r="K141" s="31">
        <v>0.0</v>
      </c>
      <c r="L141" s="31">
        <v>0.0</v>
      </c>
    </row>
    <row r="142" ht="12.75" customHeight="1">
      <c r="A142" s="32" t="s">
        <v>1643</v>
      </c>
      <c r="B142" s="31">
        <v>0.0</v>
      </c>
      <c r="C142" s="31">
        <v>0.0</v>
      </c>
      <c r="D142" s="31">
        <v>0.0</v>
      </c>
      <c r="E142" s="31">
        <v>0.0</v>
      </c>
      <c r="F142" s="31">
        <v>0.0</v>
      </c>
      <c r="G142" s="31">
        <v>1.0</v>
      </c>
      <c r="H142" s="31">
        <v>0.0</v>
      </c>
      <c r="I142" s="31">
        <v>0.0</v>
      </c>
      <c r="J142" s="31">
        <v>0.0</v>
      </c>
      <c r="K142" s="31">
        <v>0.0</v>
      </c>
      <c r="L142" s="31">
        <v>1.0</v>
      </c>
    </row>
    <row r="143" ht="12.75" customHeight="1">
      <c r="A143" s="32" t="s">
        <v>1644</v>
      </c>
      <c r="B143" s="31">
        <v>0.0</v>
      </c>
      <c r="C143" s="31">
        <v>0.0</v>
      </c>
      <c r="D143" s="31">
        <v>0.0</v>
      </c>
      <c r="E143" s="31">
        <v>0.0</v>
      </c>
      <c r="F143" s="31">
        <v>0.0</v>
      </c>
      <c r="G143" s="31">
        <v>1.0</v>
      </c>
      <c r="H143" s="31">
        <v>0.0</v>
      </c>
      <c r="I143" s="31">
        <v>0.0</v>
      </c>
      <c r="J143" s="31">
        <v>0.0</v>
      </c>
      <c r="K143" s="31">
        <v>0.0</v>
      </c>
      <c r="L143" s="31">
        <v>0.0</v>
      </c>
    </row>
    <row r="144" ht="12.75" customHeight="1">
      <c r="A144" s="32" t="s">
        <v>1095</v>
      </c>
      <c r="B144" s="31">
        <v>1.0</v>
      </c>
      <c r="C144" s="31">
        <v>0.0</v>
      </c>
      <c r="D144" s="31">
        <v>0.0</v>
      </c>
      <c r="E144" s="31">
        <v>0.0</v>
      </c>
      <c r="F144" s="31">
        <v>0.0</v>
      </c>
      <c r="G144" s="31">
        <v>0.0</v>
      </c>
      <c r="H144" s="31">
        <v>0.0</v>
      </c>
      <c r="I144" s="31">
        <v>1.0</v>
      </c>
      <c r="J144" s="31">
        <v>1.0</v>
      </c>
      <c r="K144" s="31">
        <v>1.0</v>
      </c>
      <c r="L144" s="31">
        <v>0.0</v>
      </c>
    </row>
    <row r="145" ht="12.75" customHeight="1">
      <c r="A145" s="32" t="s">
        <v>1107</v>
      </c>
      <c r="B145" s="31">
        <v>2.0</v>
      </c>
      <c r="C145" s="31">
        <v>0.0</v>
      </c>
      <c r="D145" s="31">
        <v>0.0</v>
      </c>
      <c r="E145" s="31">
        <v>1.0</v>
      </c>
      <c r="F145" s="31">
        <v>1.0</v>
      </c>
      <c r="G145" s="31">
        <v>2.0</v>
      </c>
      <c r="H145" s="31">
        <v>0.0</v>
      </c>
      <c r="I145" s="31">
        <v>0.0</v>
      </c>
      <c r="J145" s="31">
        <v>6.0</v>
      </c>
      <c r="K145" s="31">
        <v>5.0</v>
      </c>
      <c r="L145" s="31">
        <v>0.0</v>
      </c>
    </row>
    <row r="146" ht="12.75" customHeight="1">
      <c r="A146" s="32" t="s">
        <v>1645</v>
      </c>
      <c r="B146" s="31">
        <v>0.0</v>
      </c>
      <c r="C146" s="31">
        <v>0.0</v>
      </c>
      <c r="D146" s="31">
        <v>0.0</v>
      </c>
      <c r="E146" s="31">
        <v>0.0</v>
      </c>
      <c r="F146" s="31">
        <v>0.0</v>
      </c>
      <c r="G146" s="31">
        <v>0.0</v>
      </c>
      <c r="H146" s="31">
        <v>0.0</v>
      </c>
      <c r="I146" s="31">
        <v>0.0</v>
      </c>
      <c r="J146" s="31">
        <v>0.0</v>
      </c>
      <c r="K146" s="31">
        <v>0.0</v>
      </c>
      <c r="L146" s="31">
        <v>1.0</v>
      </c>
    </row>
    <row r="147" ht="12.75" customHeight="1">
      <c r="A147" s="32" t="s">
        <v>1646</v>
      </c>
      <c r="B147" s="31">
        <v>1.0</v>
      </c>
      <c r="C147" s="31">
        <v>0.0</v>
      </c>
      <c r="D147" s="31">
        <v>0.0</v>
      </c>
      <c r="E147" s="31">
        <v>0.0</v>
      </c>
      <c r="F147" s="31">
        <v>0.0</v>
      </c>
      <c r="G147" s="31">
        <v>0.0</v>
      </c>
      <c r="H147" s="31">
        <v>0.0</v>
      </c>
      <c r="I147" s="31">
        <v>0.0</v>
      </c>
      <c r="J147" s="31">
        <v>0.0</v>
      </c>
      <c r="K147" s="31">
        <v>0.0</v>
      </c>
      <c r="L147" s="31">
        <v>0.0</v>
      </c>
    </row>
    <row r="148" ht="12.75" customHeight="1">
      <c r="A148" s="32" t="s">
        <v>982</v>
      </c>
      <c r="B148" s="31">
        <v>1.0</v>
      </c>
      <c r="C148" s="31">
        <v>0.0</v>
      </c>
      <c r="D148" s="31">
        <v>0.0</v>
      </c>
      <c r="E148" s="31">
        <v>0.0</v>
      </c>
      <c r="F148" s="31">
        <v>0.0</v>
      </c>
      <c r="G148" s="31">
        <v>0.0</v>
      </c>
      <c r="H148" s="31">
        <v>0.0</v>
      </c>
      <c r="I148" s="31">
        <v>0.0</v>
      </c>
      <c r="J148" s="31">
        <v>0.0</v>
      </c>
      <c r="K148" s="31">
        <v>0.0</v>
      </c>
      <c r="L148" s="31">
        <v>0.0</v>
      </c>
    </row>
    <row r="149" ht="12.75" customHeight="1">
      <c r="A149" s="32" t="s">
        <v>447</v>
      </c>
      <c r="B149" s="31">
        <v>1.0</v>
      </c>
      <c r="C149" s="31">
        <v>0.0</v>
      </c>
      <c r="D149" s="31">
        <v>0.0</v>
      </c>
      <c r="E149" s="31">
        <v>0.0</v>
      </c>
      <c r="F149" s="31">
        <v>0.0</v>
      </c>
      <c r="G149" s="31">
        <v>0.0</v>
      </c>
      <c r="H149" s="31">
        <v>0.0</v>
      </c>
      <c r="I149" s="31">
        <v>0.0</v>
      </c>
      <c r="J149" s="31">
        <v>1.0</v>
      </c>
      <c r="K149" s="31">
        <v>1.0</v>
      </c>
      <c r="L149" s="31">
        <v>0.0</v>
      </c>
    </row>
    <row r="150" ht="12.75" customHeight="1">
      <c r="A150" s="32" t="s">
        <v>1647</v>
      </c>
      <c r="B150" s="31">
        <v>0.0</v>
      </c>
      <c r="C150" s="31">
        <v>0.0</v>
      </c>
      <c r="D150" s="31">
        <v>0.0</v>
      </c>
      <c r="E150" s="31">
        <v>0.0</v>
      </c>
      <c r="F150" s="31">
        <v>1.0</v>
      </c>
      <c r="G150" s="31">
        <v>0.0</v>
      </c>
      <c r="H150" s="31">
        <v>0.0</v>
      </c>
      <c r="I150" s="31">
        <v>0.0</v>
      </c>
      <c r="J150" s="31">
        <v>1.0</v>
      </c>
      <c r="K150" s="31">
        <v>1.0</v>
      </c>
      <c r="L150" s="31">
        <v>0.0</v>
      </c>
    </row>
    <row r="151" ht="12.75" customHeight="1">
      <c r="A151" s="32" t="s">
        <v>1648</v>
      </c>
      <c r="B151" s="31">
        <v>0.0</v>
      </c>
      <c r="C151" s="31">
        <v>0.0</v>
      </c>
      <c r="D151" s="31">
        <v>0.0</v>
      </c>
      <c r="E151" s="31">
        <v>1.0</v>
      </c>
      <c r="F151" s="31">
        <v>0.0</v>
      </c>
      <c r="G151" s="31">
        <v>0.0</v>
      </c>
      <c r="H151" s="31">
        <v>0.0</v>
      </c>
      <c r="I151" s="31">
        <v>0.0</v>
      </c>
      <c r="J151" s="31">
        <v>1.0</v>
      </c>
      <c r="K151" s="31">
        <v>1.0</v>
      </c>
      <c r="L151" s="31">
        <v>0.0</v>
      </c>
    </row>
    <row r="152" ht="12.75" customHeight="1">
      <c r="A152" s="32" t="s">
        <v>1649</v>
      </c>
      <c r="B152" s="31">
        <v>0.0</v>
      </c>
      <c r="C152" s="31">
        <v>0.0</v>
      </c>
      <c r="D152" s="31">
        <v>0.0</v>
      </c>
      <c r="E152" s="31">
        <v>0.0</v>
      </c>
      <c r="F152" s="31">
        <v>0.0</v>
      </c>
      <c r="G152" s="31">
        <v>0.0</v>
      </c>
      <c r="H152" s="31">
        <v>0.0</v>
      </c>
      <c r="I152" s="31">
        <v>0.0</v>
      </c>
      <c r="J152" s="31">
        <v>0.0</v>
      </c>
      <c r="K152" s="31">
        <v>1.0</v>
      </c>
      <c r="L152" s="31">
        <v>0.0</v>
      </c>
    </row>
    <row r="153" ht="12.75" customHeight="1">
      <c r="A153" s="32" t="s">
        <v>1650</v>
      </c>
      <c r="B153" s="31">
        <v>0.0</v>
      </c>
      <c r="C153" s="31">
        <v>0.0</v>
      </c>
      <c r="D153" s="31">
        <v>0.0</v>
      </c>
      <c r="E153" s="31">
        <v>0.0</v>
      </c>
      <c r="F153" s="31">
        <v>0.0</v>
      </c>
      <c r="G153" s="31">
        <v>0.0</v>
      </c>
      <c r="H153" s="31">
        <v>0.0</v>
      </c>
      <c r="I153" s="31">
        <v>0.0</v>
      </c>
      <c r="J153" s="31">
        <v>0.0</v>
      </c>
      <c r="K153" s="31">
        <v>1.0</v>
      </c>
      <c r="L153" s="31">
        <v>1.0</v>
      </c>
    </row>
    <row r="154" ht="12.75" customHeight="1">
      <c r="A154" s="32" t="s">
        <v>1651</v>
      </c>
      <c r="B154" s="31">
        <v>0.0</v>
      </c>
      <c r="C154" s="31">
        <v>0.0</v>
      </c>
      <c r="D154" s="31">
        <v>0.0</v>
      </c>
      <c r="E154" s="31">
        <v>0.0</v>
      </c>
      <c r="F154" s="31">
        <v>0.0</v>
      </c>
      <c r="G154" s="31">
        <v>1.0</v>
      </c>
      <c r="H154" s="31">
        <v>0.0</v>
      </c>
      <c r="I154" s="31">
        <v>0.0</v>
      </c>
      <c r="J154" s="31">
        <v>0.0</v>
      </c>
      <c r="K154" s="31">
        <v>0.0</v>
      </c>
      <c r="L154" s="31">
        <v>0.0</v>
      </c>
    </row>
    <row r="155" ht="12.75" customHeight="1">
      <c r="A155" s="32" t="s">
        <v>1652</v>
      </c>
      <c r="B155" s="31">
        <v>0.0</v>
      </c>
      <c r="C155" s="31">
        <v>0.0</v>
      </c>
      <c r="D155" s="31">
        <v>0.0</v>
      </c>
      <c r="E155" s="31">
        <v>0.0</v>
      </c>
      <c r="F155" s="31">
        <v>0.0</v>
      </c>
      <c r="G155" s="31">
        <v>0.0</v>
      </c>
      <c r="H155" s="31">
        <v>1.0</v>
      </c>
      <c r="I155" s="31">
        <v>0.0</v>
      </c>
      <c r="J155" s="31">
        <v>0.0</v>
      </c>
      <c r="K155" s="31">
        <v>0.0</v>
      </c>
      <c r="L155" s="31">
        <v>0.0</v>
      </c>
    </row>
    <row r="156" ht="12.75" customHeight="1">
      <c r="A156" s="32" t="s">
        <v>1653</v>
      </c>
      <c r="B156" s="31">
        <v>0.0</v>
      </c>
      <c r="C156" s="31">
        <v>0.0</v>
      </c>
      <c r="D156" s="31">
        <v>0.0</v>
      </c>
      <c r="E156" s="31">
        <v>0.0</v>
      </c>
      <c r="F156" s="31">
        <v>0.0</v>
      </c>
      <c r="G156" s="31">
        <v>1.0</v>
      </c>
      <c r="H156" s="31">
        <v>0.0</v>
      </c>
      <c r="I156" s="31">
        <v>0.0</v>
      </c>
      <c r="J156" s="31">
        <v>0.0</v>
      </c>
      <c r="K156" s="31">
        <v>0.0</v>
      </c>
      <c r="L156" s="31">
        <v>0.0</v>
      </c>
    </row>
    <row r="157" ht="12.75" customHeight="1">
      <c r="A157" s="32" t="s">
        <v>1654</v>
      </c>
      <c r="B157" s="31">
        <v>0.0</v>
      </c>
      <c r="C157" s="31">
        <v>0.0</v>
      </c>
      <c r="D157" s="31">
        <v>0.0</v>
      </c>
      <c r="E157" s="31">
        <v>0.0</v>
      </c>
      <c r="F157" s="31">
        <v>0.0</v>
      </c>
      <c r="G157" s="31">
        <v>0.0</v>
      </c>
      <c r="H157" s="31">
        <v>0.0</v>
      </c>
      <c r="I157" s="31">
        <v>0.0</v>
      </c>
      <c r="J157" s="31">
        <v>1.0</v>
      </c>
      <c r="K157" s="31">
        <v>0.0</v>
      </c>
      <c r="L157" s="31">
        <v>0.0</v>
      </c>
    </row>
    <row r="158" ht="12.75" customHeight="1">
      <c r="A158" s="32" t="s">
        <v>1357</v>
      </c>
      <c r="B158" s="31">
        <v>1.0</v>
      </c>
      <c r="C158" s="31">
        <v>0.0</v>
      </c>
      <c r="D158" s="31">
        <v>0.0</v>
      </c>
      <c r="E158" s="31">
        <v>0.0</v>
      </c>
      <c r="F158" s="31">
        <v>0.0</v>
      </c>
      <c r="G158" s="31">
        <v>0.0</v>
      </c>
      <c r="H158" s="31">
        <v>0.0</v>
      </c>
      <c r="I158" s="31">
        <v>0.0</v>
      </c>
      <c r="J158" s="31">
        <v>0.0</v>
      </c>
      <c r="K158" s="31">
        <v>0.0</v>
      </c>
      <c r="L158" s="31">
        <v>0.0</v>
      </c>
    </row>
    <row r="159" ht="12.75" customHeight="1">
      <c r="A159" s="32" t="s">
        <v>1655</v>
      </c>
      <c r="B159" s="31">
        <v>0.0</v>
      </c>
      <c r="C159" s="31">
        <v>0.0</v>
      </c>
      <c r="D159" s="31">
        <v>0.0</v>
      </c>
      <c r="E159" s="31">
        <v>0.0</v>
      </c>
      <c r="F159" s="31">
        <v>0.0</v>
      </c>
      <c r="G159" s="31">
        <v>0.0</v>
      </c>
      <c r="H159" s="31">
        <v>0.0</v>
      </c>
      <c r="I159" s="31">
        <v>1.0</v>
      </c>
      <c r="J159" s="31">
        <v>0.0</v>
      </c>
      <c r="K159" s="31">
        <v>0.0</v>
      </c>
      <c r="L159" s="31">
        <v>1.0</v>
      </c>
    </row>
    <row r="160" ht="12.75" customHeight="1">
      <c r="A160" s="32" t="s">
        <v>1656</v>
      </c>
      <c r="B160" s="31">
        <v>0.0</v>
      </c>
      <c r="C160" s="31">
        <v>0.0</v>
      </c>
      <c r="D160" s="31">
        <v>0.0</v>
      </c>
      <c r="E160" s="31">
        <v>0.0</v>
      </c>
      <c r="F160" s="31">
        <v>0.0</v>
      </c>
      <c r="G160" s="31">
        <v>1.0</v>
      </c>
      <c r="H160" s="31">
        <v>0.0</v>
      </c>
      <c r="I160" s="31">
        <v>0.0</v>
      </c>
      <c r="J160" s="31">
        <v>0.0</v>
      </c>
      <c r="K160" s="31">
        <v>0.0</v>
      </c>
      <c r="L160" s="31">
        <v>0.0</v>
      </c>
    </row>
    <row r="161" ht="12.75" customHeight="1">
      <c r="A161" s="32" t="s">
        <v>1657</v>
      </c>
      <c r="B161" s="31">
        <v>0.0</v>
      </c>
      <c r="C161" s="31">
        <v>0.0</v>
      </c>
      <c r="D161" s="31">
        <v>0.0</v>
      </c>
      <c r="E161" s="31">
        <v>0.0</v>
      </c>
      <c r="F161" s="31">
        <v>0.0</v>
      </c>
      <c r="G161" s="31">
        <v>0.0</v>
      </c>
      <c r="H161" s="31">
        <v>1.0</v>
      </c>
      <c r="I161" s="31">
        <v>0.0</v>
      </c>
      <c r="J161" s="31">
        <v>0.0</v>
      </c>
      <c r="K161" s="31">
        <v>0.0</v>
      </c>
      <c r="L161" s="31">
        <v>0.0</v>
      </c>
    </row>
    <row r="162" ht="12.75" customHeight="1">
      <c r="A162" s="32" t="s">
        <v>361</v>
      </c>
      <c r="B162" s="31">
        <v>1.0</v>
      </c>
      <c r="C162" s="31">
        <v>0.0</v>
      </c>
      <c r="D162" s="31">
        <v>0.0</v>
      </c>
      <c r="E162" s="31">
        <v>0.0</v>
      </c>
      <c r="F162" s="31">
        <v>0.0</v>
      </c>
      <c r="G162" s="31">
        <v>0.0</v>
      </c>
      <c r="H162" s="31">
        <v>0.0</v>
      </c>
      <c r="I162" s="31">
        <v>0.0</v>
      </c>
      <c r="J162" s="31">
        <v>0.0</v>
      </c>
      <c r="K162" s="31">
        <v>0.0</v>
      </c>
      <c r="L162" s="31">
        <v>0.0</v>
      </c>
    </row>
    <row r="163" ht="12.75" customHeight="1">
      <c r="A163" s="32" t="s">
        <v>1658</v>
      </c>
      <c r="B163" s="31">
        <v>0.0</v>
      </c>
      <c r="C163" s="31">
        <v>0.0</v>
      </c>
      <c r="D163" s="31">
        <v>1.0</v>
      </c>
      <c r="E163" s="31">
        <v>0.0</v>
      </c>
      <c r="F163" s="31">
        <v>0.0</v>
      </c>
      <c r="G163" s="31">
        <v>0.0</v>
      </c>
      <c r="H163" s="31">
        <v>0.0</v>
      </c>
      <c r="I163" s="31">
        <v>0.0</v>
      </c>
      <c r="J163" s="31">
        <v>1.0</v>
      </c>
      <c r="K163" s="31">
        <v>0.0</v>
      </c>
      <c r="L163" s="31">
        <v>0.0</v>
      </c>
    </row>
    <row r="164" ht="12.75" customHeight="1">
      <c r="A164" s="32" t="s">
        <v>1659</v>
      </c>
      <c r="B164" s="31">
        <v>9.0</v>
      </c>
      <c r="C164" s="31">
        <v>0.0</v>
      </c>
      <c r="D164" s="31">
        <v>0.0</v>
      </c>
      <c r="E164" s="31">
        <v>0.0</v>
      </c>
      <c r="F164" s="31">
        <v>0.0</v>
      </c>
      <c r="G164" s="31">
        <v>1.0</v>
      </c>
      <c r="H164" s="31">
        <v>2.0</v>
      </c>
      <c r="I164" s="31">
        <v>2.0</v>
      </c>
      <c r="J164" s="31">
        <v>7.0</v>
      </c>
      <c r="K164" s="31">
        <v>5.0</v>
      </c>
      <c r="L164" s="31">
        <v>8.0</v>
      </c>
    </row>
    <row r="165" ht="12.75" customHeight="1">
      <c r="A165" s="32" t="s">
        <v>1660</v>
      </c>
      <c r="B165" s="31">
        <v>0.0</v>
      </c>
      <c r="C165" s="31">
        <v>0.0</v>
      </c>
      <c r="D165" s="31">
        <v>0.0</v>
      </c>
      <c r="E165" s="31">
        <v>0.0</v>
      </c>
      <c r="F165" s="31">
        <v>0.0</v>
      </c>
      <c r="G165" s="31">
        <v>0.0</v>
      </c>
      <c r="H165" s="31">
        <v>1.0</v>
      </c>
      <c r="I165" s="31">
        <v>0.0</v>
      </c>
      <c r="J165" s="31">
        <v>0.0</v>
      </c>
      <c r="K165" s="31">
        <v>0.0</v>
      </c>
      <c r="L165" s="31">
        <v>1.0</v>
      </c>
    </row>
    <row r="166" ht="12.75" customHeight="1">
      <c r="A166" s="32" t="s">
        <v>457</v>
      </c>
      <c r="B166" s="31">
        <v>1.0</v>
      </c>
      <c r="C166" s="31">
        <v>0.0</v>
      </c>
      <c r="D166" s="31">
        <v>0.0</v>
      </c>
      <c r="E166" s="31">
        <v>0.0</v>
      </c>
      <c r="F166" s="31">
        <v>0.0</v>
      </c>
      <c r="G166" s="31">
        <v>0.0</v>
      </c>
      <c r="H166" s="31">
        <v>0.0</v>
      </c>
      <c r="I166" s="31">
        <v>0.0</v>
      </c>
      <c r="J166" s="31">
        <v>0.0</v>
      </c>
      <c r="K166" s="31">
        <v>1.0</v>
      </c>
      <c r="L166" s="31">
        <v>1.0</v>
      </c>
    </row>
    <row r="167" ht="12.75" customHeight="1">
      <c r="A167" s="32" t="s">
        <v>1661</v>
      </c>
      <c r="B167" s="31">
        <v>0.0</v>
      </c>
      <c r="C167" s="31">
        <v>0.0</v>
      </c>
      <c r="D167" s="31">
        <v>0.0</v>
      </c>
      <c r="E167" s="31">
        <v>0.0</v>
      </c>
      <c r="F167" s="31">
        <v>0.0</v>
      </c>
      <c r="G167" s="31">
        <v>1.0</v>
      </c>
      <c r="H167" s="31">
        <v>0.0</v>
      </c>
      <c r="I167" s="31">
        <v>0.0</v>
      </c>
      <c r="J167" s="31">
        <v>0.0</v>
      </c>
      <c r="K167" s="31">
        <v>0.0</v>
      </c>
      <c r="L167" s="31">
        <v>0.0</v>
      </c>
    </row>
    <row r="168" ht="12.75" customHeight="1">
      <c r="A168" s="32" t="s">
        <v>1662</v>
      </c>
      <c r="B168" s="31">
        <v>0.0</v>
      </c>
      <c r="C168" s="31">
        <v>0.0</v>
      </c>
      <c r="D168" s="31">
        <v>0.0</v>
      </c>
      <c r="E168" s="31">
        <v>0.0</v>
      </c>
      <c r="F168" s="31">
        <v>0.0</v>
      </c>
      <c r="G168" s="31">
        <v>0.0</v>
      </c>
      <c r="H168" s="31">
        <v>0.0</v>
      </c>
      <c r="I168" s="31">
        <v>0.0</v>
      </c>
      <c r="J168" s="31">
        <v>0.0</v>
      </c>
      <c r="K168" s="31">
        <v>0.0</v>
      </c>
      <c r="L168" s="31">
        <v>1.0</v>
      </c>
    </row>
    <row r="169" ht="12.75" customHeight="1">
      <c r="A169" s="32" t="s">
        <v>1663</v>
      </c>
      <c r="B169" s="31">
        <v>0.0</v>
      </c>
      <c r="C169" s="31">
        <v>0.0</v>
      </c>
      <c r="D169" s="31">
        <v>0.0</v>
      </c>
      <c r="E169" s="31">
        <v>0.0</v>
      </c>
      <c r="F169" s="31">
        <v>0.0</v>
      </c>
      <c r="G169" s="31">
        <v>1.0</v>
      </c>
      <c r="H169" s="31">
        <v>0.0</v>
      </c>
      <c r="I169" s="31">
        <v>0.0</v>
      </c>
      <c r="J169" s="31">
        <v>1.0</v>
      </c>
      <c r="K169" s="31">
        <v>0.0</v>
      </c>
      <c r="L169" s="31">
        <v>0.0</v>
      </c>
    </row>
    <row r="170" ht="12.75" customHeight="1">
      <c r="A170" s="32" t="s">
        <v>409</v>
      </c>
      <c r="B170" s="31">
        <v>3.0</v>
      </c>
      <c r="C170" s="31">
        <v>0.0</v>
      </c>
      <c r="D170" s="31">
        <v>0.0</v>
      </c>
      <c r="E170" s="31">
        <v>0.0</v>
      </c>
      <c r="F170" s="31">
        <v>0.0</v>
      </c>
      <c r="G170" s="31">
        <v>1.0</v>
      </c>
      <c r="H170" s="31">
        <v>1.0</v>
      </c>
      <c r="I170" s="31">
        <v>1.0</v>
      </c>
      <c r="J170" s="31">
        <v>0.0</v>
      </c>
      <c r="K170" s="31">
        <v>0.0</v>
      </c>
      <c r="L170" s="31">
        <v>1.0</v>
      </c>
    </row>
    <row r="171" ht="12.75" customHeight="1">
      <c r="A171" s="32" t="s">
        <v>1664</v>
      </c>
      <c r="B171" s="31">
        <v>0.0</v>
      </c>
      <c r="C171" s="31">
        <v>0.0</v>
      </c>
      <c r="D171" s="31">
        <v>0.0</v>
      </c>
      <c r="E171" s="31">
        <v>0.0</v>
      </c>
      <c r="F171" s="31">
        <v>0.0</v>
      </c>
      <c r="G171" s="31">
        <v>0.0</v>
      </c>
      <c r="H171" s="31">
        <v>2.0</v>
      </c>
      <c r="I171" s="31">
        <v>1.0</v>
      </c>
      <c r="J171" s="31">
        <v>1.0</v>
      </c>
      <c r="K171" s="31">
        <v>0.0</v>
      </c>
      <c r="L171" s="31">
        <v>2.0</v>
      </c>
    </row>
    <row r="172" ht="12.75" customHeight="1">
      <c r="A172" s="32" t="s">
        <v>1665</v>
      </c>
      <c r="B172" s="31">
        <v>0.0</v>
      </c>
      <c r="C172" s="31">
        <v>0.0</v>
      </c>
      <c r="D172" s="31">
        <v>0.0</v>
      </c>
      <c r="E172" s="31">
        <v>0.0</v>
      </c>
      <c r="F172" s="31">
        <v>0.0</v>
      </c>
      <c r="G172" s="31">
        <v>0.0</v>
      </c>
      <c r="H172" s="31">
        <v>0.0</v>
      </c>
      <c r="I172" s="31">
        <v>0.0</v>
      </c>
      <c r="J172" s="31">
        <v>1.0</v>
      </c>
      <c r="K172" s="31">
        <v>0.0</v>
      </c>
      <c r="L172" s="31">
        <v>0.0</v>
      </c>
    </row>
    <row r="173" ht="12.75" customHeight="1">
      <c r="A173" s="32" t="s">
        <v>122</v>
      </c>
      <c r="B173" s="31">
        <v>3.0</v>
      </c>
      <c r="C173" s="31">
        <v>0.0</v>
      </c>
      <c r="D173" s="31">
        <v>0.0</v>
      </c>
      <c r="E173" s="31">
        <v>0.0</v>
      </c>
      <c r="F173" s="31">
        <v>0.0</v>
      </c>
      <c r="G173" s="31">
        <v>0.0</v>
      </c>
      <c r="H173" s="31">
        <v>0.0</v>
      </c>
      <c r="I173" s="31">
        <v>0.0</v>
      </c>
      <c r="J173" s="31">
        <v>0.0</v>
      </c>
      <c r="K173" s="31">
        <v>0.0</v>
      </c>
      <c r="L173" s="31">
        <v>1.0</v>
      </c>
    </row>
    <row r="174" ht="12.75" customHeight="1">
      <c r="A174" s="32" t="s">
        <v>1170</v>
      </c>
      <c r="B174" s="31">
        <v>1.0</v>
      </c>
      <c r="C174" s="31">
        <v>0.0</v>
      </c>
      <c r="D174" s="31">
        <v>0.0</v>
      </c>
      <c r="E174" s="31">
        <v>0.0</v>
      </c>
      <c r="F174" s="31">
        <v>0.0</v>
      </c>
      <c r="G174" s="31">
        <v>0.0</v>
      </c>
      <c r="H174" s="31">
        <v>0.0</v>
      </c>
      <c r="I174" s="31">
        <v>0.0</v>
      </c>
      <c r="J174" s="31">
        <v>0.0</v>
      </c>
      <c r="K174" s="31">
        <v>0.0</v>
      </c>
      <c r="L174" s="31">
        <v>0.0</v>
      </c>
    </row>
    <row r="175" ht="12.75" customHeight="1">
      <c r="A175" s="32" t="s">
        <v>731</v>
      </c>
      <c r="B175" s="31">
        <v>1.0</v>
      </c>
      <c r="C175" s="31">
        <v>0.0</v>
      </c>
      <c r="D175" s="31">
        <v>1.0</v>
      </c>
      <c r="E175" s="31">
        <v>0.0</v>
      </c>
      <c r="F175" s="31">
        <v>0.0</v>
      </c>
      <c r="G175" s="31">
        <v>0.0</v>
      </c>
      <c r="H175" s="31">
        <v>2.0</v>
      </c>
      <c r="I175" s="31">
        <v>0.0</v>
      </c>
      <c r="J175" s="31">
        <v>0.0</v>
      </c>
      <c r="K175" s="31">
        <v>0.0</v>
      </c>
      <c r="L175" s="31">
        <v>0.0</v>
      </c>
    </row>
    <row r="176" ht="12.75" customHeight="1">
      <c r="A176" s="32" t="s">
        <v>1666</v>
      </c>
      <c r="B176" s="31">
        <v>0.0</v>
      </c>
      <c r="C176" s="31">
        <v>0.0</v>
      </c>
      <c r="D176" s="31">
        <v>0.0</v>
      </c>
      <c r="E176" s="31">
        <v>0.0</v>
      </c>
      <c r="F176" s="31">
        <v>0.0</v>
      </c>
      <c r="G176" s="31">
        <v>0.0</v>
      </c>
      <c r="H176" s="31">
        <v>0.0</v>
      </c>
      <c r="I176" s="31">
        <v>0.0</v>
      </c>
      <c r="J176" s="31">
        <v>0.0</v>
      </c>
      <c r="K176" s="31">
        <v>1.0</v>
      </c>
      <c r="L176" s="31">
        <v>0.0</v>
      </c>
    </row>
    <row r="177" ht="12.75" customHeight="1">
      <c r="A177" s="32" t="s">
        <v>1667</v>
      </c>
      <c r="B177" s="31">
        <v>0.0</v>
      </c>
      <c r="C177" s="31">
        <v>0.0</v>
      </c>
      <c r="D177" s="31">
        <v>0.0</v>
      </c>
      <c r="E177" s="31">
        <v>0.0</v>
      </c>
      <c r="F177" s="31">
        <v>0.0</v>
      </c>
      <c r="G177" s="31">
        <v>0.0</v>
      </c>
      <c r="H177" s="31">
        <v>1.0</v>
      </c>
      <c r="I177" s="31">
        <v>0.0</v>
      </c>
      <c r="J177" s="31">
        <v>0.0</v>
      </c>
      <c r="K177" s="31">
        <v>0.0</v>
      </c>
      <c r="L177" s="31">
        <v>0.0</v>
      </c>
    </row>
    <row r="178" ht="12.75" customHeight="1">
      <c r="A178" s="32" t="s">
        <v>1668</v>
      </c>
      <c r="B178" s="31">
        <v>0.0</v>
      </c>
      <c r="C178" s="31">
        <v>0.0</v>
      </c>
      <c r="D178" s="31">
        <v>0.0</v>
      </c>
      <c r="E178" s="31">
        <v>0.0</v>
      </c>
      <c r="F178" s="31">
        <v>0.0</v>
      </c>
      <c r="G178" s="31">
        <v>0.0</v>
      </c>
      <c r="H178" s="31">
        <v>0.0</v>
      </c>
      <c r="I178" s="31">
        <v>0.0</v>
      </c>
      <c r="J178" s="31">
        <v>0.0</v>
      </c>
      <c r="K178" s="31">
        <v>0.0</v>
      </c>
      <c r="L178" s="31">
        <v>1.0</v>
      </c>
    </row>
    <row r="179" ht="12.75" customHeight="1">
      <c r="A179" s="32" t="s">
        <v>1669</v>
      </c>
      <c r="B179" s="31">
        <v>0.0</v>
      </c>
      <c r="C179" s="31">
        <v>0.0</v>
      </c>
      <c r="D179" s="31">
        <v>0.0</v>
      </c>
      <c r="E179" s="31">
        <v>0.0</v>
      </c>
      <c r="F179" s="31">
        <v>1.0</v>
      </c>
      <c r="G179" s="31">
        <v>0.0</v>
      </c>
      <c r="H179" s="31">
        <v>0.0</v>
      </c>
      <c r="I179" s="31">
        <v>0.0</v>
      </c>
      <c r="J179" s="31">
        <v>0.0</v>
      </c>
      <c r="K179" s="31">
        <v>0.0</v>
      </c>
      <c r="L179" s="31">
        <v>0.0</v>
      </c>
    </row>
    <row r="180" ht="12.75" customHeight="1">
      <c r="A180" s="32" t="s">
        <v>993</v>
      </c>
      <c r="B180" s="31">
        <v>1.0</v>
      </c>
      <c r="C180" s="31">
        <v>0.0</v>
      </c>
      <c r="D180" s="31">
        <v>0.0</v>
      </c>
      <c r="E180" s="31">
        <v>0.0</v>
      </c>
      <c r="F180" s="31">
        <v>0.0</v>
      </c>
      <c r="G180" s="31">
        <v>0.0</v>
      </c>
      <c r="H180" s="31">
        <v>0.0</v>
      </c>
      <c r="I180" s="31">
        <v>0.0</v>
      </c>
      <c r="J180" s="31">
        <v>0.0</v>
      </c>
      <c r="K180" s="31">
        <v>0.0</v>
      </c>
      <c r="L180" s="31">
        <v>0.0</v>
      </c>
    </row>
    <row r="181" ht="12.75" customHeight="1">
      <c r="A181" s="32" t="s">
        <v>1670</v>
      </c>
      <c r="B181" s="31">
        <v>0.0</v>
      </c>
      <c r="C181" s="31">
        <v>0.0</v>
      </c>
      <c r="D181" s="31">
        <v>0.0</v>
      </c>
      <c r="E181" s="31">
        <v>0.0</v>
      </c>
      <c r="F181" s="31">
        <v>0.0</v>
      </c>
      <c r="G181" s="31">
        <v>1.0</v>
      </c>
      <c r="H181" s="31">
        <v>0.0</v>
      </c>
      <c r="I181" s="31">
        <v>0.0</v>
      </c>
      <c r="J181" s="31">
        <v>0.0</v>
      </c>
      <c r="K181" s="31">
        <v>0.0</v>
      </c>
      <c r="L181" s="31">
        <v>1.0</v>
      </c>
    </row>
    <row r="182" ht="12.75" customHeight="1">
      <c r="A182" s="32" t="s">
        <v>1671</v>
      </c>
      <c r="B182" s="31">
        <v>0.0</v>
      </c>
      <c r="C182" s="31">
        <v>0.0</v>
      </c>
      <c r="D182" s="31">
        <v>1.0</v>
      </c>
      <c r="E182" s="31">
        <v>0.0</v>
      </c>
      <c r="F182" s="31">
        <v>0.0</v>
      </c>
      <c r="G182" s="31">
        <v>1.0</v>
      </c>
      <c r="H182" s="31">
        <v>0.0</v>
      </c>
      <c r="I182" s="31">
        <v>0.0</v>
      </c>
      <c r="J182" s="31">
        <v>2.0</v>
      </c>
      <c r="K182" s="31">
        <v>0.0</v>
      </c>
      <c r="L182" s="31">
        <v>2.0</v>
      </c>
    </row>
    <row r="183" ht="12.75" customHeight="1">
      <c r="A183" s="32" t="s">
        <v>1672</v>
      </c>
      <c r="B183" s="31">
        <v>4.0</v>
      </c>
      <c r="C183" s="31">
        <v>0.0</v>
      </c>
      <c r="D183" s="31">
        <v>1.0</v>
      </c>
      <c r="E183" s="31">
        <v>0.0</v>
      </c>
      <c r="F183" s="31">
        <v>0.0</v>
      </c>
      <c r="G183" s="31">
        <v>0.0</v>
      </c>
      <c r="H183" s="31">
        <v>1.0</v>
      </c>
      <c r="I183" s="31">
        <v>1.0</v>
      </c>
      <c r="J183" s="31">
        <v>0.0</v>
      </c>
      <c r="K183" s="31">
        <v>0.0</v>
      </c>
      <c r="L183" s="31">
        <v>1.0</v>
      </c>
    </row>
    <row r="184" ht="12.75" customHeight="1">
      <c r="A184" s="32" t="s">
        <v>426</v>
      </c>
      <c r="B184" s="31">
        <v>3.0</v>
      </c>
      <c r="C184" s="31">
        <v>1.0</v>
      </c>
      <c r="D184" s="31">
        <v>1.0</v>
      </c>
      <c r="E184" s="31">
        <v>0.0</v>
      </c>
      <c r="F184" s="31">
        <v>0.0</v>
      </c>
      <c r="G184" s="31">
        <v>0.0</v>
      </c>
      <c r="H184" s="31">
        <v>0.0</v>
      </c>
      <c r="I184" s="31">
        <v>0.0</v>
      </c>
      <c r="J184" s="31">
        <v>0.0</v>
      </c>
      <c r="K184" s="31">
        <v>0.0</v>
      </c>
      <c r="L184" s="31">
        <v>2.0</v>
      </c>
    </row>
    <row r="185" ht="12.75" customHeight="1">
      <c r="A185" s="32" t="s">
        <v>1166</v>
      </c>
      <c r="B185" s="31">
        <v>1.0</v>
      </c>
      <c r="C185" s="31">
        <v>0.0</v>
      </c>
      <c r="D185" s="31">
        <v>0.0</v>
      </c>
      <c r="E185" s="31">
        <v>0.0</v>
      </c>
      <c r="F185" s="31">
        <v>0.0</v>
      </c>
      <c r="G185" s="31">
        <v>0.0</v>
      </c>
      <c r="H185" s="31">
        <v>0.0</v>
      </c>
      <c r="I185" s="31">
        <v>0.0</v>
      </c>
      <c r="J185" s="31">
        <v>0.0</v>
      </c>
      <c r="K185" s="31">
        <v>0.0</v>
      </c>
      <c r="L185" s="31">
        <v>0.0</v>
      </c>
    </row>
    <row r="186" ht="12.75" customHeight="1">
      <c r="A186" s="32" t="s">
        <v>559</v>
      </c>
      <c r="B186" s="31">
        <v>3.0</v>
      </c>
      <c r="C186" s="31">
        <v>0.0</v>
      </c>
      <c r="D186" s="31">
        <v>0.0</v>
      </c>
      <c r="E186" s="31">
        <v>0.0</v>
      </c>
      <c r="F186" s="31">
        <v>0.0</v>
      </c>
      <c r="G186" s="31">
        <v>1.0</v>
      </c>
      <c r="H186" s="31">
        <v>0.0</v>
      </c>
      <c r="I186" s="31">
        <v>0.0</v>
      </c>
      <c r="J186" s="31">
        <v>0.0</v>
      </c>
      <c r="K186" s="31">
        <v>0.0</v>
      </c>
      <c r="L186" s="31">
        <v>0.0</v>
      </c>
    </row>
    <row r="187" ht="12.75" customHeight="1">
      <c r="A187" s="32" t="s">
        <v>551</v>
      </c>
      <c r="B187" s="31">
        <v>1.0</v>
      </c>
      <c r="C187" s="31">
        <v>0.0</v>
      </c>
      <c r="D187" s="31">
        <v>0.0</v>
      </c>
      <c r="E187" s="31">
        <v>0.0</v>
      </c>
      <c r="F187" s="31">
        <v>0.0</v>
      </c>
      <c r="G187" s="31">
        <v>0.0</v>
      </c>
      <c r="H187" s="31">
        <v>0.0</v>
      </c>
      <c r="I187" s="31">
        <v>0.0</v>
      </c>
      <c r="J187" s="31">
        <v>1.0</v>
      </c>
      <c r="K187" s="31">
        <v>0.0</v>
      </c>
      <c r="L187" s="31">
        <v>0.0</v>
      </c>
    </row>
    <row r="188" ht="12.75" customHeight="1">
      <c r="A188" s="32" t="s">
        <v>1673</v>
      </c>
      <c r="B188" s="31">
        <v>1.0</v>
      </c>
      <c r="C188" s="31">
        <v>0.0</v>
      </c>
      <c r="D188" s="31">
        <v>0.0</v>
      </c>
      <c r="E188" s="31">
        <v>0.0</v>
      </c>
      <c r="F188" s="31">
        <v>0.0</v>
      </c>
      <c r="G188" s="31">
        <v>0.0</v>
      </c>
      <c r="H188" s="31">
        <v>0.0</v>
      </c>
      <c r="I188" s="31">
        <v>0.0</v>
      </c>
      <c r="J188" s="31">
        <v>0.0</v>
      </c>
      <c r="K188" s="31">
        <v>0.0</v>
      </c>
      <c r="L188" s="31">
        <v>0.0</v>
      </c>
    </row>
    <row r="189" ht="12.75" customHeight="1">
      <c r="A189" s="32" t="s">
        <v>1674</v>
      </c>
      <c r="B189" s="31">
        <v>0.0</v>
      </c>
      <c r="C189" s="31">
        <v>0.0</v>
      </c>
      <c r="D189" s="31">
        <v>0.0</v>
      </c>
      <c r="E189" s="31">
        <v>0.0</v>
      </c>
      <c r="F189" s="31">
        <v>0.0</v>
      </c>
      <c r="G189" s="31">
        <v>0.0</v>
      </c>
      <c r="H189" s="31">
        <v>0.0</v>
      </c>
      <c r="I189" s="31">
        <v>0.0</v>
      </c>
      <c r="J189" s="31">
        <v>0.0</v>
      </c>
      <c r="K189" s="31">
        <v>1.0</v>
      </c>
      <c r="L189" s="31">
        <v>0.0</v>
      </c>
    </row>
    <row r="190" ht="12.75" customHeight="1">
      <c r="A190" s="32" t="s">
        <v>147</v>
      </c>
      <c r="B190" s="31">
        <v>2.0</v>
      </c>
      <c r="C190" s="31">
        <v>0.0</v>
      </c>
      <c r="D190" s="31">
        <v>0.0</v>
      </c>
      <c r="E190" s="31">
        <v>0.0</v>
      </c>
      <c r="F190" s="31">
        <v>0.0</v>
      </c>
      <c r="G190" s="31">
        <v>0.0</v>
      </c>
      <c r="H190" s="31">
        <v>0.0</v>
      </c>
      <c r="I190" s="31">
        <v>0.0</v>
      </c>
      <c r="J190" s="31">
        <v>0.0</v>
      </c>
      <c r="K190" s="31">
        <v>0.0</v>
      </c>
      <c r="L190" s="31">
        <v>0.0</v>
      </c>
    </row>
    <row r="191" ht="12.75" customHeight="1">
      <c r="A191" s="32" t="s">
        <v>1675</v>
      </c>
      <c r="B191" s="31">
        <v>1.0</v>
      </c>
      <c r="C191" s="31">
        <v>0.0</v>
      </c>
      <c r="D191" s="31">
        <v>0.0</v>
      </c>
      <c r="E191" s="31">
        <v>0.0</v>
      </c>
      <c r="F191" s="31">
        <v>0.0</v>
      </c>
      <c r="G191" s="31">
        <v>0.0</v>
      </c>
      <c r="H191" s="31">
        <v>0.0</v>
      </c>
      <c r="I191" s="31">
        <v>0.0</v>
      </c>
      <c r="J191" s="31">
        <v>0.0</v>
      </c>
      <c r="K191" s="31">
        <v>0.0</v>
      </c>
      <c r="L191" s="31">
        <v>0.0</v>
      </c>
    </row>
    <row r="192" ht="12.75" customHeight="1">
      <c r="A192" s="32" t="s">
        <v>335</v>
      </c>
      <c r="B192" s="31">
        <v>2.0</v>
      </c>
      <c r="C192" s="31">
        <v>0.0</v>
      </c>
      <c r="D192" s="31">
        <v>0.0</v>
      </c>
      <c r="E192" s="31">
        <v>0.0</v>
      </c>
      <c r="F192" s="31">
        <v>0.0</v>
      </c>
      <c r="G192" s="31">
        <v>0.0</v>
      </c>
      <c r="H192" s="31">
        <v>0.0</v>
      </c>
      <c r="I192" s="31">
        <v>0.0</v>
      </c>
      <c r="J192" s="31">
        <v>0.0</v>
      </c>
      <c r="K192" s="31">
        <v>6.0</v>
      </c>
      <c r="L192" s="31">
        <v>1.0</v>
      </c>
    </row>
    <row r="193" ht="12.75" customHeight="1">
      <c r="A193" s="32" t="s">
        <v>1676</v>
      </c>
      <c r="B193" s="31">
        <v>0.0</v>
      </c>
      <c r="C193" s="31">
        <v>0.0</v>
      </c>
      <c r="D193" s="31">
        <v>0.0</v>
      </c>
      <c r="E193" s="31">
        <v>0.0</v>
      </c>
      <c r="F193" s="31">
        <v>0.0</v>
      </c>
      <c r="G193" s="31">
        <v>0.0</v>
      </c>
      <c r="H193" s="31">
        <v>0.0</v>
      </c>
      <c r="I193" s="31">
        <v>0.0</v>
      </c>
      <c r="J193" s="31">
        <v>0.0</v>
      </c>
      <c r="K193" s="31">
        <v>1.0</v>
      </c>
      <c r="L193" s="31">
        <v>1.0</v>
      </c>
    </row>
    <row r="194" ht="12.75" customHeight="1">
      <c r="A194" s="32" t="s">
        <v>1677</v>
      </c>
      <c r="B194" s="31">
        <v>0.0</v>
      </c>
      <c r="C194" s="31">
        <v>0.0</v>
      </c>
      <c r="D194" s="31">
        <v>0.0</v>
      </c>
      <c r="E194" s="31">
        <v>0.0</v>
      </c>
      <c r="F194" s="31">
        <v>0.0</v>
      </c>
      <c r="G194" s="31">
        <v>1.0</v>
      </c>
      <c r="H194" s="31">
        <v>0.0</v>
      </c>
      <c r="I194" s="31">
        <v>0.0</v>
      </c>
      <c r="J194" s="31">
        <v>0.0</v>
      </c>
      <c r="K194" s="31">
        <v>0.0</v>
      </c>
      <c r="L194" s="31">
        <v>0.0</v>
      </c>
    </row>
    <row r="195" ht="12.75" customHeight="1">
      <c r="A195" s="32" t="s">
        <v>1678</v>
      </c>
      <c r="B195" s="31">
        <v>0.0</v>
      </c>
      <c r="C195" s="31">
        <v>0.0</v>
      </c>
      <c r="D195" s="31">
        <v>0.0</v>
      </c>
      <c r="E195" s="31">
        <v>0.0</v>
      </c>
      <c r="F195" s="31">
        <v>0.0</v>
      </c>
      <c r="G195" s="31">
        <v>0.0</v>
      </c>
      <c r="H195" s="31">
        <v>0.0</v>
      </c>
      <c r="I195" s="31">
        <v>0.0</v>
      </c>
      <c r="J195" s="31">
        <v>0.0</v>
      </c>
      <c r="K195" s="31">
        <v>3.0</v>
      </c>
      <c r="L195" s="31">
        <v>1.0</v>
      </c>
    </row>
    <row r="196" ht="12.75" customHeight="1">
      <c r="A196" s="32" t="s">
        <v>1679</v>
      </c>
      <c r="B196" s="31">
        <v>0.0</v>
      </c>
      <c r="C196" s="31">
        <v>0.0</v>
      </c>
      <c r="D196" s="31">
        <v>0.0</v>
      </c>
      <c r="E196" s="31">
        <v>0.0</v>
      </c>
      <c r="F196" s="31">
        <v>0.0</v>
      </c>
      <c r="G196" s="31">
        <v>0.0</v>
      </c>
      <c r="H196" s="31">
        <v>0.0</v>
      </c>
      <c r="I196" s="31">
        <v>0.0</v>
      </c>
      <c r="J196" s="31">
        <v>0.0</v>
      </c>
      <c r="K196" s="31">
        <v>0.0</v>
      </c>
      <c r="L196" s="31">
        <v>1.0</v>
      </c>
    </row>
    <row r="197" ht="12.75" customHeight="1">
      <c r="A197" s="32" t="s">
        <v>137</v>
      </c>
      <c r="B197" s="31">
        <v>0.0</v>
      </c>
      <c r="C197" s="31">
        <v>0.0</v>
      </c>
      <c r="D197" s="31">
        <v>0.0</v>
      </c>
      <c r="E197" s="31">
        <v>0.0</v>
      </c>
      <c r="F197" s="31">
        <v>0.0</v>
      </c>
      <c r="G197" s="31">
        <v>0.0</v>
      </c>
      <c r="H197" s="31">
        <v>0.0</v>
      </c>
      <c r="I197" s="31">
        <v>0.0</v>
      </c>
      <c r="J197" s="31">
        <v>1.0</v>
      </c>
      <c r="K197" s="31">
        <v>0.0</v>
      </c>
      <c r="L197" s="31">
        <v>0.0</v>
      </c>
    </row>
    <row r="198" ht="12.75" customHeight="1">
      <c r="A198" s="32" t="s">
        <v>194</v>
      </c>
      <c r="B198" s="31">
        <v>0.0</v>
      </c>
      <c r="C198" s="31">
        <v>0.0</v>
      </c>
      <c r="D198" s="31">
        <v>0.0</v>
      </c>
      <c r="E198" s="31">
        <v>0.0</v>
      </c>
      <c r="F198" s="31">
        <v>0.0</v>
      </c>
      <c r="G198" s="31">
        <v>1.0</v>
      </c>
      <c r="H198" s="31">
        <v>0.0</v>
      </c>
      <c r="I198" s="31">
        <v>0.0</v>
      </c>
      <c r="J198" s="31">
        <v>0.0</v>
      </c>
      <c r="K198" s="31">
        <v>1.0</v>
      </c>
      <c r="L198" s="31">
        <v>0.0</v>
      </c>
    </row>
    <row r="199" ht="12.75" customHeight="1">
      <c r="A199" s="32" t="s">
        <v>327</v>
      </c>
      <c r="B199" s="31">
        <v>2.0</v>
      </c>
      <c r="C199" s="31">
        <v>0.0</v>
      </c>
      <c r="D199" s="31">
        <v>0.0</v>
      </c>
      <c r="E199" s="31">
        <v>0.0</v>
      </c>
      <c r="F199" s="31">
        <v>0.0</v>
      </c>
      <c r="G199" s="31">
        <v>0.0</v>
      </c>
      <c r="H199" s="31">
        <v>0.0</v>
      </c>
      <c r="I199" s="31">
        <v>0.0</v>
      </c>
      <c r="J199" s="31">
        <v>1.0</v>
      </c>
      <c r="K199" s="31">
        <v>1.0</v>
      </c>
      <c r="L199" s="31">
        <v>5.0</v>
      </c>
    </row>
    <row r="200" ht="12.75" customHeight="1">
      <c r="A200" s="32" t="s">
        <v>1680</v>
      </c>
      <c r="B200" s="31">
        <v>0.0</v>
      </c>
      <c r="C200" s="31">
        <v>0.0</v>
      </c>
      <c r="D200" s="31">
        <v>0.0</v>
      </c>
      <c r="E200" s="31">
        <v>0.0</v>
      </c>
      <c r="F200" s="31">
        <v>0.0</v>
      </c>
      <c r="G200" s="31">
        <v>0.0</v>
      </c>
      <c r="H200" s="31">
        <v>1.0</v>
      </c>
      <c r="I200" s="31">
        <v>0.0</v>
      </c>
      <c r="J200" s="31">
        <v>1.0</v>
      </c>
      <c r="K200" s="31">
        <v>1.0</v>
      </c>
      <c r="L200" s="31">
        <v>1.0</v>
      </c>
    </row>
    <row r="201" ht="12.75" customHeight="1">
      <c r="A201" s="32" t="s">
        <v>659</v>
      </c>
      <c r="B201" s="31">
        <v>1.0</v>
      </c>
      <c r="C201" s="31">
        <v>0.0</v>
      </c>
      <c r="D201" s="31">
        <v>0.0</v>
      </c>
      <c r="E201" s="31">
        <v>0.0</v>
      </c>
      <c r="F201" s="31">
        <v>0.0</v>
      </c>
      <c r="G201" s="31">
        <v>0.0</v>
      </c>
      <c r="H201" s="31">
        <v>1.0</v>
      </c>
      <c r="I201" s="31">
        <v>0.0</v>
      </c>
      <c r="J201" s="31">
        <v>0.0</v>
      </c>
      <c r="K201" s="31">
        <v>0.0</v>
      </c>
      <c r="L201" s="31">
        <v>0.0</v>
      </c>
    </row>
    <row r="202" ht="12.75" customHeight="1">
      <c r="A202" s="32" t="s">
        <v>1681</v>
      </c>
      <c r="B202" s="31">
        <v>0.0</v>
      </c>
      <c r="C202" s="31">
        <v>0.0</v>
      </c>
      <c r="D202" s="31">
        <v>0.0</v>
      </c>
      <c r="E202" s="31">
        <v>0.0</v>
      </c>
      <c r="F202" s="31">
        <v>0.0</v>
      </c>
      <c r="G202" s="31">
        <v>0.0</v>
      </c>
      <c r="H202" s="31">
        <v>0.0</v>
      </c>
      <c r="I202" s="31">
        <v>0.0</v>
      </c>
      <c r="J202" s="31">
        <v>0.0</v>
      </c>
      <c r="K202" s="31">
        <v>1.0</v>
      </c>
      <c r="L202" s="31">
        <v>0.0</v>
      </c>
    </row>
    <row r="203" ht="12.75" customHeight="1">
      <c r="A203" s="32" t="s">
        <v>1682</v>
      </c>
      <c r="B203" s="31">
        <v>0.0</v>
      </c>
      <c r="C203" s="31">
        <v>0.0</v>
      </c>
      <c r="D203" s="31">
        <v>0.0</v>
      </c>
      <c r="E203" s="31">
        <v>0.0</v>
      </c>
      <c r="F203" s="31">
        <v>0.0</v>
      </c>
      <c r="G203" s="31">
        <v>0.0</v>
      </c>
      <c r="H203" s="31">
        <v>0.0</v>
      </c>
      <c r="I203" s="31">
        <v>0.0</v>
      </c>
      <c r="J203" s="31">
        <v>0.0</v>
      </c>
      <c r="K203" s="31">
        <v>1.0</v>
      </c>
      <c r="L203" s="31">
        <v>0.0</v>
      </c>
    </row>
    <row r="204" ht="12.75" customHeight="1">
      <c r="A204" s="32" t="s">
        <v>1683</v>
      </c>
      <c r="B204" s="31">
        <v>0.0</v>
      </c>
      <c r="C204" s="31">
        <v>0.0</v>
      </c>
      <c r="D204" s="31">
        <v>0.0</v>
      </c>
      <c r="E204" s="31">
        <v>0.0</v>
      </c>
      <c r="F204" s="31">
        <v>0.0</v>
      </c>
      <c r="G204" s="31">
        <v>0.0</v>
      </c>
      <c r="H204" s="31">
        <v>0.0</v>
      </c>
      <c r="I204" s="31">
        <v>0.0</v>
      </c>
      <c r="J204" s="31">
        <v>0.0</v>
      </c>
      <c r="K204" s="31">
        <v>0.0</v>
      </c>
      <c r="L204" s="31">
        <v>1.0</v>
      </c>
    </row>
    <row r="205" ht="12.75" customHeight="1">
      <c r="A205" s="32" t="s">
        <v>587</v>
      </c>
      <c r="B205" s="31">
        <v>1.0</v>
      </c>
      <c r="C205" s="31">
        <v>0.0</v>
      </c>
      <c r="D205" s="31">
        <v>0.0</v>
      </c>
      <c r="E205" s="31">
        <v>0.0</v>
      </c>
      <c r="F205" s="31">
        <v>0.0</v>
      </c>
      <c r="G205" s="31">
        <v>0.0</v>
      </c>
      <c r="H205" s="31">
        <v>0.0</v>
      </c>
      <c r="I205" s="31">
        <v>0.0</v>
      </c>
      <c r="J205" s="31">
        <v>0.0</v>
      </c>
      <c r="K205" s="31">
        <v>0.0</v>
      </c>
      <c r="L205" s="31">
        <v>0.0</v>
      </c>
    </row>
    <row r="206" ht="12.75" customHeight="1">
      <c r="A206" s="32" t="s">
        <v>1684</v>
      </c>
      <c r="B206" s="31">
        <v>0.0</v>
      </c>
      <c r="C206" s="31">
        <v>0.0</v>
      </c>
      <c r="D206" s="31">
        <v>0.0</v>
      </c>
      <c r="E206" s="31">
        <v>0.0</v>
      </c>
      <c r="F206" s="31">
        <v>0.0</v>
      </c>
      <c r="G206" s="31">
        <v>0.0</v>
      </c>
      <c r="H206" s="31">
        <v>0.0</v>
      </c>
      <c r="I206" s="31">
        <v>0.0</v>
      </c>
      <c r="J206" s="31">
        <v>0.0</v>
      </c>
      <c r="K206" s="31">
        <v>0.0</v>
      </c>
      <c r="L206" s="31">
        <v>2.0</v>
      </c>
    </row>
    <row r="207" ht="12.75" customHeight="1">
      <c r="A207" s="32" t="s">
        <v>310</v>
      </c>
      <c r="B207" s="31">
        <v>1.0</v>
      </c>
      <c r="C207" s="31">
        <v>0.0</v>
      </c>
      <c r="D207" s="31">
        <v>0.0</v>
      </c>
      <c r="E207" s="31">
        <v>0.0</v>
      </c>
      <c r="F207" s="31">
        <v>0.0</v>
      </c>
      <c r="G207" s="31">
        <v>0.0</v>
      </c>
      <c r="H207" s="31">
        <v>0.0</v>
      </c>
      <c r="I207" s="31">
        <v>0.0</v>
      </c>
      <c r="J207" s="31">
        <v>1.0</v>
      </c>
      <c r="K207" s="31">
        <v>1.0</v>
      </c>
      <c r="L207" s="31">
        <v>0.0</v>
      </c>
    </row>
    <row r="208" ht="12.75" customHeight="1">
      <c r="A208" s="32" t="s">
        <v>571</v>
      </c>
      <c r="B208" s="31">
        <v>1.0</v>
      </c>
      <c r="C208" s="31">
        <v>0.0</v>
      </c>
      <c r="D208" s="31">
        <v>0.0</v>
      </c>
      <c r="E208" s="31">
        <v>0.0</v>
      </c>
      <c r="F208" s="31">
        <v>0.0</v>
      </c>
      <c r="G208" s="31">
        <v>0.0</v>
      </c>
      <c r="H208" s="31">
        <v>0.0</v>
      </c>
      <c r="I208" s="31">
        <v>0.0</v>
      </c>
      <c r="J208" s="31">
        <v>0.0</v>
      </c>
      <c r="K208" s="31">
        <v>2.0</v>
      </c>
      <c r="L208" s="31">
        <v>3.0</v>
      </c>
    </row>
    <row r="209" ht="12.75" customHeight="1">
      <c r="A209" s="32" t="s">
        <v>1685</v>
      </c>
      <c r="B209" s="31">
        <v>0.0</v>
      </c>
      <c r="C209" s="31">
        <v>0.0</v>
      </c>
      <c r="D209" s="31">
        <v>0.0</v>
      </c>
      <c r="E209" s="31">
        <v>0.0</v>
      </c>
      <c r="F209" s="31">
        <v>0.0</v>
      </c>
      <c r="G209" s="31">
        <v>1.0</v>
      </c>
      <c r="H209" s="31">
        <v>0.0</v>
      </c>
      <c r="I209" s="31">
        <v>0.0</v>
      </c>
      <c r="J209" s="31">
        <v>0.0</v>
      </c>
      <c r="K209" s="31">
        <v>1.0</v>
      </c>
      <c r="L209" s="31">
        <v>1.0</v>
      </c>
    </row>
    <row r="210" ht="12.75" customHeight="1">
      <c r="A210" s="32" t="s">
        <v>1282</v>
      </c>
      <c r="B210" s="31">
        <v>1.0</v>
      </c>
      <c r="C210" s="31">
        <v>0.0</v>
      </c>
      <c r="D210" s="31">
        <v>0.0</v>
      </c>
      <c r="E210" s="31">
        <v>0.0</v>
      </c>
      <c r="F210" s="31">
        <v>0.0</v>
      </c>
      <c r="G210" s="31">
        <v>0.0</v>
      </c>
      <c r="H210" s="31">
        <v>0.0</v>
      </c>
      <c r="I210" s="31">
        <v>0.0</v>
      </c>
      <c r="J210" s="31">
        <v>0.0</v>
      </c>
      <c r="K210" s="31">
        <v>0.0</v>
      </c>
      <c r="L210" s="31">
        <v>1.0</v>
      </c>
    </row>
    <row r="211" ht="12.75" customHeight="1">
      <c r="A211" s="32" t="s">
        <v>1686</v>
      </c>
      <c r="B211" s="31">
        <v>0.0</v>
      </c>
      <c r="C211" s="31">
        <v>0.0</v>
      </c>
      <c r="D211" s="31">
        <v>0.0</v>
      </c>
      <c r="E211" s="31">
        <v>0.0</v>
      </c>
      <c r="F211" s="31">
        <v>0.0</v>
      </c>
      <c r="G211" s="31">
        <v>1.0</v>
      </c>
      <c r="H211" s="31">
        <v>0.0</v>
      </c>
      <c r="I211" s="31">
        <v>0.0</v>
      </c>
      <c r="J211" s="31">
        <v>0.0</v>
      </c>
      <c r="K211" s="31">
        <v>0.0</v>
      </c>
      <c r="L211" s="31">
        <v>0.0</v>
      </c>
    </row>
    <row r="212" ht="12.75" customHeight="1">
      <c r="A212" s="32" t="s">
        <v>1687</v>
      </c>
      <c r="B212" s="31">
        <v>0.0</v>
      </c>
      <c r="C212" s="31">
        <v>0.0</v>
      </c>
      <c r="D212" s="31">
        <v>0.0</v>
      </c>
      <c r="E212" s="31">
        <v>0.0</v>
      </c>
      <c r="F212" s="31">
        <v>0.0</v>
      </c>
      <c r="G212" s="31">
        <v>0.0</v>
      </c>
      <c r="H212" s="31">
        <v>0.0</v>
      </c>
      <c r="I212" s="31">
        <v>1.0</v>
      </c>
      <c r="J212" s="31">
        <v>1.0</v>
      </c>
      <c r="K212" s="31">
        <v>0.0</v>
      </c>
      <c r="L212" s="31">
        <v>0.0</v>
      </c>
    </row>
    <row r="213" ht="12.75" customHeight="1">
      <c r="A213" s="32" t="s">
        <v>1688</v>
      </c>
      <c r="B213" s="31">
        <v>0.0</v>
      </c>
      <c r="C213" s="31">
        <v>1.0</v>
      </c>
      <c r="D213" s="31">
        <v>1.0</v>
      </c>
      <c r="E213" s="31">
        <v>0.0</v>
      </c>
      <c r="F213" s="31">
        <v>0.0</v>
      </c>
      <c r="G213" s="31">
        <v>0.0</v>
      </c>
      <c r="H213" s="31">
        <v>0.0</v>
      </c>
      <c r="I213" s="31">
        <v>0.0</v>
      </c>
      <c r="J213" s="31">
        <v>0.0</v>
      </c>
      <c r="K213" s="31">
        <v>0.0</v>
      </c>
      <c r="L213" s="31">
        <v>0.0</v>
      </c>
    </row>
    <row r="214" ht="12.75" customHeight="1">
      <c r="A214" s="32" t="s">
        <v>1689</v>
      </c>
      <c r="B214" s="31">
        <v>3.0</v>
      </c>
      <c r="C214" s="31">
        <v>0.0</v>
      </c>
      <c r="D214" s="31">
        <v>0.0</v>
      </c>
      <c r="E214" s="31">
        <v>1.0</v>
      </c>
      <c r="F214" s="31">
        <v>1.0</v>
      </c>
      <c r="G214" s="31">
        <v>1.0</v>
      </c>
      <c r="H214" s="31">
        <v>3.0</v>
      </c>
      <c r="I214" s="31">
        <v>1.0</v>
      </c>
      <c r="J214" s="31">
        <v>6.0</v>
      </c>
      <c r="K214" s="31">
        <v>2.0</v>
      </c>
      <c r="L214" s="31">
        <v>7.0</v>
      </c>
    </row>
    <row r="215" ht="12.75" customHeight="1">
      <c r="A215" s="32" t="s">
        <v>1690</v>
      </c>
      <c r="B215" s="31">
        <v>0.0</v>
      </c>
      <c r="C215" s="31">
        <v>0.0</v>
      </c>
      <c r="D215" s="31">
        <v>1.0</v>
      </c>
      <c r="E215" s="31">
        <v>1.0</v>
      </c>
      <c r="F215" s="31">
        <v>0.0</v>
      </c>
      <c r="G215" s="31">
        <v>1.0</v>
      </c>
      <c r="H215" s="31">
        <v>0.0</v>
      </c>
      <c r="I215" s="31">
        <v>0.0</v>
      </c>
      <c r="J215" s="31">
        <v>3.0</v>
      </c>
      <c r="K215" s="31">
        <v>0.0</v>
      </c>
      <c r="L215" s="31">
        <v>1.0</v>
      </c>
    </row>
    <row r="216" ht="12.75" customHeight="1">
      <c r="A216" s="32" t="s">
        <v>95</v>
      </c>
      <c r="B216" s="31">
        <v>6.0</v>
      </c>
      <c r="C216" s="31">
        <v>0.0</v>
      </c>
      <c r="D216" s="31">
        <v>6.0</v>
      </c>
      <c r="E216" s="31">
        <v>0.0</v>
      </c>
      <c r="F216" s="31">
        <v>0.0</v>
      </c>
      <c r="G216" s="31">
        <v>1.0</v>
      </c>
      <c r="H216" s="31">
        <v>11.0</v>
      </c>
      <c r="I216" s="31">
        <v>3.0</v>
      </c>
      <c r="J216" s="31">
        <v>3.0</v>
      </c>
      <c r="K216" s="31">
        <v>2.0</v>
      </c>
      <c r="L216" s="31">
        <v>2.0</v>
      </c>
    </row>
    <row r="217" ht="12.75" customHeight="1">
      <c r="A217" s="32" t="s">
        <v>57</v>
      </c>
      <c r="B217" s="31">
        <v>4.0</v>
      </c>
      <c r="C217" s="31">
        <v>0.0</v>
      </c>
      <c r="D217" s="31">
        <v>2.0</v>
      </c>
      <c r="E217" s="31">
        <v>1.0</v>
      </c>
      <c r="F217" s="31">
        <v>0.0</v>
      </c>
      <c r="G217" s="31">
        <v>1.0</v>
      </c>
      <c r="H217" s="31">
        <v>7.0</v>
      </c>
      <c r="I217" s="31">
        <v>1.0</v>
      </c>
      <c r="J217" s="31">
        <v>4.0</v>
      </c>
      <c r="K217" s="31">
        <v>7.0</v>
      </c>
      <c r="L217" s="31">
        <v>8.0</v>
      </c>
    </row>
    <row r="218" ht="12.75" customHeight="1">
      <c r="A218" s="32" t="s">
        <v>266</v>
      </c>
      <c r="B218" s="31">
        <v>10.0</v>
      </c>
      <c r="C218" s="31">
        <v>0.0</v>
      </c>
      <c r="D218" s="31">
        <v>0.0</v>
      </c>
      <c r="E218" s="31">
        <v>1.0</v>
      </c>
      <c r="F218" s="31">
        <v>0.0</v>
      </c>
      <c r="G218" s="31">
        <v>0.0</v>
      </c>
      <c r="H218" s="31">
        <v>2.0</v>
      </c>
      <c r="I218" s="31">
        <v>0.0</v>
      </c>
      <c r="J218" s="31">
        <v>1.0</v>
      </c>
      <c r="K218" s="31">
        <v>7.0</v>
      </c>
      <c r="L218" s="31">
        <v>3.0</v>
      </c>
    </row>
    <row r="219" ht="12.75" customHeight="1">
      <c r="A219" s="32" t="s">
        <v>749</v>
      </c>
      <c r="B219" s="31">
        <v>1.0</v>
      </c>
      <c r="C219" s="31">
        <v>1.0</v>
      </c>
      <c r="D219" s="31">
        <v>0.0</v>
      </c>
      <c r="E219" s="31">
        <v>0.0</v>
      </c>
      <c r="F219" s="31">
        <v>0.0</v>
      </c>
      <c r="G219" s="31">
        <v>0.0</v>
      </c>
      <c r="H219" s="31">
        <v>0.0</v>
      </c>
      <c r="I219" s="31">
        <v>0.0</v>
      </c>
      <c r="J219" s="31">
        <v>1.0</v>
      </c>
      <c r="K219" s="31">
        <v>2.0</v>
      </c>
      <c r="L219" s="31">
        <v>0.0</v>
      </c>
    </row>
    <row r="220" ht="12.75" customHeight="1">
      <c r="A220" s="32" t="s">
        <v>1264</v>
      </c>
      <c r="B220" s="31">
        <v>1.0</v>
      </c>
      <c r="C220" s="31">
        <v>1.0</v>
      </c>
      <c r="D220" s="31">
        <v>0.0</v>
      </c>
      <c r="E220" s="31">
        <v>0.0</v>
      </c>
      <c r="F220" s="31">
        <v>0.0</v>
      </c>
      <c r="G220" s="31">
        <v>1.0</v>
      </c>
      <c r="H220" s="31">
        <v>0.0</v>
      </c>
      <c r="I220" s="31">
        <v>1.0</v>
      </c>
      <c r="J220" s="31">
        <v>4.0</v>
      </c>
      <c r="K220" s="31">
        <v>3.0</v>
      </c>
      <c r="L220" s="31">
        <v>2.0</v>
      </c>
    </row>
    <row r="221" ht="12.75" customHeight="1">
      <c r="A221" s="32" t="s">
        <v>1691</v>
      </c>
      <c r="B221" s="31">
        <v>0.0</v>
      </c>
      <c r="C221" s="31">
        <v>0.0</v>
      </c>
      <c r="D221" s="31">
        <v>0.0</v>
      </c>
      <c r="E221" s="31">
        <v>0.0</v>
      </c>
      <c r="F221" s="31">
        <v>0.0</v>
      </c>
      <c r="G221" s="31">
        <v>0.0</v>
      </c>
      <c r="H221" s="31">
        <v>0.0</v>
      </c>
      <c r="I221" s="31">
        <v>0.0</v>
      </c>
      <c r="J221" s="31">
        <v>0.0</v>
      </c>
      <c r="K221" s="31">
        <v>0.0</v>
      </c>
      <c r="L221" s="31">
        <v>1.0</v>
      </c>
    </row>
    <row r="222" ht="12.75" customHeight="1">
      <c r="A222" s="32" t="s">
        <v>1692</v>
      </c>
      <c r="B222" s="31">
        <v>0.0</v>
      </c>
      <c r="C222" s="31">
        <v>0.0</v>
      </c>
      <c r="D222" s="31">
        <v>1.0</v>
      </c>
      <c r="E222" s="31">
        <v>0.0</v>
      </c>
      <c r="F222" s="31">
        <v>0.0</v>
      </c>
      <c r="G222" s="31">
        <v>0.0</v>
      </c>
      <c r="H222" s="31">
        <v>0.0</v>
      </c>
      <c r="I222" s="31">
        <v>0.0</v>
      </c>
      <c r="J222" s="31">
        <v>1.0</v>
      </c>
      <c r="K222" s="31">
        <v>0.0</v>
      </c>
      <c r="L222" s="31">
        <v>0.0</v>
      </c>
    </row>
    <row r="223" ht="12.75" customHeight="1">
      <c r="A223" s="32" t="s">
        <v>1693</v>
      </c>
      <c r="B223" s="31">
        <v>0.0</v>
      </c>
      <c r="C223" s="31">
        <v>0.0</v>
      </c>
      <c r="D223" s="31">
        <v>0.0</v>
      </c>
      <c r="E223" s="31">
        <v>0.0</v>
      </c>
      <c r="F223" s="31">
        <v>0.0</v>
      </c>
      <c r="G223" s="31">
        <v>0.0</v>
      </c>
      <c r="H223" s="31">
        <v>5.0</v>
      </c>
      <c r="I223" s="31">
        <v>0.0</v>
      </c>
      <c r="J223" s="31">
        <v>0.0</v>
      </c>
      <c r="K223" s="31">
        <v>0.0</v>
      </c>
      <c r="L223" s="31">
        <v>0.0</v>
      </c>
    </row>
    <row r="224" ht="12.75" customHeight="1">
      <c r="A224" s="32" t="s">
        <v>1694</v>
      </c>
      <c r="B224" s="31">
        <v>0.0</v>
      </c>
      <c r="C224" s="31">
        <v>0.0</v>
      </c>
      <c r="D224" s="31">
        <v>0.0</v>
      </c>
      <c r="E224" s="31">
        <v>0.0</v>
      </c>
      <c r="F224" s="31">
        <v>0.0</v>
      </c>
      <c r="G224" s="31">
        <v>0.0</v>
      </c>
      <c r="H224" s="31">
        <v>0.0</v>
      </c>
      <c r="I224" s="31">
        <v>0.0</v>
      </c>
      <c r="J224" s="31">
        <v>0.0</v>
      </c>
      <c r="K224" s="31">
        <v>0.0</v>
      </c>
      <c r="L224" s="31">
        <v>1.0</v>
      </c>
    </row>
    <row r="225" ht="12.75" customHeight="1">
      <c r="A225" s="32" t="s">
        <v>1695</v>
      </c>
      <c r="B225" s="31">
        <v>8.0</v>
      </c>
      <c r="C225" s="31">
        <v>1.0</v>
      </c>
      <c r="D225" s="31">
        <v>0.0</v>
      </c>
      <c r="E225" s="31">
        <v>5.0</v>
      </c>
      <c r="F225" s="31">
        <v>0.0</v>
      </c>
      <c r="G225" s="31">
        <v>1.0</v>
      </c>
      <c r="H225" s="31">
        <v>0.0</v>
      </c>
      <c r="I225" s="31">
        <v>0.0</v>
      </c>
      <c r="J225" s="31">
        <v>2.0</v>
      </c>
      <c r="K225" s="31">
        <v>8.0</v>
      </c>
      <c r="L225" s="31">
        <v>2.0</v>
      </c>
    </row>
    <row r="226" ht="12.75" customHeight="1">
      <c r="A226" s="32" t="s">
        <v>1696</v>
      </c>
      <c r="B226" s="31">
        <v>0.0</v>
      </c>
      <c r="C226" s="31">
        <v>0.0</v>
      </c>
      <c r="D226" s="31">
        <v>0.0</v>
      </c>
      <c r="E226" s="31">
        <v>0.0</v>
      </c>
      <c r="F226" s="31">
        <v>0.0</v>
      </c>
      <c r="G226" s="31">
        <v>1.0</v>
      </c>
      <c r="H226" s="31">
        <v>0.0</v>
      </c>
      <c r="I226" s="31">
        <v>0.0</v>
      </c>
      <c r="J226" s="31">
        <v>0.0</v>
      </c>
      <c r="K226" s="31">
        <v>0.0</v>
      </c>
      <c r="L226" s="31">
        <v>0.0</v>
      </c>
    </row>
    <row r="227" ht="12.75" customHeight="1">
      <c r="A227" s="32" t="s">
        <v>1697</v>
      </c>
      <c r="B227" s="31">
        <v>2.0</v>
      </c>
      <c r="C227" s="31">
        <v>0.0</v>
      </c>
      <c r="D227" s="31">
        <v>0.0</v>
      </c>
      <c r="E227" s="31">
        <v>1.0</v>
      </c>
      <c r="F227" s="31">
        <v>1.0</v>
      </c>
      <c r="G227" s="31">
        <v>2.0</v>
      </c>
      <c r="H227" s="31">
        <v>2.0</v>
      </c>
      <c r="I227" s="31">
        <v>0.0</v>
      </c>
      <c r="J227" s="31">
        <v>1.0</v>
      </c>
      <c r="K227" s="31">
        <v>0.0</v>
      </c>
      <c r="L227" s="31">
        <v>5.0</v>
      </c>
    </row>
    <row r="228" ht="12.75" customHeight="1">
      <c r="A228" s="32" t="s">
        <v>1698</v>
      </c>
      <c r="B228" s="31">
        <v>0.0</v>
      </c>
      <c r="C228" s="31">
        <v>0.0</v>
      </c>
      <c r="D228" s="31">
        <v>0.0</v>
      </c>
      <c r="E228" s="31">
        <v>0.0</v>
      </c>
      <c r="F228" s="31">
        <v>0.0</v>
      </c>
      <c r="G228" s="31">
        <v>1.0</v>
      </c>
      <c r="H228" s="31">
        <v>0.0</v>
      </c>
      <c r="I228" s="31">
        <v>0.0</v>
      </c>
      <c r="J228" s="31">
        <v>0.0</v>
      </c>
      <c r="K228" s="31">
        <v>0.0</v>
      </c>
      <c r="L228" s="31">
        <v>0.0</v>
      </c>
    </row>
    <row r="229" ht="12.75" customHeight="1">
      <c r="A229" s="32" t="s">
        <v>1699</v>
      </c>
      <c r="B229" s="31">
        <v>0.0</v>
      </c>
      <c r="C229" s="31">
        <v>0.0</v>
      </c>
      <c r="D229" s="31">
        <v>0.0</v>
      </c>
      <c r="E229" s="31">
        <v>0.0</v>
      </c>
      <c r="F229" s="31">
        <v>0.0</v>
      </c>
      <c r="G229" s="31">
        <v>1.0</v>
      </c>
      <c r="H229" s="31">
        <v>0.0</v>
      </c>
      <c r="I229" s="31">
        <v>0.0</v>
      </c>
      <c r="J229" s="31">
        <v>0.0</v>
      </c>
      <c r="K229" s="31">
        <v>0.0</v>
      </c>
      <c r="L229" s="31">
        <v>0.0</v>
      </c>
    </row>
    <row r="230" ht="12.75" customHeight="1">
      <c r="A230" s="32" t="s">
        <v>1700</v>
      </c>
      <c r="B230" s="31">
        <v>3.0</v>
      </c>
      <c r="C230" s="31">
        <v>0.0</v>
      </c>
      <c r="D230" s="31">
        <v>3.0</v>
      </c>
      <c r="E230" s="31">
        <v>0.0</v>
      </c>
      <c r="F230" s="31">
        <v>0.0</v>
      </c>
      <c r="G230" s="31">
        <v>4.0</v>
      </c>
      <c r="H230" s="31">
        <v>4.0</v>
      </c>
      <c r="I230" s="31">
        <v>1.0</v>
      </c>
      <c r="J230" s="31">
        <v>2.0</v>
      </c>
      <c r="K230" s="31">
        <v>2.0</v>
      </c>
      <c r="L230" s="31">
        <v>1.0</v>
      </c>
    </row>
    <row r="231" ht="12.75" customHeight="1">
      <c r="A231" s="32" t="s">
        <v>1701</v>
      </c>
      <c r="B231" s="31">
        <v>2.0</v>
      </c>
      <c r="C231" s="31">
        <v>1.0</v>
      </c>
      <c r="D231" s="31">
        <v>2.0</v>
      </c>
      <c r="E231" s="31">
        <v>0.0</v>
      </c>
      <c r="F231" s="31">
        <v>0.0</v>
      </c>
      <c r="G231" s="31">
        <v>3.0</v>
      </c>
      <c r="H231" s="31">
        <v>0.0</v>
      </c>
      <c r="I231" s="31">
        <v>0.0</v>
      </c>
      <c r="J231" s="31">
        <v>1.0</v>
      </c>
      <c r="K231" s="31">
        <v>3.0</v>
      </c>
      <c r="L231" s="31">
        <v>2.0</v>
      </c>
    </row>
    <row r="232" ht="12.75" customHeight="1">
      <c r="A232" s="32" t="s">
        <v>1702</v>
      </c>
      <c r="B232" s="31">
        <v>0.0</v>
      </c>
      <c r="C232" s="31">
        <v>0.0</v>
      </c>
      <c r="D232" s="31">
        <v>1.0</v>
      </c>
      <c r="E232" s="31">
        <v>0.0</v>
      </c>
      <c r="F232" s="31">
        <v>0.0</v>
      </c>
      <c r="G232" s="31">
        <v>0.0</v>
      </c>
      <c r="H232" s="31">
        <v>1.0</v>
      </c>
      <c r="I232" s="31">
        <v>0.0</v>
      </c>
      <c r="J232" s="31">
        <v>1.0</v>
      </c>
      <c r="K232" s="31">
        <v>2.0</v>
      </c>
      <c r="L232" s="31">
        <v>0.0</v>
      </c>
    </row>
    <row r="233" ht="12.75" customHeight="1">
      <c r="A233" s="32" t="s">
        <v>1703</v>
      </c>
      <c r="B233" s="31">
        <v>1.0</v>
      </c>
      <c r="C233" s="31">
        <v>0.0</v>
      </c>
      <c r="D233" s="31">
        <v>1.0</v>
      </c>
      <c r="E233" s="31">
        <v>0.0</v>
      </c>
      <c r="F233" s="31">
        <v>0.0</v>
      </c>
      <c r="G233" s="31">
        <v>0.0</v>
      </c>
      <c r="H233" s="31">
        <v>0.0</v>
      </c>
      <c r="I233" s="31">
        <v>0.0</v>
      </c>
      <c r="J233" s="31">
        <v>1.0</v>
      </c>
      <c r="K233" s="31">
        <v>0.0</v>
      </c>
      <c r="L233" s="31">
        <v>0.0</v>
      </c>
    </row>
    <row r="234" ht="12.75" customHeight="1">
      <c r="A234" s="32" t="s">
        <v>1704</v>
      </c>
      <c r="B234" s="31">
        <v>7.0</v>
      </c>
      <c r="C234" s="31">
        <v>0.0</v>
      </c>
      <c r="D234" s="31">
        <v>1.0</v>
      </c>
      <c r="E234" s="31">
        <v>1.0</v>
      </c>
      <c r="F234" s="31">
        <v>0.0</v>
      </c>
      <c r="G234" s="31">
        <v>5.0</v>
      </c>
      <c r="H234" s="31">
        <v>8.0</v>
      </c>
      <c r="I234" s="31">
        <v>2.0</v>
      </c>
      <c r="J234" s="31">
        <v>5.0</v>
      </c>
      <c r="K234" s="31">
        <v>5.0</v>
      </c>
      <c r="L234" s="31">
        <v>9.0</v>
      </c>
    </row>
    <row r="235" ht="12.75" customHeight="1">
      <c r="A235" s="32" t="s">
        <v>1705</v>
      </c>
      <c r="B235" s="31">
        <v>2.0</v>
      </c>
      <c r="C235" s="31">
        <v>0.0</v>
      </c>
      <c r="D235" s="31">
        <v>0.0</v>
      </c>
      <c r="E235" s="31">
        <v>0.0</v>
      </c>
      <c r="F235" s="31">
        <v>1.0</v>
      </c>
      <c r="G235" s="31">
        <v>0.0</v>
      </c>
      <c r="H235" s="31">
        <v>1.0</v>
      </c>
      <c r="I235" s="31">
        <v>1.0</v>
      </c>
      <c r="J235" s="31">
        <v>0.0</v>
      </c>
      <c r="K235" s="31">
        <v>0.0</v>
      </c>
      <c r="L235" s="31">
        <v>1.0</v>
      </c>
    </row>
    <row r="236" ht="12.75" customHeight="1">
      <c r="A236" s="32" t="s">
        <v>1706</v>
      </c>
      <c r="B236" s="31">
        <v>2.0</v>
      </c>
      <c r="C236" s="31">
        <v>0.0</v>
      </c>
      <c r="D236" s="31">
        <v>0.0</v>
      </c>
      <c r="E236" s="31">
        <v>0.0</v>
      </c>
      <c r="F236" s="31">
        <v>0.0</v>
      </c>
      <c r="G236" s="31">
        <v>1.0</v>
      </c>
      <c r="H236" s="31">
        <v>0.0</v>
      </c>
      <c r="I236" s="31">
        <v>0.0</v>
      </c>
      <c r="J236" s="31">
        <v>1.0</v>
      </c>
      <c r="K236" s="31">
        <v>0.0</v>
      </c>
      <c r="L236" s="31">
        <v>2.0</v>
      </c>
    </row>
    <row r="237" ht="12.75" customHeight="1">
      <c r="A237" s="32" t="s">
        <v>555</v>
      </c>
      <c r="B237" s="31">
        <v>3.0</v>
      </c>
      <c r="C237" s="31">
        <v>1.0</v>
      </c>
      <c r="D237" s="31">
        <v>0.0</v>
      </c>
      <c r="E237" s="31">
        <v>0.0</v>
      </c>
      <c r="F237" s="31">
        <v>0.0</v>
      </c>
      <c r="G237" s="31">
        <v>0.0</v>
      </c>
      <c r="H237" s="31">
        <v>9.0</v>
      </c>
      <c r="I237" s="31">
        <v>0.0</v>
      </c>
      <c r="J237" s="31">
        <v>2.0</v>
      </c>
      <c r="K237" s="31">
        <v>2.0</v>
      </c>
      <c r="L237" s="31">
        <v>1.0</v>
      </c>
    </row>
    <row r="238" ht="12.75" customHeight="1">
      <c r="A238" s="32" t="s">
        <v>1036</v>
      </c>
      <c r="B238" s="31">
        <v>1.0</v>
      </c>
      <c r="C238" s="31">
        <v>0.0</v>
      </c>
      <c r="D238" s="31">
        <v>0.0</v>
      </c>
      <c r="E238" s="31">
        <v>0.0</v>
      </c>
      <c r="F238" s="31">
        <v>0.0</v>
      </c>
      <c r="G238" s="31">
        <v>1.0</v>
      </c>
      <c r="H238" s="31">
        <v>0.0</v>
      </c>
      <c r="I238" s="31">
        <v>0.0</v>
      </c>
      <c r="J238" s="31">
        <v>0.0</v>
      </c>
      <c r="K238" s="31">
        <v>2.0</v>
      </c>
      <c r="L238" s="31">
        <v>1.0</v>
      </c>
    </row>
    <row r="239" ht="12.75" customHeight="1">
      <c r="A239" s="32" t="s">
        <v>1707</v>
      </c>
      <c r="B239" s="31">
        <v>0.0</v>
      </c>
      <c r="C239" s="31">
        <v>0.0</v>
      </c>
      <c r="D239" s="31">
        <v>0.0</v>
      </c>
      <c r="E239" s="31">
        <v>0.0</v>
      </c>
      <c r="F239" s="31">
        <v>1.0</v>
      </c>
      <c r="G239" s="31">
        <v>0.0</v>
      </c>
      <c r="H239" s="31">
        <v>0.0</v>
      </c>
      <c r="I239" s="31">
        <v>0.0</v>
      </c>
      <c r="J239" s="31">
        <v>0.0</v>
      </c>
      <c r="K239" s="31">
        <v>1.0</v>
      </c>
      <c r="L239" s="31">
        <v>0.0</v>
      </c>
    </row>
    <row r="240" ht="12.75" customHeight="1">
      <c r="A240" s="32" t="s">
        <v>1708</v>
      </c>
      <c r="B240" s="31">
        <v>0.0</v>
      </c>
      <c r="C240" s="31">
        <v>0.0</v>
      </c>
      <c r="D240" s="31">
        <v>0.0</v>
      </c>
      <c r="E240" s="31">
        <v>0.0</v>
      </c>
      <c r="F240" s="31">
        <v>0.0</v>
      </c>
      <c r="G240" s="31">
        <v>0.0</v>
      </c>
      <c r="H240" s="31">
        <v>0.0</v>
      </c>
      <c r="I240" s="31">
        <v>0.0</v>
      </c>
      <c r="J240" s="31">
        <v>0.0</v>
      </c>
      <c r="K240" s="31">
        <v>1.0</v>
      </c>
      <c r="L240" s="31">
        <v>0.0</v>
      </c>
    </row>
    <row r="241" ht="12.75" customHeight="1">
      <c r="A241" s="32" t="s">
        <v>1709</v>
      </c>
      <c r="B241" s="31">
        <v>0.0</v>
      </c>
      <c r="C241" s="31">
        <v>0.0</v>
      </c>
      <c r="D241" s="31">
        <v>1.0</v>
      </c>
      <c r="E241" s="31">
        <v>0.0</v>
      </c>
      <c r="F241" s="31">
        <v>0.0</v>
      </c>
      <c r="G241" s="31">
        <v>0.0</v>
      </c>
      <c r="H241" s="31">
        <v>0.0</v>
      </c>
      <c r="I241" s="31">
        <v>0.0</v>
      </c>
      <c r="J241" s="31">
        <v>0.0</v>
      </c>
      <c r="K241" s="31">
        <v>0.0</v>
      </c>
      <c r="L241" s="31">
        <v>0.0</v>
      </c>
    </row>
    <row r="242" ht="12.75" customHeight="1">
      <c r="A242" s="32" t="s">
        <v>1710</v>
      </c>
      <c r="B242" s="31">
        <v>0.0</v>
      </c>
      <c r="C242" s="31">
        <v>0.0</v>
      </c>
      <c r="D242" s="31">
        <v>0.0</v>
      </c>
      <c r="E242" s="31">
        <v>0.0</v>
      </c>
      <c r="F242" s="31">
        <v>0.0</v>
      </c>
      <c r="G242" s="31">
        <v>0.0</v>
      </c>
      <c r="H242" s="31">
        <v>4.0</v>
      </c>
      <c r="I242" s="31">
        <v>0.0</v>
      </c>
      <c r="J242" s="31">
        <v>1.0</v>
      </c>
      <c r="K242" s="31">
        <v>1.0</v>
      </c>
      <c r="L242" s="31">
        <v>0.0</v>
      </c>
    </row>
    <row r="243" ht="12.75" customHeight="1">
      <c r="A243" s="32" t="s">
        <v>1711</v>
      </c>
      <c r="B243" s="31">
        <v>0.0</v>
      </c>
      <c r="C243" s="31">
        <v>0.0</v>
      </c>
      <c r="D243" s="31">
        <v>0.0</v>
      </c>
      <c r="E243" s="31">
        <v>0.0</v>
      </c>
      <c r="F243" s="31">
        <v>0.0</v>
      </c>
      <c r="G243" s="31">
        <v>0.0</v>
      </c>
      <c r="H243" s="31">
        <v>0.0</v>
      </c>
      <c r="I243" s="31">
        <v>0.0</v>
      </c>
      <c r="J243" s="31">
        <v>0.0</v>
      </c>
      <c r="K243" s="31">
        <v>0.0</v>
      </c>
      <c r="L243" s="31">
        <v>2.0</v>
      </c>
    </row>
    <row r="244" ht="12.75" customHeight="1">
      <c r="A244" s="32" t="s">
        <v>179</v>
      </c>
      <c r="B244" s="31">
        <v>2.0</v>
      </c>
      <c r="C244" s="31">
        <v>0.0</v>
      </c>
      <c r="D244" s="31">
        <v>0.0</v>
      </c>
      <c r="E244" s="31">
        <v>0.0</v>
      </c>
      <c r="F244" s="31">
        <v>0.0</v>
      </c>
      <c r="G244" s="31">
        <v>0.0</v>
      </c>
      <c r="H244" s="31">
        <v>0.0</v>
      </c>
      <c r="I244" s="31">
        <v>0.0</v>
      </c>
      <c r="J244" s="31">
        <v>0.0</v>
      </c>
      <c r="K244" s="31">
        <v>0.0</v>
      </c>
      <c r="L244" s="31">
        <v>0.0</v>
      </c>
    </row>
    <row r="245" ht="12.75" customHeight="1">
      <c r="A245" s="32" t="s">
        <v>1712</v>
      </c>
      <c r="B245" s="31">
        <v>0.0</v>
      </c>
      <c r="C245" s="31">
        <v>0.0</v>
      </c>
      <c r="D245" s="31">
        <v>0.0</v>
      </c>
      <c r="E245" s="31">
        <v>1.0</v>
      </c>
      <c r="F245" s="31">
        <v>0.0</v>
      </c>
      <c r="G245" s="31">
        <v>0.0</v>
      </c>
      <c r="H245" s="31">
        <v>0.0</v>
      </c>
      <c r="I245" s="31">
        <v>0.0</v>
      </c>
      <c r="J245" s="31">
        <v>2.0</v>
      </c>
      <c r="K245" s="31">
        <v>2.0</v>
      </c>
      <c r="L245" s="31">
        <v>1.0</v>
      </c>
    </row>
    <row r="246" ht="12.75" customHeight="1">
      <c r="A246" s="32" t="s">
        <v>1713</v>
      </c>
      <c r="B246" s="31">
        <v>0.0</v>
      </c>
      <c r="C246" s="31">
        <v>0.0</v>
      </c>
      <c r="D246" s="31">
        <v>0.0</v>
      </c>
      <c r="E246" s="31">
        <v>0.0</v>
      </c>
      <c r="F246" s="31">
        <v>0.0</v>
      </c>
      <c r="G246" s="31">
        <v>0.0</v>
      </c>
      <c r="H246" s="31">
        <v>0.0</v>
      </c>
      <c r="I246" s="31">
        <v>0.0</v>
      </c>
      <c r="J246" s="31">
        <v>0.0</v>
      </c>
      <c r="K246" s="31">
        <v>1.0</v>
      </c>
      <c r="L246" s="31">
        <v>0.0</v>
      </c>
    </row>
    <row r="247" ht="12.75" customHeight="1">
      <c r="A247" s="32" t="s">
        <v>1714</v>
      </c>
      <c r="B247" s="31">
        <v>3.0</v>
      </c>
      <c r="C247" s="31">
        <v>0.0</v>
      </c>
      <c r="D247" s="31">
        <v>0.0</v>
      </c>
      <c r="E247" s="31">
        <v>0.0</v>
      </c>
      <c r="F247" s="31">
        <v>1.0</v>
      </c>
      <c r="G247" s="31">
        <v>0.0</v>
      </c>
      <c r="H247" s="31">
        <v>2.0</v>
      </c>
      <c r="I247" s="31">
        <v>0.0</v>
      </c>
      <c r="J247" s="31">
        <v>2.0</v>
      </c>
      <c r="K247" s="31">
        <v>4.0</v>
      </c>
      <c r="L247" s="31">
        <v>2.0</v>
      </c>
    </row>
    <row r="248" ht="12.75" customHeight="1">
      <c r="A248" s="32" t="s">
        <v>1715</v>
      </c>
      <c r="B248" s="31">
        <v>1.0</v>
      </c>
      <c r="C248" s="31">
        <v>0.0</v>
      </c>
      <c r="D248" s="31">
        <v>0.0</v>
      </c>
      <c r="E248" s="31">
        <v>0.0</v>
      </c>
      <c r="F248" s="31">
        <v>0.0</v>
      </c>
      <c r="G248" s="31">
        <v>0.0</v>
      </c>
      <c r="H248" s="31">
        <v>0.0</v>
      </c>
      <c r="I248" s="31">
        <v>0.0</v>
      </c>
      <c r="J248" s="31">
        <v>0.0</v>
      </c>
      <c r="K248" s="31">
        <v>0.0</v>
      </c>
      <c r="L248" s="31">
        <v>0.0</v>
      </c>
    </row>
    <row r="249" ht="12.75" customHeight="1">
      <c r="A249" s="32" t="s">
        <v>1716</v>
      </c>
      <c r="B249" s="31">
        <v>1.0</v>
      </c>
      <c r="C249" s="31">
        <v>0.0</v>
      </c>
      <c r="D249" s="31">
        <v>0.0</v>
      </c>
      <c r="E249" s="31">
        <v>0.0</v>
      </c>
      <c r="F249" s="31">
        <v>0.0</v>
      </c>
      <c r="G249" s="31">
        <v>0.0</v>
      </c>
      <c r="H249" s="31">
        <v>0.0</v>
      </c>
      <c r="I249" s="31">
        <v>0.0</v>
      </c>
      <c r="J249" s="31">
        <v>0.0</v>
      </c>
      <c r="K249" s="31">
        <v>0.0</v>
      </c>
      <c r="L249" s="31">
        <v>0.0</v>
      </c>
    </row>
    <row r="250" ht="12.75" customHeight="1">
      <c r="A250" s="32" t="s">
        <v>1717</v>
      </c>
      <c r="B250" s="31">
        <v>1.0</v>
      </c>
      <c r="C250" s="31">
        <v>0.0</v>
      </c>
      <c r="D250" s="31">
        <v>1.0</v>
      </c>
      <c r="E250" s="31">
        <v>0.0</v>
      </c>
      <c r="F250" s="31">
        <v>1.0</v>
      </c>
      <c r="G250" s="31">
        <v>0.0</v>
      </c>
      <c r="H250" s="31">
        <v>0.0</v>
      </c>
      <c r="I250" s="31">
        <v>0.0</v>
      </c>
      <c r="J250" s="31">
        <v>0.0</v>
      </c>
      <c r="K250" s="31">
        <v>0.0</v>
      </c>
      <c r="L250" s="31">
        <v>3.0</v>
      </c>
    </row>
    <row r="251" ht="12.75" customHeight="1">
      <c r="A251" s="32" t="s">
        <v>1718</v>
      </c>
      <c r="B251" s="31">
        <v>4.0</v>
      </c>
      <c r="C251" s="31">
        <v>0.0</v>
      </c>
      <c r="D251" s="31">
        <v>0.0</v>
      </c>
      <c r="E251" s="31">
        <v>0.0</v>
      </c>
      <c r="F251" s="31">
        <v>0.0</v>
      </c>
      <c r="G251" s="31">
        <v>0.0</v>
      </c>
      <c r="H251" s="31">
        <v>0.0</v>
      </c>
      <c r="I251" s="31">
        <v>0.0</v>
      </c>
      <c r="J251" s="31">
        <v>0.0</v>
      </c>
      <c r="K251" s="31">
        <v>0.0</v>
      </c>
      <c r="L251" s="31">
        <v>0.0</v>
      </c>
    </row>
    <row r="252" ht="12.75" customHeight="1">
      <c r="A252" s="32" t="s">
        <v>1719</v>
      </c>
      <c r="B252" s="31">
        <v>0.0</v>
      </c>
      <c r="C252" s="31">
        <v>0.0</v>
      </c>
      <c r="D252" s="31">
        <v>0.0</v>
      </c>
      <c r="E252" s="31">
        <v>0.0</v>
      </c>
      <c r="F252" s="31">
        <v>0.0</v>
      </c>
      <c r="G252" s="31">
        <v>0.0</v>
      </c>
      <c r="H252" s="31">
        <v>1.0</v>
      </c>
      <c r="I252" s="31">
        <v>0.0</v>
      </c>
      <c r="J252" s="31">
        <v>0.0</v>
      </c>
      <c r="K252" s="31">
        <v>0.0</v>
      </c>
      <c r="L252" s="31">
        <v>0.0</v>
      </c>
    </row>
    <row r="253" ht="12.75" customHeight="1">
      <c r="A253" s="32" t="s">
        <v>1720</v>
      </c>
      <c r="B253" s="31">
        <v>0.0</v>
      </c>
      <c r="C253" s="31">
        <v>0.0</v>
      </c>
      <c r="D253" s="31">
        <v>0.0</v>
      </c>
      <c r="E253" s="31">
        <v>0.0</v>
      </c>
      <c r="F253" s="31">
        <v>0.0</v>
      </c>
      <c r="G253" s="31">
        <v>1.0</v>
      </c>
      <c r="H253" s="31">
        <v>1.0</v>
      </c>
      <c r="I253" s="31">
        <v>0.0</v>
      </c>
      <c r="J253" s="31">
        <v>0.0</v>
      </c>
      <c r="K253" s="31">
        <v>0.0</v>
      </c>
      <c r="L253" s="31">
        <v>0.0</v>
      </c>
    </row>
    <row r="254" ht="12.75" customHeight="1">
      <c r="A254" s="32" t="s">
        <v>1721</v>
      </c>
      <c r="B254" s="31">
        <v>0.0</v>
      </c>
      <c r="C254" s="31">
        <v>0.0</v>
      </c>
      <c r="D254" s="31">
        <v>1.0</v>
      </c>
      <c r="E254" s="31">
        <v>0.0</v>
      </c>
      <c r="F254" s="31">
        <v>0.0</v>
      </c>
      <c r="G254" s="31">
        <v>0.0</v>
      </c>
      <c r="H254" s="31">
        <v>0.0</v>
      </c>
      <c r="I254" s="31">
        <v>0.0</v>
      </c>
      <c r="J254" s="31">
        <v>0.0</v>
      </c>
      <c r="K254" s="31">
        <v>0.0</v>
      </c>
      <c r="L254" s="31">
        <v>0.0</v>
      </c>
    </row>
    <row r="255" ht="12.75" customHeight="1">
      <c r="A255" s="32" t="s">
        <v>1722</v>
      </c>
      <c r="B255" s="31">
        <v>0.0</v>
      </c>
      <c r="C255" s="31">
        <v>0.0</v>
      </c>
      <c r="D255" s="31">
        <v>0.0</v>
      </c>
      <c r="E255" s="31">
        <v>0.0</v>
      </c>
      <c r="F255" s="31">
        <v>0.0</v>
      </c>
      <c r="G255" s="31">
        <v>0.0</v>
      </c>
      <c r="H255" s="31">
        <v>0.0</v>
      </c>
      <c r="I255" s="31">
        <v>0.0</v>
      </c>
      <c r="J255" s="31">
        <v>0.0</v>
      </c>
      <c r="K255" s="31">
        <v>0.0</v>
      </c>
      <c r="L255" s="31">
        <v>1.0</v>
      </c>
    </row>
    <row r="256" ht="12.75" customHeight="1">
      <c r="A256" s="32" t="s">
        <v>639</v>
      </c>
      <c r="B256" s="31">
        <v>1.0</v>
      </c>
      <c r="C256" s="31">
        <v>2.0</v>
      </c>
      <c r="D256" s="31">
        <v>0.0</v>
      </c>
      <c r="E256" s="31">
        <v>0.0</v>
      </c>
      <c r="F256" s="31">
        <v>0.0</v>
      </c>
      <c r="G256" s="31">
        <v>0.0</v>
      </c>
      <c r="H256" s="31">
        <v>0.0</v>
      </c>
      <c r="I256" s="31">
        <v>1.0</v>
      </c>
      <c r="J256" s="31">
        <v>0.0</v>
      </c>
      <c r="K256" s="31">
        <v>0.0</v>
      </c>
      <c r="L256" s="31">
        <v>1.0</v>
      </c>
    </row>
    <row r="257" ht="12.75" customHeight="1">
      <c r="A257" s="32" t="s">
        <v>58</v>
      </c>
      <c r="B257" s="31">
        <v>1.0</v>
      </c>
      <c r="C257" s="31">
        <v>0.0</v>
      </c>
      <c r="D257" s="31">
        <v>0.0</v>
      </c>
      <c r="E257" s="31">
        <v>0.0</v>
      </c>
      <c r="F257" s="31">
        <v>0.0</v>
      </c>
      <c r="G257" s="31">
        <v>0.0</v>
      </c>
      <c r="H257" s="31">
        <v>0.0</v>
      </c>
      <c r="I257" s="31">
        <v>0.0</v>
      </c>
      <c r="J257" s="31">
        <v>0.0</v>
      </c>
      <c r="K257" s="31">
        <v>0.0</v>
      </c>
      <c r="L257" s="31">
        <v>0.0</v>
      </c>
    </row>
    <row r="258" ht="12.75" customHeight="1">
      <c r="A258" s="32" t="s">
        <v>1723</v>
      </c>
      <c r="B258" s="31">
        <v>0.0</v>
      </c>
      <c r="C258" s="31">
        <v>0.0</v>
      </c>
      <c r="D258" s="31">
        <v>0.0</v>
      </c>
      <c r="E258" s="31">
        <v>0.0</v>
      </c>
      <c r="F258" s="31">
        <v>1.0</v>
      </c>
      <c r="G258" s="31">
        <v>0.0</v>
      </c>
      <c r="H258" s="31">
        <v>0.0</v>
      </c>
      <c r="I258" s="31">
        <v>0.0</v>
      </c>
      <c r="J258" s="31">
        <v>0.0</v>
      </c>
      <c r="K258" s="31">
        <v>0.0</v>
      </c>
      <c r="L258" s="31">
        <v>0.0</v>
      </c>
    </row>
    <row r="259" ht="12.75" customHeight="1">
      <c r="A259" s="32" t="s">
        <v>1724</v>
      </c>
      <c r="B259" s="31">
        <v>0.0</v>
      </c>
      <c r="C259" s="31">
        <v>0.0</v>
      </c>
      <c r="D259" s="31">
        <v>0.0</v>
      </c>
      <c r="E259" s="31">
        <v>0.0</v>
      </c>
      <c r="F259" s="31">
        <v>0.0</v>
      </c>
      <c r="G259" s="31">
        <v>0.0</v>
      </c>
      <c r="H259" s="31">
        <v>1.0</v>
      </c>
      <c r="I259" s="31">
        <v>0.0</v>
      </c>
      <c r="J259" s="31">
        <v>0.0</v>
      </c>
      <c r="K259" s="31">
        <v>0.0</v>
      </c>
      <c r="L259" s="31">
        <v>0.0</v>
      </c>
    </row>
    <row r="260" ht="12.75" customHeight="1">
      <c r="A260" s="32" t="s">
        <v>1725</v>
      </c>
      <c r="B260" s="31">
        <v>0.0</v>
      </c>
      <c r="C260" s="31">
        <v>0.0</v>
      </c>
      <c r="D260" s="31">
        <v>1.0</v>
      </c>
      <c r="E260" s="31">
        <v>0.0</v>
      </c>
      <c r="F260" s="31">
        <v>0.0</v>
      </c>
      <c r="G260" s="31">
        <v>0.0</v>
      </c>
      <c r="H260" s="31">
        <v>0.0</v>
      </c>
      <c r="I260" s="31">
        <v>0.0</v>
      </c>
      <c r="J260" s="31">
        <v>0.0</v>
      </c>
      <c r="K260" s="31">
        <v>0.0</v>
      </c>
      <c r="L260" s="31">
        <v>0.0</v>
      </c>
    </row>
    <row r="261" ht="12.75" customHeight="1">
      <c r="A261" s="32" t="s">
        <v>1726</v>
      </c>
      <c r="B261" s="31">
        <v>0.0</v>
      </c>
      <c r="C261" s="31">
        <v>0.0</v>
      </c>
      <c r="D261" s="31">
        <v>0.0</v>
      </c>
      <c r="E261" s="31">
        <v>0.0</v>
      </c>
      <c r="F261" s="31">
        <v>0.0</v>
      </c>
      <c r="G261" s="31">
        <v>0.0</v>
      </c>
      <c r="H261" s="31">
        <v>1.0</v>
      </c>
      <c r="I261" s="31">
        <v>0.0</v>
      </c>
      <c r="J261" s="31">
        <v>0.0</v>
      </c>
      <c r="K261" s="31">
        <v>1.0</v>
      </c>
      <c r="L261" s="31">
        <v>0.0</v>
      </c>
    </row>
    <row r="262" ht="12.75" customHeight="1">
      <c r="A262" s="32" t="s">
        <v>1727</v>
      </c>
      <c r="B262" s="31">
        <v>0.0</v>
      </c>
      <c r="C262" s="31">
        <v>0.0</v>
      </c>
      <c r="D262" s="31">
        <v>0.0</v>
      </c>
      <c r="E262" s="31">
        <v>0.0</v>
      </c>
      <c r="F262" s="31">
        <v>0.0</v>
      </c>
      <c r="G262" s="31">
        <v>1.0</v>
      </c>
      <c r="H262" s="31">
        <v>0.0</v>
      </c>
      <c r="I262" s="31">
        <v>0.0</v>
      </c>
      <c r="J262" s="31">
        <v>0.0</v>
      </c>
      <c r="K262" s="31">
        <v>0.0</v>
      </c>
      <c r="L262" s="31">
        <v>0.0</v>
      </c>
    </row>
    <row r="263" ht="12.75" customHeight="1">
      <c r="A263" s="32" t="s">
        <v>1728</v>
      </c>
      <c r="B263" s="31">
        <v>0.0</v>
      </c>
      <c r="C263" s="31">
        <v>1.0</v>
      </c>
      <c r="D263" s="31">
        <v>1.0</v>
      </c>
      <c r="E263" s="31">
        <v>0.0</v>
      </c>
      <c r="F263" s="31">
        <v>0.0</v>
      </c>
      <c r="G263" s="31">
        <v>0.0</v>
      </c>
      <c r="H263" s="31">
        <v>0.0</v>
      </c>
      <c r="I263" s="31">
        <v>0.0</v>
      </c>
      <c r="J263" s="31">
        <v>0.0</v>
      </c>
      <c r="K263" s="31">
        <v>0.0</v>
      </c>
      <c r="L263" s="31">
        <v>0.0</v>
      </c>
    </row>
    <row r="264" ht="12.75" customHeight="1">
      <c r="A264" s="32" t="s">
        <v>143</v>
      </c>
      <c r="B264" s="31">
        <v>9.0</v>
      </c>
      <c r="C264" s="31">
        <v>1.0</v>
      </c>
      <c r="D264" s="31">
        <v>1.0</v>
      </c>
      <c r="E264" s="31">
        <v>1.0</v>
      </c>
      <c r="F264" s="31">
        <v>1.0</v>
      </c>
      <c r="G264" s="31">
        <v>1.0</v>
      </c>
      <c r="H264" s="31">
        <v>12.0</v>
      </c>
      <c r="I264" s="31">
        <v>0.0</v>
      </c>
      <c r="J264" s="31">
        <v>8.0</v>
      </c>
      <c r="K264" s="31">
        <v>5.0</v>
      </c>
      <c r="L264" s="31">
        <v>5.0</v>
      </c>
    </row>
    <row r="265" ht="12.75" customHeight="1">
      <c r="A265" s="32" t="s">
        <v>1729</v>
      </c>
      <c r="B265" s="31">
        <v>3.0</v>
      </c>
      <c r="C265" s="31">
        <v>0.0</v>
      </c>
      <c r="D265" s="31">
        <v>0.0</v>
      </c>
      <c r="E265" s="31">
        <v>0.0</v>
      </c>
      <c r="F265" s="31">
        <v>0.0</v>
      </c>
      <c r="G265" s="31">
        <v>0.0</v>
      </c>
      <c r="H265" s="31">
        <v>0.0</v>
      </c>
      <c r="I265" s="31">
        <v>0.0</v>
      </c>
      <c r="J265" s="31">
        <v>0.0</v>
      </c>
      <c r="K265" s="31">
        <v>0.0</v>
      </c>
      <c r="L265" s="31">
        <v>0.0</v>
      </c>
    </row>
    <row r="266" ht="12.75" customHeight="1">
      <c r="A266" s="32" t="s">
        <v>1730</v>
      </c>
      <c r="B266" s="31">
        <v>0.0</v>
      </c>
      <c r="C266" s="31">
        <v>0.0</v>
      </c>
      <c r="D266" s="31">
        <v>0.0</v>
      </c>
      <c r="E266" s="31">
        <v>0.0</v>
      </c>
      <c r="F266" s="31">
        <v>0.0</v>
      </c>
      <c r="G266" s="31">
        <v>0.0</v>
      </c>
      <c r="H266" s="31">
        <v>0.0</v>
      </c>
      <c r="I266" s="31">
        <v>0.0</v>
      </c>
      <c r="J266" s="31">
        <v>0.0</v>
      </c>
      <c r="K266" s="31">
        <v>1.0</v>
      </c>
      <c r="L266" s="31">
        <v>0.0</v>
      </c>
    </row>
    <row r="267" ht="12.75" customHeight="1">
      <c r="A267" s="32" t="s">
        <v>1731</v>
      </c>
      <c r="B267" s="31">
        <v>0.0</v>
      </c>
      <c r="C267" s="31">
        <v>0.0</v>
      </c>
      <c r="D267" s="31">
        <v>1.0</v>
      </c>
      <c r="E267" s="31">
        <v>0.0</v>
      </c>
      <c r="F267" s="31">
        <v>0.0</v>
      </c>
      <c r="G267" s="31">
        <v>0.0</v>
      </c>
      <c r="H267" s="31">
        <v>0.0</v>
      </c>
      <c r="I267" s="31">
        <v>0.0</v>
      </c>
      <c r="J267" s="31">
        <v>0.0</v>
      </c>
      <c r="K267" s="31">
        <v>0.0</v>
      </c>
      <c r="L267" s="31">
        <v>0.0</v>
      </c>
    </row>
    <row r="268" ht="12.75" customHeight="1">
      <c r="A268" s="32" t="s">
        <v>1732</v>
      </c>
      <c r="B268" s="31">
        <v>0.0</v>
      </c>
      <c r="C268" s="31">
        <v>0.0</v>
      </c>
      <c r="D268" s="31">
        <v>0.0</v>
      </c>
      <c r="E268" s="31">
        <v>0.0</v>
      </c>
      <c r="F268" s="31">
        <v>0.0</v>
      </c>
      <c r="G268" s="31">
        <v>0.0</v>
      </c>
      <c r="H268" s="31">
        <v>0.0</v>
      </c>
      <c r="I268" s="31">
        <v>0.0</v>
      </c>
      <c r="J268" s="31">
        <v>0.0</v>
      </c>
      <c r="K268" s="31">
        <v>0.0</v>
      </c>
      <c r="L268" s="31">
        <v>1.0</v>
      </c>
    </row>
    <row r="269" ht="12.75" customHeight="1">
      <c r="A269" s="32" t="s">
        <v>416</v>
      </c>
      <c r="B269" s="31">
        <v>4.0</v>
      </c>
      <c r="C269" s="31">
        <v>0.0</v>
      </c>
      <c r="D269" s="31">
        <v>1.0</v>
      </c>
      <c r="E269" s="31">
        <v>0.0</v>
      </c>
      <c r="F269" s="31">
        <v>0.0</v>
      </c>
      <c r="G269" s="31">
        <v>2.0</v>
      </c>
      <c r="H269" s="31">
        <v>0.0</v>
      </c>
      <c r="I269" s="31">
        <v>0.0</v>
      </c>
      <c r="J269" s="31">
        <v>0.0</v>
      </c>
      <c r="K269" s="31">
        <v>3.0</v>
      </c>
      <c r="L269" s="31">
        <v>1.0</v>
      </c>
    </row>
    <row r="270" ht="12.75" customHeight="1">
      <c r="A270" s="32" t="s">
        <v>1733</v>
      </c>
      <c r="B270" s="31">
        <v>2.0</v>
      </c>
      <c r="C270" s="31">
        <v>0.0</v>
      </c>
      <c r="D270" s="31">
        <v>0.0</v>
      </c>
      <c r="E270" s="31">
        <v>0.0</v>
      </c>
      <c r="F270" s="31">
        <v>0.0</v>
      </c>
      <c r="G270" s="31">
        <v>0.0</v>
      </c>
      <c r="H270" s="31">
        <v>2.0</v>
      </c>
      <c r="I270" s="31">
        <v>0.0</v>
      </c>
      <c r="J270" s="31">
        <v>0.0</v>
      </c>
      <c r="K270" s="31">
        <v>4.0</v>
      </c>
      <c r="L270" s="31">
        <v>2.0</v>
      </c>
    </row>
    <row r="271" ht="12.75" customHeight="1">
      <c r="A271" s="32" t="s">
        <v>211</v>
      </c>
      <c r="B271" s="31">
        <v>6.0</v>
      </c>
      <c r="C271" s="31">
        <v>0.0</v>
      </c>
      <c r="D271" s="31">
        <v>1.0</v>
      </c>
      <c r="E271" s="31">
        <v>1.0</v>
      </c>
      <c r="F271" s="31">
        <v>2.0</v>
      </c>
      <c r="G271" s="31">
        <v>1.0</v>
      </c>
      <c r="H271" s="31">
        <v>2.0</v>
      </c>
      <c r="I271" s="31">
        <v>0.0</v>
      </c>
      <c r="J271" s="31">
        <v>7.0</v>
      </c>
      <c r="K271" s="31">
        <v>6.0</v>
      </c>
      <c r="L271" s="31">
        <v>5.0</v>
      </c>
    </row>
    <row r="272" ht="12.75" customHeight="1">
      <c r="A272" s="32" t="s">
        <v>1734</v>
      </c>
      <c r="B272" s="31">
        <v>0.0</v>
      </c>
      <c r="C272" s="31">
        <v>0.0</v>
      </c>
      <c r="D272" s="31">
        <v>0.0</v>
      </c>
      <c r="E272" s="31">
        <v>0.0</v>
      </c>
      <c r="F272" s="31">
        <v>0.0</v>
      </c>
      <c r="G272" s="31">
        <v>3.0</v>
      </c>
      <c r="H272" s="31">
        <v>0.0</v>
      </c>
      <c r="I272" s="31">
        <v>0.0</v>
      </c>
      <c r="J272" s="31">
        <v>0.0</v>
      </c>
      <c r="K272" s="31">
        <v>0.0</v>
      </c>
      <c r="L272" s="31">
        <v>0.0</v>
      </c>
    </row>
    <row r="273" ht="12.75" customHeight="1">
      <c r="A273" s="32" t="s">
        <v>1735</v>
      </c>
      <c r="B273" s="31">
        <v>2.0</v>
      </c>
      <c r="C273" s="31">
        <v>0.0</v>
      </c>
      <c r="D273" s="31">
        <v>0.0</v>
      </c>
      <c r="E273" s="31">
        <v>1.0</v>
      </c>
      <c r="F273" s="31">
        <v>0.0</v>
      </c>
      <c r="G273" s="31">
        <v>1.0</v>
      </c>
      <c r="H273" s="31">
        <v>2.0</v>
      </c>
      <c r="I273" s="31">
        <v>0.0</v>
      </c>
      <c r="J273" s="31">
        <v>1.0</v>
      </c>
      <c r="K273" s="31">
        <v>3.0</v>
      </c>
      <c r="L273" s="31">
        <v>1.0</v>
      </c>
    </row>
    <row r="274" ht="12.75" customHeight="1">
      <c r="A274" s="32" t="s">
        <v>1736</v>
      </c>
      <c r="B274" s="31">
        <v>0.0</v>
      </c>
      <c r="C274" s="31">
        <v>0.0</v>
      </c>
      <c r="D274" s="31">
        <v>0.0</v>
      </c>
      <c r="E274" s="31">
        <v>0.0</v>
      </c>
      <c r="F274" s="31">
        <v>1.0</v>
      </c>
      <c r="G274" s="31">
        <v>1.0</v>
      </c>
      <c r="H274" s="31">
        <v>0.0</v>
      </c>
      <c r="I274" s="31">
        <v>0.0</v>
      </c>
      <c r="J274" s="31">
        <v>2.0</v>
      </c>
      <c r="K274" s="31">
        <v>3.0</v>
      </c>
      <c r="L274" s="31">
        <v>3.0</v>
      </c>
    </row>
    <row r="275" ht="12.75" customHeight="1">
      <c r="A275" s="32" t="s">
        <v>1737</v>
      </c>
      <c r="B275" s="31">
        <v>2.0</v>
      </c>
      <c r="C275" s="31">
        <v>1.0</v>
      </c>
      <c r="D275" s="31">
        <v>0.0</v>
      </c>
      <c r="E275" s="31">
        <v>0.0</v>
      </c>
      <c r="F275" s="31">
        <v>0.0</v>
      </c>
      <c r="G275" s="31">
        <v>1.0</v>
      </c>
      <c r="H275" s="31">
        <v>2.0</v>
      </c>
      <c r="I275" s="31">
        <v>1.0</v>
      </c>
      <c r="J275" s="31">
        <v>1.0</v>
      </c>
      <c r="K275" s="31">
        <v>1.0</v>
      </c>
      <c r="L275" s="31">
        <v>1.0</v>
      </c>
    </row>
    <row r="276" ht="12.75" customHeight="1">
      <c r="A276" s="32" t="s">
        <v>1738</v>
      </c>
      <c r="B276" s="31">
        <v>2.0</v>
      </c>
      <c r="C276" s="31">
        <v>0.0</v>
      </c>
      <c r="D276" s="31">
        <v>0.0</v>
      </c>
      <c r="E276" s="31">
        <v>0.0</v>
      </c>
      <c r="F276" s="31">
        <v>0.0</v>
      </c>
      <c r="G276" s="31">
        <v>0.0</v>
      </c>
      <c r="H276" s="31">
        <v>1.0</v>
      </c>
      <c r="I276" s="31">
        <v>1.0</v>
      </c>
      <c r="J276" s="31">
        <v>7.0</v>
      </c>
      <c r="K276" s="31">
        <v>3.0</v>
      </c>
      <c r="L276" s="31">
        <v>2.0</v>
      </c>
    </row>
    <row r="277" ht="12.75" customHeight="1">
      <c r="A277" s="32" t="s">
        <v>1739</v>
      </c>
      <c r="B277" s="31">
        <v>0.0</v>
      </c>
      <c r="C277" s="31">
        <v>0.0</v>
      </c>
      <c r="D277" s="31">
        <v>0.0</v>
      </c>
      <c r="E277" s="31">
        <v>0.0</v>
      </c>
      <c r="F277" s="31">
        <v>0.0</v>
      </c>
      <c r="G277" s="31">
        <v>0.0</v>
      </c>
      <c r="H277" s="31">
        <v>0.0</v>
      </c>
      <c r="I277" s="31">
        <v>0.0</v>
      </c>
      <c r="J277" s="31">
        <v>1.0</v>
      </c>
      <c r="K277" s="31">
        <v>0.0</v>
      </c>
      <c r="L277" s="31">
        <v>2.0</v>
      </c>
    </row>
    <row r="278" ht="12.75" customHeight="1">
      <c r="A278" s="32" t="s">
        <v>681</v>
      </c>
      <c r="B278" s="31">
        <v>1.0</v>
      </c>
      <c r="C278" s="31">
        <v>0.0</v>
      </c>
      <c r="D278" s="31">
        <v>0.0</v>
      </c>
      <c r="E278" s="31">
        <v>0.0</v>
      </c>
      <c r="F278" s="31">
        <v>0.0</v>
      </c>
      <c r="G278" s="31">
        <v>0.0</v>
      </c>
      <c r="H278" s="31">
        <v>0.0</v>
      </c>
      <c r="I278" s="31">
        <v>0.0</v>
      </c>
      <c r="J278" s="31">
        <v>0.0</v>
      </c>
      <c r="K278" s="31">
        <v>0.0</v>
      </c>
      <c r="L278" s="31">
        <v>0.0</v>
      </c>
    </row>
    <row r="279" ht="12.75" customHeight="1">
      <c r="A279" s="32" t="s">
        <v>1740</v>
      </c>
      <c r="B279" s="31">
        <v>2.0</v>
      </c>
      <c r="C279" s="31">
        <v>0.0</v>
      </c>
      <c r="D279" s="31">
        <v>1.0</v>
      </c>
      <c r="E279" s="31">
        <v>0.0</v>
      </c>
      <c r="F279" s="31">
        <v>0.0</v>
      </c>
      <c r="G279" s="31">
        <v>0.0</v>
      </c>
      <c r="H279" s="31">
        <v>0.0</v>
      </c>
      <c r="I279" s="31">
        <v>0.0</v>
      </c>
      <c r="J279" s="31">
        <v>0.0</v>
      </c>
      <c r="K279" s="31">
        <v>0.0</v>
      </c>
      <c r="L279" s="31">
        <v>0.0</v>
      </c>
    </row>
    <row r="280" ht="12.75" customHeight="1">
      <c r="A280" s="32" t="s">
        <v>1741</v>
      </c>
      <c r="B280" s="31">
        <v>0.0</v>
      </c>
      <c r="C280" s="31">
        <v>0.0</v>
      </c>
      <c r="D280" s="31">
        <v>0.0</v>
      </c>
      <c r="E280" s="31">
        <v>1.0</v>
      </c>
      <c r="F280" s="31">
        <v>0.0</v>
      </c>
      <c r="G280" s="31">
        <v>0.0</v>
      </c>
      <c r="H280" s="31">
        <v>0.0</v>
      </c>
      <c r="I280" s="31">
        <v>0.0</v>
      </c>
      <c r="J280" s="31">
        <v>0.0</v>
      </c>
      <c r="K280" s="31">
        <v>0.0</v>
      </c>
      <c r="L280" s="31">
        <v>0.0</v>
      </c>
    </row>
    <row r="281" ht="12.75" customHeight="1">
      <c r="A281" s="32" t="s">
        <v>727</v>
      </c>
      <c r="B281" s="31">
        <v>1.0</v>
      </c>
      <c r="C281" s="31">
        <v>0.0</v>
      </c>
      <c r="D281" s="31">
        <v>0.0</v>
      </c>
      <c r="E281" s="31">
        <v>0.0</v>
      </c>
      <c r="F281" s="31">
        <v>0.0</v>
      </c>
      <c r="G281" s="31">
        <v>0.0</v>
      </c>
      <c r="H281" s="31">
        <v>1.0</v>
      </c>
      <c r="I281" s="31">
        <v>0.0</v>
      </c>
      <c r="J281" s="31">
        <v>0.0</v>
      </c>
      <c r="K281" s="31">
        <v>0.0</v>
      </c>
      <c r="L281" s="31">
        <v>0.0</v>
      </c>
    </row>
    <row r="282" ht="12.75" customHeight="1">
      <c r="A282" s="32" t="s">
        <v>1742</v>
      </c>
      <c r="B282" s="31">
        <v>0.0</v>
      </c>
      <c r="C282" s="31">
        <v>0.0</v>
      </c>
      <c r="D282" s="31">
        <v>0.0</v>
      </c>
      <c r="E282" s="31">
        <v>0.0</v>
      </c>
      <c r="F282" s="31">
        <v>0.0</v>
      </c>
      <c r="G282" s="31">
        <v>1.0</v>
      </c>
      <c r="H282" s="31">
        <v>7.0</v>
      </c>
      <c r="I282" s="31">
        <v>0.0</v>
      </c>
      <c r="J282" s="31">
        <v>0.0</v>
      </c>
      <c r="K282" s="31">
        <v>1.0</v>
      </c>
      <c r="L282" s="31">
        <v>0.0</v>
      </c>
    </row>
    <row r="283" ht="12.75" customHeight="1">
      <c r="A283" s="32" t="s">
        <v>51</v>
      </c>
      <c r="B283" s="31">
        <v>4.0</v>
      </c>
      <c r="C283" s="31">
        <v>0.0</v>
      </c>
      <c r="D283" s="31">
        <v>0.0</v>
      </c>
      <c r="E283" s="31">
        <v>0.0</v>
      </c>
      <c r="F283" s="31">
        <v>0.0</v>
      </c>
      <c r="G283" s="31">
        <v>0.0</v>
      </c>
      <c r="H283" s="31">
        <v>0.0</v>
      </c>
      <c r="I283" s="31">
        <v>0.0</v>
      </c>
      <c r="J283" s="31">
        <v>2.0</v>
      </c>
      <c r="K283" s="31">
        <v>0.0</v>
      </c>
      <c r="L283" s="31">
        <v>0.0</v>
      </c>
    </row>
    <row r="284" ht="12.75" customHeight="1">
      <c r="A284" s="32" t="s">
        <v>1743</v>
      </c>
      <c r="B284" s="31">
        <v>0.0</v>
      </c>
      <c r="C284" s="31">
        <v>0.0</v>
      </c>
      <c r="D284" s="31">
        <v>0.0</v>
      </c>
      <c r="E284" s="31">
        <v>0.0</v>
      </c>
      <c r="F284" s="31">
        <v>1.0</v>
      </c>
      <c r="G284" s="31">
        <v>0.0</v>
      </c>
      <c r="H284" s="31">
        <v>1.0</v>
      </c>
      <c r="I284" s="31">
        <v>0.0</v>
      </c>
      <c r="J284" s="31">
        <v>1.0</v>
      </c>
      <c r="K284" s="31">
        <v>1.0</v>
      </c>
      <c r="L284" s="31">
        <v>0.0</v>
      </c>
    </row>
    <row r="285" ht="12.75" customHeight="1">
      <c r="A285" s="32" t="s">
        <v>1744</v>
      </c>
      <c r="B285" s="31">
        <v>0.0</v>
      </c>
      <c r="C285" s="31">
        <v>0.0</v>
      </c>
      <c r="D285" s="31">
        <v>0.0</v>
      </c>
      <c r="E285" s="31">
        <v>0.0</v>
      </c>
      <c r="F285" s="31">
        <v>0.0</v>
      </c>
      <c r="G285" s="31">
        <v>0.0</v>
      </c>
      <c r="H285" s="31">
        <v>0.0</v>
      </c>
      <c r="I285" s="31">
        <v>0.0</v>
      </c>
      <c r="J285" s="31">
        <v>0.0</v>
      </c>
      <c r="K285" s="31">
        <v>1.0</v>
      </c>
      <c r="L285" s="31">
        <v>0.0</v>
      </c>
    </row>
    <row r="286" ht="12.75" customHeight="1">
      <c r="A286" s="32" t="s">
        <v>1745</v>
      </c>
      <c r="B286" s="31">
        <v>2.0</v>
      </c>
      <c r="C286" s="31">
        <v>0.0</v>
      </c>
      <c r="D286" s="31">
        <v>0.0</v>
      </c>
      <c r="E286" s="31">
        <v>0.0</v>
      </c>
      <c r="F286" s="31">
        <v>0.0</v>
      </c>
      <c r="G286" s="31">
        <v>1.0</v>
      </c>
      <c r="H286" s="31">
        <v>0.0</v>
      </c>
      <c r="I286" s="31">
        <v>0.0</v>
      </c>
      <c r="J286" s="31">
        <v>1.0</v>
      </c>
      <c r="K286" s="31">
        <v>3.0</v>
      </c>
      <c r="L286" s="31">
        <v>1.0</v>
      </c>
    </row>
    <row r="287" ht="12.75" customHeight="1">
      <c r="A287" s="32" t="s">
        <v>364</v>
      </c>
      <c r="B287" s="31">
        <v>1.0</v>
      </c>
      <c r="C287" s="31">
        <v>0.0</v>
      </c>
      <c r="D287" s="31">
        <v>0.0</v>
      </c>
      <c r="E287" s="31">
        <v>0.0</v>
      </c>
      <c r="F287" s="31">
        <v>0.0</v>
      </c>
      <c r="G287" s="31">
        <v>0.0</v>
      </c>
      <c r="H287" s="31">
        <v>0.0</v>
      </c>
      <c r="I287" s="31">
        <v>0.0</v>
      </c>
      <c r="J287" s="31">
        <v>0.0</v>
      </c>
      <c r="K287" s="31">
        <v>0.0</v>
      </c>
      <c r="L287" s="31">
        <v>0.0</v>
      </c>
    </row>
    <row r="288" ht="12.75" customHeight="1">
      <c r="A288" s="32" t="s">
        <v>484</v>
      </c>
      <c r="B288" s="31">
        <v>1.0</v>
      </c>
      <c r="C288" s="31">
        <v>0.0</v>
      </c>
      <c r="D288" s="31">
        <v>0.0</v>
      </c>
      <c r="E288" s="31">
        <v>0.0</v>
      </c>
      <c r="F288" s="31">
        <v>0.0</v>
      </c>
      <c r="G288" s="31">
        <v>1.0</v>
      </c>
      <c r="H288" s="31">
        <v>0.0</v>
      </c>
      <c r="I288" s="31">
        <v>0.0</v>
      </c>
      <c r="J288" s="31">
        <v>0.0</v>
      </c>
      <c r="K288" s="31">
        <v>0.0</v>
      </c>
      <c r="L288" s="31">
        <v>0.0</v>
      </c>
    </row>
    <row r="289" ht="12.75" customHeight="1">
      <c r="A289" s="32" t="s">
        <v>92</v>
      </c>
      <c r="B289" s="31">
        <v>1.0</v>
      </c>
      <c r="C289" s="31">
        <v>0.0</v>
      </c>
      <c r="D289" s="31">
        <v>0.0</v>
      </c>
      <c r="E289" s="31">
        <v>0.0</v>
      </c>
      <c r="F289" s="31">
        <v>0.0</v>
      </c>
      <c r="G289" s="31">
        <v>0.0</v>
      </c>
      <c r="H289" s="31">
        <v>0.0</v>
      </c>
      <c r="I289" s="31">
        <v>0.0</v>
      </c>
      <c r="J289" s="31">
        <v>0.0</v>
      </c>
      <c r="K289" s="31">
        <v>0.0</v>
      </c>
      <c r="L289" s="31">
        <v>0.0</v>
      </c>
    </row>
    <row r="290" ht="12.75" customHeight="1">
      <c r="A290" s="32" t="s">
        <v>501</v>
      </c>
      <c r="B290" s="31">
        <v>4.0</v>
      </c>
      <c r="C290" s="31">
        <v>0.0</v>
      </c>
      <c r="D290" s="31">
        <v>1.0</v>
      </c>
      <c r="E290" s="31">
        <v>0.0</v>
      </c>
      <c r="F290" s="31">
        <v>0.0</v>
      </c>
      <c r="G290" s="31">
        <v>1.0</v>
      </c>
      <c r="H290" s="31">
        <v>6.0</v>
      </c>
      <c r="I290" s="31">
        <v>0.0</v>
      </c>
      <c r="J290" s="31">
        <v>2.0</v>
      </c>
      <c r="K290" s="31">
        <v>1.0</v>
      </c>
      <c r="L290" s="31">
        <v>1.0</v>
      </c>
    </row>
    <row r="291" ht="12.75" customHeight="1">
      <c r="A291" s="32" t="s">
        <v>1746</v>
      </c>
      <c r="B291" s="31">
        <v>1.0</v>
      </c>
      <c r="C291" s="31">
        <v>0.0</v>
      </c>
      <c r="D291" s="31">
        <v>0.0</v>
      </c>
      <c r="E291" s="31">
        <v>0.0</v>
      </c>
      <c r="F291" s="31">
        <v>0.0</v>
      </c>
      <c r="G291" s="31">
        <v>3.0</v>
      </c>
      <c r="H291" s="31">
        <v>1.0</v>
      </c>
      <c r="I291" s="31">
        <v>0.0</v>
      </c>
      <c r="J291" s="31">
        <v>1.0</v>
      </c>
      <c r="K291" s="31">
        <v>1.0</v>
      </c>
      <c r="L291" s="31">
        <v>3.0</v>
      </c>
    </row>
    <row r="292" ht="12.75" customHeight="1">
      <c r="A292" s="32" t="s">
        <v>1747</v>
      </c>
      <c r="B292" s="31">
        <v>2.0</v>
      </c>
      <c r="C292" s="31">
        <v>0.0</v>
      </c>
      <c r="D292" s="31">
        <v>0.0</v>
      </c>
      <c r="E292" s="31">
        <v>0.0</v>
      </c>
      <c r="F292" s="31">
        <v>0.0</v>
      </c>
      <c r="G292" s="31">
        <v>2.0</v>
      </c>
      <c r="H292" s="31">
        <v>2.0</v>
      </c>
      <c r="I292" s="31">
        <v>0.0</v>
      </c>
      <c r="J292" s="31">
        <v>2.0</v>
      </c>
      <c r="K292" s="31">
        <v>1.0</v>
      </c>
      <c r="L292" s="31">
        <v>3.0</v>
      </c>
    </row>
    <row r="293" ht="12.75" customHeight="1">
      <c r="A293" s="32" t="s">
        <v>1748</v>
      </c>
      <c r="B293" s="31">
        <v>0.0</v>
      </c>
      <c r="C293" s="31">
        <v>0.0</v>
      </c>
      <c r="D293" s="31">
        <v>0.0</v>
      </c>
      <c r="E293" s="31">
        <v>0.0</v>
      </c>
      <c r="F293" s="31">
        <v>0.0</v>
      </c>
      <c r="G293" s="31">
        <v>0.0</v>
      </c>
      <c r="H293" s="31">
        <v>0.0</v>
      </c>
      <c r="I293" s="31">
        <v>0.0</v>
      </c>
      <c r="J293" s="31">
        <v>0.0</v>
      </c>
      <c r="K293" s="31">
        <v>0.0</v>
      </c>
      <c r="L293" s="31">
        <v>1.0</v>
      </c>
    </row>
    <row r="294" ht="12.75" customHeight="1">
      <c r="A294" s="32" t="s">
        <v>999</v>
      </c>
      <c r="B294" s="31">
        <v>1.0</v>
      </c>
      <c r="C294" s="31">
        <v>0.0</v>
      </c>
      <c r="D294" s="31">
        <v>0.0</v>
      </c>
      <c r="E294" s="31">
        <v>0.0</v>
      </c>
      <c r="F294" s="31">
        <v>0.0</v>
      </c>
      <c r="G294" s="31">
        <v>0.0</v>
      </c>
      <c r="H294" s="31">
        <v>0.0</v>
      </c>
      <c r="I294" s="31">
        <v>0.0</v>
      </c>
      <c r="J294" s="31">
        <v>0.0</v>
      </c>
      <c r="K294" s="31">
        <v>0.0</v>
      </c>
      <c r="L294" s="31">
        <v>1.0</v>
      </c>
    </row>
    <row r="295" ht="12.75" customHeight="1">
      <c r="A295" s="32" t="s">
        <v>1749</v>
      </c>
      <c r="B295" s="31">
        <v>1.0</v>
      </c>
      <c r="C295" s="31">
        <v>0.0</v>
      </c>
      <c r="D295" s="31">
        <v>0.0</v>
      </c>
      <c r="E295" s="31">
        <v>0.0</v>
      </c>
      <c r="F295" s="31">
        <v>0.0</v>
      </c>
      <c r="G295" s="31">
        <v>0.0</v>
      </c>
      <c r="H295" s="31">
        <v>0.0</v>
      </c>
      <c r="I295" s="31">
        <v>0.0</v>
      </c>
      <c r="J295" s="31">
        <v>0.0</v>
      </c>
      <c r="K295" s="31">
        <v>0.0</v>
      </c>
      <c r="L295" s="31">
        <v>0.0</v>
      </c>
    </row>
    <row r="296" ht="12.75" customHeight="1">
      <c r="A296" s="32" t="s">
        <v>1750</v>
      </c>
      <c r="B296" s="31">
        <v>0.0</v>
      </c>
      <c r="C296" s="31">
        <v>0.0</v>
      </c>
      <c r="D296" s="31">
        <v>0.0</v>
      </c>
      <c r="E296" s="31">
        <v>0.0</v>
      </c>
      <c r="F296" s="31">
        <v>0.0</v>
      </c>
      <c r="G296" s="31">
        <v>0.0</v>
      </c>
      <c r="H296" s="31">
        <v>0.0</v>
      </c>
      <c r="I296" s="31">
        <v>0.0</v>
      </c>
      <c r="J296" s="31">
        <v>0.0</v>
      </c>
      <c r="K296" s="31">
        <v>0.0</v>
      </c>
      <c r="L296" s="31">
        <v>1.0</v>
      </c>
    </row>
    <row r="297" ht="12.75" customHeight="1">
      <c r="A297" s="32" t="s">
        <v>1751</v>
      </c>
      <c r="B297" s="31">
        <v>0.0</v>
      </c>
      <c r="C297" s="31">
        <v>0.0</v>
      </c>
      <c r="D297" s="31">
        <v>0.0</v>
      </c>
      <c r="E297" s="31">
        <v>0.0</v>
      </c>
      <c r="F297" s="31">
        <v>0.0</v>
      </c>
      <c r="G297" s="31">
        <v>1.0</v>
      </c>
      <c r="H297" s="31">
        <v>0.0</v>
      </c>
      <c r="I297" s="31">
        <v>4.0</v>
      </c>
      <c r="J297" s="31">
        <v>0.0</v>
      </c>
      <c r="K297" s="31">
        <v>0.0</v>
      </c>
      <c r="L297" s="31">
        <v>0.0</v>
      </c>
    </row>
    <row r="298" ht="12.75" customHeight="1">
      <c r="A298" s="32" t="s">
        <v>1261</v>
      </c>
      <c r="B298" s="31">
        <v>1.0</v>
      </c>
      <c r="C298" s="31">
        <v>0.0</v>
      </c>
      <c r="D298" s="31">
        <v>1.0</v>
      </c>
      <c r="E298" s="31">
        <v>1.0</v>
      </c>
      <c r="F298" s="31">
        <v>0.0</v>
      </c>
      <c r="G298" s="31">
        <v>0.0</v>
      </c>
      <c r="H298" s="31">
        <v>0.0</v>
      </c>
      <c r="I298" s="31">
        <v>0.0</v>
      </c>
      <c r="J298" s="31">
        <v>1.0</v>
      </c>
      <c r="K298" s="31">
        <v>1.0</v>
      </c>
      <c r="L298" s="31">
        <v>0.0</v>
      </c>
    </row>
    <row r="299" ht="12.75" customHeight="1">
      <c r="A299" s="32" t="s">
        <v>1752</v>
      </c>
      <c r="B299" s="31">
        <v>1.0</v>
      </c>
      <c r="C299" s="31">
        <v>0.0</v>
      </c>
      <c r="D299" s="31">
        <v>0.0</v>
      </c>
      <c r="E299" s="31">
        <v>0.0</v>
      </c>
      <c r="F299" s="31">
        <v>0.0</v>
      </c>
      <c r="G299" s="31">
        <v>1.0</v>
      </c>
      <c r="H299" s="31">
        <v>2.0</v>
      </c>
      <c r="I299" s="31">
        <v>0.0</v>
      </c>
      <c r="J299" s="31">
        <v>0.0</v>
      </c>
      <c r="K299" s="31">
        <v>1.0</v>
      </c>
      <c r="L299" s="31">
        <v>2.0</v>
      </c>
    </row>
    <row r="300" ht="12.75" customHeight="1">
      <c r="A300" s="32" t="s">
        <v>1753</v>
      </c>
      <c r="B300" s="31">
        <v>1.0</v>
      </c>
      <c r="C300" s="31">
        <v>0.0</v>
      </c>
      <c r="D300" s="31">
        <v>0.0</v>
      </c>
      <c r="E300" s="31">
        <v>0.0</v>
      </c>
      <c r="F300" s="31">
        <v>1.0</v>
      </c>
      <c r="G300" s="31">
        <v>0.0</v>
      </c>
      <c r="H300" s="31">
        <v>1.0</v>
      </c>
      <c r="I300" s="31">
        <v>0.0</v>
      </c>
      <c r="J300" s="31">
        <v>2.0</v>
      </c>
      <c r="K300" s="31">
        <v>0.0</v>
      </c>
      <c r="L300" s="31">
        <v>0.0</v>
      </c>
    </row>
    <row r="301" ht="12.75" customHeight="1">
      <c r="A301" s="32" t="s">
        <v>1754</v>
      </c>
      <c r="B301" s="31">
        <v>6.0</v>
      </c>
      <c r="C301" s="31">
        <v>0.0</v>
      </c>
      <c r="D301" s="31">
        <v>1.0</v>
      </c>
      <c r="E301" s="31">
        <v>0.0</v>
      </c>
      <c r="F301" s="31">
        <v>0.0</v>
      </c>
      <c r="G301" s="31">
        <v>1.0</v>
      </c>
      <c r="H301" s="31">
        <v>2.0</v>
      </c>
      <c r="I301" s="31">
        <v>1.0</v>
      </c>
      <c r="J301" s="31">
        <v>4.0</v>
      </c>
      <c r="K301" s="31">
        <v>1.0</v>
      </c>
      <c r="L301" s="31">
        <v>1.0</v>
      </c>
    </row>
    <row r="302" ht="12.75" customHeight="1">
      <c r="A302" s="32" t="s">
        <v>797</v>
      </c>
      <c r="B302" s="31">
        <v>1.0</v>
      </c>
      <c r="C302" s="31">
        <v>0.0</v>
      </c>
      <c r="D302" s="31">
        <v>0.0</v>
      </c>
      <c r="E302" s="31">
        <v>0.0</v>
      </c>
      <c r="F302" s="31">
        <v>0.0</v>
      </c>
      <c r="G302" s="31">
        <v>0.0</v>
      </c>
      <c r="H302" s="31">
        <v>0.0</v>
      </c>
      <c r="I302" s="31">
        <v>0.0</v>
      </c>
      <c r="J302" s="31">
        <v>0.0</v>
      </c>
      <c r="K302" s="31">
        <v>0.0</v>
      </c>
      <c r="L302" s="31">
        <v>0.0</v>
      </c>
    </row>
    <row r="303" ht="12.75" customHeight="1">
      <c r="A303" s="32" t="s">
        <v>738</v>
      </c>
      <c r="B303" s="31">
        <v>3.0</v>
      </c>
      <c r="C303" s="31">
        <v>0.0</v>
      </c>
      <c r="D303" s="31">
        <v>0.0</v>
      </c>
      <c r="E303" s="31">
        <v>0.0</v>
      </c>
      <c r="F303" s="31">
        <v>0.0</v>
      </c>
      <c r="G303" s="31">
        <v>0.0</v>
      </c>
      <c r="H303" s="31">
        <v>1.0</v>
      </c>
      <c r="I303" s="31">
        <v>0.0</v>
      </c>
      <c r="J303" s="31">
        <v>1.0</v>
      </c>
      <c r="K303" s="31">
        <v>2.0</v>
      </c>
      <c r="L303" s="31">
        <v>1.0</v>
      </c>
    </row>
    <row r="304" ht="12.75" customHeight="1">
      <c r="A304" s="32" t="s">
        <v>1755</v>
      </c>
      <c r="B304" s="31">
        <v>1.0</v>
      </c>
      <c r="C304" s="31">
        <v>0.0</v>
      </c>
      <c r="D304" s="31">
        <v>0.0</v>
      </c>
      <c r="E304" s="31">
        <v>0.0</v>
      </c>
      <c r="F304" s="31">
        <v>0.0</v>
      </c>
      <c r="G304" s="31">
        <v>0.0</v>
      </c>
      <c r="H304" s="31">
        <v>0.0</v>
      </c>
      <c r="I304" s="31">
        <v>0.0</v>
      </c>
      <c r="J304" s="31">
        <v>0.0</v>
      </c>
      <c r="K304" s="31">
        <v>0.0</v>
      </c>
      <c r="L304" s="31">
        <v>0.0</v>
      </c>
    </row>
    <row r="305" ht="12.75" customHeight="1">
      <c r="A305" s="32" t="s">
        <v>1756</v>
      </c>
      <c r="B305" s="31">
        <v>7.0</v>
      </c>
      <c r="C305" s="31">
        <v>0.0</v>
      </c>
      <c r="D305" s="31">
        <v>2.0</v>
      </c>
      <c r="E305" s="31">
        <v>1.0</v>
      </c>
      <c r="F305" s="31">
        <v>2.0</v>
      </c>
      <c r="G305" s="31">
        <v>4.0</v>
      </c>
      <c r="H305" s="31">
        <v>7.0</v>
      </c>
      <c r="I305" s="31">
        <v>2.0</v>
      </c>
      <c r="J305" s="31">
        <v>10.0</v>
      </c>
      <c r="K305" s="31">
        <v>12.0</v>
      </c>
      <c r="L305" s="31">
        <v>12.0</v>
      </c>
    </row>
    <row r="306" ht="12.75" customHeight="1">
      <c r="A306" s="32" t="s">
        <v>225</v>
      </c>
      <c r="B306" s="31">
        <v>6.0</v>
      </c>
      <c r="C306" s="31">
        <v>0.0</v>
      </c>
      <c r="D306" s="31">
        <v>0.0</v>
      </c>
      <c r="E306" s="31">
        <v>0.0</v>
      </c>
      <c r="F306" s="31">
        <v>0.0</v>
      </c>
      <c r="G306" s="31">
        <v>1.0</v>
      </c>
      <c r="H306" s="31">
        <v>3.0</v>
      </c>
      <c r="I306" s="31">
        <v>5.0</v>
      </c>
      <c r="J306" s="31">
        <v>1.0</v>
      </c>
      <c r="K306" s="31">
        <v>7.0</v>
      </c>
      <c r="L306" s="31">
        <v>3.0</v>
      </c>
    </row>
    <row r="307" ht="12.75" customHeight="1">
      <c r="A307" s="32" t="s">
        <v>1757</v>
      </c>
      <c r="B307" s="31">
        <v>0.0</v>
      </c>
      <c r="C307" s="31">
        <v>0.0</v>
      </c>
      <c r="D307" s="31">
        <v>0.0</v>
      </c>
      <c r="E307" s="31">
        <v>0.0</v>
      </c>
      <c r="F307" s="31">
        <v>0.0</v>
      </c>
      <c r="G307" s="31">
        <v>0.0</v>
      </c>
      <c r="H307" s="31">
        <v>0.0</v>
      </c>
      <c r="I307" s="31">
        <v>0.0</v>
      </c>
      <c r="J307" s="31">
        <v>1.0</v>
      </c>
      <c r="K307" s="31">
        <v>0.0</v>
      </c>
      <c r="L307" s="31">
        <v>0.0</v>
      </c>
    </row>
    <row r="308" ht="12.75" customHeight="1">
      <c r="A308" s="32" t="s">
        <v>1758</v>
      </c>
      <c r="B308" s="31">
        <v>4.0</v>
      </c>
      <c r="C308" s="31">
        <v>1.0</v>
      </c>
      <c r="D308" s="31">
        <v>0.0</v>
      </c>
      <c r="E308" s="31">
        <v>1.0</v>
      </c>
      <c r="F308" s="31">
        <v>1.0</v>
      </c>
      <c r="G308" s="31">
        <v>4.0</v>
      </c>
      <c r="H308" s="31">
        <v>5.0</v>
      </c>
      <c r="I308" s="31">
        <v>1.0</v>
      </c>
      <c r="J308" s="31">
        <v>6.0</v>
      </c>
      <c r="K308" s="31">
        <v>4.0</v>
      </c>
      <c r="L308" s="31">
        <v>7.0</v>
      </c>
    </row>
    <row r="309" ht="12.75" customHeight="1">
      <c r="A309" s="32" t="s">
        <v>1047</v>
      </c>
      <c r="B309" s="31">
        <v>11.0</v>
      </c>
      <c r="C309" s="31">
        <v>0.0</v>
      </c>
      <c r="D309" s="31">
        <v>0.0</v>
      </c>
      <c r="E309" s="31">
        <v>1.0</v>
      </c>
      <c r="F309" s="31">
        <v>2.0</v>
      </c>
      <c r="G309" s="31">
        <v>2.0</v>
      </c>
      <c r="H309" s="31">
        <v>6.0</v>
      </c>
      <c r="I309" s="31">
        <v>1.0</v>
      </c>
      <c r="J309" s="31">
        <v>4.0</v>
      </c>
      <c r="K309" s="31">
        <v>6.0</v>
      </c>
      <c r="L309" s="31">
        <v>4.0</v>
      </c>
    </row>
    <row r="310" ht="12.75" customHeight="1">
      <c r="A310" s="32" t="s">
        <v>926</v>
      </c>
      <c r="B310" s="31">
        <v>4.0</v>
      </c>
      <c r="C310" s="31">
        <v>1.0</v>
      </c>
      <c r="D310" s="31">
        <v>1.0</v>
      </c>
      <c r="E310" s="31">
        <v>0.0</v>
      </c>
      <c r="F310" s="31">
        <v>0.0</v>
      </c>
      <c r="G310" s="31">
        <v>0.0</v>
      </c>
      <c r="H310" s="31">
        <v>1.0</v>
      </c>
      <c r="I310" s="31">
        <v>0.0</v>
      </c>
      <c r="J310" s="31">
        <v>2.0</v>
      </c>
      <c r="K310" s="31">
        <v>1.0</v>
      </c>
      <c r="L310" s="31">
        <v>1.0</v>
      </c>
    </row>
    <row r="311" ht="12.75" customHeight="1">
      <c r="A311" s="32" t="s">
        <v>1759</v>
      </c>
      <c r="B311" s="31">
        <v>4.0</v>
      </c>
      <c r="C311" s="31">
        <v>0.0</v>
      </c>
      <c r="D311" s="31">
        <v>0.0</v>
      </c>
      <c r="E311" s="31">
        <v>0.0</v>
      </c>
      <c r="F311" s="31">
        <v>0.0</v>
      </c>
      <c r="G311" s="31">
        <v>0.0</v>
      </c>
      <c r="H311" s="31">
        <v>0.0</v>
      </c>
      <c r="I311" s="31">
        <v>0.0</v>
      </c>
      <c r="J311" s="31">
        <v>0.0</v>
      </c>
      <c r="K311" s="31">
        <v>0.0</v>
      </c>
      <c r="L311" s="31">
        <v>1.0</v>
      </c>
    </row>
    <row r="312" ht="12.75" customHeight="1">
      <c r="A312" s="32" t="s">
        <v>1760</v>
      </c>
      <c r="B312" s="31">
        <v>1.0</v>
      </c>
      <c r="C312" s="31">
        <v>0.0</v>
      </c>
      <c r="D312" s="31">
        <v>0.0</v>
      </c>
      <c r="E312" s="31">
        <v>0.0</v>
      </c>
      <c r="F312" s="31">
        <v>0.0</v>
      </c>
      <c r="G312" s="31">
        <v>0.0</v>
      </c>
      <c r="H312" s="31">
        <v>0.0</v>
      </c>
      <c r="I312" s="31">
        <v>0.0</v>
      </c>
      <c r="J312" s="31">
        <v>0.0</v>
      </c>
      <c r="K312" s="31">
        <v>0.0</v>
      </c>
      <c r="L312" s="31">
        <v>1.0</v>
      </c>
    </row>
    <row r="313" ht="12.75" customHeight="1">
      <c r="A313" s="32" t="s">
        <v>1761</v>
      </c>
      <c r="B313" s="31">
        <v>0.0</v>
      </c>
      <c r="C313" s="31">
        <v>0.0</v>
      </c>
      <c r="D313" s="31">
        <v>1.0</v>
      </c>
      <c r="E313" s="31">
        <v>0.0</v>
      </c>
      <c r="F313" s="31">
        <v>0.0</v>
      </c>
      <c r="G313" s="31">
        <v>0.0</v>
      </c>
      <c r="H313" s="31">
        <v>0.0</v>
      </c>
      <c r="I313" s="31">
        <v>0.0</v>
      </c>
      <c r="J313" s="31">
        <v>0.0</v>
      </c>
      <c r="K313" s="31">
        <v>0.0</v>
      </c>
      <c r="L313" s="31">
        <v>0.0</v>
      </c>
    </row>
    <row r="314" ht="12.75" customHeight="1">
      <c r="A314" s="32" t="s">
        <v>1762</v>
      </c>
      <c r="B314" s="31">
        <v>0.0</v>
      </c>
      <c r="C314" s="31">
        <v>0.0</v>
      </c>
      <c r="D314" s="31">
        <v>1.0</v>
      </c>
      <c r="E314" s="31">
        <v>0.0</v>
      </c>
      <c r="F314" s="31">
        <v>0.0</v>
      </c>
      <c r="G314" s="31">
        <v>0.0</v>
      </c>
      <c r="H314" s="31">
        <v>0.0</v>
      </c>
      <c r="I314" s="31">
        <v>0.0</v>
      </c>
      <c r="J314" s="31">
        <v>0.0</v>
      </c>
      <c r="K314" s="31">
        <v>0.0</v>
      </c>
      <c r="L314" s="31">
        <v>0.0</v>
      </c>
    </row>
    <row r="315" ht="12.75" customHeight="1">
      <c r="A315" s="32" t="s">
        <v>1763</v>
      </c>
      <c r="B315" s="31">
        <v>0.0</v>
      </c>
      <c r="C315" s="31">
        <v>0.0</v>
      </c>
      <c r="D315" s="31">
        <v>0.0</v>
      </c>
      <c r="E315" s="31">
        <v>0.0</v>
      </c>
      <c r="F315" s="31">
        <v>0.0</v>
      </c>
      <c r="G315" s="31">
        <v>0.0</v>
      </c>
      <c r="H315" s="31">
        <v>1.0</v>
      </c>
      <c r="I315" s="31">
        <v>0.0</v>
      </c>
      <c r="J315" s="31">
        <v>0.0</v>
      </c>
      <c r="K315" s="31">
        <v>0.0</v>
      </c>
      <c r="L315" s="31">
        <v>0.0</v>
      </c>
    </row>
    <row r="316" ht="12.75" customHeight="1">
      <c r="A316" s="32" t="s">
        <v>1764</v>
      </c>
      <c r="B316" s="31">
        <v>0.0</v>
      </c>
      <c r="C316" s="31">
        <v>0.0</v>
      </c>
      <c r="D316" s="31">
        <v>0.0</v>
      </c>
      <c r="E316" s="31">
        <v>0.0</v>
      </c>
      <c r="F316" s="31">
        <v>0.0</v>
      </c>
      <c r="G316" s="31">
        <v>0.0</v>
      </c>
      <c r="H316" s="31">
        <v>0.0</v>
      </c>
      <c r="I316" s="31">
        <v>0.0</v>
      </c>
      <c r="J316" s="31">
        <v>1.0</v>
      </c>
      <c r="K316" s="31">
        <v>0.0</v>
      </c>
      <c r="L316" s="31">
        <v>0.0</v>
      </c>
    </row>
    <row r="317" ht="12.75" customHeight="1">
      <c r="A317" s="32" t="s">
        <v>1765</v>
      </c>
      <c r="B317" s="31">
        <v>0.0</v>
      </c>
      <c r="C317" s="31">
        <v>0.0</v>
      </c>
      <c r="D317" s="31">
        <v>0.0</v>
      </c>
      <c r="E317" s="31">
        <v>1.0</v>
      </c>
      <c r="F317" s="31">
        <v>0.0</v>
      </c>
      <c r="G317" s="31">
        <v>0.0</v>
      </c>
      <c r="H317" s="31">
        <v>0.0</v>
      </c>
      <c r="I317" s="31">
        <v>0.0</v>
      </c>
      <c r="J317" s="31">
        <v>0.0</v>
      </c>
      <c r="K317" s="31">
        <v>0.0</v>
      </c>
      <c r="L317" s="31">
        <v>0.0</v>
      </c>
    </row>
    <row r="318" ht="12.75" customHeight="1">
      <c r="A318" s="32" t="s">
        <v>1766</v>
      </c>
      <c r="B318" s="31">
        <v>2.0</v>
      </c>
      <c r="C318" s="31">
        <v>0.0</v>
      </c>
      <c r="D318" s="31">
        <v>1.0</v>
      </c>
      <c r="E318" s="31">
        <v>0.0</v>
      </c>
      <c r="F318" s="31">
        <v>0.0</v>
      </c>
      <c r="G318" s="31">
        <v>1.0</v>
      </c>
      <c r="H318" s="31">
        <v>0.0</v>
      </c>
      <c r="I318" s="31">
        <v>0.0</v>
      </c>
      <c r="J318" s="31">
        <v>0.0</v>
      </c>
      <c r="K318" s="31">
        <v>0.0</v>
      </c>
      <c r="L318" s="31">
        <v>1.0</v>
      </c>
    </row>
    <row r="319" ht="12.75" customHeight="1">
      <c r="A319" s="32" t="s">
        <v>1767</v>
      </c>
      <c r="B319" s="31">
        <v>0.0</v>
      </c>
      <c r="C319" s="31">
        <v>0.0</v>
      </c>
      <c r="D319" s="31">
        <v>0.0</v>
      </c>
      <c r="E319" s="31">
        <v>0.0</v>
      </c>
      <c r="F319" s="31">
        <v>0.0</v>
      </c>
      <c r="G319" s="31">
        <v>0.0</v>
      </c>
      <c r="H319" s="31">
        <v>0.0</v>
      </c>
      <c r="I319" s="31">
        <v>0.0</v>
      </c>
      <c r="J319" s="31">
        <v>0.0</v>
      </c>
      <c r="K319" s="31">
        <v>0.0</v>
      </c>
      <c r="L319" s="31">
        <v>1.0</v>
      </c>
    </row>
    <row r="320" ht="12.75" customHeight="1">
      <c r="A320" s="32" t="s">
        <v>1768</v>
      </c>
      <c r="B320" s="31">
        <v>0.0</v>
      </c>
      <c r="C320" s="31">
        <v>0.0</v>
      </c>
      <c r="D320" s="31">
        <v>0.0</v>
      </c>
      <c r="E320" s="31">
        <v>0.0</v>
      </c>
      <c r="F320" s="31">
        <v>0.0</v>
      </c>
      <c r="G320" s="31">
        <v>1.0</v>
      </c>
      <c r="H320" s="31">
        <v>0.0</v>
      </c>
      <c r="I320" s="31">
        <v>0.0</v>
      </c>
      <c r="J320" s="31">
        <v>0.0</v>
      </c>
      <c r="K320" s="31">
        <v>2.0</v>
      </c>
      <c r="L320" s="31">
        <v>0.0</v>
      </c>
    </row>
    <row r="321" ht="12.75" customHeight="1">
      <c r="A321" s="32" t="s">
        <v>437</v>
      </c>
      <c r="B321" s="31">
        <v>2.0</v>
      </c>
      <c r="C321" s="31">
        <v>1.0</v>
      </c>
      <c r="D321" s="31">
        <v>0.0</v>
      </c>
      <c r="E321" s="31">
        <v>0.0</v>
      </c>
      <c r="F321" s="31">
        <v>0.0</v>
      </c>
      <c r="G321" s="31">
        <v>2.0</v>
      </c>
      <c r="H321" s="31">
        <v>4.0</v>
      </c>
      <c r="I321" s="31">
        <v>1.0</v>
      </c>
      <c r="J321" s="31">
        <v>2.0</v>
      </c>
      <c r="K321" s="31">
        <v>5.0</v>
      </c>
      <c r="L321" s="31">
        <v>3.0</v>
      </c>
    </row>
    <row r="322" ht="12.75" customHeight="1">
      <c r="A322" s="32" t="s">
        <v>1028</v>
      </c>
      <c r="B322" s="31">
        <v>1.0</v>
      </c>
      <c r="C322" s="31">
        <v>0.0</v>
      </c>
      <c r="D322" s="31">
        <v>0.0</v>
      </c>
      <c r="E322" s="31">
        <v>0.0</v>
      </c>
      <c r="F322" s="31">
        <v>0.0</v>
      </c>
      <c r="G322" s="31">
        <v>0.0</v>
      </c>
      <c r="H322" s="31">
        <v>0.0</v>
      </c>
      <c r="I322" s="31">
        <v>0.0</v>
      </c>
      <c r="J322" s="31">
        <v>0.0</v>
      </c>
      <c r="K322" s="31">
        <v>1.0</v>
      </c>
      <c r="L322" s="31">
        <v>0.0</v>
      </c>
    </row>
    <row r="323" ht="12.75" customHeight="1">
      <c r="A323" s="32" t="s">
        <v>1769</v>
      </c>
      <c r="B323" s="31">
        <v>0.0</v>
      </c>
      <c r="C323" s="31">
        <v>0.0</v>
      </c>
      <c r="D323" s="31">
        <v>0.0</v>
      </c>
      <c r="E323" s="31">
        <v>0.0</v>
      </c>
      <c r="F323" s="31">
        <v>0.0</v>
      </c>
      <c r="G323" s="31">
        <v>0.0</v>
      </c>
      <c r="H323" s="31">
        <v>1.0</v>
      </c>
      <c r="I323" s="31">
        <v>0.0</v>
      </c>
      <c r="J323" s="31">
        <v>0.0</v>
      </c>
      <c r="K323" s="31">
        <v>0.0</v>
      </c>
      <c r="L323" s="31">
        <v>0.0</v>
      </c>
    </row>
    <row r="324" ht="12.75" customHeight="1">
      <c r="A324" s="32" t="s">
        <v>1770</v>
      </c>
      <c r="B324" s="31">
        <v>0.0</v>
      </c>
      <c r="C324" s="31">
        <v>0.0</v>
      </c>
      <c r="D324" s="31">
        <v>0.0</v>
      </c>
      <c r="E324" s="31">
        <v>0.0</v>
      </c>
      <c r="F324" s="31">
        <v>0.0</v>
      </c>
      <c r="G324" s="31">
        <v>0.0</v>
      </c>
      <c r="H324" s="31">
        <v>0.0</v>
      </c>
      <c r="I324" s="31">
        <v>0.0</v>
      </c>
      <c r="J324" s="31">
        <v>1.0</v>
      </c>
      <c r="K324" s="31">
        <v>0.0</v>
      </c>
      <c r="L324" s="31">
        <v>0.0</v>
      </c>
    </row>
    <row r="325" ht="12.75" customHeight="1">
      <c r="A325" s="32" t="s">
        <v>1771</v>
      </c>
      <c r="B325" s="31">
        <v>0.0</v>
      </c>
      <c r="C325" s="31">
        <v>0.0</v>
      </c>
      <c r="D325" s="31">
        <v>0.0</v>
      </c>
      <c r="E325" s="31">
        <v>0.0</v>
      </c>
      <c r="F325" s="31">
        <v>0.0</v>
      </c>
      <c r="G325" s="31">
        <v>0.0</v>
      </c>
      <c r="H325" s="31">
        <v>0.0</v>
      </c>
      <c r="I325" s="31">
        <v>0.0</v>
      </c>
      <c r="J325" s="31">
        <v>0.0</v>
      </c>
      <c r="K325" s="31">
        <v>1.0</v>
      </c>
      <c r="L325" s="31">
        <v>0.0</v>
      </c>
    </row>
    <row r="326" ht="12.75" customHeight="1">
      <c r="A326" s="32" t="s">
        <v>1772</v>
      </c>
      <c r="B326" s="31">
        <v>0.0</v>
      </c>
      <c r="C326" s="31">
        <v>0.0</v>
      </c>
      <c r="D326" s="31">
        <v>0.0</v>
      </c>
      <c r="E326" s="31">
        <v>0.0</v>
      </c>
      <c r="F326" s="31">
        <v>0.0</v>
      </c>
      <c r="G326" s="31">
        <v>0.0</v>
      </c>
      <c r="H326" s="31">
        <v>0.0</v>
      </c>
      <c r="I326" s="31">
        <v>0.0</v>
      </c>
      <c r="J326" s="31">
        <v>0.0</v>
      </c>
      <c r="K326" s="31">
        <v>1.0</v>
      </c>
      <c r="L326" s="31">
        <v>0.0</v>
      </c>
    </row>
    <row r="327" ht="12.75" customHeight="1">
      <c r="A327" s="32" t="s">
        <v>1773</v>
      </c>
      <c r="B327" s="31">
        <v>0.0</v>
      </c>
      <c r="C327" s="31">
        <v>0.0</v>
      </c>
      <c r="D327" s="31">
        <v>0.0</v>
      </c>
      <c r="E327" s="31">
        <v>0.0</v>
      </c>
      <c r="F327" s="31">
        <v>0.0</v>
      </c>
      <c r="G327" s="31">
        <v>0.0</v>
      </c>
      <c r="H327" s="31">
        <v>0.0</v>
      </c>
      <c r="I327" s="31">
        <v>0.0</v>
      </c>
      <c r="J327" s="31">
        <v>0.0</v>
      </c>
      <c r="K327" s="31">
        <v>1.0</v>
      </c>
      <c r="L327" s="31">
        <v>0.0</v>
      </c>
    </row>
    <row r="328" ht="12.75" customHeight="1">
      <c r="A328" s="32" t="s">
        <v>1774</v>
      </c>
      <c r="B328" s="31">
        <v>0.0</v>
      </c>
      <c r="C328" s="31">
        <v>0.0</v>
      </c>
      <c r="D328" s="31">
        <v>0.0</v>
      </c>
      <c r="E328" s="31">
        <v>0.0</v>
      </c>
      <c r="F328" s="31">
        <v>0.0</v>
      </c>
      <c r="G328" s="31">
        <v>0.0</v>
      </c>
      <c r="H328" s="31">
        <v>1.0</v>
      </c>
      <c r="I328" s="31">
        <v>0.0</v>
      </c>
      <c r="J328" s="31">
        <v>0.0</v>
      </c>
      <c r="K328" s="31">
        <v>0.0</v>
      </c>
      <c r="L328" s="31">
        <v>0.0</v>
      </c>
    </row>
    <row r="329" ht="12.75" customHeight="1">
      <c r="A329" s="32" t="s">
        <v>1775</v>
      </c>
      <c r="B329" s="31">
        <v>0.0</v>
      </c>
      <c r="C329" s="31">
        <v>0.0</v>
      </c>
      <c r="D329" s="31">
        <v>0.0</v>
      </c>
      <c r="E329" s="31">
        <v>0.0</v>
      </c>
      <c r="F329" s="31">
        <v>0.0</v>
      </c>
      <c r="G329" s="31">
        <v>0.0</v>
      </c>
      <c r="H329" s="31">
        <v>0.0</v>
      </c>
      <c r="I329" s="31">
        <v>0.0</v>
      </c>
      <c r="J329" s="31">
        <v>0.0</v>
      </c>
      <c r="K329" s="31">
        <v>0.0</v>
      </c>
      <c r="L329" s="31">
        <v>1.0</v>
      </c>
    </row>
    <row r="330" ht="12.75" customHeight="1">
      <c r="A330" s="32" t="s">
        <v>125</v>
      </c>
      <c r="B330" s="31">
        <v>1.0</v>
      </c>
      <c r="C330" s="31">
        <v>0.0</v>
      </c>
      <c r="D330" s="31">
        <v>0.0</v>
      </c>
      <c r="E330" s="31">
        <v>0.0</v>
      </c>
      <c r="F330" s="31">
        <v>0.0</v>
      </c>
      <c r="G330" s="31">
        <v>0.0</v>
      </c>
      <c r="H330" s="31">
        <v>0.0</v>
      </c>
      <c r="I330" s="31">
        <v>0.0</v>
      </c>
      <c r="J330" s="31">
        <v>0.0</v>
      </c>
      <c r="K330" s="31">
        <v>0.0</v>
      </c>
      <c r="L330" s="31">
        <v>0.0</v>
      </c>
    </row>
    <row r="331" ht="12.75" customHeight="1">
      <c r="A331" s="32" t="s">
        <v>1776</v>
      </c>
      <c r="B331" s="31">
        <v>0.0</v>
      </c>
      <c r="C331" s="31">
        <v>0.0</v>
      </c>
      <c r="D331" s="31">
        <v>0.0</v>
      </c>
      <c r="E331" s="31">
        <v>0.0</v>
      </c>
      <c r="F331" s="31">
        <v>0.0</v>
      </c>
      <c r="G331" s="31">
        <v>0.0</v>
      </c>
      <c r="H331" s="31">
        <v>1.0</v>
      </c>
      <c r="I331" s="31">
        <v>0.0</v>
      </c>
      <c r="J331" s="31">
        <v>0.0</v>
      </c>
      <c r="K331" s="31">
        <v>0.0</v>
      </c>
      <c r="L331" s="31">
        <v>0.0</v>
      </c>
    </row>
    <row r="332" ht="12.75" customHeight="1">
      <c r="A332" s="32" t="s">
        <v>1777</v>
      </c>
      <c r="B332" s="31">
        <v>0.0</v>
      </c>
      <c r="C332" s="31">
        <v>0.0</v>
      </c>
      <c r="D332" s="31">
        <v>0.0</v>
      </c>
      <c r="E332" s="31">
        <v>0.0</v>
      </c>
      <c r="F332" s="31">
        <v>0.0</v>
      </c>
      <c r="G332" s="31">
        <v>0.0</v>
      </c>
      <c r="H332" s="31">
        <v>4.0</v>
      </c>
      <c r="I332" s="31">
        <v>0.0</v>
      </c>
      <c r="J332" s="31">
        <v>0.0</v>
      </c>
      <c r="K332" s="31">
        <v>1.0</v>
      </c>
      <c r="L332" s="31">
        <v>0.0</v>
      </c>
    </row>
    <row r="333" ht="12.75" customHeight="1">
      <c r="A333" s="32" t="s">
        <v>1778</v>
      </c>
      <c r="B333" s="31">
        <v>0.0</v>
      </c>
      <c r="C333" s="31">
        <v>0.0</v>
      </c>
      <c r="D333" s="31">
        <v>0.0</v>
      </c>
      <c r="E333" s="31">
        <v>0.0</v>
      </c>
      <c r="F333" s="31">
        <v>0.0</v>
      </c>
      <c r="G333" s="31">
        <v>1.0</v>
      </c>
      <c r="H333" s="31">
        <v>0.0</v>
      </c>
      <c r="I333" s="31">
        <v>0.0</v>
      </c>
      <c r="J333" s="31">
        <v>0.0</v>
      </c>
      <c r="K333" s="31">
        <v>0.0</v>
      </c>
      <c r="L333" s="31">
        <v>0.0</v>
      </c>
    </row>
    <row r="334" ht="12.75" customHeight="1">
      <c r="A334" s="32" t="s">
        <v>1779</v>
      </c>
      <c r="B334" s="31">
        <v>0.0</v>
      </c>
      <c r="C334" s="31">
        <v>0.0</v>
      </c>
      <c r="D334" s="31">
        <v>0.0</v>
      </c>
      <c r="E334" s="31">
        <v>0.0</v>
      </c>
      <c r="F334" s="31">
        <v>0.0</v>
      </c>
      <c r="G334" s="31">
        <v>0.0</v>
      </c>
      <c r="H334" s="31">
        <v>0.0</v>
      </c>
      <c r="I334" s="31">
        <v>0.0</v>
      </c>
      <c r="J334" s="31">
        <v>1.0</v>
      </c>
      <c r="K334" s="31">
        <v>1.0</v>
      </c>
      <c r="L334" s="31">
        <v>0.0</v>
      </c>
    </row>
    <row r="335" ht="12.75" customHeight="1">
      <c r="A335" s="32" t="s">
        <v>1780</v>
      </c>
      <c r="B335" s="31">
        <v>0.0</v>
      </c>
      <c r="C335" s="31">
        <v>0.0</v>
      </c>
      <c r="D335" s="31">
        <v>0.0</v>
      </c>
      <c r="E335" s="31">
        <v>0.0</v>
      </c>
      <c r="F335" s="31">
        <v>0.0</v>
      </c>
      <c r="G335" s="31">
        <v>0.0</v>
      </c>
      <c r="H335" s="31">
        <v>0.0</v>
      </c>
      <c r="I335" s="31">
        <v>0.0</v>
      </c>
      <c r="J335" s="31">
        <v>2.0</v>
      </c>
      <c r="K335" s="31">
        <v>0.0</v>
      </c>
      <c r="L335" s="31">
        <v>0.0</v>
      </c>
    </row>
    <row r="336" ht="12.75" customHeight="1">
      <c r="A336" s="32" t="s">
        <v>462</v>
      </c>
      <c r="B336" s="31">
        <v>2.0</v>
      </c>
      <c r="C336" s="31">
        <v>0.0</v>
      </c>
      <c r="D336" s="31">
        <v>0.0</v>
      </c>
      <c r="E336" s="31">
        <v>0.0</v>
      </c>
      <c r="F336" s="31">
        <v>0.0</v>
      </c>
      <c r="G336" s="31">
        <v>1.0</v>
      </c>
      <c r="H336" s="31">
        <v>0.0</v>
      </c>
      <c r="I336" s="31">
        <v>0.0</v>
      </c>
      <c r="J336" s="31">
        <v>1.0</v>
      </c>
      <c r="K336" s="31">
        <v>0.0</v>
      </c>
      <c r="L336" s="31">
        <v>1.0</v>
      </c>
    </row>
    <row r="337" ht="12.75" customHeight="1">
      <c r="A337" s="32" t="s">
        <v>1781</v>
      </c>
      <c r="B337" s="31">
        <v>0.0</v>
      </c>
      <c r="C337" s="31">
        <v>0.0</v>
      </c>
      <c r="D337" s="31">
        <v>0.0</v>
      </c>
      <c r="E337" s="31">
        <v>0.0</v>
      </c>
      <c r="F337" s="31">
        <v>0.0</v>
      </c>
      <c r="G337" s="31">
        <v>0.0</v>
      </c>
      <c r="H337" s="31">
        <v>1.0</v>
      </c>
      <c r="I337" s="31">
        <v>0.0</v>
      </c>
      <c r="J337" s="31">
        <v>0.0</v>
      </c>
      <c r="K337" s="31">
        <v>0.0</v>
      </c>
      <c r="L337" s="31">
        <v>0.0</v>
      </c>
    </row>
    <row r="338" ht="12.75" customHeight="1">
      <c r="A338" s="32" t="s">
        <v>1782</v>
      </c>
      <c r="B338" s="31">
        <v>0.0</v>
      </c>
      <c r="C338" s="31">
        <v>0.0</v>
      </c>
      <c r="D338" s="31">
        <v>0.0</v>
      </c>
      <c r="E338" s="31">
        <v>0.0</v>
      </c>
      <c r="F338" s="31">
        <v>0.0</v>
      </c>
      <c r="G338" s="31">
        <v>0.0</v>
      </c>
      <c r="H338" s="31">
        <v>0.0</v>
      </c>
      <c r="I338" s="31">
        <v>0.0</v>
      </c>
      <c r="J338" s="31">
        <v>1.0</v>
      </c>
      <c r="K338" s="31">
        <v>0.0</v>
      </c>
      <c r="L338" s="31">
        <v>0.0</v>
      </c>
    </row>
    <row r="339" ht="12.75" customHeight="1">
      <c r="A339" s="32" t="s">
        <v>1783</v>
      </c>
      <c r="B339" s="31">
        <v>0.0</v>
      </c>
      <c r="C339" s="31">
        <v>0.0</v>
      </c>
      <c r="D339" s="31">
        <v>0.0</v>
      </c>
      <c r="E339" s="31">
        <v>0.0</v>
      </c>
      <c r="F339" s="31">
        <v>0.0</v>
      </c>
      <c r="G339" s="31">
        <v>0.0</v>
      </c>
      <c r="H339" s="31">
        <v>0.0</v>
      </c>
      <c r="I339" s="31">
        <v>0.0</v>
      </c>
      <c r="J339" s="31">
        <v>0.0</v>
      </c>
      <c r="K339" s="31">
        <v>0.0</v>
      </c>
      <c r="L339" s="31">
        <v>1.0</v>
      </c>
    </row>
    <row r="340" ht="12.75" customHeight="1">
      <c r="A340" s="32" t="s">
        <v>1784</v>
      </c>
      <c r="B340" s="31">
        <v>0.0</v>
      </c>
      <c r="C340" s="31">
        <v>0.0</v>
      </c>
      <c r="D340" s="31">
        <v>1.0</v>
      </c>
      <c r="E340" s="31">
        <v>0.0</v>
      </c>
      <c r="F340" s="31">
        <v>0.0</v>
      </c>
      <c r="G340" s="31">
        <v>0.0</v>
      </c>
      <c r="H340" s="31">
        <v>0.0</v>
      </c>
      <c r="I340" s="31">
        <v>0.0</v>
      </c>
      <c r="J340" s="31">
        <v>0.0</v>
      </c>
      <c r="K340" s="31">
        <v>0.0</v>
      </c>
      <c r="L340" s="31">
        <v>0.0</v>
      </c>
    </row>
    <row r="341" ht="12.75" customHeight="1">
      <c r="A341" s="32" t="s">
        <v>314</v>
      </c>
      <c r="B341" s="31">
        <v>2.0</v>
      </c>
      <c r="C341" s="31">
        <v>0.0</v>
      </c>
      <c r="D341" s="31">
        <v>0.0</v>
      </c>
      <c r="E341" s="31">
        <v>0.0</v>
      </c>
      <c r="F341" s="31">
        <v>0.0</v>
      </c>
      <c r="G341" s="31">
        <v>0.0</v>
      </c>
      <c r="H341" s="31">
        <v>0.0</v>
      </c>
      <c r="I341" s="31">
        <v>0.0</v>
      </c>
      <c r="J341" s="31">
        <v>2.0</v>
      </c>
      <c r="K341" s="31">
        <v>1.0</v>
      </c>
      <c r="L341" s="31">
        <v>0.0</v>
      </c>
    </row>
    <row r="342" ht="12.75" customHeight="1">
      <c r="A342" s="32" t="s">
        <v>1785</v>
      </c>
      <c r="B342" s="31">
        <v>2.0</v>
      </c>
      <c r="C342" s="31">
        <v>0.0</v>
      </c>
      <c r="D342" s="31">
        <v>0.0</v>
      </c>
      <c r="E342" s="31">
        <v>0.0</v>
      </c>
      <c r="F342" s="31">
        <v>0.0</v>
      </c>
      <c r="G342" s="31">
        <v>0.0</v>
      </c>
      <c r="H342" s="31">
        <v>0.0</v>
      </c>
      <c r="I342" s="31">
        <v>1.0</v>
      </c>
      <c r="J342" s="31">
        <v>0.0</v>
      </c>
      <c r="K342" s="31">
        <v>0.0</v>
      </c>
      <c r="L342" s="31">
        <v>1.0</v>
      </c>
    </row>
    <row r="343" ht="12.75" customHeight="1">
      <c r="A343" s="32" t="s">
        <v>1786</v>
      </c>
      <c r="B343" s="31">
        <v>0.0</v>
      </c>
      <c r="C343" s="31">
        <v>0.0</v>
      </c>
      <c r="D343" s="31">
        <v>1.0</v>
      </c>
      <c r="E343" s="31">
        <v>0.0</v>
      </c>
      <c r="F343" s="31">
        <v>1.0</v>
      </c>
      <c r="G343" s="31">
        <v>0.0</v>
      </c>
      <c r="H343" s="31">
        <v>2.0</v>
      </c>
      <c r="I343" s="31">
        <v>0.0</v>
      </c>
      <c r="J343" s="31">
        <v>0.0</v>
      </c>
      <c r="K343" s="31">
        <v>1.0</v>
      </c>
      <c r="L343" s="31">
        <v>0.0</v>
      </c>
    </row>
    <row r="344" ht="12.75" customHeight="1">
      <c r="A344" s="32" t="s">
        <v>1787</v>
      </c>
      <c r="B344" s="31">
        <v>0.0</v>
      </c>
      <c r="C344" s="31">
        <v>0.0</v>
      </c>
      <c r="D344" s="31">
        <v>0.0</v>
      </c>
      <c r="E344" s="31">
        <v>0.0</v>
      </c>
      <c r="F344" s="31">
        <v>0.0</v>
      </c>
      <c r="G344" s="31">
        <v>1.0</v>
      </c>
      <c r="H344" s="31">
        <v>0.0</v>
      </c>
      <c r="I344" s="31">
        <v>0.0</v>
      </c>
      <c r="J344" s="31">
        <v>0.0</v>
      </c>
      <c r="K344" s="31">
        <v>0.0</v>
      </c>
      <c r="L344" s="31">
        <v>0.0</v>
      </c>
    </row>
    <row r="345" ht="12.75" customHeight="1">
      <c r="A345" s="32" t="s">
        <v>1788</v>
      </c>
      <c r="B345" s="31">
        <v>0.0</v>
      </c>
      <c r="C345" s="31">
        <v>0.0</v>
      </c>
      <c r="D345" s="31">
        <v>1.0</v>
      </c>
      <c r="E345" s="31">
        <v>0.0</v>
      </c>
      <c r="F345" s="31">
        <v>0.0</v>
      </c>
      <c r="G345" s="31">
        <v>0.0</v>
      </c>
      <c r="H345" s="31">
        <v>0.0</v>
      </c>
      <c r="I345" s="31">
        <v>0.0</v>
      </c>
      <c r="J345" s="31">
        <v>0.0</v>
      </c>
      <c r="K345" s="31">
        <v>0.0</v>
      </c>
      <c r="L345" s="31">
        <v>0.0</v>
      </c>
    </row>
    <row r="346" ht="12.75" customHeight="1">
      <c r="A346" s="32" t="s">
        <v>1789</v>
      </c>
      <c r="B346" s="31">
        <v>0.0</v>
      </c>
      <c r="C346" s="31">
        <v>0.0</v>
      </c>
      <c r="D346" s="31">
        <v>0.0</v>
      </c>
      <c r="E346" s="31">
        <v>0.0</v>
      </c>
      <c r="F346" s="31">
        <v>0.0</v>
      </c>
      <c r="G346" s="31">
        <v>0.0</v>
      </c>
      <c r="H346" s="31">
        <v>0.0</v>
      </c>
      <c r="I346" s="31">
        <v>0.0</v>
      </c>
      <c r="J346" s="31">
        <v>1.0</v>
      </c>
      <c r="K346" s="31">
        <v>0.0</v>
      </c>
      <c r="L346" s="31">
        <v>0.0</v>
      </c>
    </row>
    <row r="347" ht="12.75" customHeight="1">
      <c r="A347" s="32" t="s">
        <v>1790</v>
      </c>
      <c r="B347" s="31">
        <v>0.0</v>
      </c>
      <c r="C347" s="31">
        <v>0.0</v>
      </c>
      <c r="D347" s="31">
        <v>0.0</v>
      </c>
      <c r="E347" s="31">
        <v>0.0</v>
      </c>
      <c r="F347" s="31">
        <v>0.0</v>
      </c>
      <c r="G347" s="31">
        <v>0.0</v>
      </c>
      <c r="H347" s="31">
        <v>0.0</v>
      </c>
      <c r="I347" s="31">
        <v>1.0</v>
      </c>
      <c r="J347" s="31">
        <v>2.0</v>
      </c>
      <c r="K347" s="31">
        <v>0.0</v>
      </c>
      <c r="L347" s="31">
        <v>2.0</v>
      </c>
    </row>
    <row r="348" ht="12.75" customHeight="1">
      <c r="A348" s="32" t="s">
        <v>1791</v>
      </c>
      <c r="B348" s="31">
        <v>0.0</v>
      </c>
      <c r="C348" s="31">
        <v>0.0</v>
      </c>
      <c r="D348" s="31">
        <v>0.0</v>
      </c>
      <c r="E348" s="31">
        <v>0.0</v>
      </c>
      <c r="F348" s="31">
        <v>0.0</v>
      </c>
      <c r="G348" s="31">
        <v>0.0</v>
      </c>
      <c r="H348" s="31">
        <v>0.0</v>
      </c>
      <c r="I348" s="31">
        <v>0.0</v>
      </c>
      <c r="J348" s="31">
        <v>0.0</v>
      </c>
      <c r="K348" s="31">
        <v>1.0</v>
      </c>
      <c r="L348" s="31">
        <v>0.0</v>
      </c>
    </row>
    <row r="349" ht="12.75" customHeight="1">
      <c r="A349" s="32" t="s">
        <v>1792</v>
      </c>
      <c r="B349" s="31">
        <v>1.0</v>
      </c>
      <c r="C349" s="31">
        <v>0.0</v>
      </c>
      <c r="D349" s="31">
        <v>0.0</v>
      </c>
      <c r="E349" s="31">
        <v>0.0</v>
      </c>
      <c r="F349" s="31">
        <v>0.0</v>
      </c>
      <c r="G349" s="31">
        <v>0.0</v>
      </c>
      <c r="H349" s="31">
        <v>0.0</v>
      </c>
      <c r="I349" s="31">
        <v>0.0</v>
      </c>
      <c r="J349" s="31">
        <v>0.0</v>
      </c>
      <c r="K349" s="31">
        <v>0.0</v>
      </c>
      <c r="L349" s="31">
        <v>0.0</v>
      </c>
    </row>
    <row r="350" ht="12.75" customHeight="1">
      <c r="A350" s="32" t="s">
        <v>974</v>
      </c>
      <c r="B350" s="31">
        <v>1.0</v>
      </c>
      <c r="C350" s="31">
        <v>0.0</v>
      </c>
      <c r="D350" s="31">
        <v>0.0</v>
      </c>
      <c r="E350" s="31">
        <v>0.0</v>
      </c>
      <c r="F350" s="31">
        <v>0.0</v>
      </c>
      <c r="G350" s="31">
        <v>0.0</v>
      </c>
      <c r="H350" s="31">
        <v>0.0</v>
      </c>
      <c r="I350" s="31">
        <v>0.0</v>
      </c>
      <c r="J350" s="31">
        <v>0.0</v>
      </c>
      <c r="K350" s="31">
        <v>0.0</v>
      </c>
      <c r="L350" s="31">
        <v>0.0</v>
      </c>
    </row>
    <row r="351" ht="12.75" customHeight="1">
      <c r="A351" s="32" t="s">
        <v>1793</v>
      </c>
      <c r="B351" s="31">
        <v>0.0</v>
      </c>
      <c r="C351" s="31">
        <v>1.0</v>
      </c>
      <c r="D351" s="31">
        <v>0.0</v>
      </c>
      <c r="E351" s="31">
        <v>0.0</v>
      </c>
      <c r="F351" s="31">
        <v>0.0</v>
      </c>
      <c r="G351" s="31">
        <v>0.0</v>
      </c>
      <c r="H351" s="31">
        <v>0.0</v>
      </c>
      <c r="I351" s="31">
        <v>0.0</v>
      </c>
      <c r="J351" s="31">
        <v>0.0</v>
      </c>
      <c r="K351" s="31">
        <v>0.0</v>
      </c>
      <c r="L351" s="31">
        <v>0.0</v>
      </c>
    </row>
    <row r="352" ht="12.75" customHeight="1">
      <c r="A352" s="32" t="s">
        <v>1794</v>
      </c>
      <c r="B352" s="31">
        <v>0.0</v>
      </c>
      <c r="C352" s="31">
        <v>0.0</v>
      </c>
      <c r="D352" s="31">
        <v>0.0</v>
      </c>
      <c r="E352" s="31">
        <v>0.0</v>
      </c>
      <c r="F352" s="31">
        <v>0.0</v>
      </c>
      <c r="G352" s="31">
        <v>1.0</v>
      </c>
      <c r="H352" s="31">
        <v>0.0</v>
      </c>
      <c r="I352" s="31">
        <v>0.0</v>
      </c>
      <c r="J352" s="31">
        <v>0.0</v>
      </c>
      <c r="K352" s="31">
        <v>0.0</v>
      </c>
      <c r="L352" s="31">
        <v>0.0</v>
      </c>
    </row>
    <row r="353" ht="12.75" customHeight="1">
      <c r="A353" s="32" t="s">
        <v>1795</v>
      </c>
      <c r="B353" s="31">
        <v>0.0</v>
      </c>
      <c r="C353" s="31">
        <v>0.0</v>
      </c>
      <c r="D353" s="31">
        <v>1.0</v>
      </c>
      <c r="E353" s="31">
        <v>0.0</v>
      </c>
      <c r="F353" s="31">
        <v>0.0</v>
      </c>
      <c r="G353" s="31">
        <v>0.0</v>
      </c>
      <c r="H353" s="31">
        <v>0.0</v>
      </c>
      <c r="I353" s="31">
        <v>0.0</v>
      </c>
      <c r="J353" s="31">
        <v>0.0</v>
      </c>
      <c r="K353" s="31">
        <v>0.0</v>
      </c>
      <c r="L353" s="31">
        <v>1.0</v>
      </c>
    </row>
    <row r="354" ht="12.75" customHeight="1">
      <c r="A354" s="32" t="s">
        <v>1796</v>
      </c>
      <c r="B354" s="31">
        <v>1.0</v>
      </c>
      <c r="C354" s="31">
        <v>0.0</v>
      </c>
      <c r="D354" s="31">
        <v>0.0</v>
      </c>
      <c r="E354" s="31">
        <v>0.0</v>
      </c>
      <c r="F354" s="31">
        <v>0.0</v>
      </c>
      <c r="G354" s="31">
        <v>1.0</v>
      </c>
      <c r="H354" s="31">
        <v>4.0</v>
      </c>
      <c r="I354" s="31">
        <v>0.0</v>
      </c>
      <c r="J354" s="31">
        <v>1.0</v>
      </c>
      <c r="K354" s="31">
        <v>0.0</v>
      </c>
      <c r="L354" s="31">
        <v>1.0</v>
      </c>
    </row>
    <row r="355" ht="12.75" customHeight="1">
      <c r="A355" s="32" t="s">
        <v>1797</v>
      </c>
      <c r="B355" s="31">
        <v>0.0</v>
      </c>
      <c r="C355" s="31">
        <v>1.0</v>
      </c>
      <c r="D355" s="31">
        <v>0.0</v>
      </c>
      <c r="E355" s="31">
        <v>0.0</v>
      </c>
      <c r="F355" s="31">
        <v>0.0</v>
      </c>
      <c r="G355" s="31">
        <v>2.0</v>
      </c>
      <c r="H355" s="31">
        <v>0.0</v>
      </c>
      <c r="I355" s="31">
        <v>0.0</v>
      </c>
      <c r="J355" s="31">
        <v>0.0</v>
      </c>
      <c r="K355" s="31">
        <v>3.0</v>
      </c>
      <c r="L355" s="31">
        <v>0.0</v>
      </c>
    </row>
    <row r="356" ht="12.75" customHeight="1">
      <c r="A356" s="32" t="s">
        <v>1798</v>
      </c>
      <c r="B356" s="31">
        <v>0.0</v>
      </c>
      <c r="C356" s="31">
        <v>0.0</v>
      </c>
      <c r="D356" s="31">
        <v>0.0</v>
      </c>
      <c r="E356" s="31">
        <v>0.0</v>
      </c>
      <c r="F356" s="31">
        <v>0.0</v>
      </c>
      <c r="G356" s="31">
        <v>0.0</v>
      </c>
      <c r="H356" s="31">
        <v>0.0</v>
      </c>
      <c r="I356" s="31">
        <v>0.0</v>
      </c>
      <c r="J356" s="31">
        <v>0.0</v>
      </c>
      <c r="K356" s="31">
        <v>1.0</v>
      </c>
      <c r="L356" s="31">
        <v>0.0</v>
      </c>
    </row>
    <row r="357" ht="12.75" customHeight="1">
      <c r="A357" s="32" t="s">
        <v>523</v>
      </c>
      <c r="B357" s="31">
        <v>2.0</v>
      </c>
      <c r="C357" s="31">
        <v>0.0</v>
      </c>
      <c r="D357" s="31">
        <v>0.0</v>
      </c>
      <c r="E357" s="31">
        <v>0.0</v>
      </c>
      <c r="F357" s="31">
        <v>0.0</v>
      </c>
      <c r="G357" s="31">
        <v>0.0</v>
      </c>
      <c r="H357" s="31">
        <v>0.0</v>
      </c>
      <c r="I357" s="31">
        <v>0.0</v>
      </c>
      <c r="J357" s="31">
        <v>1.0</v>
      </c>
      <c r="K357" s="31">
        <v>0.0</v>
      </c>
      <c r="L357" s="31">
        <v>2.0</v>
      </c>
    </row>
    <row r="358" ht="12.75" customHeight="1">
      <c r="A358" s="32" t="s">
        <v>1799</v>
      </c>
      <c r="B358" s="31">
        <v>0.0</v>
      </c>
      <c r="C358" s="31">
        <v>0.0</v>
      </c>
      <c r="D358" s="31">
        <v>0.0</v>
      </c>
      <c r="E358" s="31">
        <v>0.0</v>
      </c>
      <c r="F358" s="31">
        <v>0.0</v>
      </c>
      <c r="G358" s="31">
        <v>0.0</v>
      </c>
      <c r="H358" s="31">
        <v>1.0</v>
      </c>
      <c r="I358" s="31">
        <v>0.0</v>
      </c>
      <c r="J358" s="31">
        <v>0.0</v>
      </c>
      <c r="K358" s="31">
        <v>0.0</v>
      </c>
      <c r="L358" s="31">
        <v>0.0</v>
      </c>
    </row>
    <row r="359" ht="12.75" customHeight="1">
      <c r="A359" s="32" t="s">
        <v>1800</v>
      </c>
      <c r="B359" s="31">
        <v>1.0</v>
      </c>
      <c r="C359" s="31">
        <v>0.0</v>
      </c>
      <c r="D359" s="31">
        <v>0.0</v>
      </c>
      <c r="E359" s="31">
        <v>0.0</v>
      </c>
      <c r="F359" s="31">
        <v>0.0</v>
      </c>
      <c r="G359" s="31">
        <v>0.0</v>
      </c>
      <c r="H359" s="31">
        <v>0.0</v>
      </c>
      <c r="I359" s="31">
        <v>0.0</v>
      </c>
      <c r="J359" s="31">
        <v>0.0</v>
      </c>
      <c r="K359" s="31">
        <v>0.0</v>
      </c>
      <c r="L359" s="31">
        <v>0.0</v>
      </c>
    </row>
    <row r="360" ht="12.75" customHeight="1">
      <c r="A360" s="32" t="s">
        <v>1801</v>
      </c>
      <c r="B360" s="31">
        <v>1.0</v>
      </c>
      <c r="C360" s="31">
        <v>0.0</v>
      </c>
      <c r="D360" s="31">
        <v>0.0</v>
      </c>
      <c r="E360" s="31">
        <v>0.0</v>
      </c>
      <c r="F360" s="31">
        <v>0.0</v>
      </c>
      <c r="G360" s="31">
        <v>0.0</v>
      </c>
      <c r="H360" s="31">
        <v>0.0</v>
      </c>
      <c r="I360" s="31">
        <v>0.0</v>
      </c>
      <c r="J360" s="31">
        <v>0.0</v>
      </c>
      <c r="K360" s="31">
        <v>0.0</v>
      </c>
      <c r="L360" s="31">
        <v>0.0</v>
      </c>
    </row>
    <row r="361" ht="12.75" customHeight="1">
      <c r="A361" s="32" t="s">
        <v>1802</v>
      </c>
      <c r="B361" s="31">
        <v>0.0</v>
      </c>
      <c r="C361" s="31">
        <v>0.0</v>
      </c>
      <c r="D361" s="31">
        <v>0.0</v>
      </c>
      <c r="E361" s="31">
        <v>0.0</v>
      </c>
      <c r="F361" s="31">
        <v>0.0</v>
      </c>
      <c r="G361" s="31">
        <v>0.0</v>
      </c>
      <c r="H361" s="31">
        <v>0.0</v>
      </c>
      <c r="I361" s="31">
        <v>0.0</v>
      </c>
      <c r="J361" s="31">
        <v>0.0</v>
      </c>
      <c r="K361" s="31">
        <v>1.0</v>
      </c>
      <c r="L361" s="31">
        <v>0.0</v>
      </c>
    </row>
    <row r="362" ht="12.75" customHeight="1">
      <c r="A362" s="6" t="s">
        <v>1803</v>
      </c>
      <c r="B362" s="34">
        <v>0.0</v>
      </c>
      <c r="C362" s="34">
        <v>0.0</v>
      </c>
      <c r="D362" s="34">
        <v>0.0</v>
      </c>
      <c r="E362" s="34">
        <v>0.0</v>
      </c>
      <c r="F362" s="34">
        <v>0.0</v>
      </c>
      <c r="G362" s="34">
        <v>0.0</v>
      </c>
      <c r="H362" s="34">
        <v>0.0</v>
      </c>
      <c r="I362" s="34">
        <v>0.0</v>
      </c>
      <c r="J362" s="34">
        <v>1.0</v>
      </c>
      <c r="K362" s="34">
        <v>0.0</v>
      </c>
      <c r="L362" s="34">
        <v>0.0</v>
      </c>
    </row>
    <row r="363" ht="12.75" customHeight="1"/>
    <row r="364" ht="12.75" customHeight="1">
      <c r="A364" s="2" t="s">
        <v>1804</v>
      </c>
    </row>
    <row r="365" ht="12.75" customHeight="1">
      <c r="A365" s="2" t="s">
        <v>1805</v>
      </c>
    </row>
    <row r="366" ht="12.75" customHeight="1">
      <c r="A366" s="2" t="s">
        <v>1806</v>
      </c>
    </row>
    <row r="367" ht="12.75" customHeight="1">
      <c r="A367" s="2" t="s">
        <v>1807</v>
      </c>
    </row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8.0"/>
    <col customWidth="1" min="2" max="2" width="11.63"/>
    <col customWidth="1" min="3" max="3" width="7.63"/>
    <col customWidth="1" min="4" max="17" width="6.13"/>
    <col customWidth="1" min="18" max="23" width="7.63"/>
    <col customWidth="1" min="24" max="25" width="5.0"/>
    <col customWidth="1" min="26" max="27" width="7.63"/>
  </cols>
  <sheetData>
    <row r="1" ht="14.25" customHeight="1">
      <c r="A1" s="57" t="s">
        <v>1808</v>
      </c>
      <c r="B1" s="58"/>
      <c r="C1" s="59"/>
      <c r="D1" s="59"/>
      <c r="E1" s="59"/>
      <c r="F1" s="59"/>
      <c r="G1" s="59"/>
      <c r="H1" s="59"/>
      <c r="I1" s="58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ht="14.25" customHeight="1">
      <c r="A2" s="60"/>
      <c r="B2" s="60"/>
      <c r="C2" s="61"/>
      <c r="D2" s="61"/>
      <c r="E2" s="61"/>
      <c r="F2" s="61"/>
      <c r="G2" s="61"/>
      <c r="H2" s="61"/>
      <c r="I2" s="60"/>
      <c r="J2" s="61"/>
      <c r="K2" s="61"/>
      <c r="L2" s="61"/>
      <c r="M2" s="61"/>
      <c r="N2" s="61"/>
      <c r="O2" s="61"/>
      <c r="P2" s="61"/>
      <c r="Q2" s="61"/>
      <c r="R2" s="59"/>
      <c r="S2" s="59"/>
      <c r="T2" s="59"/>
      <c r="U2" s="59"/>
      <c r="V2" s="59"/>
      <c r="W2" s="59"/>
      <c r="X2" s="59"/>
      <c r="Y2" s="59"/>
      <c r="Z2" s="59"/>
      <c r="AA2" s="59"/>
    </row>
    <row r="3" ht="14.25" customHeight="1">
      <c r="A3" s="10" t="s">
        <v>1543</v>
      </c>
      <c r="B3" s="10" t="s">
        <v>1809</v>
      </c>
      <c r="C3" s="62" t="s">
        <v>1810</v>
      </c>
      <c r="D3" s="62" t="s">
        <v>1811</v>
      </c>
      <c r="E3" s="62" t="s">
        <v>1812</v>
      </c>
      <c r="F3" s="37" t="s">
        <v>1813</v>
      </c>
      <c r="G3" s="37" t="s">
        <v>1814</v>
      </c>
      <c r="H3" s="62" t="s">
        <v>1815</v>
      </c>
      <c r="I3" s="62" t="s">
        <v>347</v>
      </c>
      <c r="J3" s="62" t="s">
        <v>194</v>
      </c>
      <c r="K3" s="37" t="s">
        <v>1680</v>
      </c>
      <c r="L3" s="37" t="s">
        <v>1684</v>
      </c>
      <c r="M3" s="37" t="s">
        <v>1816</v>
      </c>
      <c r="N3" s="37" t="s">
        <v>1817</v>
      </c>
      <c r="O3" s="37" t="s">
        <v>630</v>
      </c>
      <c r="P3" s="37" t="s">
        <v>58</v>
      </c>
      <c r="Q3" s="37" t="s">
        <v>1725</v>
      </c>
    </row>
    <row r="4" ht="14.25" customHeight="1">
      <c r="A4" s="2" t="s">
        <v>1818</v>
      </c>
      <c r="B4" s="31">
        <v>1.0</v>
      </c>
      <c r="C4" s="63">
        <v>141.0</v>
      </c>
      <c r="D4" s="64">
        <v>0.03546099290780142</v>
      </c>
      <c r="E4" s="64"/>
      <c r="F4" s="65">
        <v>0.0070921985815602835</v>
      </c>
      <c r="G4" s="65">
        <v>0.0070921985815602835</v>
      </c>
      <c r="H4" s="64">
        <v>0.014184397163120567</v>
      </c>
      <c r="I4" s="64"/>
      <c r="J4" s="64">
        <v>0.1276595744680851</v>
      </c>
      <c r="K4" s="65">
        <v>0.0425531914893617</v>
      </c>
      <c r="L4" s="65">
        <v>0.0070921985815602835</v>
      </c>
      <c r="M4" s="65">
        <v>0.0070921985815602835</v>
      </c>
      <c r="N4" s="65">
        <v>0.04964539007092199</v>
      </c>
      <c r="O4" s="65">
        <v>0.0425531914893617</v>
      </c>
      <c r="P4" s="65">
        <v>0.6312056737588653</v>
      </c>
      <c r="Q4" s="65"/>
    </row>
    <row r="5" ht="14.25" customHeight="1">
      <c r="A5" s="2" t="s">
        <v>1819</v>
      </c>
      <c r="B5" s="31">
        <v>1.0</v>
      </c>
      <c r="C5" s="63">
        <v>60.0</v>
      </c>
      <c r="D5" s="64">
        <v>0.016666666666666666</v>
      </c>
      <c r="E5" s="64">
        <v>0.016666666666666666</v>
      </c>
      <c r="F5" s="65"/>
      <c r="G5" s="65"/>
      <c r="H5" s="64"/>
      <c r="I5" s="64">
        <v>0.016666666666666666</v>
      </c>
      <c r="J5" s="64">
        <v>0.15</v>
      </c>
      <c r="K5" s="65">
        <v>0.08333333333333333</v>
      </c>
      <c r="L5" s="65"/>
      <c r="M5" s="65">
        <v>0.016666666666666666</v>
      </c>
      <c r="N5" s="65">
        <v>0.03333333333333333</v>
      </c>
      <c r="O5" s="65"/>
      <c r="P5" s="65">
        <v>0.6</v>
      </c>
      <c r="Q5" s="65">
        <v>0.03333333333333333</v>
      </c>
    </row>
    <row r="6" ht="14.25" customHeight="1">
      <c r="A6" s="32" t="s">
        <v>1820</v>
      </c>
      <c r="B6" s="31">
        <v>2.0</v>
      </c>
      <c r="C6" s="63">
        <v>15.0</v>
      </c>
      <c r="D6" s="64">
        <v>0.13333333333333333</v>
      </c>
      <c r="E6" s="64"/>
      <c r="F6" s="65"/>
      <c r="G6" s="65"/>
      <c r="H6" s="64"/>
      <c r="I6" s="64"/>
      <c r="J6" s="64">
        <v>0.2</v>
      </c>
      <c r="K6" s="65"/>
      <c r="L6" s="65"/>
      <c r="M6" s="65"/>
      <c r="N6" s="65"/>
      <c r="O6" s="65"/>
      <c r="P6" s="65">
        <v>0.6666666666666666</v>
      </c>
      <c r="Q6" s="65"/>
    </row>
    <row r="7" ht="14.25" customHeight="1">
      <c r="A7" s="2" t="s">
        <v>1821</v>
      </c>
      <c r="B7" s="31">
        <v>3.0</v>
      </c>
      <c r="C7" s="63">
        <v>270.0</v>
      </c>
      <c r="D7" s="64">
        <v>0.02962962962962963</v>
      </c>
      <c r="E7" s="64">
        <v>0.003703703703703704</v>
      </c>
      <c r="F7" s="65"/>
      <c r="G7" s="65"/>
      <c r="H7" s="64">
        <v>0.02962962962962963</v>
      </c>
      <c r="I7" s="64"/>
      <c r="J7" s="64">
        <v>0.11851851851851852</v>
      </c>
      <c r="K7" s="65">
        <v>0.08518518518518518</v>
      </c>
      <c r="L7" s="65"/>
      <c r="M7" s="65">
        <v>0.011111111111111112</v>
      </c>
      <c r="N7" s="65">
        <v>0.05555555555555555</v>
      </c>
      <c r="O7" s="65">
        <v>0.02962962962962963</v>
      </c>
      <c r="P7" s="65">
        <v>0.6148148148148148</v>
      </c>
      <c r="Q7" s="65">
        <v>0.007407407407407408</v>
      </c>
      <c r="T7" s="65"/>
      <c r="U7" s="65"/>
    </row>
    <row r="8" ht="14.25" customHeight="1">
      <c r="A8" s="32" t="s">
        <v>1822</v>
      </c>
      <c r="B8" s="31" t="s">
        <v>1823</v>
      </c>
      <c r="C8" s="63">
        <v>84.0</v>
      </c>
      <c r="D8" s="64"/>
      <c r="E8" s="64"/>
      <c r="F8" s="64"/>
      <c r="G8" s="64"/>
      <c r="H8" s="64">
        <f>13/84</f>
        <v>0.1547619048</v>
      </c>
      <c r="I8" s="64"/>
      <c r="J8" s="64">
        <f>1/84</f>
        <v>0.0119047619</v>
      </c>
      <c r="K8" s="64">
        <f>16/84</f>
        <v>0.1904761905</v>
      </c>
      <c r="L8" s="64"/>
      <c r="M8" s="64"/>
      <c r="N8" s="64"/>
      <c r="O8" s="64">
        <f>1/84</f>
        <v>0.0119047619</v>
      </c>
      <c r="P8" s="64">
        <f>53/84</f>
        <v>0.630952381</v>
      </c>
      <c r="Q8" s="64"/>
    </row>
    <row r="9" ht="14.25" customHeight="1">
      <c r="A9" s="2" t="s">
        <v>1824</v>
      </c>
      <c r="B9" s="31">
        <v>5.0</v>
      </c>
      <c r="C9" s="63">
        <v>25.0</v>
      </c>
      <c r="D9" s="64">
        <v>0.04</v>
      </c>
      <c r="E9" s="64"/>
      <c r="F9" s="64"/>
      <c r="G9" s="64"/>
      <c r="H9" s="64"/>
      <c r="I9" s="64"/>
      <c r="J9" s="64">
        <v>0.08</v>
      </c>
      <c r="K9" s="65">
        <v>0.04</v>
      </c>
      <c r="L9" s="65"/>
      <c r="M9" s="65">
        <v>0.04</v>
      </c>
      <c r="N9" s="65">
        <v>0.04</v>
      </c>
      <c r="O9" s="65"/>
      <c r="P9" s="65">
        <f>19/25</f>
        <v>0.76</v>
      </c>
      <c r="Q9" s="65"/>
    </row>
    <row r="10" ht="14.25" customHeight="1">
      <c r="A10" s="32" t="s">
        <v>1825</v>
      </c>
      <c r="B10" s="31">
        <v>6.0</v>
      </c>
      <c r="C10" s="63">
        <v>140.0</v>
      </c>
      <c r="D10" s="64"/>
      <c r="E10" s="64"/>
      <c r="F10" s="65"/>
      <c r="G10" s="65"/>
      <c r="H10" s="64">
        <v>0.03571428571428571</v>
      </c>
      <c r="I10" s="64"/>
      <c r="J10" s="64">
        <v>0.007142857142857143</v>
      </c>
      <c r="K10" s="65">
        <v>0.05</v>
      </c>
      <c r="L10" s="65"/>
      <c r="M10" s="65"/>
      <c r="N10" s="65"/>
      <c r="O10" s="65"/>
      <c r="P10" s="65">
        <v>0.8785714285714286</v>
      </c>
      <c r="Q10" s="65"/>
    </row>
    <row r="11" ht="14.25" customHeight="1">
      <c r="A11" s="6" t="s">
        <v>1826</v>
      </c>
      <c r="B11" s="34">
        <v>7.0</v>
      </c>
      <c r="C11" s="66">
        <v>136.0</v>
      </c>
      <c r="D11" s="67">
        <v>0.007352941176470588</v>
      </c>
      <c r="E11" s="67"/>
      <c r="F11" s="68"/>
      <c r="G11" s="68"/>
      <c r="H11" s="67"/>
      <c r="I11" s="67"/>
      <c r="J11" s="67">
        <v>0.29411764705882354</v>
      </c>
      <c r="K11" s="68">
        <v>0.08823529411764706</v>
      </c>
      <c r="L11" s="68"/>
      <c r="M11" s="68">
        <v>0.007352941176470588</v>
      </c>
      <c r="N11" s="68"/>
      <c r="O11" s="68">
        <v>0.022058823529411766</v>
      </c>
      <c r="P11" s="68">
        <v>0.5735294117647058</v>
      </c>
      <c r="Q11" s="68">
        <v>0.007352941176470588</v>
      </c>
    </row>
    <row r="12" ht="14.25" customHeight="1">
      <c r="C12" s="59"/>
      <c r="D12" s="59"/>
      <c r="E12" s="59"/>
      <c r="H12" s="59"/>
      <c r="I12" s="59"/>
      <c r="J12" s="59"/>
    </row>
    <row r="13" ht="14.25" customHeight="1">
      <c r="A13" s="2" t="s">
        <v>1827</v>
      </c>
      <c r="C13" s="59"/>
      <c r="D13" s="59"/>
      <c r="E13" s="59"/>
      <c r="H13" s="59"/>
      <c r="I13" s="59"/>
      <c r="J13" s="59"/>
    </row>
    <row r="14" ht="14.25" customHeight="1">
      <c r="A14" s="59"/>
      <c r="B14" s="59"/>
      <c r="C14" s="59"/>
      <c r="D14" s="59"/>
      <c r="E14" s="59"/>
      <c r="H14" s="59"/>
      <c r="I14" s="59"/>
      <c r="J14" s="59"/>
    </row>
    <row r="15" ht="14.25" customHeight="1">
      <c r="A15" s="59"/>
      <c r="B15" s="59"/>
      <c r="C15" s="59"/>
      <c r="D15" s="59"/>
      <c r="E15" s="59"/>
      <c r="H15" s="59"/>
      <c r="I15" s="59"/>
      <c r="J15" s="59"/>
    </row>
    <row r="16" ht="14.25" customHeight="1">
      <c r="A16" s="59"/>
      <c r="B16" s="59"/>
      <c r="C16" s="59"/>
      <c r="D16" s="59"/>
      <c r="E16" s="59"/>
      <c r="H16" s="59"/>
      <c r="I16" s="59"/>
      <c r="J16" s="59"/>
    </row>
    <row r="17" ht="14.25" customHeight="1">
      <c r="C17" s="59"/>
      <c r="D17" s="59"/>
      <c r="E17" s="59"/>
      <c r="H17" s="59"/>
      <c r="I17" s="59"/>
      <c r="J17" s="59"/>
    </row>
    <row r="18" ht="14.25" customHeight="1">
      <c r="C18" s="59"/>
      <c r="D18" s="59"/>
      <c r="E18" s="59"/>
      <c r="H18" s="59"/>
      <c r="I18" s="59"/>
      <c r="J18" s="59"/>
    </row>
    <row r="19" ht="14.25" customHeight="1">
      <c r="C19" s="59"/>
      <c r="D19" s="59"/>
      <c r="E19" s="59"/>
      <c r="H19" s="59"/>
      <c r="I19" s="59"/>
      <c r="J19" s="59"/>
    </row>
    <row r="20" ht="14.25" customHeight="1">
      <c r="C20" s="59"/>
      <c r="D20" s="59"/>
      <c r="E20" s="59"/>
      <c r="H20" s="59"/>
      <c r="I20" s="59"/>
      <c r="J20" s="59"/>
    </row>
    <row r="21" ht="14.25" customHeight="1">
      <c r="C21" s="59"/>
      <c r="D21" s="59"/>
      <c r="E21" s="59"/>
      <c r="H21" s="59"/>
      <c r="I21" s="59"/>
      <c r="J21" s="59"/>
    </row>
    <row r="22" ht="14.25" customHeight="1">
      <c r="C22" s="59"/>
      <c r="D22" s="59"/>
      <c r="E22" s="59"/>
      <c r="H22" s="59"/>
      <c r="I22" s="59"/>
      <c r="J22" s="59"/>
    </row>
    <row r="23" ht="14.25" customHeight="1">
      <c r="C23" s="59"/>
      <c r="D23" s="59"/>
      <c r="E23" s="59"/>
      <c r="H23" s="59"/>
      <c r="I23" s="59"/>
      <c r="J23" s="59"/>
    </row>
    <row r="24" ht="14.25" customHeight="1">
      <c r="C24" s="59"/>
      <c r="D24" s="59"/>
      <c r="E24" s="59"/>
      <c r="H24" s="59"/>
      <c r="I24" s="59"/>
      <c r="J24" s="59"/>
    </row>
    <row r="25" ht="14.25" customHeight="1">
      <c r="C25" s="59"/>
      <c r="D25" s="59"/>
      <c r="E25" s="59"/>
      <c r="H25" s="59"/>
      <c r="I25" s="59"/>
      <c r="J25" s="59"/>
    </row>
    <row r="26" ht="14.25" customHeight="1">
      <c r="C26" s="59"/>
      <c r="D26" s="59"/>
      <c r="E26" s="59"/>
      <c r="H26" s="59"/>
      <c r="I26" s="59"/>
      <c r="J26" s="59"/>
    </row>
    <row r="27" ht="14.25" customHeight="1">
      <c r="C27" s="59"/>
      <c r="D27" s="59"/>
      <c r="E27" s="59"/>
      <c r="H27" s="59"/>
      <c r="I27" s="59"/>
      <c r="J27" s="59"/>
    </row>
    <row r="28" ht="14.25" customHeight="1">
      <c r="C28" s="59"/>
      <c r="D28" s="59"/>
      <c r="E28" s="59"/>
      <c r="H28" s="59"/>
      <c r="I28" s="59"/>
      <c r="J28" s="59"/>
    </row>
    <row r="29" ht="14.25" customHeight="1">
      <c r="C29" s="59"/>
      <c r="D29" s="59"/>
      <c r="E29" s="59"/>
      <c r="H29" s="59"/>
      <c r="I29" s="59"/>
      <c r="J29" s="59"/>
    </row>
    <row r="30" ht="14.25" customHeight="1">
      <c r="C30" s="59"/>
      <c r="D30" s="59"/>
      <c r="E30" s="59"/>
      <c r="H30" s="59"/>
      <c r="I30" s="59"/>
      <c r="J30" s="59"/>
    </row>
    <row r="31" ht="14.25" customHeight="1">
      <c r="C31" s="59"/>
      <c r="D31" s="59"/>
      <c r="E31" s="59"/>
      <c r="H31" s="59"/>
      <c r="I31" s="59"/>
      <c r="J31" s="59"/>
    </row>
    <row r="32" ht="14.25" customHeight="1">
      <c r="C32" s="59"/>
      <c r="D32" s="59"/>
      <c r="E32" s="59"/>
      <c r="H32" s="59"/>
      <c r="I32" s="59"/>
      <c r="J32" s="59"/>
    </row>
    <row r="33" ht="14.25" customHeight="1">
      <c r="C33" s="59"/>
      <c r="D33" s="59"/>
      <c r="E33" s="59"/>
      <c r="H33" s="59"/>
      <c r="I33" s="59"/>
      <c r="J33" s="59"/>
    </row>
    <row r="34" ht="14.25" customHeight="1">
      <c r="C34" s="59"/>
      <c r="D34" s="59"/>
      <c r="E34" s="59"/>
      <c r="H34" s="59"/>
      <c r="I34" s="59"/>
      <c r="J34" s="59"/>
    </row>
    <row r="35" ht="14.25" customHeight="1">
      <c r="C35" s="59"/>
      <c r="D35" s="59"/>
      <c r="E35" s="59"/>
      <c r="H35" s="59"/>
      <c r="I35" s="59"/>
      <c r="J35" s="59"/>
    </row>
    <row r="36" ht="14.25" customHeight="1">
      <c r="C36" s="59"/>
      <c r="D36" s="59"/>
      <c r="E36" s="59"/>
      <c r="H36" s="59"/>
      <c r="I36" s="59"/>
      <c r="J36" s="59"/>
    </row>
    <row r="37" ht="14.25" customHeight="1">
      <c r="C37" s="59"/>
      <c r="D37" s="59"/>
      <c r="E37" s="59"/>
      <c r="H37" s="59"/>
      <c r="I37" s="59"/>
      <c r="J37" s="59"/>
    </row>
    <row r="38" ht="14.25" customHeight="1">
      <c r="C38" s="59"/>
      <c r="D38" s="59"/>
      <c r="E38" s="59"/>
      <c r="H38" s="59"/>
      <c r="I38" s="59"/>
      <c r="J38" s="59"/>
    </row>
    <row r="39" ht="14.25" customHeight="1">
      <c r="C39" s="59"/>
      <c r="D39" s="59"/>
      <c r="E39" s="59"/>
      <c r="H39" s="59"/>
      <c r="I39" s="59"/>
      <c r="J39" s="59"/>
    </row>
    <row r="40" ht="14.25" customHeight="1">
      <c r="C40" s="59"/>
      <c r="D40" s="59"/>
      <c r="E40" s="59"/>
      <c r="H40" s="59"/>
      <c r="I40" s="59"/>
      <c r="J40" s="59"/>
    </row>
    <row r="41" ht="14.25" customHeight="1">
      <c r="C41" s="59"/>
      <c r="D41" s="59"/>
      <c r="E41" s="59"/>
      <c r="H41" s="59"/>
      <c r="I41" s="59"/>
      <c r="J41" s="59"/>
    </row>
    <row r="42" ht="14.25" customHeight="1">
      <c r="C42" s="59"/>
      <c r="D42" s="59"/>
      <c r="E42" s="59"/>
      <c r="H42" s="59"/>
      <c r="I42" s="59"/>
      <c r="J42" s="59"/>
    </row>
    <row r="43" ht="14.25" customHeight="1">
      <c r="C43" s="59"/>
      <c r="D43" s="59"/>
      <c r="E43" s="59"/>
      <c r="H43" s="59"/>
      <c r="I43" s="59"/>
      <c r="J43" s="59"/>
    </row>
    <row r="44" ht="14.25" customHeight="1">
      <c r="C44" s="59"/>
      <c r="D44" s="59"/>
      <c r="E44" s="59"/>
      <c r="H44" s="59"/>
      <c r="I44" s="59"/>
      <c r="J44" s="59"/>
    </row>
    <row r="45" ht="14.25" customHeight="1">
      <c r="C45" s="59"/>
      <c r="D45" s="59"/>
      <c r="E45" s="59"/>
      <c r="H45" s="59"/>
      <c r="I45" s="59"/>
      <c r="J45" s="59"/>
    </row>
    <row r="46" ht="14.25" customHeight="1">
      <c r="C46" s="59"/>
      <c r="D46" s="59"/>
      <c r="E46" s="59"/>
      <c r="H46" s="59"/>
      <c r="I46" s="59"/>
      <c r="J46" s="59"/>
    </row>
    <row r="47" ht="14.25" customHeight="1">
      <c r="C47" s="59"/>
      <c r="D47" s="59"/>
      <c r="E47" s="59"/>
      <c r="H47" s="59"/>
      <c r="I47" s="59"/>
      <c r="J47" s="59"/>
    </row>
    <row r="48" ht="14.25" customHeight="1">
      <c r="C48" s="59"/>
      <c r="D48" s="59"/>
      <c r="E48" s="59"/>
      <c r="H48" s="59"/>
      <c r="I48" s="59"/>
      <c r="J48" s="59"/>
    </row>
    <row r="49" ht="14.25" customHeight="1">
      <c r="C49" s="59"/>
      <c r="D49" s="59"/>
      <c r="E49" s="59"/>
      <c r="H49" s="59"/>
      <c r="I49" s="59"/>
      <c r="J49" s="59"/>
    </row>
    <row r="50" ht="14.25" customHeight="1">
      <c r="C50" s="59"/>
      <c r="D50" s="59"/>
      <c r="E50" s="59"/>
      <c r="H50" s="59"/>
      <c r="I50" s="59"/>
      <c r="J50" s="59"/>
    </row>
    <row r="51" ht="14.25" customHeight="1">
      <c r="C51" s="59"/>
      <c r="D51" s="59"/>
      <c r="E51" s="59"/>
      <c r="H51" s="59"/>
      <c r="I51" s="59"/>
      <c r="J51" s="59"/>
    </row>
    <row r="52" ht="14.25" customHeight="1">
      <c r="C52" s="59"/>
      <c r="D52" s="59"/>
      <c r="E52" s="59"/>
      <c r="H52" s="59"/>
      <c r="I52" s="59"/>
      <c r="J52" s="59"/>
    </row>
    <row r="53" ht="14.25" customHeight="1">
      <c r="C53" s="59"/>
      <c r="D53" s="59"/>
      <c r="E53" s="59"/>
      <c r="H53" s="59"/>
      <c r="I53" s="59"/>
      <c r="J53" s="59"/>
    </row>
    <row r="54" ht="14.25" customHeight="1">
      <c r="C54" s="59"/>
      <c r="D54" s="59"/>
      <c r="E54" s="59"/>
      <c r="H54" s="59"/>
      <c r="I54" s="59"/>
      <c r="J54" s="59"/>
    </row>
    <row r="55" ht="14.25" customHeight="1">
      <c r="C55" s="59"/>
      <c r="D55" s="59"/>
      <c r="E55" s="59"/>
      <c r="H55" s="59"/>
      <c r="I55" s="59"/>
      <c r="J55" s="59"/>
    </row>
    <row r="56" ht="14.25" customHeight="1">
      <c r="C56" s="59"/>
      <c r="D56" s="59"/>
      <c r="E56" s="59"/>
      <c r="H56" s="59"/>
      <c r="I56" s="59"/>
      <c r="J56" s="59"/>
    </row>
    <row r="57" ht="14.25" customHeight="1">
      <c r="C57" s="59"/>
      <c r="D57" s="59"/>
      <c r="E57" s="59"/>
      <c r="H57" s="59"/>
      <c r="I57" s="59"/>
      <c r="J57" s="59"/>
    </row>
    <row r="58" ht="14.25" customHeight="1">
      <c r="C58" s="59"/>
      <c r="D58" s="59"/>
      <c r="E58" s="59"/>
      <c r="H58" s="59"/>
      <c r="I58" s="59"/>
      <c r="J58" s="59"/>
    </row>
    <row r="59" ht="14.25" customHeight="1">
      <c r="C59" s="59"/>
      <c r="D59" s="59"/>
      <c r="E59" s="59"/>
      <c r="H59" s="59"/>
      <c r="I59" s="59"/>
      <c r="J59" s="59"/>
    </row>
    <row r="60" ht="14.25" customHeight="1">
      <c r="C60" s="59"/>
      <c r="D60" s="59"/>
      <c r="E60" s="59"/>
      <c r="H60" s="59"/>
      <c r="I60" s="59"/>
      <c r="J60" s="59"/>
    </row>
    <row r="61" ht="14.25" customHeight="1">
      <c r="C61" s="59"/>
      <c r="D61" s="59"/>
      <c r="E61" s="59"/>
      <c r="H61" s="59"/>
      <c r="I61" s="59"/>
      <c r="J61" s="59"/>
    </row>
    <row r="62" ht="14.25" customHeight="1">
      <c r="C62" s="59"/>
      <c r="D62" s="59"/>
      <c r="E62" s="59"/>
      <c r="H62" s="59"/>
      <c r="I62" s="59"/>
      <c r="J62" s="59"/>
    </row>
    <row r="63" ht="14.25" customHeight="1">
      <c r="C63" s="59"/>
      <c r="D63" s="59"/>
      <c r="E63" s="59"/>
      <c r="H63" s="59"/>
      <c r="I63" s="59"/>
      <c r="J63" s="59"/>
    </row>
    <row r="64" ht="14.25" customHeight="1">
      <c r="C64" s="59"/>
      <c r="D64" s="59"/>
      <c r="E64" s="59"/>
      <c r="H64" s="59"/>
      <c r="I64" s="59"/>
      <c r="J64" s="59"/>
    </row>
    <row r="65" ht="14.25" customHeight="1">
      <c r="C65" s="59"/>
      <c r="D65" s="59"/>
      <c r="E65" s="59"/>
      <c r="H65" s="59"/>
      <c r="I65" s="59"/>
      <c r="J65" s="59"/>
    </row>
    <row r="66" ht="14.25" customHeight="1">
      <c r="C66" s="59"/>
      <c r="D66" s="59"/>
      <c r="E66" s="59"/>
      <c r="H66" s="59"/>
      <c r="I66" s="59"/>
      <c r="J66" s="59"/>
    </row>
    <row r="67" ht="14.25" customHeight="1">
      <c r="C67" s="59"/>
      <c r="D67" s="59"/>
      <c r="E67" s="59"/>
      <c r="H67" s="59"/>
      <c r="I67" s="59"/>
      <c r="J67" s="59"/>
    </row>
    <row r="68" ht="14.25" customHeight="1">
      <c r="C68" s="59"/>
      <c r="D68" s="59"/>
      <c r="E68" s="59"/>
      <c r="H68" s="59"/>
      <c r="I68" s="59"/>
      <c r="J68" s="59"/>
    </row>
    <row r="69" ht="14.25" customHeight="1">
      <c r="C69" s="59"/>
      <c r="D69" s="59"/>
      <c r="E69" s="59"/>
      <c r="H69" s="59"/>
      <c r="I69" s="59"/>
      <c r="J69" s="59"/>
    </row>
    <row r="70" ht="14.25" customHeight="1">
      <c r="C70" s="59"/>
      <c r="D70" s="59"/>
      <c r="E70" s="59"/>
      <c r="H70" s="59"/>
      <c r="I70" s="59"/>
      <c r="J70" s="59"/>
    </row>
    <row r="71" ht="14.25" customHeight="1">
      <c r="C71" s="59"/>
      <c r="D71" s="59"/>
      <c r="E71" s="59"/>
      <c r="H71" s="59"/>
      <c r="I71" s="59"/>
      <c r="J71" s="59"/>
    </row>
    <row r="72" ht="14.25" customHeight="1">
      <c r="C72" s="59"/>
      <c r="D72" s="59"/>
      <c r="E72" s="59"/>
      <c r="H72" s="59"/>
      <c r="I72" s="59"/>
      <c r="J72" s="59"/>
    </row>
    <row r="73" ht="14.25" customHeight="1">
      <c r="C73" s="59"/>
      <c r="D73" s="59"/>
      <c r="E73" s="59"/>
      <c r="H73" s="59"/>
      <c r="I73" s="59"/>
      <c r="J73" s="59"/>
    </row>
    <row r="74" ht="14.25" customHeight="1">
      <c r="C74" s="59"/>
      <c r="D74" s="59"/>
      <c r="E74" s="59"/>
      <c r="H74" s="59"/>
      <c r="I74" s="59"/>
      <c r="J74" s="59"/>
    </row>
    <row r="75" ht="14.25" customHeight="1">
      <c r="C75" s="59"/>
      <c r="D75" s="59"/>
      <c r="E75" s="59"/>
      <c r="H75" s="59"/>
      <c r="I75" s="59"/>
      <c r="J75" s="59"/>
    </row>
    <row r="76" ht="14.25" customHeight="1">
      <c r="C76" s="59"/>
      <c r="D76" s="59"/>
      <c r="E76" s="59"/>
      <c r="H76" s="59"/>
      <c r="I76" s="59"/>
      <c r="J76" s="59"/>
    </row>
    <row r="77" ht="14.25" customHeight="1">
      <c r="C77" s="59"/>
      <c r="D77" s="59"/>
      <c r="E77" s="59"/>
      <c r="H77" s="59"/>
      <c r="I77" s="59"/>
      <c r="J77" s="59"/>
    </row>
    <row r="78" ht="14.25" customHeight="1">
      <c r="C78" s="59"/>
      <c r="D78" s="59"/>
      <c r="E78" s="59"/>
      <c r="H78" s="59"/>
      <c r="I78" s="59"/>
      <c r="J78" s="59"/>
    </row>
    <row r="79" ht="14.25" customHeight="1">
      <c r="C79" s="59"/>
      <c r="D79" s="59"/>
      <c r="E79" s="59"/>
      <c r="H79" s="59"/>
      <c r="I79" s="59"/>
      <c r="J79" s="59"/>
    </row>
    <row r="80" ht="14.25" customHeight="1">
      <c r="C80" s="59"/>
      <c r="D80" s="59"/>
      <c r="E80" s="59"/>
      <c r="H80" s="59"/>
      <c r="I80" s="59"/>
      <c r="J80" s="59"/>
    </row>
    <row r="81" ht="14.25" customHeight="1">
      <c r="C81" s="59"/>
      <c r="D81" s="59"/>
      <c r="E81" s="59"/>
      <c r="H81" s="59"/>
      <c r="I81" s="59"/>
      <c r="J81" s="59"/>
    </row>
    <row r="82" ht="14.25" customHeight="1">
      <c r="C82" s="59"/>
      <c r="D82" s="59"/>
      <c r="E82" s="59"/>
      <c r="H82" s="59"/>
      <c r="I82" s="59"/>
      <c r="J82" s="59"/>
    </row>
    <row r="83" ht="14.25" customHeight="1">
      <c r="C83" s="59"/>
      <c r="D83" s="59"/>
      <c r="E83" s="59"/>
      <c r="H83" s="59"/>
      <c r="I83" s="59"/>
      <c r="J83" s="59"/>
    </row>
    <row r="84" ht="14.25" customHeight="1">
      <c r="C84" s="59"/>
      <c r="D84" s="59"/>
      <c r="E84" s="59"/>
      <c r="H84" s="59"/>
      <c r="I84" s="59"/>
      <c r="J84" s="59"/>
    </row>
    <row r="85" ht="14.25" customHeight="1">
      <c r="C85" s="59"/>
      <c r="D85" s="59"/>
      <c r="E85" s="59"/>
      <c r="H85" s="59"/>
      <c r="I85" s="59"/>
      <c r="J85" s="59"/>
    </row>
    <row r="86" ht="14.25" customHeight="1">
      <c r="C86" s="59"/>
      <c r="D86" s="59"/>
      <c r="E86" s="59"/>
      <c r="H86" s="59"/>
      <c r="I86" s="59"/>
      <c r="J86" s="59"/>
    </row>
    <row r="87" ht="14.25" customHeight="1">
      <c r="C87" s="59"/>
      <c r="D87" s="59"/>
      <c r="E87" s="59"/>
      <c r="H87" s="59"/>
      <c r="I87" s="59"/>
      <c r="J87" s="59"/>
    </row>
    <row r="88" ht="14.25" customHeight="1">
      <c r="C88" s="59"/>
      <c r="D88" s="59"/>
      <c r="E88" s="59"/>
      <c r="H88" s="59"/>
      <c r="I88" s="59"/>
      <c r="J88" s="59"/>
    </row>
    <row r="89" ht="14.25" customHeight="1">
      <c r="C89" s="59"/>
      <c r="D89" s="59"/>
      <c r="E89" s="59"/>
      <c r="H89" s="59"/>
      <c r="I89" s="59"/>
      <c r="J89" s="59"/>
    </row>
    <row r="90" ht="14.25" customHeight="1">
      <c r="C90" s="59"/>
      <c r="D90" s="59"/>
      <c r="E90" s="59"/>
      <c r="H90" s="59"/>
      <c r="I90" s="59"/>
      <c r="J90" s="59"/>
    </row>
    <row r="91" ht="14.25" customHeight="1">
      <c r="C91" s="59"/>
      <c r="D91" s="59"/>
      <c r="E91" s="59"/>
      <c r="H91" s="59"/>
      <c r="I91" s="59"/>
      <c r="J91" s="59"/>
    </row>
    <row r="92" ht="14.25" customHeight="1">
      <c r="C92" s="59"/>
      <c r="D92" s="59"/>
      <c r="E92" s="59"/>
      <c r="H92" s="59"/>
      <c r="I92" s="59"/>
      <c r="J92" s="59"/>
    </row>
    <row r="93" ht="14.25" customHeight="1">
      <c r="C93" s="59"/>
      <c r="D93" s="59"/>
      <c r="E93" s="59"/>
      <c r="H93" s="59"/>
      <c r="I93" s="59"/>
      <c r="J93" s="59"/>
    </row>
    <row r="94" ht="14.25" customHeight="1">
      <c r="C94" s="59"/>
      <c r="D94" s="59"/>
      <c r="E94" s="59"/>
      <c r="H94" s="59"/>
      <c r="I94" s="59"/>
      <c r="J94" s="59"/>
    </row>
    <row r="95" ht="14.25" customHeight="1">
      <c r="C95" s="59"/>
      <c r="D95" s="59"/>
      <c r="E95" s="59"/>
      <c r="H95" s="59"/>
      <c r="I95" s="59"/>
      <c r="J95" s="59"/>
    </row>
    <row r="96" ht="14.25" customHeight="1">
      <c r="C96" s="59"/>
      <c r="D96" s="59"/>
      <c r="E96" s="59"/>
      <c r="H96" s="59"/>
      <c r="I96" s="59"/>
      <c r="J96" s="59"/>
    </row>
    <row r="97" ht="14.25" customHeight="1">
      <c r="C97" s="59"/>
      <c r="D97" s="59"/>
      <c r="E97" s="59"/>
      <c r="H97" s="59"/>
      <c r="I97" s="59"/>
      <c r="J97" s="59"/>
    </row>
    <row r="98" ht="14.25" customHeight="1">
      <c r="C98" s="59"/>
      <c r="D98" s="59"/>
      <c r="E98" s="59"/>
      <c r="H98" s="59"/>
      <c r="I98" s="59"/>
      <c r="J98" s="59"/>
    </row>
    <row r="99" ht="14.25" customHeight="1">
      <c r="C99" s="59"/>
      <c r="D99" s="59"/>
      <c r="E99" s="59"/>
      <c r="H99" s="59"/>
      <c r="I99" s="59"/>
      <c r="J99" s="59"/>
    </row>
    <row r="100" ht="14.25" customHeight="1">
      <c r="C100" s="59"/>
      <c r="D100" s="59"/>
      <c r="E100" s="59"/>
      <c r="H100" s="59"/>
      <c r="I100" s="59"/>
      <c r="J100" s="59"/>
    </row>
    <row r="101" ht="14.25" customHeight="1">
      <c r="C101" s="59"/>
      <c r="D101" s="59"/>
      <c r="E101" s="59"/>
      <c r="H101" s="59"/>
      <c r="I101" s="59"/>
      <c r="J101" s="59"/>
    </row>
    <row r="102" ht="14.25" customHeight="1">
      <c r="C102" s="59"/>
      <c r="D102" s="59"/>
      <c r="E102" s="59"/>
      <c r="H102" s="59"/>
      <c r="I102" s="59"/>
      <c r="J102" s="59"/>
    </row>
    <row r="103" ht="14.25" customHeight="1">
      <c r="C103" s="59"/>
      <c r="D103" s="59"/>
      <c r="E103" s="59"/>
      <c r="H103" s="59"/>
      <c r="I103" s="59"/>
      <c r="J103" s="59"/>
    </row>
    <row r="104" ht="14.25" customHeight="1">
      <c r="C104" s="59"/>
      <c r="D104" s="59"/>
      <c r="E104" s="59"/>
      <c r="H104" s="59"/>
      <c r="I104" s="59"/>
      <c r="J104" s="59"/>
    </row>
    <row r="105" ht="14.25" customHeight="1">
      <c r="C105" s="59"/>
      <c r="D105" s="59"/>
      <c r="E105" s="59"/>
      <c r="H105" s="59"/>
      <c r="I105" s="59"/>
      <c r="J105" s="59"/>
    </row>
    <row r="106" ht="14.25" customHeight="1">
      <c r="C106" s="59"/>
      <c r="D106" s="59"/>
      <c r="E106" s="59"/>
      <c r="H106" s="59"/>
      <c r="I106" s="59"/>
      <c r="J106" s="59"/>
    </row>
    <row r="107" ht="14.25" customHeight="1">
      <c r="C107" s="59"/>
      <c r="D107" s="59"/>
      <c r="E107" s="59"/>
      <c r="H107" s="59"/>
      <c r="I107" s="59"/>
      <c r="J107" s="59"/>
    </row>
    <row r="108" ht="14.25" customHeight="1">
      <c r="C108" s="59"/>
      <c r="D108" s="59"/>
      <c r="E108" s="59"/>
      <c r="H108" s="59"/>
      <c r="I108" s="59"/>
      <c r="J108" s="59"/>
    </row>
    <row r="109" ht="14.25" customHeight="1">
      <c r="C109" s="59"/>
      <c r="D109" s="59"/>
      <c r="E109" s="59"/>
      <c r="H109" s="59"/>
      <c r="I109" s="59"/>
      <c r="J109" s="59"/>
    </row>
    <row r="110" ht="14.25" customHeight="1">
      <c r="C110" s="59"/>
      <c r="D110" s="59"/>
      <c r="E110" s="59"/>
      <c r="H110" s="59"/>
      <c r="I110" s="59"/>
      <c r="J110" s="59"/>
    </row>
    <row r="111" ht="14.25" customHeight="1">
      <c r="C111" s="59"/>
      <c r="D111" s="59"/>
      <c r="E111" s="59"/>
      <c r="H111" s="59"/>
      <c r="I111" s="59"/>
      <c r="J111" s="59"/>
    </row>
    <row r="112" ht="14.25" customHeight="1">
      <c r="C112" s="59"/>
      <c r="D112" s="59"/>
      <c r="E112" s="59"/>
      <c r="H112" s="59"/>
      <c r="I112" s="59"/>
      <c r="J112" s="59"/>
    </row>
    <row r="113" ht="14.25" customHeight="1">
      <c r="C113" s="59"/>
      <c r="D113" s="59"/>
      <c r="E113" s="59"/>
      <c r="H113" s="59"/>
      <c r="I113" s="59"/>
      <c r="J113" s="59"/>
    </row>
    <row r="114" ht="14.25" customHeight="1">
      <c r="C114" s="59"/>
      <c r="D114" s="59"/>
      <c r="E114" s="59"/>
      <c r="H114" s="59"/>
      <c r="I114" s="59"/>
      <c r="J114" s="59"/>
    </row>
    <row r="115" ht="14.25" customHeight="1">
      <c r="C115" s="59"/>
      <c r="D115" s="59"/>
      <c r="E115" s="59"/>
      <c r="H115" s="59"/>
      <c r="I115" s="59"/>
      <c r="J115" s="59"/>
    </row>
    <row r="116" ht="14.25" customHeight="1">
      <c r="C116" s="59"/>
      <c r="D116" s="59"/>
      <c r="E116" s="59"/>
      <c r="H116" s="59"/>
      <c r="I116" s="59"/>
      <c r="J116" s="59"/>
    </row>
    <row r="117" ht="14.25" customHeight="1">
      <c r="C117" s="59"/>
      <c r="D117" s="59"/>
      <c r="E117" s="59"/>
      <c r="H117" s="59"/>
      <c r="I117" s="59"/>
      <c r="J117" s="59"/>
    </row>
    <row r="118" ht="14.25" customHeight="1">
      <c r="C118" s="59"/>
      <c r="D118" s="59"/>
      <c r="E118" s="59"/>
      <c r="H118" s="59"/>
      <c r="I118" s="59"/>
      <c r="J118" s="59"/>
    </row>
    <row r="119" ht="14.25" customHeight="1">
      <c r="C119" s="59"/>
      <c r="D119" s="59"/>
      <c r="E119" s="59"/>
      <c r="H119" s="59"/>
      <c r="I119" s="59"/>
      <c r="J119" s="59"/>
    </row>
    <row r="120" ht="14.25" customHeight="1">
      <c r="C120" s="59"/>
      <c r="D120" s="59"/>
      <c r="E120" s="59"/>
      <c r="H120" s="59"/>
      <c r="I120" s="59"/>
      <c r="J120" s="59"/>
    </row>
    <row r="121" ht="14.25" customHeight="1">
      <c r="C121" s="59"/>
      <c r="D121" s="59"/>
      <c r="E121" s="59"/>
      <c r="H121" s="59"/>
      <c r="I121" s="59"/>
      <c r="J121" s="59"/>
    </row>
    <row r="122" ht="14.25" customHeight="1">
      <c r="C122" s="59"/>
      <c r="D122" s="59"/>
      <c r="E122" s="59"/>
      <c r="H122" s="59"/>
      <c r="I122" s="59"/>
      <c r="J122" s="59"/>
    </row>
    <row r="123" ht="14.25" customHeight="1">
      <c r="C123" s="59"/>
      <c r="D123" s="59"/>
      <c r="E123" s="59"/>
      <c r="H123" s="59"/>
      <c r="I123" s="59"/>
      <c r="J123" s="59"/>
    </row>
    <row r="124" ht="14.25" customHeight="1">
      <c r="C124" s="59"/>
      <c r="D124" s="59"/>
      <c r="E124" s="59"/>
      <c r="H124" s="59"/>
      <c r="I124" s="59"/>
      <c r="J124" s="59"/>
    </row>
    <row r="125" ht="14.25" customHeight="1">
      <c r="C125" s="59"/>
      <c r="D125" s="59"/>
      <c r="E125" s="59"/>
      <c r="H125" s="59"/>
      <c r="I125" s="59"/>
      <c r="J125" s="59"/>
    </row>
    <row r="126" ht="14.25" customHeight="1">
      <c r="C126" s="59"/>
      <c r="D126" s="59"/>
      <c r="E126" s="59"/>
      <c r="H126" s="59"/>
      <c r="I126" s="59"/>
      <c r="J126" s="59"/>
    </row>
    <row r="127" ht="14.25" customHeight="1">
      <c r="C127" s="59"/>
      <c r="D127" s="59"/>
      <c r="E127" s="59"/>
      <c r="H127" s="59"/>
      <c r="I127" s="59"/>
      <c r="J127" s="59"/>
    </row>
    <row r="128" ht="14.25" customHeight="1">
      <c r="C128" s="59"/>
      <c r="D128" s="59"/>
      <c r="E128" s="59"/>
      <c r="H128" s="59"/>
      <c r="I128" s="59"/>
      <c r="J128" s="59"/>
    </row>
    <row r="129" ht="14.25" customHeight="1">
      <c r="C129" s="59"/>
      <c r="D129" s="59"/>
      <c r="E129" s="59"/>
      <c r="H129" s="59"/>
      <c r="I129" s="59"/>
      <c r="J129" s="59"/>
    </row>
    <row r="130" ht="14.25" customHeight="1">
      <c r="C130" s="59"/>
      <c r="D130" s="59"/>
      <c r="E130" s="59"/>
      <c r="H130" s="59"/>
      <c r="I130" s="59"/>
      <c r="J130" s="59"/>
    </row>
    <row r="131" ht="14.25" customHeight="1">
      <c r="C131" s="59"/>
      <c r="D131" s="59"/>
      <c r="E131" s="59"/>
      <c r="H131" s="59"/>
      <c r="I131" s="59"/>
      <c r="J131" s="59"/>
    </row>
    <row r="132" ht="14.25" customHeight="1">
      <c r="C132" s="59"/>
      <c r="D132" s="59"/>
      <c r="E132" s="59"/>
      <c r="H132" s="59"/>
      <c r="I132" s="59"/>
      <c r="J132" s="59"/>
    </row>
    <row r="133" ht="14.25" customHeight="1">
      <c r="C133" s="59"/>
      <c r="D133" s="59"/>
      <c r="E133" s="59"/>
      <c r="H133" s="59"/>
      <c r="I133" s="59"/>
      <c r="J133" s="59"/>
    </row>
    <row r="134" ht="14.25" customHeight="1">
      <c r="C134" s="59"/>
      <c r="D134" s="59"/>
      <c r="E134" s="59"/>
      <c r="H134" s="59"/>
      <c r="I134" s="59"/>
      <c r="J134" s="59"/>
    </row>
    <row r="135" ht="14.25" customHeight="1">
      <c r="C135" s="59"/>
      <c r="D135" s="59"/>
      <c r="E135" s="59"/>
      <c r="H135" s="59"/>
      <c r="I135" s="59"/>
      <c r="J135" s="59"/>
    </row>
    <row r="136" ht="14.25" customHeight="1">
      <c r="C136" s="59"/>
      <c r="D136" s="59"/>
      <c r="E136" s="59"/>
      <c r="H136" s="59"/>
      <c r="I136" s="59"/>
      <c r="J136" s="59"/>
    </row>
    <row r="137" ht="14.25" customHeight="1">
      <c r="C137" s="59"/>
      <c r="D137" s="59"/>
      <c r="E137" s="59"/>
      <c r="H137" s="59"/>
      <c r="I137" s="59"/>
      <c r="J137" s="59"/>
    </row>
    <row r="138" ht="14.25" customHeight="1">
      <c r="C138" s="59"/>
      <c r="D138" s="59"/>
      <c r="E138" s="59"/>
      <c r="H138" s="59"/>
      <c r="I138" s="59"/>
      <c r="J138" s="59"/>
    </row>
    <row r="139" ht="14.25" customHeight="1">
      <c r="C139" s="59"/>
      <c r="D139" s="59"/>
      <c r="E139" s="59"/>
      <c r="H139" s="59"/>
      <c r="I139" s="59"/>
      <c r="J139" s="59"/>
    </row>
    <row r="140" ht="14.25" customHeight="1">
      <c r="C140" s="59"/>
      <c r="D140" s="59"/>
      <c r="E140" s="59"/>
      <c r="H140" s="59"/>
      <c r="I140" s="59"/>
      <c r="J140" s="59"/>
    </row>
    <row r="141" ht="14.25" customHeight="1">
      <c r="C141" s="59"/>
      <c r="D141" s="59"/>
      <c r="E141" s="59"/>
      <c r="H141" s="59"/>
      <c r="I141" s="59"/>
      <c r="J141" s="59"/>
    </row>
    <row r="142" ht="14.25" customHeight="1">
      <c r="C142" s="59"/>
      <c r="D142" s="59"/>
      <c r="E142" s="59"/>
      <c r="H142" s="59"/>
      <c r="I142" s="59"/>
      <c r="J142" s="59"/>
    </row>
    <row r="143" ht="14.25" customHeight="1">
      <c r="C143" s="59"/>
      <c r="D143" s="59"/>
      <c r="E143" s="59"/>
      <c r="H143" s="59"/>
      <c r="I143" s="59"/>
      <c r="J143" s="59"/>
    </row>
    <row r="144" ht="14.25" customHeight="1">
      <c r="C144" s="59"/>
      <c r="D144" s="59"/>
      <c r="E144" s="59"/>
      <c r="H144" s="59"/>
      <c r="I144" s="59"/>
      <c r="J144" s="59"/>
    </row>
    <row r="145" ht="14.25" customHeight="1">
      <c r="C145" s="59"/>
      <c r="D145" s="59"/>
      <c r="E145" s="59"/>
      <c r="H145" s="59"/>
      <c r="I145" s="59"/>
      <c r="J145" s="59"/>
    </row>
    <row r="146" ht="14.25" customHeight="1">
      <c r="C146" s="59"/>
      <c r="D146" s="59"/>
      <c r="E146" s="59"/>
      <c r="H146" s="59"/>
      <c r="I146" s="59"/>
      <c r="J146" s="59"/>
    </row>
    <row r="147" ht="14.25" customHeight="1">
      <c r="C147" s="59"/>
      <c r="D147" s="59"/>
      <c r="E147" s="59"/>
      <c r="H147" s="59"/>
      <c r="I147" s="59"/>
      <c r="J147" s="59"/>
    </row>
    <row r="148" ht="14.25" customHeight="1">
      <c r="C148" s="59"/>
      <c r="D148" s="59"/>
      <c r="E148" s="59"/>
      <c r="H148" s="59"/>
      <c r="I148" s="59"/>
      <c r="J148" s="59"/>
    </row>
    <row r="149" ht="14.25" customHeight="1">
      <c r="C149" s="59"/>
      <c r="D149" s="59"/>
      <c r="E149" s="59"/>
      <c r="H149" s="59"/>
      <c r="I149" s="59"/>
      <c r="J149" s="59"/>
    </row>
    <row r="150" ht="14.25" customHeight="1">
      <c r="C150" s="59"/>
      <c r="D150" s="59"/>
      <c r="E150" s="59"/>
      <c r="H150" s="59"/>
      <c r="I150" s="59"/>
      <c r="J150" s="59"/>
    </row>
    <row r="151" ht="14.25" customHeight="1">
      <c r="C151" s="59"/>
      <c r="D151" s="59"/>
      <c r="E151" s="59"/>
      <c r="H151" s="59"/>
      <c r="I151" s="59"/>
      <c r="J151" s="59"/>
    </row>
    <row r="152" ht="14.25" customHeight="1">
      <c r="C152" s="59"/>
      <c r="D152" s="59"/>
      <c r="E152" s="59"/>
      <c r="H152" s="59"/>
      <c r="I152" s="59"/>
      <c r="J152" s="59"/>
    </row>
    <row r="153" ht="14.25" customHeight="1">
      <c r="C153" s="59"/>
      <c r="D153" s="59"/>
      <c r="E153" s="59"/>
      <c r="H153" s="59"/>
      <c r="I153" s="59"/>
      <c r="J153" s="59"/>
    </row>
    <row r="154" ht="14.25" customHeight="1">
      <c r="C154" s="59"/>
      <c r="D154" s="59"/>
      <c r="E154" s="59"/>
      <c r="H154" s="59"/>
      <c r="I154" s="59"/>
      <c r="J154" s="59"/>
    </row>
    <row r="155" ht="14.25" customHeight="1">
      <c r="C155" s="59"/>
      <c r="D155" s="59"/>
      <c r="E155" s="59"/>
      <c r="H155" s="59"/>
      <c r="I155" s="59"/>
      <c r="J155" s="59"/>
    </row>
    <row r="156" ht="14.25" customHeight="1">
      <c r="C156" s="59"/>
      <c r="D156" s="59"/>
      <c r="E156" s="59"/>
      <c r="H156" s="59"/>
      <c r="I156" s="59"/>
      <c r="J156" s="59"/>
    </row>
    <row r="157" ht="14.25" customHeight="1">
      <c r="C157" s="59"/>
      <c r="D157" s="59"/>
      <c r="E157" s="59"/>
      <c r="H157" s="59"/>
      <c r="I157" s="59"/>
      <c r="J157" s="59"/>
    </row>
    <row r="158" ht="14.25" customHeight="1">
      <c r="C158" s="59"/>
      <c r="D158" s="59"/>
      <c r="E158" s="59"/>
      <c r="H158" s="59"/>
      <c r="I158" s="59"/>
      <c r="J158" s="59"/>
    </row>
    <row r="159" ht="14.25" customHeight="1">
      <c r="C159" s="59"/>
      <c r="D159" s="59"/>
      <c r="E159" s="59"/>
      <c r="H159" s="59"/>
      <c r="I159" s="59"/>
      <c r="J159" s="59"/>
    </row>
    <row r="160" ht="14.25" customHeight="1">
      <c r="C160" s="59"/>
      <c r="D160" s="59"/>
      <c r="E160" s="59"/>
      <c r="H160" s="59"/>
      <c r="I160" s="59"/>
      <c r="J160" s="59"/>
    </row>
    <row r="161" ht="14.25" customHeight="1">
      <c r="C161" s="59"/>
      <c r="D161" s="59"/>
      <c r="E161" s="59"/>
      <c r="H161" s="59"/>
      <c r="I161" s="59"/>
      <c r="J161" s="59"/>
    </row>
    <row r="162" ht="14.25" customHeight="1">
      <c r="C162" s="59"/>
      <c r="D162" s="59"/>
      <c r="E162" s="59"/>
      <c r="H162" s="59"/>
      <c r="I162" s="59"/>
      <c r="J162" s="59"/>
    </row>
    <row r="163" ht="14.25" customHeight="1">
      <c r="C163" s="59"/>
      <c r="D163" s="59"/>
      <c r="E163" s="59"/>
      <c r="H163" s="59"/>
      <c r="I163" s="59"/>
      <c r="J163" s="59"/>
    </row>
    <row r="164" ht="14.25" customHeight="1">
      <c r="C164" s="59"/>
      <c r="D164" s="59"/>
      <c r="E164" s="59"/>
      <c r="H164" s="59"/>
      <c r="I164" s="59"/>
      <c r="J164" s="59"/>
    </row>
    <row r="165" ht="14.25" customHeight="1">
      <c r="C165" s="59"/>
      <c r="D165" s="59"/>
      <c r="E165" s="59"/>
      <c r="H165" s="59"/>
      <c r="I165" s="59"/>
      <c r="J165" s="59"/>
    </row>
    <row r="166" ht="14.25" customHeight="1">
      <c r="C166" s="59"/>
      <c r="D166" s="59"/>
      <c r="E166" s="59"/>
      <c r="H166" s="59"/>
      <c r="I166" s="59"/>
      <c r="J166" s="59"/>
    </row>
    <row r="167" ht="14.25" customHeight="1">
      <c r="C167" s="59"/>
      <c r="D167" s="59"/>
      <c r="E167" s="59"/>
      <c r="H167" s="59"/>
      <c r="I167" s="59"/>
      <c r="J167" s="59"/>
    </row>
    <row r="168" ht="14.25" customHeight="1">
      <c r="C168" s="59"/>
      <c r="D168" s="59"/>
      <c r="E168" s="59"/>
      <c r="H168" s="59"/>
      <c r="I168" s="59"/>
      <c r="J168" s="59"/>
    </row>
    <row r="169" ht="14.25" customHeight="1">
      <c r="C169" s="59"/>
      <c r="D169" s="59"/>
      <c r="E169" s="59"/>
      <c r="H169" s="59"/>
      <c r="I169" s="59"/>
      <c r="J169" s="59"/>
    </row>
    <row r="170" ht="14.25" customHeight="1">
      <c r="C170" s="59"/>
      <c r="D170" s="59"/>
      <c r="E170" s="59"/>
      <c r="H170" s="59"/>
      <c r="I170" s="59"/>
      <c r="J170" s="59"/>
    </row>
    <row r="171" ht="14.25" customHeight="1">
      <c r="C171" s="59"/>
      <c r="D171" s="59"/>
      <c r="E171" s="59"/>
      <c r="H171" s="59"/>
      <c r="I171" s="59"/>
      <c r="J171" s="59"/>
    </row>
    <row r="172" ht="14.25" customHeight="1">
      <c r="C172" s="59"/>
      <c r="D172" s="59"/>
      <c r="E172" s="59"/>
      <c r="H172" s="59"/>
      <c r="I172" s="59"/>
      <c r="J172" s="59"/>
    </row>
    <row r="173" ht="14.25" customHeight="1">
      <c r="C173" s="59"/>
      <c r="D173" s="59"/>
      <c r="E173" s="59"/>
      <c r="H173" s="59"/>
      <c r="I173" s="59"/>
      <c r="J173" s="59"/>
    </row>
    <row r="174" ht="14.25" customHeight="1">
      <c r="C174" s="59"/>
      <c r="D174" s="59"/>
      <c r="E174" s="59"/>
      <c r="H174" s="59"/>
      <c r="I174" s="59"/>
      <c r="J174" s="59"/>
    </row>
    <row r="175" ht="14.25" customHeight="1">
      <c r="C175" s="59"/>
      <c r="D175" s="59"/>
      <c r="E175" s="59"/>
      <c r="H175" s="59"/>
      <c r="I175" s="59"/>
      <c r="J175" s="59"/>
    </row>
    <row r="176" ht="14.25" customHeight="1">
      <c r="C176" s="59"/>
      <c r="D176" s="59"/>
      <c r="E176" s="59"/>
      <c r="H176" s="59"/>
      <c r="I176" s="59"/>
      <c r="J176" s="59"/>
    </row>
    <row r="177" ht="14.25" customHeight="1">
      <c r="C177" s="59"/>
      <c r="D177" s="59"/>
      <c r="E177" s="59"/>
      <c r="H177" s="59"/>
      <c r="I177" s="59"/>
      <c r="J177" s="59"/>
    </row>
    <row r="178" ht="14.25" customHeight="1">
      <c r="C178" s="59"/>
      <c r="D178" s="59"/>
      <c r="E178" s="59"/>
      <c r="H178" s="59"/>
      <c r="I178" s="59"/>
      <c r="J178" s="59"/>
    </row>
    <row r="179" ht="14.25" customHeight="1">
      <c r="C179" s="59"/>
      <c r="D179" s="59"/>
      <c r="E179" s="59"/>
      <c r="H179" s="59"/>
      <c r="I179" s="59"/>
      <c r="J179" s="59"/>
    </row>
    <row r="180" ht="14.25" customHeight="1">
      <c r="C180" s="59"/>
      <c r="D180" s="59"/>
      <c r="E180" s="59"/>
      <c r="H180" s="59"/>
      <c r="I180" s="59"/>
      <c r="J180" s="59"/>
    </row>
    <row r="181" ht="14.25" customHeight="1">
      <c r="C181" s="59"/>
      <c r="D181" s="59"/>
      <c r="E181" s="59"/>
      <c r="H181" s="59"/>
      <c r="I181" s="59"/>
      <c r="J181" s="59"/>
    </row>
    <row r="182" ht="14.25" customHeight="1">
      <c r="C182" s="59"/>
      <c r="D182" s="59"/>
      <c r="E182" s="59"/>
      <c r="H182" s="59"/>
      <c r="I182" s="59"/>
      <c r="J182" s="59"/>
    </row>
    <row r="183" ht="14.25" customHeight="1">
      <c r="C183" s="59"/>
      <c r="D183" s="59"/>
      <c r="E183" s="59"/>
      <c r="H183" s="59"/>
      <c r="I183" s="59"/>
      <c r="J183" s="59"/>
    </row>
    <row r="184" ht="14.25" customHeight="1">
      <c r="C184" s="59"/>
      <c r="D184" s="59"/>
      <c r="E184" s="59"/>
      <c r="H184" s="59"/>
      <c r="I184" s="59"/>
      <c r="J184" s="59"/>
    </row>
    <row r="185" ht="14.25" customHeight="1">
      <c r="C185" s="59"/>
      <c r="D185" s="59"/>
      <c r="E185" s="59"/>
      <c r="H185" s="59"/>
      <c r="I185" s="59"/>
      <c r="J185" s="59"/>
    </row>
    <row r="186" ht="14.25" customHeight="1">
      <c r="C186" s="59"/>
      <c r="D186" s="59"/>
      <c r="E186" s="59"/>
      <c r="H186" s="59"/>
      <c r="I186" s="59"/>
      <c r="J186" s="59"/>
    </row>
    <row r="187" ht="14.25" customHeight="1">
      <c r="C187" s="59"/>
      <c r="D187" s="59"/>
      <c r="E187" s="59"/>
      <c r="H187" s="59"/>
      <c r="I187" s="59"/>
      <c r="J187" s="59"/>
    </row>
    <row r="188" ht="14.25" customHeight="1">
      <c r="C188" s="59"/>
      <c r="D188" s="59"/>
      <c r="E188" s="59"/>
      <c r="H188" s="59"/>
      <c r="I188" s="59"/>
      <c r="J188" s="59"/>
    </row>
    <row r="189" ht="14.25" customHeight="1">
      <c r="C189" s="59"/>
      <c r="D189" s="59"/>
      <c r="E189" s="59"/>
      <c r="H189" s="59"/>
      <c r="I189" s="59"/>
      <c r="J189" s="59"/>
    </row>
    <row r="190" ht="14.25" customHeight="1">
      <c r="C190" s="59"/>
      <c r="D190" s="59"/>
      <c r="E190" s="59"/>
      <c r="H190" s="59"/>
      <c r="I190" s="59"/>
      <c r="J190" s="59"/>
    </row>
    <row r="191" ht="14.25" customHeight="1">
      <c r="C191" s="59"/>
      <c r="D191" s="59"/>
      <c r="E191" s="59"/>
      <c r="H191" s="59"/>
      <c r="I191" s="59"/>
      <c r="J191" s="59"/>
    </row>
    <row r="192" ht="14.25" customHeight="1">
      <c r="C192" s="59"/>
      <c r="D192" s="59"/>
      <c r="E192" s="59"/>
      <c r="H192" s="59"/>
      <c r="I192" s="59"/>
      <c r="J192" s="59"/>
    </row>
    <row r="193" ht="14.25" customHeight="1">
      <c r="C193" s="59"/>
      <c r="D193" s="59"/>
      <c r="E193" s="59"/>
      <c r="H193" s="59"/>
      <c r="I193" s="59"/>
      <c r="J193" s="59"/>
    </row>
    <row r="194" ht="14.25" customHeight="1">
      <c r="C194" s="59"/>
      <c r="D194" s="59"/>
      <c r="E194" s="59"/>
      <c r="H194" s="59"/>
      <c r="I194" s="59"/>
      <c r="J194" s="59"/>
    </row>
    <row r="195" ht="14.25" customHeight="1">
      <c r="C195" s="59"/>
      <c r="D195" s="59"/>
      <c r="E195" s="59"/>
      <c r="H195" s="59"/>
      <c r="I195" s="59"/>
      <c r="J195" s="59"/>
    </row>
    <row r="196" ht="14.25" customHeight="1">
      <c r="C196" s="59"/>
      <c r="D196" s="59"/>
      <c r="E196" s="59"/>
      <c r="H196" s="59"/>
      <c r="I196" s="59"/>
      <c r="J196" s="59"/>
    </row>
    <row r="197" ht="14.25" customHeight="1">
      <c r="C197" s="59"/>
      <c r="D197" s="59"/>
      <c r="E197" s="59"/>
      <c r="H197" s="59"/>
      <c r="I197" s="59"/>
      <c r="J197" s="59"/>
    </row>
    <row r="198" ht="14.25" customHeight="1">
      <c r="C198" s="59"/>
      <c r="D198" s="59"/>
      <c r="E198" s="59"/>
      <c r="H198" s="59"/>
      <c r="I198" s="59"/>
      <c r="J198" s="59"/>
    </row>
    <row r="199" ht="14.25" customHeight="1">
      <c r="C199" s="59"/>
      <c r="D199" s="59"/>
      <c r="E199" s="59"/>
      <c r="H199" s="59"/>
      <c r="I199" s="59"/>
      <c r="J199" s="59"/>
    </row>
    <row r="200" ht="14.25" customHeight="1">
      <c r="C200" s="59"/>
      <c r="D200" s="59"/>
      <c r="E200" s="59"/>
      <c r="H200" s="59"/>
      <c r="I200" s="59"/>
      <c r="J200" s="59"/>
    </row>
    <row r="201" ht="14.25" customHeight="1">
      <c r="C201" s="59"/>
      <c r="D201" s="59"/>
      <c r="E201" s="59"/>
      <c r="H201" s="59"/>
      <c r="I201" s="59"/>
      <c r="J201" s="59"/>
    </row>
    <row r="202" ht="14.25" customHeight="1">
      <c r="C202" s="59"/>
      <c r="D202" s="59"/>
      <c r="E202" s="59"/>
      <c r="H202" s="59"/>
      <c r="I202" s="59"/>
      <c r="J202" s="59"/>
    </row>
    <row r="203" ht="14.25" customHeight="1">
      <c r="C203" s="59"/>
      <c r="D203" s="59"/>
      <c r="E203" s="59"/>
      <c r="H203" s="59"/>
      <c r="I203" s="59"/>
      <c r="J203" s="59"/>
    </row>
    <row r="204" ht="14.25" customHeight="1">
      <c r="C204" s="59"/>
      <c r="D204" s="59"/>
      <c r="E204" s="59"/>
      <c r="H204" s="59"/>
      <c r="I204" s="59"/>
      <c r="J204" s="59"/>
    </row>
    <row r="205" ht="14.25" customHeight="1">
      <c r="C205" s="59"/>
      <c r="D205" s="59"/>
      <c r="E205" s="59"/>
      <c r="H205" s="59"/>
      <c r="I205" s="59"/>
      <c r="J205" s="59"/>
    </row>
    <row r="206" ht="14.25" customHeight="1">
      <c r="C206" s="59"/>
      <c r="D206" s="59"/>
      <c r="E206" s="59"/>
      <c r="H206" s="59"/>
      <c r="I206" s="59"/>
      <c r="J206" s="59"/>
    </row>
    <row r="207" ht="14.25" customHeight="1">
      <c r="C207" s="59"/>
      <c r="D207" s="59"/>
      <c r="E207" s="59"/>
      <c r="H207" s="59"/>
      <c r="I207" s="59"/>
      <c r="J207" s="59"/>
    </row>
    <row r="208" ht="14.25" customHeight="1">
      <c r="C208" s="59"/>
      <c r="D208" s="59"/>
      <c r="E208" s="59"/>
      <c r="H208" s="59"/>
      <c r="I208" s="59"/>
      <c r="J208" s="59"/>
    </row>
    <row r="209" ht="14.25" customHeight="1">
      <c r="C209" s="59"/>
      <c r="D209" s="59"/>
      <c r="E209" s="59"/>
      <c r="H209" s="59"/>
      <c r="I209" s="59"/>
      <c r="J209" s="59"/>
    </row>
    <row r="210" ht="14.25" customHeight="1">
      <c r="C210" s="59"/>
      <c r="D210" s="59"/>
      <c r="E210" s="59"/>
      <c r="H210" s="59"/>
      <c r="I210" s="59"/>
      <c r="J210" s="59"/>
    </row>
    <row r="211" ht="14.25" customHeight="1">
      <c r="C211" s="59"/>
      <c r="D211" s="59"/>
      <c r="E211" s="59"/>
      <c r="H211" s="59"/>
      <c r="I211" s="59"/>
      <c r="J211" s="59"/>
    </row>
    <row r="212" ht="14.25" customHeight="1">
      <c r="C212" s="59"/>
      <c r="D212" s="59"/>
      <c r="E212" s="59"/>
      <c r="H212" s="59"/>
      <c r="I212" s="59"/>
      <c r="J212" s="59"/>
    </row>
    <row r="213" ht="14.25" customHeight="1">
      <c r="C213" s="59"/>
      <c r="D213" s="59"/>
      <c r="E213" s="59"/>
      <c r="H213" s="59"/>
      <c r="I213" s="59"/>
      <c r="J213" s="59"/>
    </row>
    <row r="214" ht="14.25" customHeight="1">
      <c r="C214" s="59"/>
      <c r="D214" s="59"/>
      <c r="E214" s="59"/>
      <c r="H214" s="59"/>
      <c r="I214" s="59"/>
      <c r="J214" s="59"/>
    </row>
    <row r="215" ht="14.25" customHeight="1">
      <c r="C215" s="59"/>
      <c r="D215" s="59"/>
      <c r="E215" s="59"/>
      <c r="H215" s="59"/>
      <c r="I215" s="59"/>
      <c r="J215" s="59"/>
    </row>
    <row r="216" ht="14.25" customHeight="1">
      <c r="C216" s="59"/>
      <c r="D216" s="59"/>
      <c r="E216" s="59"/>
      <c r="H216" s="59"/>
      <c r="I216" s="59"/>
      <c r="J216" s="59"/>
    </row>
    <row r="217" ht="14.25" customHeight="1">
      <c r="C217" s="59"/>
      <c r="D217" s="59"/>
      <c r="E217" s="59"/>
      <c r="H217" s="59"/>
      <c r="I217" s="59"/>
      <c r="J217" s="59"/>
    </row>
    <row r="218" ht="14.25" customHeight="1">
      <c r="C218" s="59"/>
      <c r="D218" s="59"/>
      <c r="E218" s="59"/>
      <c r="H218" s="59"/>
      <c r="I218" s="59"/>
      <c r="J218" s="59"/>
    </row>
    <row r="219" ht="14.25" customHeight="1">
      <c r="C219" s="59"/>
      <c r="D219" s="59"/>
      <c r="E219" s="59"/>
      <c r="H219" s="59"/>
      <c r="I219" s="59"/>
      <c r="J219" s="59"/>
    </row>
    <row r="220" ht="14.25" customHeight="1">
      <c r="C220" s="59"/>
      <c r="D220" s="59"/>
      <c r="E220" s="59"/>
      <c r="H220" s="59"/>
      <c r="I220" s="59"/>
      <c r="J220" s="59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0"/>
    <col customWidth="1" min="2" max="3" width="4.63"/>
    <col customWidth="1" min="4" max="5" width="8.63"/>
    <col customWidth="1" min="6" max="7" width="4.75"/>
    <col customWidth="1" min="8" max="8" width="8.63"/>
    <col customWidth="1" min="9" max="9" width="15.0"/>
    <col customWidth="1" min="10" max="10" width="7.0"/>
    <col customWidth="1" min="11" max="11" width="14.0"/>
    <col customWidth="1" min="12" max="12" width="8.63"/>
    <col customWidth="1" min="13" max="13" width="8.13"/>
    <col customWidth="1" min="14" max="14" width="7.13"/>
    <col customWidth="1" min="15" max="15" width="6.75"/>
    <col customWidth="1" min="16" max="16" width="14.75"/>
    <col customWidth="1" min="17" max="17" width="14.0"/>
    <col customWidth="1" min="18" max="26" width="8.63"/>
  </cols>
  <sheetData>
    <row r="1" ht="12.75" customHeight="1">
      <c r="A1" s="1" t="s">
        <v>1828</v>
      </c>
      <c r="B1" s="22"/>
      <c r="C1" s="22"/>
      <c r="J1" s="31"/>
    </row>
    <row r="2" ht="12.75" customHeight="1">
      <c r="A2" s="6"/>
      <c r="B2" s="6"/>
      <c r="C2" s="6"/>
      <c r="D2" s="6"/>
      <c r="E2" s="6"/>
      <c r="F2" s="6"/>
      <c r="G2" s="6"/>
      <c r="H2" s="6"/>
      <c r="I2" s="6"/>
      <c r="J2" s="34"/>
      <c r="K2" s="6"/>
      <c r="L2" s="6"/>
      <c r="M2" s="6"/>
      <c r="N2" s="6"/>
      <c r="O2" s="6"/>
    </row>
    <row r="3" ht="12.75" customHeight="1">
      <c r="A3" s="10" t="s">
        <v>1829</v>
      </c>
      <c r="B3" s="10" t="s">
        <v>1830</v>
      </c>
      <c r="C3" s="10" t="s">
        <v>1831</v>
      </c>
      <c r="D3" s="10" t="s">
        <v>18</v>
      </c>
      <c r="E3" s="10" t="s">
        <v>1832</v>
      </c>
      <c r="F3" s="10" t="s">
        <v>1830</v>
      </c>
      <c r="G3" s="10" t="s">
        <v>1831</v>
      </c>
      <c r="H3" s="10" t="s">
        <v>18</v>
      </c>
      <c r="I3" s="10" t="s">
        <v>1833</v>
      </c>
      <c r="J3" s="69" t="s">
        <v>1834</v>
      </c>
      <c r="K3" s="10" t="s">
        <v>1835</v>
      </c>
      <c r="L3" s="10" t="s">
        <v>1836</v>
      </c>
      <c r="M3" s="10" t="s">
        <v>1837</v>
      </c>
      <c r="N3" s="10" t="s">
        <v>1838</v>
      </c>
      <c r="O3" s="10" t="s">
        <v>1839</v>
      </c>
    </row>
    <row r="4" ht="12.75" customHeight="1">
      <c r="A4" s="32" t="s">
        <v>568</v>
      </c>
      <c r="B4" s="32" t="s">
        <v>61</v>
      </c>
      <c r="C4" s="32" t="s">
        <v>1815</v>
      </c>
      <c r="D4" s="70">
        <v>0.0733</v>
      </c>
      <c r="E4" s="32" t="s">
        <v>601</v>
      </c>
      <c r="F4" s="32" t="s">
        <v>61</v>
      </c>
      <c r="G4" s="32" t="s">
        <v>1815</v>
      </c>
      <c r="H4" s="70">
        <v>1.28</v>
      </c>
      <c r="I4" s="32" t="s">
        <v>1840</v>
      </c>
      <c r="J4" s="31">
        <v>33.7</v>
      </c>
      <c r="K4" s="32" t="s">
        <v>1841</v>
      </c>
      <c r="L4" s="70">
        <v>0.745317485733263</v>
      </c>
      <c r="M4" s="32">
        <v>336281.0</v>
      </c>
      <c r="N4" s="71">
        <v>107472.320901198</v>
      </c>
      <c r="O4" s="5">
        <v>0.254682514266736</v>
      </c>
      <c r="P4" s="32" t="s">
        <v>1842</v>
      </c>
      <c r="Q4" s="32" t="s">
        <v>1841</v>
      </c>
    </row>
    <row r="5" ht="12.75" customHeight="1">
      <c r="A5" s="32" t="s">
        <v>1072</v>
      </c>
      <c r="B5" s="32" t="s">
        <v>61</v>
      </c>
      <c r="C5" s="32" t="s">
        <v>1815</v>
      </c>
      <c r="D5" s="70">
        <v>0.258</v>
      </c>
      <c r="E5" s="32" t="s">
        <v>1171</v>
      </c>
      <c r="F5" s="32" t="s">
        <v>61</v>
      </c>
      <c r="G5" s="32" t="s">
        <v>1815</v>
      </c>
      <c r="H5" s="70">
        <v>1.13</v>
      </c>
      <c r="I5" s="32" t="s">
        <v>1840</v>
      </c>
      <c r="J5" s="31">
        <v>34.6</v>
      </c>
      <c r="K5" s="32" t="s">
        <v>1841</v>
      </c>
      <c r="L5" s="70">
        <v>0.763686003353351</v>
      </c>
      <c r="M5" s="32">
        <v>932502.0</v>
      </c>
      <c r="N5" s="71">
        <v>298019.079832074</v>
      </c>
      <c r="O5" s="5">
        <v>0.236313996646648</v>
      </c>
      <c r="P5" s="32" t="s">
        <v>1843</v>
      </c>
      <c r="Q5" s="32" t="s">
        <v>1841</v>
      </c>
    </row>
    <row r="6" ht="12.75" customHeight="1">
      <c r="A6" s="32" t="s">
        <v>701</v>
      </c>
      <c r="B6" s="32" t="s">
        <v>370</v>
      </c>
      <c r="C6" s="32" t="s">
        <v>1815</v>
      </c>
      <c r="D6" s="70">
        <v>0.834</v>
      </c>
      <c r="E6" s="32" t="s">
        <v>742</v>
      </c>
      <c r="F6" s="32" t="s">
        <v>48</v>
      </c>
      <c r="G6" s="32" t="s">
        <v>1815</v>
      </c>
      <c r="H6" s="70">
        <v>4.35</v>
      </c>
      <c r="I6" s="32" t="s">
        <v>1844</v>
      </c>
      <c r="J6" s="31">
        <v>47.1</v>
      </c>
      <c r="K6" s="32" t="s">
        <v>1844</v>
      </c>
      <c r="L6" s="70">
        <v>0.766293606559604</v>
      </c>
      <c r="M6" s="32">
        <v>3056565.0</v>
      </c>
      <c r="N6" s="71">
        <v>976850.118012533</v>
      </c>
      <c r="O6" s="5">
        <v>0.233706393440395</v>
      </c>
      <c r="P6" s="32" t="s">
        <v>1845</v>
      </c>
      <c r="Q6" s="32" t="s">
        <v>1844</v>
      </c>
    </row>
    <row r="7" ht="12.75" customHeight="1">
      <c r="A7" s="32" t="s">
        <v>84</v>
      </c>
      <c r="B7" s="32" t="s">
        <v>61</v>
      </c>
      <c r="C7" s="32" t="s">
        <v>1725</v>
      </c>
      <c r="D7" s="70">
        <v>10.0</v>
      </c>
      <c r="E7" s="32" t="s">
        <v>1006</v>
      </c>
      <c r="F7" s="32" t="s">
        <v>61</v>
      </c>
      <c r="G7" s="32" t="s">
        <v>1815</v>
      </c>
      <c r="H7" s="70">
        <v>0.584</v>
      </c>
      <c r="I7" s="32" t="s">
        <v>1840</v>
      </c>
      <c r="J7" s="31">
        <v>32.2</v>
      </c>
      <c r="K7" s="32" t="s">
        <v>1841</v>
      </c>
      <c r="L7" s="70">
        <v>0.768100607539897</v>
      </c>
      <c r="M7" s="32">
        <v>2460087.0</v>
      </c>
      <c r="N7" s="71">
        <v>786221.224240642</v>
      </c>
      <c r="O7" s="5">
        <v>0.231899392460102</v>
      </c>
      <c r="P7" s="32" t="s">
        <v>1846</v>
      </c>
      <c r="Q7" s="32" t="s">
        <v>1841</v>
      </c>
    </row>
    <row r="8" ht="12.75" customHeight="1">
      <c r="A8" s="32" t="s">
        <v>118</v>
      </c>
      <c r="B8" s="32" t="s">
        <v>61</v>
      </c>
      <c r="C8" s="32" t="s">
        <v>1725</v>
      </c>
      <c r="D8" s="70">
        <v>0.0593</v>
      </c>
      <c r="E8" s="32" t="s">
        <v>1006</v>
      </c>
      <c r="F8" s="32" t="s">
        <v>61</v>
      </c>
      <c r="G8" s="32" t="s">
        <v>1815</v>
      </c>
      <c r="H8" s="70">
        <v>0.584</v>
      </c>
      <c r="I8" s="32" t="s">
        <v>1840</v>
      </c>
      <c r="J8" s="31">
        <v>25.2</v>
      </c>
      <c r="K8" s="32" t="s">
        <v>1841</v>
      </c>
      <c r="L8" s="70">
        <v>0.770308033969966</v>
      </c>
      <c r="M8" s="32">
        <v>156290.0</v>
      </c>
      <c r="N8" s="71">
        <v>49948.8494254756</v>
      </c>
      <c r="O8" s="5">
        <v>0.229691966030033</v>
      </c>
      <c r="P8" s="32" t="s">
        <v>1847</v>
      </c>
      <c r="Q8" s="32" t="s">
        <v>1841</v>
      </c>
    </row>
    <row r="9" ht="12.75" customHeight="1">
      <c r="A9" s="32" t="s">
        <v>100</v>
      </c>
      <c r="B9" s="32" t="s">
        <v>61</v>
      </c>
      <c r="C9" s="32" t="s">
        <v>1725</v>
      </c>
      <c r="D9" s="70">
        <v>0.746</v>
      </c>
      <c r="E9" s="32" t="s">
        <v>111</v>
      </c>
      <c r="F9" s="32" t="s">
        <v>61</v>
      </c>
      <c r="G9" s="32" t="s">
        <v>1725</v>
      </c>
      <c r="H9" s="70">
        <v>0.336</v>
      </c>
      <c r="I9" s="32" t="s">
        <v>1840</v>
      </c>
      <c r="J9" s="31">
        <v>32.0</v>
      </c>
      <c r="K9" s="32" t="s">
        <v>1841</v>
      </c>
      <c r="L9" s="70">
        <v>0.77130831975699</v>
      </c>
      <c r="M9" s="32">
        <v>919518.0</v>
      </c>
      <c r="N9" s="71">
        <v>293869.512611264</v>
      </c>
      <c r="O9" s="5">
        <v>0.228691680243009</v>
      </c>
      <c r="P9" s="32" t="s">
        <v>1848</v>
      </c>
      <c r="Q9" s="32" t="s">
        <v>1841</v>
      </c>
    </row>
    <row r="10" ht="12.75" customHeight="1">
      <c r="A10" s="32" t="s">
        <v>476</v>
      </c>
      <c r="B10" s="32" t="s">
        <v>48</v>
      </c>
      <c r="C10" s="32" t="s">
        <v>1815</v>
      </c>
      <c r="D10" s="70">
        <v>1.37</v>
      </c>
      <c r="E10" s="32" t="s">
        <v>732</v>
      </c>
      <c r="F10" s="32" t="s">
        <v>48</v>
      </c>
      <c r="G10" s="32" t="s">
        <v>1815</v>
      </c>
      <c r="H10" s="70">
        <v>0.283</v>
      </c>
      <c r="I10" s="32" t="s">
        <v>1849</v>
      </c>
      <c r="J10" s="31">
        <v>15.1</v>
      </c>
      <c r="K10" s="32" t="s">
        <v>1849</v>
      </c>
      <c r="L10" s="70">
        <v>0.856450716750605</v>
      </c>
      <c r="M10" s="32">
        <v>1103978.0</v>
      </c>
      <c r="N10" s="71">
        <v>352821.235466362</v>
      </c>
      <c r="O10" s="5">
        <v>0.143549283249394</v>
      </c>
      <c r="P10" s="32" t="s">
        <v>1850</v>
      </c>
      <c r="Q10" s="32" t="s">
        <v>1849</v>
      </c>
    </row>
    <row r="11" ht="12.75" customHeight="1">
      <c r="A11" s="32" t="s">
        <v>365</v>
      </c>
      <c r="B11" s="32" t="s">
        <v>265</v>
      </c>
      <c r="C11" s="32" t="s">
        <v>1815</v>
      </c>
      <c r="D11" s="70">
        <v>0.624</v>
      </c>
      <c r="E11" s="32" t="s">
        <v>698</v>
      </c>
      <c r="F11" s="32" t="s">
        <v>265</v>
      </c>
      <c r="G11" s="32" t="s">
        <v>1815</v>
      </c>
      <c r="H11" s="70">
        <v>0.414</v>
      </c>
      <c r="I11" s="32" t="s">
        <v>1849</v>
      </c>
      <c r="J11" s="31">
        <v>12.5</v>
      </c>
      <c r="K11" s="32" t="s">
        <v>1849</v>
      </c>
      <c r="L11" s="70">
        <v>0.87081011469639</v>
      </c>
      <c r="M11" s="32">
        <v>950008.0</v>
      </c>
      <c r="N11" s="71">
        <v>303613.836745775</v>
      </c>
      <c r="O11" s="5">
        <v>0.129189885303609</v>
      </c>
      <c r="P11" s="32" t="s">
        <v>1851</v>
      </c>
      <c r="Q11" s="32" t="s">
        <v>1849</v>
      </c>
    </row>
    <row r="12" ht="12.75" customHeight="1">
      <c r="A12" s="32" t="s">
        <v>199</v>
      </c>
      <c r="B12" s="32" t="s">
        <v>61</v>
      </c>
      <c r="C12" s="32" t="s">
        <v>1725</v>
      </c>
      <c r="D12" s="70">
        <v>1.08</v>
      </c>
      <c r="E12" s="32" t="s">
        <v>297</v>
      </c>
      <c r="F12" s="32" t="s">
        <v>61</v>
      </c>
      <c r="G12" s="32" t="s">
        <v>1725</v>
      </c>
      <c r="H12" s="70">
        <v>1.04</v>
      </c>
      <c r="I12" s="32" t="s">
        <v>1849</v>
      </c>
      <c r="J12" s="31">
        <v>18.3</v>
      </c>
      <c r="K12" s="32" t="s">
        <v>1849</v>
      </c>
      <c r="L12" s="70">
        <v>0.872780565245302</v>
      </c>
      <c r="M12" s="32">
        <v>2444651.0</v>
      </c>
      <c r="N12" s="71">
        <v>781288.020326562</v>
      </c>
      <c r="O12" s="5">
        <v>0.127219434754698</v>
      </c>
      <c r="P12" s="32" t="s">
        <v>1852</v>
      </c>
      <c r="Q12" s="32" t="s">
        <v>1849</v>
      </c>
    </row>
    <row r="13" ht="12.75" customHeight="1">
      <c r="A13" s="32" t="s">
        <v>226</v>
      </c>
      <c r="B13" s="32" t="s">
        <v>137</v>
      </c>
      <c r="C13" s="32" t="s">
        <v>1725</v>
      </c>
      <c r="D13" s="70">
        <v>1.07</v>
      </c>
      <c r="E13" s="32" t="s">
        <v>291</v>
      </c>
      <c r="F13" s="32" t="s">
        <v>137</v>
      </c>
      <c r="G13" s="32" t="s">
        <v>1725</v>
      </c>
      <c r="H13" s="70">
        <v>0.831</v>
      </c>
      <c r="I13" s="32" t="s">
        <v>1849</v>
      </c>
      <c r="J13" s="31">
        <v>8.7</v>
      </c>
      <c r="K13" s="32" t="s">
        <v>1849</v>
      </c>
      <c r="L13" s="70">
        <v>0.876975812171089</v>
      </c>
      <c r="M13" s="32">
        <v>2160633.0</v>
      </c>
      <c r="N13" s="71">
        <v>690518.474507093</v>
      </c>
      <c r="O13" s="5">
        <v>0.123024187828911</v>
      </c>
      <c r="P13" s="32" t="s">
        <v>1853</v>
      </c>
      <c r="Q13" s="32" t="s">
        <v>1849</v>
      </c>
    </row>
    <row r="14" ht="12.75" customHeight="1">
      <c r="A14" s="32" t="s">
        <v>320</v>
      </c>
      <c r="B14" s="32" t="s">
        <v>265</v>
      </c>
      <c r="C14" s="32" t="s">
        <v>1815</v>
      </c>
      <c r="D14" s="70">
        <v>1.05</v>
      </c>
      <c r="E14" s="32" t="s">
        <v>400</v>
      </c>
      <c r="F14" s="32" t="s">
        <v>265</v>
      </c>
      <c r="G14" s="32" t="s">
        <v>1815</v>
      </c>
      <c r="H14" s="70">
        <v>1.04</v>
      </c>
      <c r="I14" s="32" t="s">
        <v>1849</v>
      </c>
      <c r="J14" s="31">
        <v>15.6</v>
      </c>
      <c r="K14" s="32" t="s">
        <v>1849</v>
      </c>
      <c r="L14" s="70">
        <v>0.882718331862809</v>
      </c>
      <c r="M14" s="32">
        <v>2383865.0</v>
      </c>
      <c r="N14" s="71">
        <v>761861.372676828</v>
      </c>
      <c r="O14" s="5">
        <v>0.11728166813719</v>
      </c>
      <c r="P14" s="32" t="s">
        <v>1854</v>
      </c>
      <c r="Q14" s="32" t="s">
        <v>1849</v>
      </c>
    </row>
    <row r="15" ht="12.75" customHeight="1">
      <c r="A15" s="32" t="s">
        <v>417</v>
      </c>
      <c r="B15" s="32" t="s">
        <v>48</v>
      </c>
      <c r="C15" s="32" t="s">
        <v>1815</v>
      </c>
      <c r="D15" s="70">
        <v>0.0607</v>
      </c>
      <c r="E15" s="32" t="s">
        <v>828</v>
      </c>
      <c r="F15" s="32" t="s">
        <v>48</v>
      </c>
      <c r="G15" s="32" t="s">
        <v>1815</v>
      </c>
      <c r="H15" s="70">
        <v>0.875</v>
      </c>
      <c r="I15" s="32" t="s">
        <v>1855</v>
      </c>
      <c r="J15" s="31">
        <v>3.5</v>
      </c>
      <c r="K15" s="32" t="s">
        <v>1855</v>
      </c>
      <c r="L15" s="70">
        <v>0.921405338121031</v>
      </c>
      <c r="M15" s="32">
        <v>212237.0</v>
      </c>
      <c r="N15" s="71">
        <v>67828.9970920383</v>
      </c>
      <c r="O15" s="5">
        <v>0.078594661878969</v>
      </c>
      <c r="P15" s="32" t="s">
        <v>1856</v>
      </c>
      <c r="Q15" s="32" t="s">
        <v>1855</v>
      </c>
    </row>
    <row r="16" ht="12.75" customHeight="1">
      <c r="A16" s="32" t="s">
        <v>362</v>
      </c>
      <c r="B16" s="32" t="s">
        <v>265</v>
      </c>
      <c r="C16" s="32" t="s">
        <v>1815</v>
      </c>
      <c r="D16" s="70">
        <v>0.0597</v>
      </c>
      <c r="E16" s="32" t="s">
        <v>388</v>
      </c>
      <c r="F16" s="32" t="s">
        <v>265</v>
      </c>
      <c r="G16" s="32" t="s">
        <v>1815</v>
      </c>
      <c r="H16" s="70">
        <v>0.666</v>
      </c>
      <c r="I16" s="32" t="s">
        <v>1855</v>
      </c>
      <c r="J16" s="31">
        <v>1.4</v>
      </c>
      <c r="K16" s="32" t="s">
        <v>1855</v>
      </c>
      <c r="L16" s="70">
        <v>0.925519972195412</v>
      </c>
      <c r="M16" s="32">
        <v>206300.0</v>
      </c>
      <c r="N16" s="71">
        <v>65931.5863873288</v>
      </c>
      <c r="O16" s="5">
        <v>0.0744800278045876</v>
      </c>
      <c r="P16" s="32" t="s">
        <v>1857</v>
      </c>
      <c r="Q16" s="32" t="s">
        <v>1855</v>
      </c>
    </row>
    <row r="17" ht="12.75" customHeight="1">
      <c r="A17" s="32" t="s">
        <v>59</v>
      </c>
      <c r="B17" s="32" t="s">
        <v>61</v>
      </c>
      <c r="C17" s="32" t="s">
        <v>1725</v>
      </c>
      <c r="D17" s="70">
        <v>0.908</v>
      </c>
      <c r="E17" s="32" t="s">
        <v>297</v>
      </c>
      <c r="F17" s="32" t="s">
        <v>61</v>
      </c>
      <c r="G17" s="32" t="s">
        <v>1725</v>
      </c>
      <c r="H17" s="70">
        <v>1.04</v>
      </c>
      <c r="I17" s="32" t="s">
        <v>1855</v>
      </c>
      <c r="J17" s="31">
        <v>4.6</v>
      </c>
      <c r="K17" s="32" t="s">
        <v>1855</v>
      </c>
      <c r="L17" s="70">
        <v>0.932268221830375</v>
      </c>
      <c r="M17" s="32">
        <v>2196014.0</v>
      </c>
      <c r="N17" s="71">
        <v>701825.917347472</v>
      </c>
      <c r="O17" s="5">
        <v>0.0677317781696245</v>
      </c>
      <c r="P17" s="32" t="s">
        <v>1858</v>
      </c>
      <c r="Q17" s="32" t="s">
        <v>1855</v>
      </c>
    </row>
    <row r="18" ht="12.75" customHeight="1">
      <c r="A18" s="32" t="s">
        <v>788</v>
      </c>
      <c r="B18" s="32" t="s">
        <v>370</v>
      </c>
      <c r="C18" s="32" t="s">
        <v>1815</v>
      </c>
      <c r="D18" s="70">
        <v>0.0328</v>
      </c>
      <c r="E18" s="32" t="s">
        <v>1295</v>
      </c>
      <c r="F18" s="32" t="s">
        <v>370</v>
      </c>
      <c r="G18" s="32" t="s">
        <v>1815</v>
      </c>
      <c r="H18" s="70">
        <v>0.411</v>
      </c>
      <c r="I18" s="32" t="s">
        <v>1855</v>
      </c>
      <c r="J18" s="31">
        <v>2.1</v>
      </c>
      <c r="K18" s="32" t="s">
        <v>1855</v>
      </c>
      <c r="L18" s="70">
        <v>0.934290527439216</v>
      </c>
      <c r="M18" s="32">
        <v>77484.0</v>
      </c>
      <c r="N18" s="71">
        <v>24763.1751800086</v>
      </c>
      <c r="O18" s="5">
        <v>0.0657094725607838</v>
      </c>
      <c r="P18" s="32" t="s">
        <v>1859</v>
      </c>
      <c r="Q18" s="32" t="s">
        <v>1855</v>
      </c>
    </row>
    <row r="19" ht="12.75" customHeight="1">
      <c r="A19" s="32" t="s">
        <v>68</v>
      </c>
      <c r="B19" s="32" t="s">
        <v>42</v>
      </c>
      <c r="C19" s="32" t="s">
        <v>1725</v>
      </c>
      <c r="D19" s="70">
        <v>1.18</v>
      </c>
      <c r="E19" s="32" t="s">
        <v>254</v>
      </c>
      <c r="F19" s="32" t="s">
        <v>61</v>
      </c>
      <c r="G19" s="32" t="s">
        <v>1725</v>
      </c>
      <c r="H19" s="70">
        <v>1.11</v>
      </c>
      <c r="I19" s="32" t="s">
        <v>1855</v>
      </c>
      <c r="J19" s="31">
        <v>3.1</v>
      </c>
      <c r="K19" s="32" t="s">
        <v>1855</v>
      </c>
      <c r="L19" s="70">
        <v>0.938619785448319</v>
      </c>
      <c r="M19" s="32">
        <v>2615411.0</v>
      </c>
      <c r="N19" s="71">
        <v>835861.348932962</v>
      </c>
      <c r="O19" s="5">
        <v>0.0613802145516803</v>
      </c>
      <c r="P19" s="32" t="s">
        <v>1860</v>
      </c>
      <c r="Q19" s="32" t="s">
        <v>1855</v>
      </c>
    </row>
    <row r="20" ht="12.75" customHeight="1">
      <c r="A20" s="6" t="s">
        <v>958</v>
      </c>
      <c r="B20" s="6" t="s">
        <v>61</v>
      </c>
      <c r="C20" s="6" t="s">
        <v>1815</v>
      </c>
      <c r="D20" s="72">
        <v>1.05</v>
      </c>
      <c r="E20" s="6" t="s">
        <v>1062</v>
      </c>
      <c r="F20" s="6" t="s">
        <v>61</v>
      </c>
      <c r="G20" s="6" t="s">
        <v>1815</v>
      </c>
      <c r="H20" s="72">
        <v>1.17</v>
      </c>
      <c r="I20" s="6" t="s">
        <v>1855</v>
      </c>
      <c r="J20" s="34">
        <v>3.8</v>
      </c>
      <c r="K20" s="6" t="s">
        <v>1855</v>
      </c>
      <c r="L20" s="72">
        <v>0.94228725328987</v>
      </c>
      <c r="M20" s="6">
        <v>2596050.0</v>
      </c>
      <c r="N20" s="73">
        <v>829673.75104617</v>
      </c>
      <c r="O20" s="9">
        <v>0.0577127467101293</v>
      </c>
      <c r="P20" s="32" t="s">
        <v>1861</v>
      </c>
      <c r="Q20" s="32" t="s">
        <v>1855</v>
      </c>
    </row>
    <row r="21" ht="12.75" customHeight="1">
      <c r="J21" s="31"/>
    </row>
    <row r="22" ht="12.75" customHeight="1">
      <c r="A22" s="2" t="s">
        <v>1862</v>
      </c>
      <c r="J22" s="31"/>
    </row>
    <row r="23" ht="12.75" customHeight="1">
      <c r="A23" s="32" t="s">
        <v>1863</v>
      </c>
      <c r="J23" s="31"/>
    </row>
    <row r="24" ht="12.75" customHeight="1">
      <c r="A24" s="2" t="s">
        <v>1864</v>
      </c>
      <c r="B24" s="2"/>
      <c r="C24" s="2"/>
      <c r="J24" s="31"/>
    </row>
    <row r="25" ht="12.75" customHeight="1">
      <c r="A25" s="32" t="s">
        <v>1865</v>
      </c>
      <c r="J25" s="31"/>
    </row>
    <row r="26" ht="12.75" customHeight="1">
      <c r="A26" s="32" t="s">
        <v>1866</v>
      </c>
      <c r="J26" s="31"/>
    </row>
    <row r="27" ht="12.75" customHeight="1">
      <c r="A27" s="32" t="s">
        <v>1867</v>
      </c>
      <c r="J27" s="31"/>
    </row>
    <row r="28" ht="12.75" customHeight="1">
      <c r="A28" s="32" t="s">
        <v>1868</v>
      </c>
      <c r="J28" s="31"/>
    </row>
    <row r="29" ht="12.75" customHeight="1">
      <c r="A29" s="32" t="s">
        <v>1869</v>
      </c>
      <c r="J29" s="31"/>
    </row>
    <row r="30" ht="12.75" customHeight="1">
      <c r="J30" s="31"/>
    </row>
    <row r="31" ht="12.75" customHeight="1">
      <c r="J31" s="31"/>
    </row>
    <row r="32" ht="12.75" customHeight="1">
      <c r="J32" s="31"/>
    </row>
    <row r="33" ht="12.75" customHeight="1">
      <c r="J33" s="31"/>
    </row>
    <row r="34" ht="12.75" customHeight="1">
      <c r="J34" s="31"/>
    </row>
    <row r="35" ht="12.75" customHeight="1">
      <c r="J35" s="31"/>
    </row>
    <row r="36" ht="12.75" customHeight="1">
      <c r="J36" s="31"/>
    </row>
    <row r="37" ht="12.75" customHeight="1">
      <c r="J37" s="31"/>
    </row>
    <row r="38" ht="12.75" customHeight="1">
      <c r="J38" s="31"/>
    </row>
    <row r="39" ht="12.75" customHeight="1">
      <c r="J39" s="31"/>
    </row>
    <row r="40" ht="12.75" customHeight="1">
      <c r="J40" s="31"/>
    </row>
    <row r="41" ht="12.75" customHeight="1">
      <c r="J41" s="31"/>
    </row>
    <row r="42" ht="12.75" customHeight="1">
      <c r="J42" s="31"/>
    </row>
    <row r="43" ht="12.75" customHeight="1">
      <c r="J43" s="31"/>
    </row>
    <row r="44" ht="12.75" customHeight="1">
      <c r="J44" s="31"/>
    </row>
    <row r="45" ht="12.75" customHeight="1">
      <c r="J45" s="31"/>
    </row>
    <row r="46" ht="12.75" customHeight="1">
      <c r="J46" s="31"/>
    </row>
    <row r="47" ht="12.75" customHeight="1">
      <c r="J47" s="31"/>
    </row>
    <row r="48" ht="12.75" customHeight="1">
      <c r="J48" s="31"/>
    </row>
    <row r="49" ht="12.75" customHeight="1">
      <c r="J49" s="31"/>
    </row>
    <row r="50" ht="12.75" customHeight="1">
      <c r="J50" s="31"/>
    </row>
    <row r="51" ht="12.75" customHeight="1">
      <c r="J51" s="31"/>
    </row>
    <row r="52" ht="12.75" customHeight="1">
      <c r="J52" s="31"/>
    </row>
    <row r="53" ht="12.75" customHeight="1">
      <c r="J53" s="31"/>
    </row>
    <row r="54" ht="12.75" customHeight="1">
      <c r="J54" s="31"/>
    </row>
    <row r="55" ht="12.75" customHeight="1">
      <c r="J55" s="31"/>
    </row>
    <row r="56" ht="12.75" customHeight="1">
      <c r="J56" s="31"/>
    </row>
    <row r="57" ht="12.75" customHeight="1">
      <c r="J57" s="31"/>
    </row>
    <row r="58" ht="12.75" customHeight="1">
      <c r="J58" s="31"/>
    </row>
    <row r="59" ht="12.75" customHeight="1">
      <c r="J59" s="31"/>
    </row>
    <row r="60" ht="12.75" customHeight="1">
      <c r="J60" s="31"/>
    </row>
    <row r="61" ht="12.75" customHeight="1">
      <c r="J61" s="31"/>
    </row>
    <row r="62" ht="12.75" customHeight="1">
      <c r="J62" s="31"/>
    </row>
    <row r="63" ht="12.75" customHeight="1">
      <c r="J63" s="31"/>
    </row>
    <row r="64" ht="12.75" customHeight="1">
      <c r="J64" s="31"/>
    </row>
    <row r="65" ht="12.75" customHeight="1">
      <c r="J65" s="31"/>
    </row>
    <row r="66" ht="12.75" customHeight="1">
      <c r="J66" s="31"/>
    </row>
    <row r="67" ht="12.75" customHeight="1">
      <c r="J67" s="31"/>
    </row>
    <row r="68" ht="12.75" customHeight="1">
      <c r="J68" s="31"/>
    </row>
    <row r="69" ht="12.75" customHeight="1">
      <c r="J69" s="31"/>
    </row>
    <row r="70" ht="12.75" customHeight="1">
      <c r="J70" s="31"/>
    </row>
    <row r="71" ht="12.75" customHeight="1">
      <c r="J71" s="31"/>
    </row>
    <row r="72" ht="12.75" customHeight="1">
      <c r="J72" s="31"/>
    </row>
    <row r="73" ht="12.75" customHeight="1">
      <c r="J73" s="31"/>
    </row>
    <row r="74" ht="12.75" customHeight="1">
      <c r="J74" s="31"/>
    </row>
    <row r="75" ht="12.75" customHeight="1">
      <c r="J75" s="31"/>
    </row>
    <row r="76" ht="12.75" customHeight="1">
      <c r="J76" s="31"/>
    </row>
    <row r="77" ht="12.75" customHeight="1">
      <c r="J77" s="31"/>
    </row>
    <row r="78" ht="12.75" customHeight="1">
      <c r="J78" s="31"/>
    </row>
    <row r="79" ht="12.75" customHeight="1">
      <c r="J79" s="31"/>
    </row>
    <row r="80" ht="12.75" customHeight="1">
      <c r="J80" s="31"/>
    </row>
    <row r="81" ht="12.75" customHeight="1">
      <c r="J81" s="31"/>
    </row>
    <row r="82" ht="12.75" customHeight="1">
      <c r="J82" s="31"/>
    </row>
    <row r="83" ht="12.75" customHeight="1">
      <c r="J83" s="31"/>
    </row>
    <row r="84" ht="12.75" customHeight="1">
      <c r="J84" s="31"/>
    </row>
    <row r="85" ht="12.75" customHeight="1">
      <c r="J85" s="31"/>
    </row>
    <row r="86" ht="12.75" customHeight="1">
      <c r="J86" s="31"/>
    </row>
    <row r="87" ht="12.75" customHeight="1">
      <c r="J87" s="31"/>
    </row>
    <row r="88" ht="12.75" customHeight="1">
      <c r="J88" s="31"/>
    </row>
    <row r="89" ht="12.75" customHeight="1">
      <c r="J89" s="31"/>
    </row>
    <row r="90" ht="12.75" customHeight="1">
      <c r="J90" s="31"/>
    </row>
    <row r="91" ht="12.75" customHeight="1">
      <c r="J91" s="31"/>
    </row>
    <row r="92" ht="12.75" customHeight="1">
      <c r="J92" s="31"/>
    </row>
    <row r="93" ht="12.75" customHeight="1">
      <c r="J93" s="31"/>
    </row>
    <row r="94" ht="12.75" customHeight="1">
      <c r="J94" s="31"/>
    </row>
    <row r="95" ht="12.75" customHeight="1">
      <c r="J95" s="31"/>
    </row>
    <row r="96" ht="12.75" customHeight="1">
      <c r="J96" s="31"/>
    </row>
    <row r="97" ht="12.75" customHeight="1">
      <c r="J97" s="31"/>
    </row>
    <row r="98" ht="12.75" customHeight="1">
      <c r="J98" s="31"/>
    </row>
    <row r="99" ht="12.75" customHeight="1">
      <c r="J99" s="31"/>
    </row>
    <row r="100" ht="12.75" customHeight="1">
      <c r="J100" s="31"/>
    </row>
    <row r="101" ht="12.75" customHeight="1">
      <c r="J101" s="31"/>
    </row>
    <row r="102" ht="12.75" customHeight="1">
      <c r="J102" s="31"/>
    </row>
    <row r="103" ht="12.75" customHeight="1">
      <c r="J103" s="31"/>
    </row>
    <row r="104" ht="12.75" customHeight="1">
      <c r="J104" s="31"/>
    </row>
    <row r="105" ht="12.75" customHeight="1">
      <c r="J105" s="31"/>
    </row>
    <row r="106" ht="12.75" customHeight="1">
      <c r="J106" s="31"/>
    </row>
    <row r="107" ht="12.75" customHeight="1">
      <c r="J107" s="31"/>
    </row>
    <row r="108" ht="12.75" customHeight="1">
      <c r="J108" s="31"/>
    </row>
    <row r="109" ht="12.75" customHeight="1">
      <c r="J109" s="31"/>
    </row>
    <row r="110" ht="12.75" customHeight="1">
      <c r="J110" s="31"/>
    </row>
    <row r="111" ht="12.75" customHeight="1">
      <c r="J111" s="31"/>
    </row>
    <row r="112" ht="12.75" customHeight="1">
      <c r="J112" s="31"/>
    </row>
    <row r="113" ht="12.75" customHeight="1">
      <c r="J113" s="31"/>
    </row>
    <row r="114" ht="12.75" customHeight="1">
      <c r="J114" s="31"/>
    </row>
    <row r="115" ht="12.75" customHeight="1">
      <c r="J115" s="31"/>
    </row>
    <row r="116" ht="12.75" customHeight="1">
      <c r="J116" s="31"/>
    </row>
    <row r="117" ht="12.75" customHeight="1">
      <c r="J117" s="31"/>
    </row>
    <row r="118" ht="12.75" customHeight="1">
      <c r="J118" s="31"/>
    </row>
    <row r="119" ht="12.75" customHeight="1">
      <c r="J119" s="31"/>
    </row>
    <row r="120" ht="12.75" customHeight="1">
      <c r="J120" s="31"/>
    </row>
    <row r="121" ht="12.75" customHeight="1">
      <c r="J121" s="31"/>
    </row>
    <row r="122" ht="12.75" customHeight="1">
      <c r="J122" s="31"/>
    </row>
    <row r="123" ht="12.75" customHeight="1">
      <c r="J123" s="31"/>
    </row>
    <row r="124" ht="12.75" customHeight="1">
      <c r="J124" s="31"/>
    </row>
    <row r="125" ht="12.75" customHeight="1">
      <c r="J125" s="31"/>
    </row>
    <row r="126" ht="12.75" customHeight="1">
      <c r="J126" s="31"/>
    </row>
    <row r="127" ht="12.75" customHeight="1">
      <c r="J127" s="31"/>
    </row>
    <row r="128" ht="12.75" customHeight="1">
      <c r="J128" s="31"/>
    </row>
    <row r="129" ht="12.75" customHeight="1">
      <c r="J129" s="31"/>
    </row>
    <row r="130" ht="12.75" customHeight="1">
      <c r="J130" s="31"/>
    </row>
    <row r="131" ht="12.75" customHeight="1">
      <c r="J131" s="31"/>
    </row>
    <row r="132" ht="12.75" customHeight="1">
      <c r="J132" s="31"/>
    </row>
    <row r="133" ht="12.75" customHeight="1">
      <c r="J133" s="31"/>
    </row>
    <row r="134" ht="12.75" customHeight="1">
      <c r="J134" s="31"/>
    </row>
    <row r="135" ht="12.75" customHeight="1">
      <c r="J135" s="31"/>
    </row>
    <row r="136" ht="12.75" customHeight="1">
      <c r="J136" s="31"/>
    </row>
    <row r="137" ht="12.75" customHeight="1">
      <c r="J137" s="31"/>
    </row>
    <row r="138" ht="12.75" customHeight="1">
      <c r="J138" s="31"/>
    </row>
    <row r="139" ht="12.75" customHeight="1">
      <c r="J139" s="31"/>
    </row>
    <row r="140" ht="12.75" customHeight="1">
      <c r="J140" s="31"/>
    </row>
    <row r="141" ht="12.75" customHeight="1">
      <c r="J141" s="31"/>
    </row>
    <row r="142" ht="12.75" customHeight="1">
      <c r="J142" s="31"/>
    </row>
    <row r="143" ht="12.75" customHeight="1">
      <c r="J143" s="31"/>
    </row>
    <row r="144" ht="12.75" customHeight="1">
      <c r="J144" s="31"/>
    </row>
    <row r="145" ht="12.75" customHeight="1">
      <c r="J145" s="31"/>
    </row>
    <row r="146" ht="12.75" customHeight="1">
      <c r="J146" s="31"/>
    </row>
    <row r="147" ht="12.75" customHeight="1">
      <c r="J147" s="31"/>
    </row>
    <row r="148" ht="12.75" customHeight="1">
      <c r="J148" s="31"/>
    </row>
    <row r="149" ht="12.75" customHeight="1">
      <c r="J149" s="31"/>
    </row>
    <row r="150" ht="12.75" customHeight="1">
      <c r="J150" s="31"/>
    </row>
    <row r="151" ht="12.75" customHeight="1">
      <c r="J151" s="31"/>
    </row>
    <row r="152" ht="12.75" customHeight="1">
      <c r="J152" s="31"/>
    </row>
    <row r="153" ht="12.75" customHeight="1">
      <c r="J153" s="31"/>
    </row>
    <row r="154" ht="12.75" customHeight="1">
      <c r="J154" s="31"/>
    </row>
    <row r="155" ht="12.75" customHeight="1">
      <c r="J155" s="31"/>
    </row>
    <row r="156" ht="12.75" customHeight="1">
      <c r="J156" s="31"/>
    </row>
    <row r="157" ht="12.75" customHeight="1">
      <c r="J157" s="31"/>
    </row>
    <row r="158" ht="12.75" customHeight="1">
      <c r="J158" s="31"/>
    </row>
    <row r="159" ht="12.75" customHeight="1">
      <c r="J159" s="31"/>
    </row>
    <row r="160" ht="12.75" customHeight="1">
      <c r="J160" s="31"/>
    </row>
    <row r="161" ht="12.75" customHeight="1">
      <c r="J161" s="31"/>
    </row>
    <row r="162" ht="12.75" customHeight="1">
      <c r="J162" s="31"/>
    </row>
    <row r="163" ht="12.75" customHeight="1">
      <c r="J163" s="31"/>
    </row>
    <row r="164" ht="12.75" customHeight="1">
      <c r="J164" s="31"/>
    </row>
    <row r="165" ht="12.75" customHeight="1">
      <c r="J165" s="31"/>
    </row>
    <row r="166" ht="12.75" customHeight="1">
      <c r="J166" s="31"/>
    </row>
    <row r="167" ht="12.75" customHeight="1">
      <c r="J167" s="31"/>
    </row>
    <row r="168" ht="12.75" customHeight="1">
      <c r="J168" s="31"/>
    </row>
    <row r="169" ht="12.75" customHeight="1">
      <c r="J169" s="31"/>
    </row>
    <row r="170" ht="12.75" customHeight="1">
      <c r="J170" s="31"/>
    </row>
    <row r="171" ht="12.75" customHeight="1">
      <c r="J171" s="31"/>
    </row>
    <row r="172" ht="12.75" customHeight="1">
      <c r="J172" s="31"/>
    </row>
    <row r="173" ht="12.75" customHeight="1">
      <c r="J173" s="31"/>
    </row>
    <row r="174" ht="12.75" customHeight="1">
      <c r="J174" s="31"/>
    </row>
    <row r="175" ht="12.75" customHeight="1">
      <c r="J175" s="31"/>
    </row>
    <row r="176" ht="12.75" customHeight="1">
      <c r="J176" s="31"/>
    </row>
    <row r="177" ht="12.75" customHeight="1">
      <c r="J177" s="31"/>
    </row>
    <row r="178" ht="12.75" customHeight="1">
      <c r="J178" s="31"/>
    </row>
    <row r="179" ht="12.75" customHeight="1">
      <c r="J179" s="31"/>
    </row>
    <row r="180" ht="12.75" customHeight="1">
      <c r="J180" s="31"/>
    </row>
    <row r="181" ht="12.75" customHeight="1">
      <c r="J181" s="31"/>
    </row>
    <row r="182" ht="12.75" customHeight="1">
      <c r="J182" s="31"/>
    </row>
    <row r="183" ht="12.75" customHeight="1">
      <c r="J183" s="31"/>
    </row>
    <row r="184" ht="12.75" customHeight="1">
      <c r="J184" s="31"/>
    </row>
    <row r="185" ht="12.75" customHeight="1">
      <c r="J185" s="31"/>
    </row>
    <row r="186" ht="12.75" customHeight="1">
      <c r="J186" s="31"/>
    </row>
    <row r="187" ht="12.75" customHeight="1">
      <c r="J187" s="31"/>
    </row>
    <row r="188" ht="12.75" customHeight="1">
      <c r="J188" s="31"/>
    </row>
    <row r="189" ht="12.75" customHeight="1">
      <c r="J189" s="31"/>
    </row>
    <row r="190" ht="12.75" customHeight="1">
      <c r="J190" s="31"/>
    </row>
    <row r="191" ht="12.75" customHeight="1">
      <c r="J191" s="31"/>
    </row>
    <row r="192" ht="12.75" customHeight="1">
      <c r="J192" s="31"/>
    </row>
    <row r="193" ht="12.75" customHeight="1">
      <c r="J193" s="31"/>
    </row>
    <row r="194" ht="12.75" customHeight="1">
      <c r="J194" s="31"/>
    </row>
    <row r="195" ht="12.75" customHeight="1">
      <c r="J195" s="31"/>
    </row>
    <row r="196" ht="12.75" customHeight="1">
      <c r="J196" s="31"/>
    </row>
    <row r="197" ht="12.75" customHeight="1">
      <c r="J197" s="31"/>
    </row>
    <row r="198" ht="12.75" customHeight="1">
      <c r="J198" s="31"/>
    </row>
    <row r="199" ht="12.75" customHeight="1">
      <c r="J199" s="31"/>
    </row>
    <row r="200" ht="12.75" customHeight="1">
      <c r="J200" s="31"/>
    </row>
    <row r="201" ht="12.75" customHeight="1">
      <c r="J201" s="31"/>
    </row>
    <row r="202" ht="12.75" customHeight="1">
      <c r="J202" s="31"/>
    </row>
    <row r="203" ht="12.75" customHeight="1">
      <c r="J203" s="31"/>
    </row>
    <row r="204" ht="12.75" customHeight="1">
      <c r="J204" s="31"/>
    </row>
    <row r="205" ht="12.75" customHeight="1">
      <c r="J205" s="31"/>
    </row>
    <row r="206" ht="12.75" customHeight="1">
      <c r="J206" s="31"/>
    </row>
    <row r="207" ht="12.75" customHeight="1">
      <c r="J207" s="31"/>
    </row>
    <row r="208" ht="12.75" customHeight="1">
      <c r="J208" s="31"/>
    </row>
    <row r="209" ht="12.75" customHeight="1">
      <c r="J209" s="31"/>
    </row>
    <row r="210" ht="12.75" customHeight="1">
      <c r="J210" s="31"/>
    </row>
    <row r="211" ht="12.75" customHeight="1">
      <c r="J211" s="31"/>
    </row>
    <row r="212" ht="12.75" customHeight="1">
      <c r="J212" s="31"/>
    </row>
    <row r="213" ht="12.75" customHeight="1">
      <c r="J213" s="31"/>
    </row>
    <row r="214" ht="12.75" customHeight="1">
      <c r="J214" s="31"/>
    </row>
    <row r="215" ht="12.75" customHeight="1">
      <c r="J215" s="31"/>
    </row>
    <row r="216" ht="12.75" customHeight="1">
      <c r="J216" s="31"/>
    </row>
    <row r="217" ht="12.75" customHeight="1">
      <c r="J217" s="31"/>
    </row>
    <row r="218" ht="12.75" customHeight="1">
      <c r="J218" s="31"/>
    </row>
    <row r="219" ht="12.75" customHeight="1">
      <c r="J219" s="31"/>
    </row>
    <row r="220" ht="12.75" customHeight="1">
      <c r="J220" s="31"/>
    </row>
    <row r="221" ht="12.75" customHeight="1">
      <c r="J221" s="31"/>
    </row>
    <row r="222" ht="12.75" customHeight="1">
      <c r="J222" s="31"/>
    </row>
    <row r="223" ht="12.75" customHeight="1">
      <c r="J223" s="31"/>
    </row>
    <row r="224" ht="12.75" customHeight="1">
      <c r="J224" s="31"/>
    </row>
    <row r="225" ht="12.75" customHeight="1">
      <c r="J225" s="31"/>
    </row>
    <row r="226" ht="12.75" customHeight="1">
      <c r="J226" s="31"/>
    </row>
    <row r="227" ht="12.75" customHeight="1">
      <c r="J227" s="31"/>
    </row>
    <row r="228" ht="12.75" customHeight="1">
      <c r="J228" s="31"/>
    </row>
    <row r="229" ht="12.75" customHeight="1">
      <c r="J229" s="31"/>
    </row>
    <row r="230" ht="12.75" customHeight="1">
      <c r="J230" s="31"/>
    </row>
    <row r="231" ht="12.75" customHeight="1">
      <c r="J231" s="31"/>
    </row>
    <row r="232" ht="12.75" customHeight="1">
      <c r="J232" s="31"/>
    </row>
    <row r="233" ht="12.75" customHeight="1">
      <c r="J233" s="31"/>
    </row>
    <row r="234" ht="12.75" customHeight="1">
      <c r="J234" s="31"/>
    </row>
    <row r="235" ht="12.75" customHeight="1">
      <c r="J235" s="31"/>
    </row>
    <row r="236" ht="12.75" customHeight="1">
      <c r="J236" s="31"/>
    </row>
    <row r="237" ht="12.75" customHeight="1">
      <c r="J237" s="31"/>
    </row>
    <row r="238" ht="12.75" customHeight="1">
      <c r="J238" s="31"/>
    </row>
    <row r="239" ht="12.75" customHeight="1">
      <c r="J239" s="31"/>
    </row>
    <row r="240" ht="12.75" customHeight="1">
      <c r="J240" s="31"/>
    </row>
    <row r="241" ht="12.75" customHeight="1">
      <c r="J241" s="31"/>
    </row>
    <row r="242" ht="12.75" customHeight="1">
      <c r="J242" s="31"/>
    </row>
    <row r="243" ht="12.75" customHeight="1">
      <c r="J243" s="31"/>
    </row>
    <row r="244" ht="12.75" customHeight="1">
      <c r="J244" s="31"/>
    </row>
    <row r="245" ht="12.75" customHeight="1">
      <c r="J245" s="31"/>
    </row>
    <row r="246" ht="12.75" customHeight="1">
      <c r="J246" s="31"/>
    </row>
    <row r="247" ht="12.75" customHeight="1">
      <c r="J247" s="31"/>
    </row>
    <row r="248" ht="12.75" customHeight="1">
      <c r="J248" s="31"/>
    </row>
    <row r="249" ht="12.75" customHeight="1">
      <c r="J249" s="31"/>
    </row>
    <row r="250" ht="12.75" customHeight="1">
      <c r="J250" s="31"/>
    </row>
    <row r="251" ht="12.75" customHeight="1">
      <c r="J251" s="31"/>
    </row>
    <row r="252" ht="12.75" customHeight="1">
      <c r="J252" s="31"/>
    </row>
    <row r="253" ht="12.75" customHeight="1">
      <c r="J253" s="31"/>
    </row>
    <row r="254" ht="12.75" customHeight="1">
      <c r="J254" s="31"/>
    </row>
    <row r="255" ht="12.75" customHeight="1">
      <c r="J255" s="31"/>
    </row>
    <row r="256" ht="12.75" customHeight="1">
      <c r="J256" s="31"/>
    </row>
    <row r="257" ht="12.75" customHeight="1">
      <c r="J257" s="31"/>
    </row>
    <row r="258" ht="12.75" customHeight="1">
      <c r="J258" s="31"/>
    </row>
    <row r="259" ht="12.75" customHeight="1">
      <c r="J259" s="31"/>
    </row>
    <row r="260" ht="12.75" customHeight="1">
      <c r="J260" s="31"/>
    </row>
    <row r="261" ht="12.75" customHeight="1">
      <c r="J261" s="31"/>
    </row>
    <row r="262" ht="12.75" customHeight="1">
      <c r="J262" s="31"/>
    </row>
    <row r="263" ht="12.75" customHeight="1">
      <c r="J263" s="31"/>
    </row>
    <row r="264" ht="12.75" customHeight="1">
      <c r="J264" s="31"/>
    </row>
    <row r="265" ht="12.75" customHeight="1">
      <c r="J265" s="31"/>
    </row>
    <row r="266" ht="12.75" customHeight="1">
      <c r="J266" s="31"/>
    </row>
    <row r="267" ht="12.75" customHeight="1">
      <c r="J267" s="31"/>
    </row>
    <row r="268" ht="12.75" customHeight="1">
      <c r="J268" s="31"/>
    </row>
    <row r="269" ht="12.75" customHeight="1">
      <c r="J269" s="31"/>
    </row>
    <row r="270" ht="12.75" customHeight="1">
      <c r="J270" s="31"/>
    </row>
    <row r="271" ht="12.75" customHeight="1">
      <c r="J271" s="31"/>
    </row>
    <row r="272" ht="12.75" customHeight="1">
      <c r="J272" s="31"/>
    </row>
    <row r="273" ht="12.75" customHeight="1">
      <c r="J273" s="31"/>
    </row>
    <row r="274" ht="12.75" customHeight="1">
      <c r="J274" s="31"/>
    </row>
    <row r="275" ht="12.75" customHeight="1">
      <c r="J275" s="31"/>
    </row>
    <row r="276" ht="12.75" customHeight="1">
      <c r="J276" s="31"/>
    </row>
    <row r="277" ht="12.75" customHeight="1">
      <c r="J277" s="31"/>
    </row>
    <row r="278" ht="12.75" customHeight="1">
      <c r="J278" s="31"/>
    </row>
    <row r="279" ht="12.75" customHeight="1">
      <c r="J279" s="31"/>
    </row>
    <row r="280" ht="12.75" customHeight="1">
      <c r="J280" s="31"/>
    </row>
    <row r="281" ht="12.75" customHeight="1">
      <c r="J281" s="31"/>
    </row>
    <row r="282" ht="12.75" customHeight="1">
      <c r="J282" s="31"/>
    </row>
    <row r="283" ht="12.75" customHeight="1">
      <c r="J283" s="31"/>
    </row>
    <row r="284" ht="12.75" customHeight="1">
      <c r="J284" s="31"/>
    </row>
    <row r="285" ht="12.75" customHeight="1">
      <c r="J285" s="31"/>
    </row>
    <row r="286" ht="12.75" customHeight="1">
      <c r="J286" s="31"/>
    </row>
    <row r="287" ht="12.75" customHeight="1">
      <c r="J287" s="31"/>
    </row>
    <row r="288" ht="12.75" customHeight="1">
      <c r="J288" s="31"/>
    </row>
    <row r="289" ht="12.75" customHeight="1">
      <c r="J289" s="31"/>
    </row>
    <row r="290" ht="12.75" customHeight="1">
      <c r="J290" s="31"/>
    </row>
    <row r="291" ht="12.75" customHeight="1">
      <c r="J291" s="31"/>
    </row>
    <row r="292" ht="12.75" customHeight="1">
      <c r="J292" s="31"/>
    </row>
    <row r="293" ht="12.75" customHeight="1">
      <c r="J293" s="31"/>
    </row>
    <row r="294" ht="12.75" customHeight="1">
      <c r="J294" s="31"/>
    </row>
    <row r="295" ht="12.75" customHeight="1">
      <c r="J295" s="31"/>
    </row>
    <row r="296" ht="12.75" customHeight="1">
      <c r="J296" s="31"/>
    </row>
    <row r="297" ht="12.75" customHeight="1">
      <c r="J297" s="31"/>
    </row>
    <row r="298" ht="12.75" customHeight="1">
      <c r="J298" s="31"/>
    </row>
    <row r="299" ht="12.75" customHeight="1">
      <c r="J299" s="31"/>
    </row>
    <row r="300" ht="12.75" customHeight="1">
      <c r="J300" s="31"/>
    </row>
    <row r="301" ht="12.75" customHeight="1">
      <c r="J301" s="31"/>
    </row>
    <row r="302" ht="12.75" customHeight="1">
      <c r="J302" s="31"/>
    </row>
    <row r="303" ht="12.75" customHeight="1">
      <c r="J303" s="31"/>
    </row>
    <row r="304" ht="12.75" customHeight="1">
      <c r="J304" s="31"/>
    </row>
    <row r="305" ht="12.75" customHeight="1">
      <c r="J305" s="31"/>
    </row>
    <row r="306" ht="12.75" customHeight="1">
      <c r="J306" s="31"/>
    </row>
    <row r="307" ht="12.75" customHeight="1">
      <c r="J307" s="31"/>
    </row>
    <row r="308" ht="12.75" customHeight="1">
      <c r="J308" s="31"/>
    </row>
    <row r="309" ht="12.75" customHeight="1">
      <c r="J309" s="31"/>
    </row>
    <row r="310" ht="12.75" customHeight="1">
      <c r="J310" s="31"/>
    </row>
    <row r="311" ht="12.75" customHeight="1">
      <c r="J311" s="31"/>
    </row>
    <row r="312" ht="12.75" customHeight="1">
      <c r="J312" s="31"/>
    </row>
    <row r="313" ht="12.75" customHeight="1">
      <c r="J313" s="31"/>
    </row>
    <row r="314" ht="12.75" customHeight="1">
      <c r="J314" s="31"/>
    </row>
    <row r="315" ht="12.75" customHeight="1">
      <c r="J315" s="31"/>
    </row>
    <row r="316" ht="12.75" customHeight="1">
      <c r="J316" s="31"/>
    </row>
    <row r="317" ht="12.75" customHeight="1">
      <c r="J317" s="31"/>
    </row>
    <row r="318" ht="12.75" customHeight="1">
      <c r="J318" s="31"/>
    </row>
    <row r="319" ht="12.75" customHeight="1">
      <c r="J319" s="31"/>
    </row>
    <row r="320" ht="12.75" customHeight="1">
      <c r="J320" s="31"/>
    </row>
    <row r="321" ht="12.75" customHeight="1">
      <c r="J321" s="31"/>
    </row>
    <row r="322" ht="12.75" customHeight="1">
      <c r="J322" s="31"/>
    </row>
    <row r="323" ht="12.75" customHeight="1">
      <c r="J323" s="31"/>
    </row>
    <row r="324" ht="12.75" customHeight="1">
      <c r="J324" s="31"/>
    </row>
    <row r="325" ht="12.75" customHeight="1">
      <c r="J325" s="31"/>
    </row>
    <row r="326" ht="12.75" customHeight="1">
      <c r="J326" s="31"/>
    </row>
    <row r="327" ht="12.75" customHeight="1">
      <c r="J327" s="31"/>
    </row>
    <row r="328" ht="12.75" customHeight="1">
      <c r="J328" s="31"/>
    </row>
    <row r="329" ht="12.75" customHeight="1">
      <c r="J329" s="31"/>
    </row>
    <row r="330" ht="12.75" customHeight="1">
      <c r="J330" s="31"/>
    </row>
    <row r="331" ht="12.75" customHeight="1">
      <c r="J331" s="31"/>
    </row>
    <row r="332" ht="12.75" customHeight="1">
      <c r="J332" s="31"/>
    </row>
    <row r="333" ht="12.75" customHeight="1">
      <c r="J333" s="31"/>
    </row>
    <row r="334" ht="12.75" customHeight="1">
      <c r="J334" s="31"/>
    </row>
    <row r="335" ht="12.75" customHeight="1">
      <c r="J335" s="31"/>
    </row>
    <row r="336" ht="12.75" customHeight="1">
      <c r="J336" s="31"/>
    </row>
    <row r="337" ht="12.75" customHeight="1">
      <c r="J337" s="31"/>
    </row>
    <row r="338" ht="12.75" customHeight="1">
      <c r="J338" s="31"/>
    </row>
    <row r="339" ht="12.75" customHeight="1">
      <c r="J339" s="31"/>
    </row>
    <row r="340" ht="12.75" customHeight="1">
      <c r="J340" s="31"/>
    </row>
    <row r="341" ht="12.75" customHeight="1">
      <c r="J341" s="31"/>
    </row>
    <row r="342" ht="12.75" customHeight="1">
      <c r="J342" s="31"/>
    </row>
    <row r="343" ht="12.75" customHeight="1">
      <c r="J343" s="31"/>
    </row>
    <row r="344" ht="12.75" customHeight="1">
      <c r="J344" s="31"/>
    </row>
    <row r="345" ht="12.75" customHeight="1">
      <c r="J345" s="31"/>
    </row>
    <row r="346" ht="12.75" customHeight="1">
      <c r="J346" s="31"/>
    </row>
    <row r="347" ht="12.75" customHeight="1">
      <c r="J347" s="31"/>
    </row>
    <row r="348" ht="12.75" customHeight="1">
      <c r="J348" s="31"/>
    </row>
    <row r="349" ht="12.75" customHeight="1">
      <c r="J349" s="31"/>
    </row>
    <row r="350" ht="12.75" customHeight="1">
      <c r="J350" s="31"/>
    </row>
    <row r="351" ht="12.75" customHeight="1">
      <c r="J351" s="31"/>
    </row>
    <row r="352" ht="12.75" customHeight="1">
      <c r="J352" s="31"/>
    </row>
    <row r="353" ht="12.75" customHeight="1">
      <c r="J353" s="31"/>
    </row>
    <row r="354" ht="12.75" customHeight="1">
      <c r="J354" s="31"/>
    </row>
    <row r="355" ht="12.75" customHeight="1">
      <c r="J355" s="31"/>
    </row>
    <row r="356" ht="12.75" customHeight="1">
      <c r="J356" s="31"/>
    </row>
    <row r="357" ht="12.75" customHeight="1">
      <c r="J357" s="31"/>
    </row>
    <row r="358" ht="12.75" customHeight="1">
      <c r="J358" s="31"/>
    </row>
    <row r="359" ht="12.75" customHeight="1">
      <c r="J359" s="31"/>
    </row>
    <row r="360" ht="12.75" customHeight="1">
      <c r="J360" s="31"/>
    </row>
    <row r="361" ht="12.75" customHeight="1">
      <c r="J361" s="31"/>
    </row>
    <row r="362" ht="12.75" customHeight="1">
      <c r="J362" s="31"/>
    </row>
    <row r="363" ht="12.75" customHeight="1">
      <c r="J363" s="31"/>
    </row>
    <row r="364" ht="12.75" customHeight="1">
      <c r="J364" s="31"/>
    </row>
    <row r="365" ht="12.75" customHeight="1">
      <c r="J365" s="31"/>
    </row>
    <row r="366" ht="12.75" customHeight="1">
      <c r="J366" s="31"/>
    </row>
    <row r="367" ht="12.75" customHeight="1">
      <c r="J367" s="31"/>
    </row>
    <row r="368" ht="12.75" customHeight="1">
      <c r="J368" s="31"/>
    </row>
    <row r="369" ht="12.75" customHeight="1">
      <c r="J369" s="31"/>
    </row>
    <row r="370" ht="12.75" customHeight="1">
      <c r="J370" s="31"/>
    </row>
    <row r="371" ht="12.75" customHeight="1">
      <c r="J371" s="31"/>
    </row>
    <row r="372" ht="12.75" customHeight="1">
      <c r="J372" s="31"/>
    </row>
    <row r="373" ht="12.75" customHeight="1">
      <c r="J373" s="31"/>
    </row>
    <row r="374" ht="12.75" customHeight="1">
      <c r="J374" s="31"/>
    </row>
    <row r="375" ht="12.75" customHeight="1">
      <c r="J375" s="31"/>
    </row>
    <row r="376" ht="12.75" customHeight="1">
      <c r="J376" s="31"/>
    </row>
    <row r="377" ht="12.75" customHeight="1">
      <c r="J377" s="31"/>
    </row>
    <row r="378" ht="12.75" customHeight="1">
      <c r="J378" s="31"/>
    </row>
    <row r="379" ht="12.75" customHeight="1">
      <c r="J379" s="31"/>
    </row>
    <row r="380" ht="12.75" customHeight="1">
      <c r="J380" s="31"/>
    </row>
    <row r="381" ht="12.75" customHeight="1">
      <c r="J381" s="31"/>
    </row>
    <row r="382" ht="12.75" customHeight="1">
      <c r="J382" s="31"/>
    </row>
    <row r="383" ht="12.75" customHeight="1">
      <c r="J383" s="31"/>
    </row>
    <row r="384" ht="12.75" customHeight="1">
      <c r="J384" s="31"/>
    </row>
    <row r="385" ht="12.75" customHeight="1">
      <c r="J385" s="31"/>
    </row>
    <row r="386" ht="12.75" customHeight="1">
      <c r="J386" s="31"/>
    </row>
    <row r="387" ht="12.75" customHeight="1">
      <c r="J387" s="31"/>
    </row>
    <row r="388" ht="12.75" customHeight="1">
      <c r="J388" s="31"/>
    </row>
    <row r="389" ht="12.75" customHeight="1">
      <c r="J389" s="31"/>
    </row>
    <row r="390" ht="12.75" customHeight="1">
      <c r="J390" s="31"/>
    </row>
    <row r="391" ht="12.75" customHeight="1">
      <c r="J391" s="31"/>
    </row>
    <row r="392" ht="12.75" customHeight="1">
      <c r="J392" s="31"/>
    </row>
    <row r="393" ht="12.75" customHeight="1">
      <c r="J393" s="31"/>
    </row>
    <row r="394" ht="12.75" customHeight="1">
      <c r="J394" s="31"/>
    </row>
    <row r="395" ht="12.75" customHeight="1">
      <c r="J395" s="31"/>
    </row>
    <row r="396" ht="12.75" customHeight="1">
      <c r="J396" s="31"/>
    </row>
    <row r="397" ht="12.75" customHeight="1">
      <c r="J397" s="31"/>
    </row>
    <row r="398" ht="12.75" customHeight="1">
      <c r="J398" s="31"/>
    </row>
    <row r="399" ht="12.75" customHeight="1">
      <c r="J399" s="31"/>
    </row>
    <row r="400" ht="12.75" customHeight="1">
      <c r="J400" s="31"/>
    </row>
    <row r="401" ht="12.75" customHeight="1">
      <c r="J401" s="31"/>
    </row>
    <row r="402" ht="12.75" customHeight="1">
      <c r="J402" s="31"/>
    </row>
    <row r="403" ht="12.75" customHeight="1">
      <c r="J403" s="31"/>
    </row>
    <row r="404" ht="12.75" customHeight="1">
      <c r="J404" s="31"/>
    </row>
    <row r="405" ht="12.75" customHeight="1">
      <c r="J405" s="31"/>
    </row>
    <row r="406" ht="12.75" customHeight="1">
      <c r="J406" s="31"/>
    </row>
    <row r="407" ht="12.75" customHeight="1">
      <c r="J407" s="31"/>
    </row>
    <row r="408" ht="12.75" customHeight="1">
      <c r="J408" s="31"/>
    </row>
    <row r="409" ht="12.75" customHeight="1">
      <c r="J409" s="31"/>
    </row>
    <row r="410" ht="12.75" customHeight="1">
      <c r="J410" s="31"/>
    </row>
    <row r="411" ht="12.75" customHeight="1">
      <c r="J411" s="31"/>
    </row>
    <row r="412" ht="12.75" customHeight="1">
      <c r="J412" s="31"/>
    </row>
    <row r="413" ht="12.75" customHeight="1">
      <c r="J413" s="31"/>
    </row>
    <row r="414" ht="12.75" customHeight="1">
      <c r="J414" s="31"/>
    </row>
    <row r="415" ht="12.75" customHeight="1">
      <c r="J415" s="31"/>
    </row>
    <row r="416" ht="12.75" customHeight="1">
      <c r="J416" s="31"/>
    </row>
    <row r="417" ht="12.75" customHeight="1">
      <c r="J417" s="31"/>
    </row>
    <row r="418" ht="12.75" customHeight="1">
      <c r="J418" s="31"/>
    </row>
    <row r="419" ht="12.75" customHeight="1">
      <c r="J419" s="31"/>
    </row>
    <row r="420" ht="12.75" customHeight="1">
      <c r="J420" s="31"/>
    </row>
    <row r="421" ht="12.75" customHeight="1">
      <c r="J421" s="31"/>
    </row>
    <row r="422" ht="12.75" customHeight="1">
      <c r="J422" s="31"/>
    </row>
    <row r="423" ht="12.75" customHeight="1">
      <c r="J423" s="31"/>
    </row>
    <row r="424" ht="12.75" customHeight="1">
      <c r="J424" s="31"/>
    </row>
    <row r="425" ht="12.75" customHeight="1">
      <c r="J425" s="31"/>
    </row>
    <row r="426" ht="12.75" customHeight="1">
      <c r="J426" s="31"/>
    </row>
    <row r="427" ht="12.75" customHeight="1">
      <c r="J427" s="31"/>
    </row>
    <row r="428" ht="12.75" customHeight="1">
      <c r="J428" s="31"/>
    </row>
    <row r="429" ht="12.75" customHeight="1">
      <c r="J429" s="31"/>
    </row>
    <row r="430" ht="12.75" customHeight="1">
      <c r="J430" s="31"/>
    </row>
    <row r="431" ht="12.75" customHeight="1">
      <c r="J431" s="31"/>
    </row>
    <row r="432" ht="12.75" customHeight="1">
      <c r="J432" s="31"/>
    </row>
    <row r="433" ht="12.75" customHeight="1">
      <c r="J433" s="31"/>
    </row>
    <row r="434" ht="12.75" customHeight="1">
      <c r="J434" s="31"/>
    </row>
    <row r="435" ht="12.75" customHeight="1">
      <c r="J435" s="31"/>
    </row>
    <row r="436" ht="12.75" customHeight="1">
      <c r="J436" s="31"/>
    </row>
    <row r="437" ht="12.75" customHeight="1">
      <c r="J437" s="31"/>
    </row>
    <row r="438" ht="12.75" customHeight="1">
      <c r="J438" s="31"/>
    </row>
    <row r="439" ht="12.75" customHeight="1">
      <c r="J439" s="31"/>
    </row>
    <row r="440" ht="12.75" customHeight="1">
      <c r="J440" s="31"/>
    </row>
    <row r="441" ht="12.75" customHeight="1">
      <c r="J441" s="31"/>
    </row>
    <row r="442" ht="12.75" customHeight="1">
      <c r="J442" s="31"/>
    </row>
    <row r="443" ht="12.75" customHeight="1">
      <c r="J443" s="31"/>
    </row>
    <row r="444" ht="12.75" customHeight="1">
      <c r="J444" s="31"/>
    </row>
    <row r="445" ht="12.75" customHeight="1">
      <c r="J445" s="31"/>
    </row>
    <row r="446" ht="12.75" customHeight="1">
      <c r="J446" s="31"/>
    </row>
    <row r="447" ht="12.75" customHeight="1">
      <c r="J447" s="31"/>
    </row>
    <row r="448" ht="12.75" customHeight="1">
      <c r="J448" s="31"/>
    </row>
    <row r="449" ht="12.75" customHeight="1">
      <c r="J449" s="31"/>
    </row>
    <row r="450" ht="12.75" customHeight="1">
      <c r="J450" s="31"/>
    </row>
    <row r="451" ht="12.75" customHeight="1">
      <c r="J451" s="31"/>
    </row>
    <row r="452" ht="12.75" customHeight="1">
      <c r="J452" s="31"/>
    </row>
    <row r="453" ht="12.75" customHeight="1">
      <c r="J453" s="31"/>
    </row>
    <row r="454" ht="12.75" customHeight="1">
      <c r="J454" s="31"/>
    </row>
    <row r="455" ht="12.75" customHeight="1">
      <c r="J455" s="31"/>
    </row>
    <row r="456" ht="12.75" customHeight="1">
      <c r="J456" s="31"/>
    </row>
    <row r="457" ht="12.75" customHeight="1">
      <c r="J457" s="31"/>
    </row>
    <row r="458" ht="12.75" customHeight="1">
      <c r="J458" s="31"/>
    </row>
    <row r="459" ht="12.75" customHeight="1">
      <c r="J459" s="31"/>
    </row>
    <row r="460" ht="12.75" customHeight="1">
      <c r="J460" s="31"/>
    </row>
    <row r="461" ht="12.75" customHeight="1">
      <c r="J461" s="31"/>
    </row>
    <row r="462" ht="12.75" customHeight="1">
      <c r="J462" s="31"/>
    </row>
    <row r="463" ht="12.75" customHeight="1">
      <c r="J463" s="31"/>
    </row>
    <row r="464" ht="12.75" customHeight="1">
      <c r="J464" s="31"/>
    </row>
    <row r="465" ht="12.75" customHeight="1">
      <c r="J465" s="31"/>
    </row>
    <row r="466" ht="12.75" customHeight="1">
      <c r="J466" s="31"/>
    </row>
    <row r="467" ht="12.75" customHeight="1">
      <c r="J467" s="31"/>
    </row>
    <row r="468" ht="12.75" customHeight="1">
      <c r="J468" s="31"/>
    </row>
    <row r="469" ht="12.75" customHeight="1">
      <c r="J469" s="31"/>
    </row>
    <row r="470" ht="12.75" customHeight="1">
      <c r="J470" s="31"/>
    </row>
    <row r="471" ht="12.75" customHeight="1">
      <c r="J471" s="31"/>
    </row>
    <row r="472" ht="12.75" customHeight="1">
      <c r="J472" s="31"/>
    </row>
    <row r="473" ht="12.75" customHeight="1">
      <c r="J473" s="31"/>
    </row>
    <row r="474" ht="12.75" customHeight="1">
      <c r="J474" s="31"/>
    </row>
    <row r="475" ht="12.75" customHeight="1">
      <c r="J475" s="31"/>
    </row>
    <row r="476" ht="12.75" customHeight="1">
      <c r="J476" s="31"/>
    </row>
    <row r="477" ht="12.75" customHeight="1">
      <c r="J477" s="31"/>
    </row>
    <row r="478" ht="12.75" customHeight="1">
      <c r="J478" s="31"/>
    </row>
    <row r="479" ht="12.75" customHeight="1">
      <c r="J479" s="31"/>
    </row>
    <row r="480" ht="12.75" customHeight="1">
      <c r="J480" s="31"/>
    </row>
    <row r="481" ht="12.75" customHeight="1">
      <c r="J481" s="31"/>
    </row>
    <row r="482" ht="12.75" customHeight="1">
      <c r="J482" s="31"/>
    </row>
    <row r="483" ht="12.75" customHeight="1">
      <c r="J483" s="31"/>
    </row>
    <row r="484" ht="12.75" customHeight="1">
      <c r="J484" s="31"/>
    </row>
    <row r="485" ht="12.75" customHeight="1">
      <c r="J485" s="31"/>
    </row>
    <row r="486" ht="12.75" customHeight="1">
      <c r="J486" s="31"/>
    </row>
    <row r="487" ht="12.75" customHeight="1">
      <c r="J487" s="31"/>
    </row>
    <row r="488" ht="12.75" customHeight="1">
      <c r="J488" s="31"/>
    </row>
    <row r="489" ht="12.75" customHeight="1">
      <c r="J489" s="31"/>
    </row>
    <row r="490" ht="12.75" customHeight="1">
      <c r="J490" s="31"/>
    </row>
    <row r="491" ht="12.75" customHeight="1">
      <c r="J491" s="31"/>
    </row>
    <row r="492" ht="12.75" customHeight="1">
      <c r="J492" s="31"/>
    </row>
    <row r="493" ht="12.75" customHeight="1">
      <c r="J493" s="31"/>
    </row>
    <row r="494" ht="12.75" customHeight="1">
      <c r="J494" s="31"/>
    </row>
    <row r="495" ht="12.75" customHeight="1">
      <c r="J495" s="31"/>
    </row>
    <row r="496" ht="12.75" customHeight="1">
      <c r="J496" s="31"/>
    </row>
    <row r="497" ht="12.75" customHeight="1">
      <c r="J497" s="31"/>
    </row>
    <row r="498" ht="12.75" customHeight="1">
      <c r="J498" s="31"/>
    </row>
    <row r="499" ht="12.75" customHeight="1">
      <c r="J499" s="31"/>
    </row>
    <row r="500" ht="12.75" customHeight="1">
      <c r="J500" s="31"/>
    </row>
    <row r="501" ht="12.75" customHeight="1">
      <c r="J501" s="31"/>
    </row>
    <row r="502" ht="12.75" customHeight="1">
      <c r="J502" s="31"/>
    </row>
    <row r="503" ht="12.75" customHeight="1">
      <c r="J503" s="31"/>
    </row>
    <row r="504" ht="12.75" customHeight="1">
      <c r="J504" s="31"/>
    </row>
    <row r="505" ht="12.75" customHeight="1">
      <c r="J505" s="31"/>
    </row>
    <row r="506" ht="12.75" customHeight="1">
      <c r="J506" s="31"/>
    </row>
    <row r="507" ht="12.75" customHeight="1">
      <c r="J507" s="31"/>
    </row>
    <row r="508" ht="12.75" customHeight="1">
      <c r="J508" s="31"/>
    </row>
    <row r="509" ht="12.75" customHeight="1">
      <c r="J509" s="31"/>
    </row>
    <row r="510" ht="12.75" customHeight="1">
      <c r="J510" s="31"/>
    </row>
    <row r="511" ht="12.75" customHeight="1">
      <c r="J511" s="31"/>
    </row>
    <row r="512" ht="12.75" customHeight="1">
      <c r="J512" s="31"/>
    </row>
    <row r="513" ht="12.75" customHeight="1">
      <c r="J513" s="31"/>
    </row>
    <row r="514" ht="12.75" customHeight="1">
      <c r="J514" s="31"/>
    </row>
    <row r="515" ht="12.75" customHeight="1">
      <c r="J515" s="31"/>
    </row>
    <row r="516" ht="12.75" customHeight="1">
      <c r="J516" s="31"/>
    </row>
    <row r="517" ht="12.75" customHeight="1">
      <c r="J517" s="31"/>
    </row>
    <row r="518" ht="12.75" customHeight="1">
      <c r="J518" s="31"/>
    </row>
    <row r="519" ht="12.75" customHeight="1">
      <c r="J519" s="31"/>
    </row>
    <row r="520" ht="12.75" customHeight="1">
      <c r="J520" s="31"/>
    </row>
    <row r="521" ht="12.75" customHeight="1">
      <c r="J521" s="31"/>
    </row>
    <row r="522" ht="12.75" customHeight="1">
      <c r="J522" s="31"/>
    </row>
    <row r="523" ht="12.75" customHeight="1">
      <c r="J523" s="31"/>
    </row>
    <row r="524" ht="12.75" customHeight="1">
      <c r="J524" s="31"/>
    </row>
    <row r="525" ht="12.75" customHeight="1">
      <c r="J525" s="31"/>
    </row>
    <row r="526" ht="12.75" customHeight="1">
      <c r="J526" s="31"/>
    </row>
    <row r="527" ht="12.75" customHeight="1">
      <c r="J527" s="31"/>
    </row>
    <row r="528" ht="12.75" customHeight="1">
      <c r="J528" s="31"/>
    </row>
    <row r="529" ht="12.75" customHeight="1">
      <c r="J529" s="31"/>
    </row>
    <row r="530" ht="12.75" customHeight="1">
      <c r="J530" s="31"/>
    </row>
    <row r="531" ht="12.75" customHeight="1">
      <c r="J531" s="31"/>
    </row>
    <row r="532" ht="12.75" customHeight="1">
      <c r="J532" s="31"/>
    </row>
    <row r="533" ht="12.75" customHeight="1">
      <c r="J533" s="31"/>
    </row>
    <row r="534" ht="12.75" customHeight="1">
      <c r="J534" s="31"/>
    </row>
    <row r="535" ht="12.75" customHeight="1">
      <c r="J535" s="31"/>
    </row>
    <row r="536" ht="12.75" customHeight="1">
      <c r="J536" s="31"/>
    </row>
    <row r="537" ht="12.75" customHeight="1">
      <c r="J537" s="31"/>
    </row>
    <row r="538" ht="12.75" customHeight="1">
      <c r="J538" s="31"/>
    </row>
    <row r="539" ht="12.75" customHeight="1">
      <c r="J539" s="31"/>
    </row>
    <row r="540" ht="12.75" customHeight="1">
      <c r="J540" s="31"/>
    </row>
    <row r="541" ht="12.75" customHeight="1">
      <c r="J541" s="31"/>
    </row>
    <row r="542" ht="12.75" customHeight="1">
      <c r="J542" s="31"/>
    </row>
    <row r="543" ht="12.75" customHeight="1">
      <c r="J543" s="31"/>
    </row>
    <row r="544" ht="12.75" customHeight="1">
      <c r="J544" s="31"/>
    </row>
    <row r="545" ht="12.75" customHeight="1">
      <c r="J545" s="31"/>
    </row>
    <row r="546" ht="12.75" customHeight="1">
      <c r="J546" s="31"/>
    </row>
    <row r="547" ht="12.75" customHeight="1">
      <c r="J547" s="31"/>
    </row>
    <row r="548" ht="12.75" customHeight="1">
      <c r="J548" s="31"/>
    </row>
    <row r="549" ht="12.75" customHeight="1">
      <c r="J549" s="31"/>
    </row>
    <row r="550" ht="12.75" customHeight="1">
      <c r="J550" s="31"/>
    </row>
    <row r="551" ht="12.75" customHeight="1">
      <c r="J551" s="31"/>
    </row>
    <row r="552" ht="12.75" customHeight="1">
      <c r="J552" s="31"/>
    </row>
    <row r="553" ht="12.75" customHeight="1">
      <c r="J553" s="31"/>
    </row>
    <row r="554" ht="12.75" customHeight="1">
      <c r="J554" s="31"/>
    </row>
    <row r="555" ht="12.75" customHeight="1">
      <c r="J555" s="31"/>
    </row>
    <row r="556" ht="12.75" customHeight="1">
      <c r="J556" s="31"/>
    </row>
    <row r="557" ht="12.75" customHeight="1">
      <c r="J557" s="31"/>
    </row>
    <row r="558" ht="12.75" customHeight="1">
      <c r="J558" s="31"/>
    </row>
    <row r="559" ht="12.75" customHeight="1">
      <c r="J559" s="31"/>
    </row>
    <row r="560" ht="12.75" customHeight="1">
      <c r="J560" s="31"/>
    </row>
    <row r="561" ht="12.75" customHeight="1">
      <c r="J561" s="31"/>
    </row>
    <row r="562" ht="12.75" customHeight="1">
      <c r="J562" s="31"/>
    </row>
    <row r="563" ht="12.75" customHeight="1">
      <c r="J563" s="31"/>
    </row>
    <row r="564" ht="12.75" customHeight="1">
      <c r="J564" s="31"/>
    </row>
    <row r="565" ht="12.75" customHeight="1">
      <c r="J565" s="31"/>
    </row>
    <row r="566" ht="12.75" customHeight="1">
      <c r="J566" s="31"/>
    </row>
    <row r="567" ht="12.75" customHeight="1">
      <c r="J567" s="31"/>
    </row>
    <row r="568" ht="12.75" customHeight="1">
      <c r="J568" s="31"/>
    </row>
    <row r="569" ht="12.75" customHeight="1">
      <c r="J569" s="31"/>
    </row>
    <row r="570" ht="12.75" customHeight="1">
      <c r="J570" s="31"/>
    </row>
    <row r="571" ht="12.75" customHeight="1">
      <c r="J571" s="31"/>
    </row>
    <row r="572" ht="12.75" customHeight="1">
      <c r="J572" s="31"/>
    </row>
    <row r="573" ht="12.75" customHeight="1">
      <c r="J573" s="31"/>
    </row>
    <row r="574" ht="12.75" customHeight="1">
      <c r="J574" s="31"/>
    </row>
    <row r="575" ht="12.75" customHeight="1">
      <c r="J575" s="31"/>
    </row>
    <row r="576" ht="12.75" customHeight="1">
      <c r="J576" s="31"/>
    </row>
    <row r="577" ht="12.75" customHeight="1">
      <c r="J577" s="31"/>
    </row>
    <row r="578" ht="12.75" customHeight="1">
      <c r="J578" s="31"/>
    </row>
    <row r="579" ht="12.75" customHeight="1">
      <c r="J579" s="31"/>
    </row>
    <row r="580" ht="12.75" customHeight="1">
      <c r="J580" s="31"/>
    </row>
    <row r="581" ht="12.75" customHeight="1">
      <c r="J581" s="31"/>
    </row>
    <row r="582" ht="12.75" customHeight="1">
      <c r="J582" s="31"/>
    </row>
    <row r="583" ht="12.75" customHeight="1">
      <c r="J583" s="31"/>
    </row>
    <row r="584" ht="12.75" customHeight="1">
      <c r="J584" s="31"/>
    </row>
    <row r="585" ht="12.75" customHeight="1">
      <c r="J585" s="31"/>
    </row>
    <row r="586" ht="12.75" customHeight="1">
      <c r="J586" s="31"/>
    </row>
    <row r="587" ht="12.75" customHeight="1">
      <c r="J587" s="31"/>
    </row>
    <row r="588" ht="12.75" customHeight="1">
      <c r="J588" s="31"/>
    </row>
    <row r="589" ht="12.75" customHeight="1">
      <c r="J589" s="31"/>
    </row>
    <row r="590" ht="12.75" customHeight="1">
      <c r="J590" s="31"/>
    </row>
    <row r="591" ht="12.75" customHeight="1">
      <c r="J591" s="31"/>
    </row>
    <row r="592" ht="12.75" customHeight="1">
      <c r="J592" s="31"/>
    </row>
    <row r="593" ht="12.75" customHeight="1">
      <c r="J593" s="31"/>
    </row>
    <row r="594" ht="12.75" customHeight="1">
      <c r="J594" s="31"/>
    </row>
    <row r="595" ht="12.75" customHeight="1">
      <c r="J595" s="31"/>
    </row>
    <row r="596" ht="12.75" customHeight="1">
      <c r="J596" s="31"/>
    </row>
    <row r="597" ht="12.75" customHeight="1">
      <c r="J597" s="31"/>
    </row>
    <row r="598" ht="12.75" customHeight="1">
      <c r="J598" s="31"/>
    </row>
    <row r="599" ht="12.75" customHeight="1">
      <c r="J599" s="31"/>
    </row>
    <row r="600" ht="12.75" customHeight="1">
      <c r="J600" s="31"/>
    </row>
    <row r="601" ht="12.75" customHeight="1">
      <c r="J601" s="31"/>
    </row>
    <row r="602" ht="12.75" customHeight="1">
      <c r="J602" s="31"/>
    </row>
    <row r="603" ht="12.75" customHeight="1">
      <c r="J603" s="31"/>
    </row>
    <row r="604" ht="12.75" customHeight="1">
      <c r="J604" s="31"/>
    </row>
    <row r="605" ht="12.75" customHeight="1">
      <c r="J605" s="31"/>
    </row>
    <row r="606" ht="12.75" customHeight="1">
      <c r="J606" s="31"/>
    </row>
    <row r="607" ht="12.75" customHeight="1">
      <c r="J607" s="31"/>
    </row>
    <row r="608" ht="12.75" customHeight="1">
      <c r="J608" s="31"/>
    </row>
    <row r="609" ht="12.75" customHeight="1">
      <c r="J609" s="31"/>
    </row>
    <row r="610" ht="12.75" customHeight="1">
      <c r="J610" s="31"/>
    </row>
    <row r="611" ht="12.75" customHeight="1">
      <c r="J611" s="31"/>
    </row>
    <row r="612" ht="12.75" customHeight="1">
      <c r="J612" s="31"/>
    </row>
    <row r="613" ht="12.75" customHeight="1">
      <c r="J613" s="31"/>
    </row>
    <row r="614" ht="12.75" customHeight="1">
      <c r="J614" s="31"/>
    </row>
    <row r="615" ht="12.75" customHeight="1">
      <c r="J615" s="31"/>
    </row>
    <row r="616" ht="12.75" customHeight="1">
      <c r="J616" s="31"/>
    </row>
    <row r="617" ht="12.75" customHeight="1">
      <c r="J617" s="31"/>
    </row>
    <row r="618" ht="12.75" customHeight="1">
      <c r="J618" s="31"/>
    </row>
    <row r="619" ht="12.75" customHeight="1">
      <c r="J619" s="31"/>
    </row>
    <row r="620" ht="12.75" customHeight="1">
      <c r="J620" s="31"/>
    </row>
    <row r="621" ht="12.75" customHeight="1">
      <c r="J621" s="31"/>
    </row>
    <row r="622" ht="12.75" customHeight="1">
      <c r="J622" s="31"/>
    </row>
    <row r="623" ht="12.75" customHeight="1">
      <c r="J623" s="31"/>
    </row>
    <row r="624" ht="12.75" customHeight="1">
      <c r="J624" s="31"/>
    </row>
    <row r="625" ht="12.75" customHeight="1">
      <c r="J625" s="31"/>
    </row>
    <row r="626" ht="12.75" customHeight="1">
      <c r="J626" s="31"/>
    </row>
    <row r="627" ht="12.75" customHeight="1">
      <c r="J627" s="31"/>
    </row>
    <row r="628" ht="12.75" customHeight="1">
      <c r="J628" s="31"/>
    </row>
    <row r="629" ht="12.75" customHeight="1">
      <c r="J629" s="31"/>
    </row>
    <row r="630" ht="12.75" customHeight="1">
      <c r="J630" s="31"/>
    </row>
    <row r="631" ht="12.75" customHeight="1">
      <c r="J631" s="31"/>
    </row>
    <row r="632" ht="12.75" customHeight="1">
      <c r="J632" s="31"/>
    </row>
    <row r="633" ht="12.75" customHeight="1">
      <c r="J633" s="31"/>
    </row>
    <row r="634" ht="12.75" customHeight="1">
      <c r="J634" s="31"/>
    </row>
    <row r="635" ht="12.75" customHeight="1">
      <c r="J635" s="31"/>
    </row>
    <row r="636" ht="12.75" customHeight="1">
      <c r="J636" s="31"/>
    </row>
    <row r="637" ht="12.75" customHeight="1">
      <c r="J637" s="31"/>
    </row>
    <row r="638" ht="12.75" customHeight="1">
      <c r="J638" s="31"/>
    </row>
    <row r="639" ht="12.75" customHeight="1">
      <c r="J639" s="31"/>
    </row>
    <row r="640" ht="12.75" customHeight="1">
      <c r="J640" s="31"/>
    </row>
    <row r="641" ht="12.75" customHeight="1">
      <c r="J641" s="31"/>
    </row>
    <row r="642" ht="12.75" customHeight="1">
      <c r="J642" s="31"/>
    </row>
    <row r="643" ht="12.75" customHeight="1">
      <c r="J643" s="31"/>
    </row>
    <row r="644" ht="12.75" customHeight="1">
      <c r="J644" s="31"/>
    </row>
    <row r="645" ht="12.75" customHeight="1">
      <c r="J645" s="31"/>
    </row>
    <row r="646" ht="12.75" customHeight="1">
      <c r="J646" s="31"/>
    </row>
    <row r="647" ht="12.75" customHeight="1">
      <c r="J647" s="31"/>
    </row>
    <row r="648" ht="12.75" customHeight="1">
      <c r="J648" s="31"/>
    </row>
    <row r="649" ht="12.75" customHeight="1">
      <c r="J649" s="31"/>
    </row>
    <row r="650" ht="12.75" customHeight="1">
      <c r="J650" s="31"/>
    </row>
    <row r="651" ht="12.75" customHeight="1">
      <c r="J651" s="31"/>
    </row>
    <row r="652" ht="12.75" customHeight="1">
      <c r="J652" s="31"/>
    </row>
    <row r="653" ht="12.75" customHeight="1">
      <c r="J653" s="31"/>
    </row>
    <row r="654" ht="12.75" customHeight="1">
      <c r="J654" s="31"/>
    </row>
    <row r="655" ht="12.75" customHeight="1">
      <c r="J655" s="31"/>
    </row>
    <row r="656" ht="12.75" customHeight="1">
      <c r="J656" s="31"/>
    </row>
    <row r="657" ht="12.75" customHeight="1">
      <c r="J657" s="31"/>
    </row>
    <row r="658" ht="12.75" customHeight="1">
      <c r="J658" s="31"/>
    </row>
    <row r="659" ht="12.75" customHeight="1">
      <c r="J659" s="31"/>
    </row>
    <row r="660" ht="12.75" customHeight="1">
      <c r="J660" s="31"/>
    </row>
    <row r="661" ht="12.75" customHeight="1">
      <c r="J661" s="31"/>
    </row>
    <row r="662" ht="12.75" customHeight="1">
      <c r="J662" s="31"/>
    </row>
    <row r="663" ht="12.75" customHeight="1">
      <c r="J663" s="31"/>
    </row>
    <row r="664" ht="12.75" customHeight="1">
      <c r="J664" s="31"/>
    </row>
    <row r="665" ht="12.75" customHeight="1">
      <c r="J665" s="31"/>
    </row>
    <row r="666" ht="12.75" customHeight="1">
      <c r="J666" s="31"/>
    </row>
    <row r="667" ht="12.75" customHeight="1">
      <c r="J667" s="31"/>
    </row>
    <row r="668" ht="12.75" customHeight="1">
      <c r="J668" s="31"/>
    </row>
    <row r="669" ht="12.75" customHeight="1">
      <c r="J669" s="31"/>
    </row>
    <row r="670" ht="12.75" customHeight="1">
      <c r="J670" s="31"/>
    </row>
    <row r="671" ht="12.75" customHeight="1">
      <c r="J671" s="31"/>
    </row>
    <row r="672" ht="12.75" customHeight="1">
      <c r="J672" s="31"/>
    </row>
    <row r="673" ht="12.75" customHeight="1">
      <c r="J673" s="31"/>
    </row>
    <row r="674" ht="12.75" customHeight="1">
      <c r="J674" s="31"/>
    </row>
    <row r="675" ht="12.75" customHeight="1">
      <c r="J675" s="31"/>
    </row>
    <row r="676" ht="12.75" customHeight="1">
      <c r="J676" s="31"/>
    </row>
    <row r="677" ht="12.75" customHeight="1">
      <c r="J677" s="31"/>
    </row>
    <row r="678" ht="12.75" customHeight="1">
      <c r="J678" s="31"/>
    </row>
    <row r="679" ht="12.75" customHeight="1">
      <c r="J679" s="31"/>
    </row>
    <row r="680" ht="12.75" customHeight="1">
      <c r="J680" s="31"/>
    </row>
    <row r="681" ht="12.75" customHeight="1">
      <c r="J681" s="31"/>
    </row>
    <row r="682" ht="12.75" customHeight="1">
      <c r="J682" s="31"/>
    </row>
    <row r="683" ht="12.75" customHeight="1">
      <c r="J683" s="31"/>
    </row>
    <row r="684" ht="12.75" customHeight="1">
      <c r="J684" s="31"/>
    </row>
    <row r="685" ht="12.75" customHeight="1">
      <c r="J685" s="31"/>
    </row>
    <row r="686" ht="12.75" customHeight="1">
      <c r="J686" s="31"/>
    </row>
    <row r="687" ht="12.75" customHeight="1">
      <c r="J687" s="31"/>
    </row>
    <row r="688" ht="12.75" customHeight="1">
      <c r="J688" s="31"/>
    </row>
    <row r="689" ht="12.75" customHeight="1">
      <c r="J689" s="31"/>
    </row>
    <row r="690" ht="12.75" customHeight="1">
      <c r="J690" s="31"/>
    </row>
    <row r="691" ht="12.75" customHeight="1">
      <c r="J691" s="31"/>
    </row>
    <row r="692" ht="12.75" customHeight="1">
      <c r="J692" s="31"/>
    </row>
    <row r="693" ht="12.75" customHeight="1">
      <c r="J693" s="31"/>
    </row>
    <row r="694" ht="12.75" customHeight="1">
      <c r="J694" s="31"/>
    </row>
    <row r="695" ht="12.75" customHeight="1">
      <c r="J695" s="31"/>
    </row>
    <row r="696" ht="12.75" customHeight="1">
      <c r="J696" s="31"/>
    </row>
    <row r="697" ht="12.75" customHeight="1">
      <c r="J697" s="31"/>
    </row>
    <row r="698" ht="12.75" customHeight="1">
      <c r="J698" s="31"/>
    </row>
    <row r="699" ht="12.75" customHeight="1">
      <c r="J699" s="31"/>
    </row>
    <row r="700" ht="12.75" customHeight="1">
      <c r="J700" s="31"/>
    </row>
    <row r="701" ht="12.75" customHeight="1">
      <c r="J701" s="31"/>
    </row>
    <row r="702" ht="12.75" customHeight="1">
      <c r="J702" s="31"/>
    </row>
    <row r="703" ht="12.75" customHeight="1">
      <c r="J703" s="31"/>
    </row>
    <row r="704" ht="12.75" customHeight="1">
      <c r="J704" s="31"/>
    </row>
    <row r="705" ht="12.75" customHeight="1">
      <c r="J705" s="31"/>
    </row>
    <row r="706" ht="12.75" customHeight="1">
      <c r="J706" s="31"/>
    </row>
    <row r="707" ht="12.75" customHeight="1">
      <c r="J707" s="31"/>
    </row>
    <row r="708" ht="12.75" customHeight="1">
      <c r="J708" s="31"/>
    </row>
    <row r="709" ht="12.75" customHeight="1">
      <c r="J709" s="31"/>
    </row>
    <row r="710" ht="12.75" customHeight="1">
      <c r="J710" s="31"/>
    </row>
    <row r="711" ht="12.75" customHeight="1">
      <c r="J711" s="31"/>
    </row>
    <row r="712" ht="12.75" customHeight="1">
      <c r="J712" s="31"/>
    </row>
    <row r="713" ht="12.75" customHeight="1">
      <c r="J713" s="31"/>
    </row>
    <row r="714" ht="12.75" customHeight="1">
      <c r="J714" s="31"/>
    </row>
    <row r="715" ht="12.75" customHeight="1">
      <c r="J715" s="31"/>
    </row>
    <row r="716" ht="12.75" customHeight="1">
      <c r="J716" s="31"/>
    </row>
    <row r="717" ht="12.75" customHeight="1">
      <c r="J717" s="31"/>
    </row>
    <row r="718" ht="12.75" customHeight="1">
      <c r="J718" s="31"/>
    </row>
    <row r="719" ht="12.75" customHeight="1">
      <c r="J719" s="31"/>
    </row>
    <row r="720" ht="12.75" customHeight="1">
      <c r="J720" s="31"/>
    </row>
    <row r="721" ht="12.75" customHeight="1">
      <c r="J721" s="31"/>
    </row>
    <row r="722" ht="12.75" customHeight="1">
      <c r="J722" s="31"/>
    </row>
    <row r="723" ht="12.75" customHeight="1">
      <c r="J723" s="31"/>
    </row>
    <row r="724" ht="12.75" customHeight="1">
      <c r="J724" s="31"/>
    </row>
    <row r="725" ht="12.75" customHeight="1">
      <c r="J725" s="31"/>
    </row>
    <row r="726" ht="12.75" customHeight="1">
      <c r="J726" s="31"/>
    </row>
    <row r="727" ht="12.75" customHeight="1">
      <c r="J727" s="31"/>
    </row>
    <row r="728" ht="12.75" customHeight="1">
      <c r="J728" s="31"/>
    </row>
    <row r="729" ht="12.75" customHeight="1">
      <c r="J729" s="31"/>
    </row>
    <row r="730" ht="12.75" customHeight="1">
      <c r="J730" s="31"/>
    </row>
    <row r="731" ht="12.75" customHeight="1">
      <c r="J731" s="31"/>
    </row>
    <row r="732" ht="12.75" customHeight="1">
      <c r="J732" s="31"/>
    </row>
    <row r="733" ht="12.75" customHeight="1">
      <c r="J733" s="31"/>
    </row>
    <row r="734" ht="12.75" customHeight="1">
      <c r="J734" s="31"/>
    </row>
    <row r="735" ht="12.75" customHeight="1">
      <c r="J735" s="31"/>
    </row>
    <row r="736" ht="12.75" customHeight="1">
      <c r="J736" s="31"/>
    </row>
    <row r="737" ht="12.75" customHeight="1">
      <c r="J737" s="31"/>
    </row>
    <row r="738" ht="12.75" customHeight="1">
      <c r="J738" s="31"/>
    </row>
    <row r="739" ht="12.75" customHeight="1">
      <c r="J739" s="31"/>
    </row>
    <row r="740" ht="12.75" customHeight="1">
      <c r="J740" s="31"/>
    </row>
    <row r="741" ht="12.75" customHeight="1">
      <c r="J741" s="31"/>
    </row>
    <row r="742" ht="12.75" customHeight="1">
      <c r="J742" s="31"/>
    </row>
    <row r="743" ht="12.75" customHeight="1">
      <c r="J743" s="31"/>
    </row>
    <row r="744" ht="12.75" customHeight="1">
      <c r="J744" s="31"/>
    </row>
    <row r="745" ht="12.75" customHeight="1">
      <c r="J745" s="31"/>
    </row>
    <row r="746" ht="12.75" customHeight="1">
      <c r="J746" s="31"/>
    </row>
    <row r="747" ht="12.75" customHeight="1">
      <c r="J747" s="31"/>
    </row>
    <row r="748" ht="12.75" customHeight="1">
      <c r="J748" s="31"/>
    </row>
    <row r="749" ht="12.75" customHeight="1">
      <c r="J749" s="31"/>
    </row>
    <row r="750" ht="12.75" customHeight="1">
      <c r="J750" s="31"/>
    </row>
    <row r="751" ht="12.75" customHeight="1">
      <c r="J751" s="31"/>
    </row>
    <row r="752" ht="12.75" customHeight="1">
      <c r="J752" s="31"/>
    </row>
    <row r="753" ht="12.75" customHeight="1">
      <c r="J753" s="31"/>
    </row>
    <row r="754" ht="12.75" customHeight="1">
      <c r="J754" s="31"/>
    </row>
    <row r="755" ht="12.75" customHeight="1">
      <c r="J755" s="31"/>
    </row>
    <row r="756" ht="12.75" customHeight="1">
      <c r="J756" s="31"/>
    </row>
    <row r="757" ht="12.75" customHeight="1">
      <c r="J757" s="31"/>
    </row>
    <row r="758" ht="12.75" customHeight="1">
      <c r="J758" s="31"/>
    </row>
    <row r="759" ht="12.75" customHeight="1">
      <c r="J759" s="31"/>
    </row>
    <row r="760" ht="12.75" customHeight="1">
      <c r="J760" s="31"/>
    </row>
    <row r="761" ht="12.75" customHeight="1">
      <c r="J761" s="31"/>
    </row>
    <row r="762" ht="12.75" customHeight="1">
      <c r="J762" s="31"/>
    </row>
    <row r="763" ht="12.75" customHeight="1">
      <c r="J763" s="31"/>
    </row>
    <row r="764" ht="12.75" customHeight="1">
      <c r="J764" s="31"/>
    </row>
    <row r="765" ht="12.75" customHeight="1">
      <c r="J765" s="31"/>
    </row>
    <row r="766" ht="12.75" customHeight="1">
      <c r="J766" s="31"/>
    </row>
    <row r="767" ht="12.75" customHeight="1">
      <c r="J767" s="31"/>
    </row>
    <row r="768" ht="12.75" customHeight="1">
      <c r="J768" s="31"/>
    </row>
    <row r="769" ht="12.75" customHeight="1">
      <c r="J769" s="31"/>
    </row>
    <row r="770" ht="12.75" customHeight="1">
      <c r="J770" s="31"/>
    </row>
    <row r="771" ht="12.75" customHeight="1">
      <c r="J771" s="31"/>
    </row>
    <row r="772" ht="12.75" customHeight="1">
      <c r="J772" s="31"/>
    </row>
    <row r="773" ht="12.75" customHeight="1">
      <c r="J773" s="31"/>
    </row>
    <row r="774" ht="12.75" customHeight="1">
      <c r="J774" s="31"/>
    </row>
    <row r="775" ht="12.75" customHeight="1">
      <c r="J775" s="31"/>
    </row>
    <row r="776" ht="12.75" customHeight="1">
      <c r="J776" s="31"/>
    </row>
    <row r="777" ht="12.75" customHeight="1">
      <c r="J777" s="31"/>
    </row>
    <row r="778" ht="12.75" customHeight="1">
      <c r="J778" s="31"/>
    </row>
    <row r="779" ht="12.75" customHeight="1">
      <c r="J779" s="31"/>
    </row>
    <row r="780" ht="12.75" customHeight="1">
      <c r="J780" s="31"/>
    </row>
    <row r="781" ht="12.75" customHeight="1">
      <c r="J781" s="31"/>
    </row>
    <row r="782" ht="12.75" customHeight="1">
      <c r="J782" s="31"/>
    </row>
    <row r="783" ht="12.75" customHeight="1">
      <c r="J783" s="31"/>
    </row>
    <row r="784" ht="12.75" customHeight="1">
      <c r="J784" s="31"/>
    </row>
    <row r="785" ht="12.75" customHeight="1">
      <c r="J785" s="31"/>
    </row>
    <row r="786" ht="12.75" customHeight="1">
      <c r="J786" s="31"/>
    </row>
    <row r="787" ht="12.75" customHeight="1">
      <c r="J787" s="31"/>
    </row>
    <row r="788" ht="12.75" customHeight="1">
      <c r="J788" s="31"/>
    </row>
    <row r="789" ht="12.75" customHeight="1">
      <c r="J789" s="31"/>
    </row>
    <row r="790" ht="12.75" customHeight="1">
      <c r="J790" s="31"/>
    </row>
    <row r="791" ht="12.75" customHeight="1">
      <c r="J791" s="31"/>
    </row>
    <row r="792" ht="12.75" customHeight="1">
      <c r="J792" s="31"/>
    </row>
    <row r="793" ht="12.75" customHeight="1">
      <c r="J793" s="31"/>
    </row>
    <row r="794" ht="12.75" customHeight="1">
      <c r="J794" s="31"/>
    </row>
    <row r="795" ht="12.75" customHeight="1">
      <c r="J795" s="31"/>
    </row>
    <row r="796" ht="12.75" customHeight="1">
      <c r="J796" s="31"/>
    </row>
    <row r="797" ht="12.75" customHeight="1">
      <c r="J797" s="31"/>
    </row>
    <row r="798" ht="12.75" customHeight="1">
      <c r="J798" s="31"/>
    </row>
    <row r="799" ht="12.75" customHeight="1">
      <c r="J799" s="31"/>
    </row>
    <row r="800" ht="12.75" customHeight="1">
      <c r="J800" s="31"/>
    </row>
    <row r="801" ht="12.75" customHeight="1">
      <c r="J801" s="31"/>
    </row>
    <row r="802" ht="12.75" customHeight="1">
      <c r="J802" s="31"/>
    </row>
    <row r="803" ht="12.75" customHeight="1">
      <c r="J803" s="31"/>
    </row>
    <row r="804" ht="12.75" customHeight="1">
      <c r="J804" s="31"/>
    </row>
    <row r="805" ht="12.75" customHeight="1">
      <c r="J805" s="31"/>
    </row>
    <row r="806" ht="12.75" customHeight="1">
      <c r="J806" s="31"/>
    </row>
    <row r="807" ht="12.75" customHeight="1">
      <c r="J807" s="31"/>
    </row>
    <row r="808" ht="12.75" customHeight="1">
      <c r="J808" s="31"/>
    </row>
    <row r="809" ht="12.75" customHeight="1">
      <c r="J809" s="31"/>
    </row>
    <row r="810" ht="12.75" customHeight="1">
      <c r="J810" s="31"/>
    </row>
    <row r="811" ht="12.75" customHeight="1">
      <c r="J811" s="31"/>
    </row>
    <row r="812" ht="12.75" customHeight="1">
      <c r="J812" s="31"/>
    </row>
    <row r="813" ht="12.75" customHeight="1">
      <c r="J813" s="31"/>
    </row>
    <row r="814" ht="12.75" customHeight="1">
      <c r="J814" s="31"/>
    </row>
    <row r="815" ht="12.75" customHeight="1">
      <c r="J815" s="31"/>
    </row>
    <row r="816" ht="12.75" customHeight="1">
      <c r="J816" s="31"/>
    </row>
    <row r="817" ht="12.75" customHeight="1">
      <c r="J817" s="31"/>
    </row>
    <row r="818" ht="12.75" customHeight="1">
      <c r="J818" s="31"/>
    </row>
    <row r="819" ht="12.75" customHeight="1">
      <c r="J819" s="31"/>
    </row>
    <row r="820" ht="12.75" customHeight="1">
      <c r="J820" s="31"/>
    </row>
    <row r="821" ht="12.75" customHeight="1">
      <c r="J821" s="31"/>
    </row>
    <row r="822" ht="12.75" customHeight="1">
      <c r="J822" s="31"/>
    </row>
    <row r="823" ht="12.75" customHeight="1">
      <c r="J823" s="31"/>
    </row>
    <row r="824" ht="12.75" customHeight="1">
      <c r="J824" s="31"/>
    </row>
    <row r="825" ht="12.75" customHeight="1">
      <c r="J825" s="31"/>
    </row>
    <row r="826" ht="12.75" customHeight="1">
      <c r="J826" s="31"/>
    </row>
    <row r="827" ht="12.75" customHeight="1">
      <c r="J827" s="31"/>
    </row>
    <row r="828" ht="12.75" customHeight="1">
      <c r="J828" s="31"/>
    </row>
    <row r="829" ht="12.75" customHeight="1">
      <c r="J829" s="31"/>
    </row>
    <row r="830" ht="12.75" customHeight="1">
      <c r="J830" s="31"/>
    </row>
    <row r="831" ht="12.75" customHeight="1">
      <c r="J831" s="31"/>
    </row>
    <row r="832" ht="12.75" customHeight="1">
      <c r="J832" s="31"/>
    </row>
    <row r="833" ht="12.75" customHeight="1">
      <c r="J833" s="31"/>
    </row>
    <row r="834" ht="12.75" customHeight="1">
      <c r="J834" s="31"/>
    </row>
    <row r="835" ht="12.75" customHeight="1">
      <c r="J835" s="31"/>
    </row>
    <row r="836" ht="12.75" customHeight="1">
      <c r="J836" s="31"/>
    </row>
    <row r="837" ht="12.75" customHeight="1">
      <c r="J837" s="31"/>
    </row>
    <row r="838" ht="12.75" customHeight="1">
      <c r="J838" s="31"/>
    </row>
    <row r="839" ht="12.75" customHeight="1">
      <c r="J839" s="31"/>
    </row>
    <row r="840" ht="12.75" customHeight="1">
      <c r="J840" s="31"/>
    </row>
    <row r="841" ht="12.75" customHeight="1">
      <c r="J841" s="31"/>
    </row>
    <row r="842" ht="12.75" customHeight="1">
      <c r="J842" s="31"/>
    </row>
    <row r="843" ht="12.75" customHeight="1">
      <c r="J843" s="31"/>
    </row>
    <row r="844" ht="12.75" customHeight="1">
      <c r="J844" s="31"/>
    </row>
    <row r="845" ht="12.75" customHeight="1">
      <c r="J845" s="31"/>
    </row>
    <row r="846" ht="12.75" customHeight="1">
      <c r="J846" s="31"/>
    </row>
    <row r="847" ht="12.75" customHeight="1">
      <c r="J847" s="31"/>
    </row>
    <row r="848" ht="12.75" customHeight="1">
      <c r="J848" s="31"/>
    </row>
    <row r="849" ht="12.75" customHeight="1">
      <c r="J849" s="31"/>
    </row>
    <row r="850" ht="12.75" customHeight="1">
      <c r="J850" s="31"/>
    </row>
    <row r="851" ht="12.75" customHeight="1">
      <c r="J851" s="31"/>
    </row>
    <row r="852" ht="12.75" customHeight="1">
      <c r="J852" s="31"/>
    </row>
    <row r="853" ht="12.75" customHeight="1">
      <c r="J853" s="31"/>
    </row>
    <row r="854" ht="12.75" customHeight="1">
      <c r="J854" s="31"/>
    </row>
    <row r="855" ht="12.75" customHeight="1">
      <c r="J855" s="31"/>
    </row>
    <row r="856" ht="12.75" customHeight="1">
      <c r="J856" s="31"/>
    </row>
    <row r="857" ht="12.75" customHeight="1">
      <c r="J857" s="31"/>
    </row>
    <row r="858" ht="12.75" customHeight="1">
      <c r="J858" s="31"/>
    </row>
    <row r="859" ht="12.75" customHeight="1">
      <c r="J859" s="31"/>
    </row>
    <row r="860" ht="12.75" customHeight="1">
      <c r="J860" s="31"/>
    </row>
    <row r="861" ht="12.75" customHeight="1">
      <c r="J861" s="31"/>
    </row>
    <row r="862" ht="12.75" customHeight="1">
      <c r="J862" s="31"/>
    </row>
    <row r="863" ht="12.75" customHeight="1">
      <c r="J863" s="31"/>
    </row>
    <row r="864" ht="12.75" customHeight="1">
      <c r="J864" s="31"/>
    </row>
    <row r="865" ht="12.75" customHeight="1">
      <c r="J865" s="31"/>
    </row>
    <row r="866" ht="12.75" customHeight="1">
      <c r="J866" s="31"/>
    </row>
    <row r="867" ht="12.75" customHeight="1">
      <c r="J867" s="31"/>
    </row>
    <row r="868" ht="12.75" customHeight="1">
      <c r="J868" s="31"/>
    </row>
    <row r="869" ht="12.75" customHeight="1">
      <c r="J869" s="31"/>
    </row>
    <row r="870" ht="12.75" customHeight="1">
      <c r="J870" s="31"/>
    </row>
    <row r="871" ht="12.75" customHeight="1">
      <c r="J871" s="31"/>
    </row>
    <row r="872" ht="12.75" customHeight="1">
      <c r="J872" s="31"/>
    </row>
    <row r="873" ht="12.75" customHeight="1">
      <c r="J873" s="31"/>
    </row>
    <row r="874" ht="12.75" customHeight="1">
      <c r="J874" s="31"/>
    </row>
    <row r="875" ht="12.75" customHeight="1">
      <c r="J875" s="31"/>
    </row>
    <row r="876" ht="12.75" customHeight="1">
      <c r="J876" s="31"/>
    </row>
    <row r="877" ht="12.75" customHeight="1">
      <c r="J877" s="31"/>
    </row>
    <row r="878" ht="12.75" customHeight="1">
      <c r="J878" s="31"/>
    </row>
    <row r="879" ht="12.75" customHeight="1">
      <c r="J879" s="31"/>
    </row>
    <row r="880" ht="12.75" customHeight="1">
      <c r="J880" s="31"/>
    </row>
    <row r="881" ht="12.75" customHeight="1">
      <c r="J881" s="31"/>
    </row>
    <row r="882" ht="12.75" customHeight="1">
      <c r="J882" s="31"/>
    </row>
    <row r="883" ht="12.75" customHeight="1">
      <c r="J883" s="31"/>
    </row>
    <row r="884" ht="12.75" customHeight="1">
      <c r="J884" s="31"/>
    </row>
    <row r="885" ht="12.75" customHeight="1">
      <c r="J885" s="31"/>
    </row>
    <row r="886" ht="12.75" customHeight="1">
      <c r="J886" s="31"/>
    </row>
    <row r="887" ht="12.75" customHeight="1">
      <c r="J887" s="31"/>
    </row>
    <row r="888" ht="12.75" customHeight="1">
      <c r="J888" s="31"/>
    </row>
    <row r="889" ht="12.75" customHeight="1">
      <c r="J889" s="31"/>
    </row>
    <row r="890" ht="12.75" customHeight="1">
      <c r="J890" s="31"/>
    </row>
    <row r="891" ht="12.75" customHeight="1">
      <c r="J891" s="31"/>
    </row>
    <row r="892" ht="12.75" customHeight="1">
      <c r="J892" s="31"/>
    </row>
    <row r="893" ht="12.75" customHeight="1">
      <c r="J893" s="31"/>
    </row>
    <row r="894" ht="12.75" customHeight="1">
      <c r="J894" s="31"/>
    </row>
    <row r="895" ht="12.75" customHeight="1">
      <c r="J895" s="31"/>
    </row>
    <row r="896" ht="12.75" customHeight="1">
      <c r="J896" s="31"/>
    </row>
    <row r="897" ht="12.75" customHeight="1">
      <c r="J897" s="31"/>
    </row>
    <row r="898" ht="12.75" customHeight="1">
      <c r="J898" s="31"/>
    </row>
    <row r="899" ht="12.75" customHeight="1">
      <c r="J899" s="31"/>
    </row>
    <row r="900" ht="12.75" customHeight="1">
      <c r="J900" s="31"/>
    </row>
    <row r="901" ht="12.75" customHeight="1">
      <c r="J901" s="31"/>
    </row>
    <row r="902" ht="12.75" customHeight="1">
      <c r="J902" s="31"/>
    </row>
    <row r="903" ht="12.75" customHeight="1">
      <c r="J903" s="31"/>
    </row>
    <row r="904" ht="12.75" customHeight="1">
      <c r="J904" s="31"/>
    </row>
    <row r="905" ht="12.75" customHeight="1">
      <c r="J905" s="31"/>
    </row>
    <row r="906" ht="12.75" customHeight="1">
      <c r="J906" s="31"/>
    </row>
    <row r="907" ht="12.75" customHeight="1">
      <c r="J907" s="31"/>
    </row>
    <row r="908" ht="12.75" customHeight="1">
      <c r="J908" s="31"/>
    </row>
    <row r="909" ht="12.75" customHeight="1">
      <c r="J909" s="31"/>
    </row>
    <row r="910" ht="12.75" customHeight="1">
      <c r="J910" s="31"/>
    </row>
    <row r="911" ht="12.75" customHeight="1">
      <c r="J911" s="31"/>
    </row>
    <row r="912" ht="12.75" customHeight="1">
      <c r="J912" s="31"/>
    </row>
    <row r="913" ht="12.75" customHeight="1">
      <c r="J913" s="31"/>
    </row>
    <row r="914" ht="12.75" customHeight="1">
      <c r="J914" s="31"/>
    </row>
    <row r="915" ht="12.75" customHeight="1">
      <c r="J915" s="31"/>
    </row>
    <row r="916" ht="12.75" customHeight="1">
      <c r="J916" s="31"/>
    </row>
    <row r="917" ht="12.75" customHeight="1">
      <c r="J917" s="31"/>
    </row>
    <row r="918" ht="12.75" customHeight="1">
      <c r="J918" s="31"/>
    </row>
    <row r="919" ht="12.75" customHeight="1">
      <c r="J919" s="31"/>
    </row>
    <row r="920" ht="12.75" customHeight="1">
      <c r="J920" s="31"/>
    </row>
    <row r="921" ht="12.75" customHeight="1">
      <c r="J921" s="31"/>
    </row>
    <row r="922" ht="12.75" customHeight="1">
      <c r="J922" s="31"/>
    </row>
    <row r="923" ht="12.75" customHeight="1">
      <c r="J923" s="31"/>
    </row>
    <row r="924" ht="12.75" customHeight="1">
      <c r="J924" s="31"/>
    </row>
    <row r="925" ht="12.75" customHeight="1">
      <c r="J925" s="31"/>
    </row>
    <row r="926" ht="12.75" customHeight="1">
      <c r="J926" s="31"/>
    </row>
    <row r="927" ht="12.75" customHeight="1">
      <c r="J927" s="31"/>
    </row>
    <row r="928" ht="12.75" customHeight="1">
      <c r="J928" s="31"/>
    </row>
    <row r="929" ht="12.75" customHeight="1">
      <c r="J929" s="31"/>
    </row>
    <row r="930" ht="12.75" customHeight="1">
      <c r="J930" s="31"/>
    </row>
    <row r="931" ht="12.75" customHeight="1">
      <c r="J931" s="31"/>
    </row>
    <row r="932" ht="12.75" customHeight="1">
      <c r="J932" s="31"/>
    </row>
    <row r="933" ht="12.75" customHeight="1">
      <c r="J933" s="31"/>
    </row>
    <row r="934" ht="12.75" customHeight="1">
      <c r="J934" s="31"/>
    </row>
    <row r="935" ht="12.75" customHeight="1">
      <c r="J935" s="31"/>
    </row>
    <row r="936" ht="12.75" customHeight="1">
      <c r="J936" s="31"/>
    </row>
    <row r="937" ht="12.75" customHeight="1">
      <c r="J937" s="31"/>
    </row>
    <row r="938" ht="12.75" customHeight="1">
      <c r="J938" s="31"/>
    </row>
    <row r="939" ht="12.75" customHeight="1">
      <c r="J939" s="31"/>
    </row>
    <row r="940" ht="12.75" customHeight="1">
      <c r="J940" s="31"/>
    </row>
    <row r="941" ht="12.75" customHeight="1">
      <c r="J941" s="31"/>
    </row>
    <row r="942" ht="12.75" customHeight="1">
      <c r="J942" s="31"/>
    </row>
    <row r="943" ht="12.75" customHeight="1">
      <c r="J943" s="31"/>
    </row>
    <row r="944" ht="12.75" customHeight="1">
      <c r="J944" s="31"/>
    </row>
    <row r="945" ht="12.75" customHeight="1">
      <c r="J945" s="31"/>
    </row>
    <row r="946" ht="12.75" customHeight="1">
      <c r="J946" s="31"/>
    </row>
    <row r="947" ht="12.75" customHeight="1">
      <c r="J947" s="31"/>
    </row>
    <row r="948" ht="12.75" customHeight="1">
      <c r="J948" s="31"/>
    </row>
    <row r="949" ht="12.75" customHeight="1">
      <c r="J949" s="31"/>
    </row>
    <row r="950" ht="12.75" customHeight="1">
      <c r="J950" s="31"/>
    </row>
    <row r="951" ht="12.75" customHeight="1">
      <c r="J951" s="31"/>
    </row>
    <row r="952" ht="12.75" customHeight="1">
      <c r="J952" s="31"/>
    </row>
    <row r="953" ht="12.75" customHeight="1">
      <c r="J953" s="31"/>
    </row>
    <row r="954" ht="12.75" customHeight="1">
      <c r="J954" s="31"/>
    </row>
    <row r="955" ht="12.75" customHeight="1">
      <c r="J955" s="31"/>
    </row>
    <row r="956" ht="12.75" customHeight="1">
      <c r="J956" s="31"/>
    </row>
    <row r="957" ht="12.75" customHeight="1">
      <c r="J957" s="31"/>
    </row>
    <row r="958" ht="12.75" customHeight="1">
      <c r="J958" s="31"/>
    </row>
    <row r="959" ht="12.75" customHeight="1">
      <c r="J959" s="31"/>
    </row>
    <row r="960" ht="12.75" customHeight="1">
      <c r="J960" s="31"/>
    </row>
    <row r="961" ht="12.75" customHeight="1">
      <c r="J961" s="31"/>
    </row>
    <row r="962" ht="12.75" customHeight="1">
      <c r="J962" s="31"/>
    </row>
    <row r="963" ht="12.75" customHeight="1">
      <c r="J963" s="31"/>
    </row>
    <row r="964" ht="12.75" customHeight="1">
      <c r="J964" s="31"/>
    </row>
    <row r="965" ht="12.75" customHeight="1">
      <c r="J965" s="31"/>
    </row>
    <row r="966" ht="12.75" customHeight="1">
      <c r="J966" s="31"/>
    </row>
    <row r="967" ht="12.75" customHeight="1">
      <c r="J967" s="31"/>
    </row>
    <row r="968" ht="12.75" customHeight="1">
      <c r="J968" s="31"/>
    </row>
    <row r="969" ht="12.75" customHeight="1">
      <c r="J969" s="31"/>
    </row>
    <row r="970" ht="12.75" customHeight="1">
      <c r="J970" s="31"/>
    </row>
    <row r="971" ht="12.75" customHeight="1">
      <c r="J971" s="31"/>
    </row>
    <row r="972" ht="12.75" customHeight="1">
      <c r="J972" s="31"/>
    </row>
    <row r="973" ht="12.75" customHeight="1">
      <c r="J973" s="31"/>
    </row>
    <row r="974" ht="12.75" customHeight="1">
      <c r="J974" s="31"/>
    </row>
    <row r="975" ht="12.75" customHeight="1">
      <c r="J975" s="31"/>
    </row>
    <row r="976" ht="12.75" customHeight="1">
      <c r="J976" s="31"/>
    </row>
    <row r="977" ht="12.75" customHeight="1">
      <c r="J977" s="31"/>
    </row>
    <row r="978" ht="12.75" customHeight="1">
      <c r="J978" s="31"/>
    </row>
    <row r="979" ht="12.75" customHeight="1">
      <c r="J979" s="31"/>
    </row>
    <row r="980" ht="12.75" customHeight="1">
      <c r="J980" s="31"/>
    </row>
    <row r="981" ht="12.75" customHeight="1">
      <c r="J981" s="31"/>
    </row>
    <row r="982" ht="12.75" customHeight="1">
      <c r="J982" s="31"/>
    </row>
    <row r="983" ht="12.75" customHeight="1">
      <c r="J983" s="31"/>
    </row>
    <row r="984" ht="12.75" customHeight="1">
      <c r="J984" s="31"/>
    </row>
    <row r="985" ht="12.75" customHeight="1">
      <c r="J985" s="31"/>
    </row>
    <row r="986" ht="12.75" customHeight="1">
      <c r="J986" s="31"/>
    </row>
    <row r="987" ht="12.75" customHeight="1">
      <c r="J987" s="31"/>
    </row>
    <row r="988" ht="12.75" customHeight="1">
      <c r="J988" s="31"/>
    </row>
    <row r="989" ht="12.75" customHeight="1">
      <c r="J989" s="31"/>
    </row>
    <row r="990" ht="12.75" customHeight="1">
      <c r="J990" s="31"/>
    </row>
    <row r="991" ht="12.75" customHeight="1">
      <c r="J991" s="31"/>
    </row>
    <row r="992" ht="12.75" customHeight="1">
      <c r="J992" s="31"/>
    </row>
    <row r="993" ht="12.75" customHeight="1">
      <c r="J993" s="31"/>
    </row>
    <row r="994" ht="12.75" customHeight="1">
      <c r="J994" s="31"/>
    </row>
    <row r="995" ht="12.75" customHeight="1">
      <c r="J995" s="31"/>
    </row>
    <row r="996" ht="12.75" customHeight="1">
      <c r="J996" s="31"/>
    </row>
    <row r="997" ht="12.75" customHeight="1">
      <c r="J997" s="31"/>
    </row>
    <row r="998" ht="12.75" customHeight="1">
      <c r="J998" s="31"/>
    </row>
    <row r="999" ht="12.75" customHeight="1">
      <c r="J999" s="31"/>
    </row>
    <row r="1000" ht="12.75" customHeight="1">
      <c r="J1000" s="31"/>
    </row>
  </sheetData>
  <autoFilter ref="$A$3:$O$20"/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8.0" ySplit="3.0" topLeftCell="I4" activePane="bottomRight" state="frozen"/>
      <selection activeCell="I1" sqref="I1" pane="topRight"/>
      <selection activeCell="A4" sqref="A4" pane="bottomLeft"/>
      <selection activeCell="I4" sqref="I4" pane="bottomRight"/>
    </sheetView>
  </sheetViews>
  <sheetFormatPr customHeight="1" defaultColWidth="12.63" defaultRowHeight="15.0"/>
  <cols>
    <col customWidth="1" min="1" max="1" width="8.63"/>
    <col customWidth="1" min="2" max="2" width="4.88"/>
    <col customWidth="1" min="3" max="3" width="4.38"/>
    <col customWidth="1" min="4" max="4" width="4.88"/>
    <col customWidth="1" min="5" max="5" width="5.0"/>
    <col customWidth="1" min="6" max="6" width="13.75"/>
    <col customWidth="1" min="7" max="7" width="14.38"/>
    <col customWidth="1" min="8" max="8" width="8.13"/>
    <col customWidth="1" min="9" max="9" width="5.0"/>
    <col customWidth="1" min="10" max="11" width="4.63"/>
    <col customWidth="1" min="12" max="12" width="5.13"/>
    <col customWidth="1" min="13" max="13" width="19.75"/>
    <col customWidth="1" min="14" max="14" width="14.63"/>
    <col customWidth="1" min="15" max="15" width="9.13"/>
    <col customWidth="1" min="16" max="16" width="8.63"/>
    <col customWidth="1" min="17" max="17" width="10.13"/>
    <col customWidth="1" min="18" max="18" width="7.63"/>
    <col customWidth="1" min="19" max="19" width="36.38"/>
    <col customWidth="1" min="20" max="26" width="8.63"/>
  </cols>
  <sheetData>
    <row r="1" ht="12.75" customHeight="1">
      <c r="A1" s="1" t="s">
        <v>1870</v>
      </c>
      <c r="B1" s="22"/>
      <c r="C1" s="22"/>
      <c r="O1" s="70"/>
    </row>
    <row r="2" ht="12.7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2"/>
      <c r="P2" s="6"/>
      <c r="Q2" s="6"/>
      <c r="R2" s="6"/>
      <c r="S2" s="6"/>
    </row>
    <row r="3" ht="12.75" customHeight="1">
      <c r="A3" s="10" t="s">
        <v>1829</v>
      </c>
      <c r="B3" s="10" t="s">
        <v>1871</v>
      </c>
      <c r="C3" s="10" t="s">
        <v>1872</v>
      </c>
      <c r="D3" s="10" t="s">
        <v>1830</v>
      </c>
      <c r="E3" s="10" t="s">
        <v>1873</v>
      </c>
      <c r="F3" s="10" t="s">
        <v>1874</v>
      </c>
      <c r="G3" s="10" t="s">
        <v>1875</v>
      </c>
      <c r="H3" s="10" t="s">
        <v>1832</v>
      </c>
      <c r="I3" s="10" t="s">
        <v>1871</v>
      </c>
      <c r="J3" s="10" t="s">
        <v>1872</v>
      </c>
      <c r="K3" s="10" t="s">
        <v>1830</v>
      </c>
      <c r="L3" s="10" t="s">
        <v>1873</v>
      </c>
      <c r="M3" s="10" t="s">
        <v>1874</v>
      </c>
      <c r="N3" s="10" t="s">
        <v>1875</v>
      </c>
      <c r="O3" s="74" t="s">
        <v>1876</v>
      </c>
      <c r="P3" s="10" t="s">
        <v>1877</v>
      </c>
      <c r="Q3" s="10" t="s">
        <v>1878</v>
      </c>
      <c r="R3" s="10" t="s">
        <v>1879</v>
      </c>
      <c r="S3" s="10" t="s">
        <v>1880</v>
      </c>
    </row>
    <row r="4" ht="12.75" customHeight="1">
      <c r="A4" s="32" t="s">
        <v>84</v>
      </c>
      <c r="B4" s="32">
        <v>1.0</v>
      </c>
      <c r="C4" s="32" t="s">
        <v>46</v>
      </c>
      <c r="D4" s="32" t="s">
        <v>61</v>
      </c>
      <c r="E4" s="32" t="s">
        <v>1725</v>
      </c>
      <c r="F4" s="32" t="s">
        <v>88</v>
      </c>
      <c r="G4" s="32" t="s">
        <v>89</v>
      </c>
      <c r="H4" s="32" t="s">
        <v>1006</v>
      </c>
      <c r="I4" s="32">
        <v>2.0</v>
      </c>
      <c r="J4" s="32" t="s">
        <v>38</v>
      </c>
      <c r="K4" s="32" t="s">
        <v>61</v>
      </c>
      <c r="L4" s="32" t="s">
        <v>1815</v>
      </c>
      <c r="M4" s="32" t="s">
        <v>122</v>
      </c>
      <c r="N4" s="32" t="s">
        <v>35</v>
      </c>
      <c r="O4" s="70">
        <v>0.247206</v>
      </c>
      <c r="P4" s="32">
        <v>0.0</v>
      </c>
      <c r="Q4" s="32">
        <v>30.0</v>
      </c>
      <c r="R4" s="32">
        <v>1.0</v>
      </c>
      <c r="S4" s="2" t="s">
        <v>1881</v>
      </c>
    </row>
    <row r="5" ht="12.75" customHeight="1">
      <c r="A5" s="32" t="s">
        <v>100</v>
      </c>
      <c r="B5" s="32">
        <v>2.0</v>
      </c>
      <c r="C5" s="32" t="s">
        <v>46</v>
      </c>
      <c r="D5" s="32" t="s">
        <v>61</v>
      </c>
      <c r="E5" s="32" t="s">
        <v>1725</v>
      </c>
      <c r="F5" s="32" t="s">
        <v>102</v>
      </c>
      <c r="G5" s="22" t="s">
        <v>103</v>
      </c>
      <c r="H5" s="32" t="s">
        <v>111</v>
      </c>
      <c r="I5" s="32">
        <v>2.0</v>
      </c>
      <c r="J5" s="32" t="s">
        <v>46</v>
      </c>
      <c r="K5" s="32" t="s">
        <v>61</v>
      </c>
      <c r="L5" s="32" t="s">
        <v>1725</v>
      </c>
      <c r="M5" s="32" t="s">
        <v>114</v>
      </c>
      <c r="N5" s="22" t="s">
        <v>103</v>
      </c>
      <c r="O5" s="70">
        <v>0.241568</v>
      </c>
      <c r="P5" s="32">
        <v>0.0</v>
      </c>
      <c r="Q5" s="32">
        <v>47.0</v>
      </c>
      <c r="R5" s="32">
        <v>1.0</v>
      </c>
      <c r="S5" s="2" t="s">
        <v>1882</v>
      </c>
    </row>
    <row r="6" ht="12.75" customHeight="1">
      <c r="A6" s="32" t="s">
        <v>701</v>
      </c>
      <c r="B6" s="32">
        <v>2.0</v>
      </c>
      <c r="C6" s="32" t="s">
        <v>38</v>
      </c>
      <c r="D6" s="32" t="s">
        <v>370</v>
      </c>
      <c r="E6" s="32" t="s">
        <v>1815</v>
      </c>
      <c r="F6" s="22" t="s">
        <v>703</v>
      </c>
      <c r="G6" s="32" t="s">
        <v>35</v>
      </c>
      <c r="H6" s="32" t="s">
        <v>742</v>
      </c>
      <c r="I6" s="32">
        <v>3.0</v>
      </c>
      <c r="J6" s="32" t="s">
        <v>46</v>
      </c>
      <c r="K6" s="32" t="s">
        <v>48</v>
      </c>
      <c r="L6" s="32" t="s">
        <v>1815</v>
      </c>
      <c r="M6" s="22" t="s">
        <v>703</v>
      </c>
      <c r="N6" s="32" t="s">
        <v>746</v>
      </c>
      <c r="O6" s="70">
        <v>0.242221</v>
      </c>
      <c r="P6" s="32">
        <v>0.24514</v>
      </c>
      <c r="Q6" s="32">
        <v>124.0</v>
      </c>
      <c r="R6" s="32">
        <v>1.0</v>
      </c>
      <c r="S6" s="2" t="s">
        <v>1883</v>
      </c>
    </row>
    <row r="7" ht="12.75" customHeight="1">
      <c r="A7" s="32" t="s">
        <v>1072</v>
      </c>
      <c r="B7" s="32">
        <v>1.0</v>
      </c>
      <c r="C7" s="32" t="s">
        <v>46</v>
      </c>
      <c r="D7" s="32" t="s">
        <v>61</v>
      </c>
      <c r="E7" s="32" t="s">
        <v>1815</v>
      </c>
      <c r="F7" s="22" t="s">
        <v>51</v>
      </c>
      <c r="G7" s="32" t="s">
        <v>1884</v>
      </c>
      <c r="H7" s="32" t="s">
        <v>1171</v>
      </c>
      <c r="I7" s="32">
        <v>1.0</v>
      </c>
      <c r="J7" s="32" t="s">
        <v>38</v>
      </c>
      <c r="K7" s="32" t="s">
        <v>61</v>
      </c>
      <c r="L7" s="32" t="s">
        <v>1815</v>
      </c>
      <c r="M7" s="22" t="s">
        <v>51</v>
      </c>
      <c r="N7" s="32" t="s">
        <v>35</v>
      </c>
      <c r="O7" s="70">
        <v>0.24356</v>
      </c>
      <c r="P7" s="32">
        <v>0.0</v>
      </c>
      <c r="Q7" s="32">
        <v>52.0</v>
      </c>
      <c r="R7" s="32">
        <v>1.0</v>
      </c>
      <c r="S7" s="2" t="s">
        <v>1885</v>
      </c>
    </row>
    <row r="8" ht="12.75" customHeight="1">
      <c r="A8" s="32" t="s">
        <v>320</v>
      </c>
      <c r="B8" s="32">
        <v>2.0</v>
      </c>
      <c r="C8" s="32" t="s">
        <v>38</v>
      </c>
      <c r="D8" s="32" t="s">
        <v>265</v>
      </c>
      <c r="E8" s="32" t="s">
        <v>1815</v>
      </c>
      <c r="F8" s="22" t="s">
        <v>324</v>
      </c>
      <c r="G8" s="32" t="s">
        <v>35</v>
      </c>
      <c r="H8" s="32" t="s">
        <v>400</v>
      </c>
      <c r="I8" s="32">
        <v>1.0</v>
      </c>
      <c r="J8" s="32" t="s">
        <v>38</v>
      </c>
      <c r="K8" s="32" t="s">
        <v>265</v>
      </c>
      <c r="L8" s="32" t="s">
        <v>1815</v>
      </c>
      <c r="M8" s="22" t="s">
        <v>324</v>
      </c>
      <c r="N8" s="32" t="s">
        <v>35</v>
      </c>
      <c r="O8" s="70">
        <v>0.119135</v>
      </c>
      <c r="P8" s="32">
        <v>0.0</v>
      </c>
      <c r="Q8" s="32">
        <v>49.0</v>
      </c>
      <c r="R8" s="32">
        <v>2.0</v>
      </c>
      <c r="S8" s="2" t="s">
        <v>1886</v>
      </c>
    </row>
    <row r="9" ht="12.75" customHeight="1">
      <c r="A9" s="32" t="s">
        <v>365</v>
      </c>
      <c r="B9" s="32">
        <v>1.0</v>
      </c>
      <c r="C9" s="32" t="s">
        <v>38</v>
      </c>
      <c r="D9" s="32" t="s">
        <v>265</v>
      </c>
      <c r="E9" s="32" t="s">
        <v>1815</v>
      </c>
      <c r="F9" s="22" t="s">
        <v>367</v>
      </c>
      <c r="G9" s="32" t="s">
        <v>35</v>
      </c>
      <c r="H9" s="32" t="s">
        <v>698</v>
      </c>
      <c r="I9" s="32">
        <v>1.0</v>
      </c>
      <c r="J9" s="32" t="s">
        <v>38</v>
      </c>
      <c r="K9" s="32" t="s">
        <v>265</v>
      </c>
      <c r="L9" s="32" t="s">
        <v>1815</v>
      </c>
      <c r="M9" s="22" t="s">
        <v>367</v>
      </c>
      <c r="N9" s="32" t="s">
        <v>35</v>
      </c>
      <c r="O9" s="70">
        <v>0.11497</v>
      </c>
      <c r="P9" s="32">
        <v>0.0</v>
      </c>
      <c r="Q9" s="32">
        <v>47.0</v>
      </c>
      <c r="R9" s="32">
        <v>2.0</v>
      </c>
      <c r="S9" s="2" t="s">
        <v>1886</v>
      </c>
    </row>
    <row r="10" ht="12.75" customHeight="1">
      <c r="A10" s="32" t="s">
        <v>476</v>
      </c>
      <c r="B10" s="32">
        <v>1.0</v>
      </c>
      <c r="C10" s="32" t="s">
        <v>46</v>
      </c>
      <c r="D10" s="32" t="s">
        <v>48</v>
      </c>
      <c r="E10" s="32" t="s">
        <v>1815</v>
      </c>
      <c r="F10" s="22" t="s">
        <v>252</v>
      </c>
      <c r="G10" s="32" t="s">
        <v>296</v>
      </c>
      <c r="H10" s="32" t="s">
        <v>732</v>
      </c>
      <c r="I10" s="32">
        <v>1.0</v>
      </c>
      <c r="J10" s="32" t="s">
        <v>46</v>
      </c>
      <c r="K10" s="32" t="s">
        <v>48</v>
      </c>
      <c r="L10" s="32" t="s">
        <v>1815</v>
      </c>
      <c r="M10" s="22" t="s">
        <v>252</v>
      </c>
      <c r="N10" s="32" t="s">
        <v>1887</v>
      </c>
      <c r="O10" s="70">
        <v>0.133128</v>
      </c>
      <c r="P10" s="32">
        <v>0.0</v>
      </c>
      <c r="Q10" s="32">
        <v>46.0</v>
      </c>
      <c r="R10" s="32">
        <v>2.0</v>
      </c>
      <c r="S10" s="2" t="s">
        <v>1888</v>
      </c>
    </row>
    <row r="11" ht="12.75" customHeight="1">
      <c r="A11" s="32" t="s">
        <v>199</v>
      </c>
      <c r="B11" s="32">
        <v>4.0</v>
      </c>
      <c r="C11" s="32" t="s">
        <v>46</v>
      </c>
      <c r="D11" s="32" t="s">
        <v>61</v>
      </c>
      <c r="E11" s="32" t="s">
        <v>1725</v>
      </c>
      <c r="F11" s="32" t="s">
        <v>201</v>
      </c>
      <c r="G11" s="32" t="s">
        <v>202</v>
      </c>
      <c r="H11" s="32" t="s">
        <v>297</v>
      </c>
      <c r="I11" s="32">
        <v>4.0</v>
      </c>
      <c r="J11" s="32" t="s">
        <v>38</v>
      </c>
      <c r="K11" s="32" t="s">
        <v>61</v>
      </c>
      <c r="L11" s="32" t="s">
        <v>1725</v>
      </c>
      <c r="M11" s="32" t="s">
        <v>301</v>
      </c>
      <c r="N11" s="32" t="s">
        <v>35</v>
      </c>
      <c r="O11" s="70">
        <v>0.131819</v>
      </c>
      <c r="P11" s="32">
        <v>0.0</v>
      </c>
      <c r="Q11" s="32">
        <v>45.0</v>
      </c>
      <c r="R11" s="32">
        <v>2.0</v>
      </c>
      <c r="S11" s="32" t="s">
        <v>1849</v>
      </c>
    </row>
    <row r="12" ht="12.75" customHeight="1">
      <c r="A12" s="32" t="s">
        <v>226</v>
      </c>
      <c r="B12" s="32">
        <v>2.0</v>
      </c>
      <c r="C12" s="32" t="s">
        <v>38</v>
      </c>
      <c r="D12" s="32" t="s">
        <v>137</v>
      </c>
      <c r="E12" s="32" t="s">
        <v>1725</v>
      </c>
      <c r="F12" s="32" t="s">
        <v>228</v>
      </c>
      <c r="G12" s="32" t="s">
        <v>35</v>
      </c>
      <c r="H12" s="32" t="s">
        <v>291</v>
      </c>
      <c r="I12" s="32">
        <v>1.0</v>
      </c>
      <c r="J12" s="32" t="s">
        <v>46</v>
      </c>
      <c r="K12" s="32" t="s">
        <v>137</v>
      </c>
      <c r="L12" s="32" t="s">
        <v>1725</v>
      </c>
      <c r="M12" s="32" t="s">
        <v>295</v>
      </c>
      <c r="N12" s="32" t="s">
        <v>296</v>
      </c>
      <c r="O12" s="70">
        <v>0.135826</v>
      </c>
      <c r="P12" s="32">
        <v>0.0</v>
      </c>
      <c r="Q12" s="32">
        <v>23.0</v>
      </c>
      <c r="R12" s="32">
        <v>2.0</v>
      </c>
      <c r="S12" s="32" t="s">
        <v>1849</v>
      </c>
    </row>
    <row r="13" ht="12.75" customHeight="1">
      <c r="A13" s="32" t="s">
        <v>59</v>
      </c>
      <c r="B13" s="32">
        <v>4.0</v>
      </c>
      <c r="C13" s="32" t="s">
        <v>38</v>
      </c>
      <c r="D13" s="32" t="s">
        <v>61</v>
      </c>
      <c r="E13" s="32" t="s">
        <v>1725</v>
      </c>
      <c r="F13" s="32" t="s">
        <v>64</v>
      </c>
      <c r="G13" s="32" t="s">
        <v>35</v>
      </c>
      <c r="H13" s="32" t="s">
        <v>297</v>
      </c>
      <c r="I13" s="32">
        <v>4.0</v>
      </c>
      <c r="J13" s="32" t="s">
        <v>38</v>
      </c>
      <c r="K13" s="32" t="s">
        <v>61</v>
      </c>
      <c r="L13" s="32" t="s">
        <v>1725</v>
      </c>
      <c r="M13" s="32" t="s">
        <v>301</v>
      </c>
      <c r="N13" s="32" t="s">
        <v>35</v>
      </c>
      <c r="O13" s="70">
        <v>0.074527</v>
      </c>
      <c r="P13" s="32">
        <v>0.0</v>
      </c>
      <c r="Q13" s="32">
        <v>22.0</v>
      </c>
      <c r="R13" s="32">
        <v>3.0</v>
      </c>
      <c r="S13" s="32" t="s">
        <v>1855</v>
      </c>
    </row>
    <row r="14" ht="12.75" customHeight="1">
      <c r="A14" s="32" t="s">
        <v>68</v>
      </c>
      <c r="B14" s="32">
        <v>2.0</v>
      </c>
      <c r="C14" s="32" t="s">
        <v>38</v>
      </c>
      <c r="D14" s="32" t="s">
        <v>42</v>
      </c>
      <c r="E14" s="32" t="s">
        <v>1725</v>
      </c>
      <c r="F14" s="32" t="s">
        <v>70</v>
      </c>
      <c r="G14" s="32" t="s">
        <v>35</v>
      </c>
      <c r="H14" s="32" t="s">
        <v>254</v>
      </c>
      <c r="I14" s="32">
        <v>2.0</v>
      </c>
      <c r="J14" s="32" t="s">
        <v>38</v>
      </c>
      <c r="K14" s="32" t="s">
        <v>61</v>
      </c>
      <c r="L14" s="32" t="s">
        <v>1725</v>
      </c>
      <c r="M14" s="32" t="s">
        <v>257</v>
      </c>
      <c r="N14" s="32" t="s">
        <v>35</v>
      </c>
      <c r="O14" s="70">
        <v>0.064587</v>
      </c>
      <c r="P14" s="32">
        <v>0.0</v>
      </c>
      <c r="Q14" s="32">
        <v>19.0</v>
      </c>
      <c r="R14" s="32">
        <v>3.0</v>
      </c>
      <c r="S14" s="32" t="s">
        <v>1855</v>
      </c>
    </row>
    <row r="15" ht="12.75" customHeight="1">
      <c r="A15" s="32" t="s">
        <v>958</v>
      </c>
      <c r="B15" s="32">
        <v>4.0</v>
      </c>
      <c r="C15" s="32" t="s">
        <v>46</v>
      </c>
      <c r="D15" s="32" t="s">
        <v>61</v>
      </c>
      <c r="E15" s="32" t="s">
        <v>1815</v>
      </c>
      <c r="F15" s="22" t="s">
        <v>960</v>
      </c>
      <c r="G15" s="32" t="s">
        <v>961</v>
      </c>
      <c r="H15" s="32" t="s">
        <v>1062</v>
      </c>
      <c r="I15" s="32">
        <v>1.0</v>
      </c>
      <c r="J15" s="32" t="s">
        <v>46</v>
      </c>
      <c r="K15" s="32" t="s">
        <v>61</v>
      </c>
      <c r="L15" s="32" t="s">
        <v>1815</v>
      </c>
      <c r="M15" s="22" t="s">
        <v>960</v>
      </c>
      <c r="N15" s="32" t="s">
        <v>1889</v>
      </c>
      <c r="O15" s="70">
        <v>0.054974</v>
      </c>
      <c r="P15" s="32">
        <v>0.0</v>
      </c>
      <c r="Q15" s="32">
        <v>28.0</v>
      </c>
      <c r="R15" s="32">
        <v>3.0</v>
      </c>
      <c r="S15" s="2" t="s">
        <v>1890</v>
      </c>
    </row>
    <row r="16" ht="12.75" customHeight="1">
      <c r="A16" s="32" t="s">
        <v>71</v>
      </c>
      <c r="B16" s="32">
        <v>2.0</v>
      </c>
      <c r="C16" s="32" t="s">
        <v>38</v>
      </c>
      <c r="D16" s="32" t="s">
        <v>42</v>
      </c>
      <c r="E16" s="32" t="s">
        <v>1725</v>
      </c>
      <c r="F16" s="32" t="s">
        <v>74</v>
      </c>
      <c r="G16" s="32" t="s">
        <v>35</v>
      </c>
      <c r="H16" s="32" t="s">
        <v>1197</v>
      </c>
      <c r="I16" s="32">
        <v>1.0</v>
      </c>
      <c r="J16" s="32" t="s">
        <v>46</v>
      </c>
      <c r="K16" s="32" t="s">
        <v>61</v>
      </c>
      <c r="L16" s="32" t="s">
        <v>1815</v>
      </c>
      <c r="M16" s="32" t="s">
        <v>1199</v>
      </c>
      <c r="N16" s="32" t="s">
        <v>1889</v>
      </c>
      <c r="O16" s="70">
        <v>0.035851</v>
      </c>
      <c r="P16" s="32">
        <v>0.0</v>
      </c>
      <c r="Q16" s="32">
        <v>9.0</v>
      </c>
      <c r="R16" s="32">
        <v>4.0</v>
      </c>
      <c r="S16" s="32" t="s">
        <v>35</v>
      </c>
    </row>
    <row r="17" ht="12.75" customHeight="1">
      <c r="A17" s="32" t="s">
        <v>368</v>
      </c>
      <c r="B17" s="32">
        <v>1.0</v>
      </c>
      <c r="C17" s="32" t="s">
        <v>46</v>
      </c>
      <c r="D17" s="32" t="s">
        <v>370</v>
      </c>
      <c r="E17" s="32" t="s">
        <v>1815</v>
      </c>
      <c r="F17" s="32" t="s">
        <v>373</v>
      </c>
      <c r="G17" s="32" t="s">
        <v>374</v>
      </c>
      <c r="H17" s="32" t="s">
        <v>692</v>
      </c>
      <c r="I17" s="32">
        <v>1.0</v>
      </c>
      <c r="J17" s="32" t="s">
        <v>46</v>
      </c>
      <c r="K17" s="32" t="s">
        <v>48</v>
      </c>
      <c r="L17" s="32" t="s">
        <v>1815</v>
      </c>
      <c r="M17" s="32" t="s">
        <v>696</v>
      </c>
      <c r="N17" s="32" t="s">
        <v>1891</v>
      </c>
      <c r="O17" s="70">
        <v>0.031</v>
      </c>
      <c r="P17" s="32">
        <v>0.0</v>
      </c>
      <c r="Q17" s="32">
        <v>21.0</v>
      </c>
      <c r="R17" s="32">
        <v>4.0</v>
      </c>
      <c r="S17" s="32" t="s">
        <v>35</v>
      </c>
    </row>
    <row r="18" ht="12.75" customHeight="1">
      <c r="A18" s="32" t="s">
        <v>541</v>
      </c>
      <c r="B18" s="32">
        <v>1.0</v>
      </c>
      <c r="C18" s="32" t="s">
        <v>46</v>
      </c>
      <c r="D18" s="32" t="s">
        <v>48</v>
      </c>
      <c r="E18" s="32" t="s">
        <v>1815</v>
      </c>
      <c r="F18" s="32" t="s">
        <v>88</v>
      </c>
      <c r="G18" s="32" t="s">
        <v>194</v>
      </c>
      <c r="H18" s="32" t="s">
        <v>545</v>
      </c>
      <c r="I18" s="32">
        <v>1.0</v>
      </c>
      <c r="J18" s="32" t="s">
        <v>38</v>
      </c>
      <c r="K18" s="32" t="s">
        <v>48</v>
      </c>
      <c r="L18" s="32" t="s">
        <v>1815</v>
      </c>
      <c r="M18" s="32" t="s">
        <v>143</v>
      </c>
      <c r="N18" s="32" t="s">
        <v>35</v>
      </c>
      <c r="O18" s="70">
        <v>0.025968</v>
      </c>
      <c r="P18" s="32">
        <v>0.0</v>
      </c>
      <c r="Q18" s="32">
        <v>17.0</v>
      </c>
      <c r="R18" s="32">
        <v>4.0</v>
      </c>
      <c r="S18" s="32" t="s">
        <v>35</v>
      </c>
    </row>
    <row r="19" ht="12.75" customHeight="1">
      <c r="A19" s="32" t="s">
        <v>572</v>
      </c>
      <c r="B19" s="32">
        <v>2.0</v>
      </c>
      <c r="C19" s="32" t="s">
        <v>38</v>
      </c>
      <c r="D19" s="32" t="s">
        <v>61</v>
      </c>
      <c r="E19" s="32" t="s">
        <v>1815</v>
      </c>
      <c r="F19" s="32" t="s">
        <v>58</v>
      </c>
      <c r="G19" s="32" t="s">
        <v>35</v>
      </c>
      <c r="H19" s="32" t="s">
        <v>1000</v>
      </c>
      <c r="I19" s="32">
        <v>2.0</v>
      </c>
      <c r="J19" s="32" t="s">
        <v>38</v>
      </c>
      <c r="K19" s="32" t="s">
        <v>61</v>
      </c>
      <c r="L19" s="32" t="s">
        <v>1815</v>
      </c>
      <c r="M19" s="32" t="s">
        <v>152</v>
      </c>
      <c r="N19" s="32" t="s">
        <v>35</v>
      </c>
      <c r="O19" s="70">
        <v>0.023854</v>
      </c>
      <c r="P19" s="32">
        <v>0.0</v>
      </c>
      <c r="Q19" s="32">
        <v>14.0</v>
      </c>
      <c r="R19" s="32">
        <v>4.0</v>
      </c>
      <c r="S19" s="32" t="s">
        <v>35</v>
      </c>
    </row>
    <row r="20" ht="12.75" customHeight="1">
      <c r="A20" s="32" t="s">
        <v>262</v>
      </c>
      <c r="B20" s="32">
        <v>2.0</v>
      </c>
      <c r="C20" s="32" t="s">
        <v>46</v>
      </c>
      <c r="D20" s="32" t="s">
        <v>265</v>
      </c>
      <c r="E20" s="32" t="s">
        <v>1815</v>
      </c>
      <c r="F20" s="32" t="s">
        <v>266</v>
      </c>
      <c r="G20" s="32" t="s">
        <v>267</v>
      </c>
      <c r="H20" s="32" t="s">
        <v>742</v>
      </c>
      <c r="I20" s="32">
        <v>3.0</v>
      </c>
      <c r="J20" s="32" t="s">
        <v>46</v>
      </c>
      <c r="K20" s="32" t="s">
        <v>48</v>
      </c>
      <c r="L20" s="32" t="s">
        <v>1815</v>
      </c>
      <c r="M20" s="32" t="s">
        <v>703</v>
      </c>
      <c r="N20" s="32" t="s">
        <v>746</v>
      </c>
      <c r="O20" s="70">
        <v>0.035635</v>
      </c>
      <c r="P20" s="32">
        <v>0.0</v>
      </c>
      <c r="Q20" s="32">
        <v>13.0</v>
      </c>
      <c r="R20" s="32">
        <v>4.0</v>
      </c>
      <c r="S20" s="32" t="s">
        <v>35</v>
      </c>
    </row>
    <row r="21" ht="12.75" customHeight="1">
      <c r="A21" s="32" t="s">
        <v>1217</v>
      </c>
      <c r="B21" s="32">
        <v>2.0</v>
      </c>
      <c r="C21" s="32" t="s">
        <v>46</v>
      </c>
      <c r="D21" s="32" t="s">
        <v>42</v>
      </c>
      <c r="E21" s="32" t="s">
        <v>1815</v>
      </c>
      <c r="F21" s="32" t="s">
        <v>133</v>
      </c>
      <c r="G21" s="32" t="s">
        <v>202</v>
      </c>
      <c r="H21" s="32" t="s">
        <v>1222</v>
      </c>
      <c r="I21" s="32">
        <v>1.0</v>
      </c>
      <c r="J21" s="32" t="s">
        <v>46</v>
      </c>
      <c r="K21" s="32" t="s">
        <v>61</v>
      </c>
      <c r="L21" s="32" t="s">
        <v>1815</v>
      </c>
      <c r="M21" s="32" t="s">
        <v>1224</v>
      </c>
      <c r="N21" s="32" t="s">
        <v>1225</v>
      </c>
      <c r="O21" s="70">
        <v>0.023112</v>
      </c>
      <c r="P21" s="32">
        <v>0.0</v>
      </c>
      <c r="Q21" s="32">
        <v>16.0</v>
      </c>
      <c r="R21" s="32">
        <v>4.0</v>
      </c>
      <c r="S21" s="32" t="s">
        <v>35</v>
      </c>
    </row>
    <row r="22" ht="12.75" customHeight="1">
      <c r="A22" s="32" t="s">
        <v>59</v>
      </c>
      <c r="B22" s="32">
        <v>4.0</v>
      </c>
      <c r="C22" s="32" t="s">
        <v>38</v>
      </c>
      <c r="D22" s="32" t="s">
        <v>61</v>
      </c>
      <c r="E22" s="32" t="s">
        <v>1725</v>
      </c>
      <c r="F22" s="32" t="s">
        <v>64</v>
      </c>
      <c r="G22" s="32" t="s">
        <v>35</v>
      </c>
      <c r="H22" s="32" t="s">
        <v>199</v>
      </c>
      <c r="I22" s="32">
        <v>4.0</v>
      </c>
      <c r="J22" s="32" t="s">
        <v>46</v>
      </c>
      <c r="K22" s="32" t="s">
        <v>61</v>
      </c>
      <c r="L22" s="32" t="s">
        <v>1725</v>
      </c>
      <c r="M22" s="32" t="s">
        <v>201</v>
      </c>
      <c r="N22" s="32" t="s">
        <v>202</v>
      </c>
      <c r="O22" s="70">
        <v>0.018184</v>
      </c>
      <c r="P22" s="32">
        <v>0.0</v>
      </c>
      <c r="Q22" s="32">
        <v>11.0</v>
      </c>
      <c r="R22" s="32">
        <v>5.0</v>
      </c>
      <c r="S22" s="32" t="s">
        <v>35</v>
      </c>
    </row>
    <row r="23" ht="12.75" customHeight="1">
      <c r="A23" s="32" t="s">
        <v>59</v>
      </c>
      <c r="B23" s="32">
        <v>4.0</v>
      </c>
      <c r="C23" s="32" t="s">
        <v>38</v>
      </c>
      <c r="D23" s="32" t="s">
        <v>61</v>
      </c>
      <c r="E23" s="32" t="s">
        <v>1725</v>
      </c>
      <c r="F23" s="32" t="s">
        <v>64</v>
      </c>
      <c r="G23" s="32" t="s">
        <v>35</v>
      </c>
      <c r="H23" s="32" t="s">
        <v>203</v>
      </c>
      <c r="I23" s="32">
        <v>4.0</v>
      </c>
      <c r="J23" s="32" t="s">
        <v>46</v>
      </c>
      <c r="K23" s="32" t="s">
        <v>42</v>
      </c>
      <c r="L23" s="32" t="s">
        <v>1725</v>
      </c>
      <c r="M23" s="32" t="s">
        <v>205</v>
      </c>
      <c r="N23" s="32" t="s">
        <v>206</v>
      </c>
      <c r="O23" s="70">
        <v>0.011392</v>
      </c>
      <c r="P23" s="32">
        <v>0.0</v>
      </c>
      <c r="Q23" s="32">
        <v>6.0</v>
      </c>
      <c r="R23" s="32">
        <v>5.0</v>
      </c>
      <c r="S23" s="32" t="s">
        <v>35</v>
      </c>
    </row>
    <row r="24" ht="12.75" customHeight="1">
      <c r="A24" s="32" t="s">
        <v>71</v>
      </c>
      <c r="B24" s="32">
        <v>2.0</v>
      </c>
      <c r="C24" s="32" t="s">
        <v>38</v>
      </c>
      <c r="D24" s="32" t="s">
        <v>42</v>
      </c>
      <c r="E24" s="32" t="s">
        <v>1725</v>
      </c>
      <c r="F24" s="32" t="s">
        <v>74</v>
      </c>
      <c r="G24" s="32" t="s">
        <v>35</v>
      </c>
      <c r="H24" s="32" t="s">
        <v>1053</v>
      </c>
      <c r="I24" s="32">
        <v>2.0</v>
      </c>
      <c r="J24" s="32" t="s">
        <v>38</v>
      </c>
      <c r="K24" s="32" t="s">
        <v>61</v>
      </c>
      <c r="L24" s="32" t="s">
        <v>1815</v>
      </c>
      <c r="M24" s="32" t="s">
        <v>122</v>
      </c>
      <c r="N24" s="32" t="s">
        <v>35</v>
      </c>
      <c r="O24" s="70">
        <v>0.01494</v>
      </c>
      <c r="P24" s="32">
        <v>0.0</v>
      </c>
      <c r="Q24" s="32">
        <v>9.0</v>
      </c>
      <c r="R24" s="32">
        <v>5.0</v>
      </c>
      <c r="S24" s="32" t="s">
        <v>35</v>
      </c>
    </row>
    <row r="25" ht="12.75" customHeight="1">
      <c r="A25" s="32" t="s">
        <v>75</v>
      </c>
      <c r="B25" s="32">
        <v>1.0</v>
      </c>
      <c r="C25" s="32" t="s">
        <v>38</v>
      </c>
      <c r="D25" s="32" t="s">
        <v>61</v>
      </c>
      <c r="E25" s="32" t="s">
        <v>1725</v>
      </c>
      <c r="F25" s="32" t="s">
        <v>77</v>
      </c>
      <c r="G25" s="32" t="s">
        <v>35</v>
      </c>
      <c r="H25" s="32" t="s">
        <v>1058</v>
      </c>
      <c r="I25" s="32">
        <v>1.0</v>
      </c>
      <c r="J25" s="32" t="s">
        <v>46</v>
      </c>
      <c r="K25" s="32" t="s">
        <v>61</v>
      </c>
      <c r="L25" s="32" t="s">
        <v>1815</v>
      </c>
      <c r="M25" s="32" t="s">
        <v>1060</v>
      </c>
      <c r="N25" s="32" t="s">
        <v>1061</v>
      </c>
      <c r="O25" s="70">
        <v>0.017654</v>
      </c>
      <c r="P25" s="32">
        <v>0.0</v>
      </c>
      <c r="Q25" s="32">
        <v>12.0</v>
      </c>
      <c r="R25" s="32">
        <v>5.0</v>
      </c>
      <c r="S25" s="32" t="s">
        <v>35</v>
      </c>
    </row>
    <row r="26" ht="12.75" customHeight="1">
      <c r="A26" s="32" t="s">
        <v>643</v>
      </c>
      <c r="B26" s="32">
        <v>1.0</v>
      </c>
      <c r="C26" s="32" t="s">
        <v>46</v>
      </c>
      <c r="D26" s="32" t="s">
        <v>61</v>
      </c>
      <c r="E26" s="32" t="s">
        <v>1815</v>
      </c>
      <c r="F26" s="32" t="s">
        <v>70</v>
      </c>
      <c r="G26" s="32" t="s">
        <v>1887</v>
      </c>
      <c r="H26" s="32" t="s">
        <v>898</v>
      </c>
      <c r="I26" s="32">
        <v>2.0</v>
      </c>
      <c r="J26" s="32" t="s">
        <v>38</v>
      </c>
      <c r="K26" s="32" t="s">
        <v>61</v>
      </c>
      <c r="L26" s="32" t="s">
        <v>1815</v>
      </c>
      <c r="M26" s="32" t="s">
        <v>902</v>
      </c>
      <c r="N26" s="32" t="s">
        <v>35</v>
      </c>
      <c r="O26" s="70">
        <v>0.021654</v>
      </c>
      <c r="P26" s="32">
        <v>0.0</v>
      </c>
      <c r="Q26" s="32">
        <v>9.0</v>
      </c>
      <c r="R26" s="32">
        <v>5.0</v>
      </c>
      <c r="S26" s="32" t="s">
        <v>35</v>
      </c>
    </row>
    <row r="27" ht="12.75" customHeight="1">
      <c r="A27" s="32" t="s">
        <v>100</v>
      </c>
      <c r="B27" s="32">
        <v>2.0</v>
      </c>
      <c r="C27" s="32" t="s">
        <v>46</v>
      </c>
      <c r="D27" s="32" t="s">
        <v>61</v>
      </c>
      <c r="E27" s="32" t="s">
        <v>1725</v>
      </c>
      <c r="F27" s="32" t="s">
        <v>102</v>
      </c>
      <c r="G27" s="32" t="s">
        <v>103</v>
      </c>
      <c r="H27" s="32" t="s">
        <v>108</v>
      </c>
      <c r="I27" s="32">
        <v>5.0</v>
      </c>
      <c r="J27" s="32" t="s">
        <v>38</v>
      </c>
      <c r="K27" s="32" t="s">
        <v>61</v>
      </c>
      <c r="L27" s="32" t="s">
        <v>1725</v>
      </c>
      <c r="M27" s="32" t="s">
        <v>110</v>
      </c>
      <c r="N27" s="32" t="s">
        <v>35</v>
      </c>
      <c r="O27" s="70">
        <v>0.019226</v>
      </c>
      <c r="P27" s="32">
        <v>0.0</v>
      </c>
      <c r="Q27" s="32">
        <v>12.0</v>
      </c>
      <c r="R27" s="32">
        <v>5.0</v>
      </c>
      <c r="S27" s="32" t="s">
        <v>35</v>
      </c>
    </row>
    <row r="28" ht="12.75" customHeight="1">
      <c r="A28" s="32" t="s">
        <v>379</v>
      </c>
      <c r="B28" s="32">
        <v>1.0</v>
      </c>
      <c r="C28" s="32" t="s">
        <v>38</v>
      </c>
      <c r="D28" s="32" t="s">
        <v>265</v>
      </c>
      <c r="E28" s="32" t="s">
        <v>1815</v>
      </c>
      <c r="F28" s="32" t="s">
        <v>110</v>
      </c>
      <c r="G28" s="32" t="s">
        <v>35</v>
      </c>
      <c r="H28" s="32" t="s">
        <v>469</v>
      </c>
      <c r="I28" s="32">
        <v>2.0</v>
      </c>
      <c r="J28" s="32" t="s">
        <v>46</v>
      </c>
      <c r="K28" s="32" t="s">
        <v>48</v>
      </c>
      <c r="L28" s="32" t="s">
        <v>1815</v>
      </c>
      <c r="M28" s="32" t="s">
        <v>473</v>
      </c>
      <c r="N28" s="32" t="s">
        <v>165</v>
      </c>
      <c r="O28" s="70">
        <v>0.020941</v>
      </c>
      <c r="P28" s="32">
        <v>0.0</v>
      </c>
      <c r="Q28" s="32">
        <v>13.0</v>
      </c>
      <c r="R28" s="32">
        <v>5.0</v>
      </c>
      <c r="S28" s="32" t="s">
        <v>35</v>
      </c>
    </row>
    <row r="29" ht="12.75" customHeight="1">
      <c r="A29" s="32" t="s">
        <v>704</v>
      </c>
      <c r="B29" s="32">
        <v>1.0</v>
      </c>
      <c r="C29" s="32" t="s">
        <v>46</v>
      </c>
      <c r="D29" s="32" t="s">
        <v>48</v>
      </c>
      <c r="E29" s="32" t="s">
        <v>1815</v>
      </c>
      <c r="F29" s="32" t="s">
        <v>77</v>
      </c>
      <c r="G29" s="32" t="s">
        <v>708</v>
      </c>
      <c r="H29" s="32" t="s">
        <v>769</v>
      </c>
      <c r="I29" s="32">
        <v>1.0</v>
      </c>
      <c r="J29" s="32" t="s">
        <v>38</v>
      </c>
      <c r="K29" s="32" t="s">
        <v>48</v>
      </c>
      <c r="L29" s="32" t="s">
        <v>1815</v>
      </c>
      <c r="M29" s="32" t="s">
        <v>771</v>
      </c>
      <c r="N29" s="32" t="s">
        <v>35</v>
      </c>
      <c r="O29" s="70">
        <v>0.01973</v>
      </c>
      <c r="P29" s="32">
        <v>0.0</v>
      </c>
      <c r="Q29" s="32">
        <v>11.0</v>
      </c>
      <c r="R29" s="32">
        <v>5.0</v>
      </c>
      <c r="S29" s="32" t="s">
        <v>35</v>
      </c>
    </row>
    <row r="30" ht="12.75" customHeight="1">
      <c r="A30" s="32" t="s">
        <v>709</v>
      </c>
      <c r="B30" s="32">
        <v>1.0</v>
      </c>
      <c r="C30" s="32" t="s">
        <v>38</v>
      </c>
      <c r="D30" s="32" t="s">
        <v>370</v>
      </c>
      <c r="E30" s="32" t="s">
        <v>1815</v>
      </c>
      <c r="F30" s="22" t="s">
        <v>713</v>
      </c>
      <c r="G30" s="32" t="s">
        <v>35</v>
      </c>
      <c r="H30" s="32" t="s">
        <v>719</v>
      </c>
      <c r="I30" s="32">
        <v>1.0</v>
      </c>
      <c r="J30" s="32" t="s">
        <v>46</v>
      </c>
      <c r="K30" s="32" t="s">
        <v>48</v>
      </c>
      <c r="L30" s="32" t="s">
        <v>1815</v>
      </c>
      <c r="M30" s="22" t="s">
        <v>713</v>
      </c>
      <c r="N30" s="32" t="s">
        <v>723</v>
      </c>
      <c r="O30" s="70">
        <v>0.021904</v>
      </c>
      <c r="P30" s="32">
        <v>0.0</v>
      </c>
      <c r="Q30" s="32">
        <v>17.0</v>
      </c>
      <c r="R30" s="32">
        <v>5.0</v>
      </c>
      <c r="S30" s="2" t="s">
        <v>1892</v>
      </c>
    </row>
    <row r="31" ht="12.75" customHeight="1">
      <c r="A31" s="32" t="s">
        <v>199</v>
      </c>
      <c r="B31" s="32">
        <v>4.0</v>
      </c>
      <c r="C31" s="32" t="s">
        <v>46</v>
      </c>
      <c r="D31" s="32" t="s">
        <v>61</v>
      </c>
      <c r="E31" s="32" t="s">
        <v>1725</v>
      </c>
      <c r="F31" s="32" t="s">
        <v>201</v>
      </c>
      <c r="G31" s="32" t="s">
        <v>202</v>
      </c>
      <c r="H31" s="32" t="s">
        <v>203</v>
      </c>
      <c r="I31" s="32">
        <v>4.0</v>
      </c>
      <c r="J31" s="32" t="s">
        <v>46</v>
      </c>
      <c r="K31" s="32" t="s">
        <v>42</v>
      </c>
      <c r="L31" s="32" t="s">
        <v>1725</v>
      </c>
      <c r="M31" s="32" t="s">
        <v>205</v>
      </c>
      <c r="N31" s="32" t="s">
        <v>206</v>
      </c>
      <c r="O31" s="70">
        <v>0.011174</v>
      </c>
      <c r="P31" s="32">
        <v>0.0</v>
      </c>
      <c r="Q31" s="32">
        <v>6.0</v>
      </c>
      <c r="R31" s="32">
        <v>5.0</v>
      </c>
      <c r="S31" s="2" t="s">
        <v>35</v>
      </c>
    </row>
    <row r="32" ht="12.75" customHeight="1">
      <c r="A32" s="32" t="s">
        <v>203</v>
      </c>
      <c r="B32" s="32">
        <v>4.0</v>
      </c>
      <c r="C32" s="32" t="s">
        <v>46</v>
      </c>
      <c r="D32" s="32" t="s">
        <v>42</v>
      </c>
      <c r="E32" s="32" t="s">
        <v>1725</v>
      </c>
      <c r="F32" s="32" t="s">
        <v>205</v>
      </c>
      <c r="G32" s="32" t="s">
        <v>206</v>
      </c>
      <c r="H32" s="32" t="s">
        <v>297</v>
      </c>
      <c r="I32" s="32">
        <v>4.0</v>
      </c>
      <c r="J32" s="32" t="s">
        <v>38</v>
      </c>
      <c r="K32" s="32" t="s">
        <v>61</v>
      </c>
      <c r="L32" s="32" t="s">
        <v>1725</v>
      </c>
      <c r="M32" s="32" t="s">
        <v>301</v>
      </c>
      <c r="N32" s="32" t="s">
        <v>35</v>
      </c>
      <c r="O32" s="70">
        <v>0.017272</v>
      </c>
      <c r="P32" s="32">
        <v>0.0</v>
      </c>
      <c r="Q32" s="32">
        <v>9.0</v>
      </c>
      <c r="R32" s="32">
        <v>5.0</v>
      </c>
      <c r="S32" s="2" t="s">
        <v>35</v>
      </c>
    </row>
    <row r="33" ht="12.75" customHeight="1">
      <c r="A33" s="32" t="s">
        <v>203</v>
      </c>
      <c r="B33" s="32">
        <v>4.0</v>
      </c>
      <c r="C33" s="32" t="s">
        <v>46</v>
      </c>
      <c r="D33" s="32" t="s">
        <v>42</v>
      </c>
      <c r="E33" s="32" t="s">
        <v>1725</v>
      </c>
      <c r="F33" s="32" t="s">
        <v>205</v>
      </c>
      <c r="G33" s="32" t="s">
        <v>206</v>
      </c>
      <c r="H33" s="32" t="s">
        <v>1255</v>
      </c>
      <c r="I33" s="32">
        <v>4.0</v>
      </c>
      <c r="J33" s="32" t="s">
        <v>46</v>
      </c>
      <c r="K33" s="32" t="s">
        <v>61</v>
      </c>
      <c r="L33" s="32" t="s">
        <v>1815</v>
      </c>
      <c r="M33" s="32" t="s">
        <v>1257</v>
      </c>
      <c r="N33" s="32" t="s">
        <v>1258</v>
      </c>
      <c r="O33" s="70">
        <v>0.012024</v>
      </c>
      <c r="P33" s="32">
        <v>0.0</v>
      </c>
      <c r="Q33" s="32">
        <v>6.0</v>
      </c>
      <c r="R33" s="32">
        <v>5.0</v>
      </c>
      <c r="S33" s="2" t="s">
        <v>35</v>
      </c>
    </row>
    <row r="34" ht="12.75" customHeight="1">
      <c r="A34" s="32" t="s">
        <v>262</v>
      </c>
      <c r="B34" s="32">
        <v>2.0</v>
      </c>
      <c r="C34" s="32" t="s">
        <v>46</v>
      </c>
      <c r="D34" s="32" t="s">
        <v>265</v>
      </c>
      <c r="E34" s="32" t="s">
        <v>1815</v>
      </c>
      <c r="F34" s="32" t="s">
        <v>266</v>
      </c>
      <c r="G34" s="32" t="s">
        <v>267</v>
      </c>
      <c r="H34" s="32" t="s">
        <v>701</v>
      </c>
      <c r="I34" s="32">
        <v>2.0</v>
      </c>
      <c r="J34" s="32" t="s">
        <v>38</v>
      </c>
      <c r="K34" s="32" t="s">
        <v>370</v>
      </c>
      <c r="L34" s="32" t="s">
        <v>1815</v>
      </c>
      <c r="M34" s="32" t="s">
        <v>703</v>
      </c>
      <c r="N34" s="32" t="s">
        <v>35</v>
      </c>
      <c r="O34" s="70">
        <v>0.016596</v>
      </c>
      <c r="P34" s="32">
        <v>0.0</v>
      </c>
      <c r="Q34" s="32">
        <v>9.0</v>
      </c>
      <c r="R34" s="32">
        <v>5.0</v>
      </c>
      <c r="S34" s="2" t="s">
        <v>35</v>
      </c>
    </row>
    <row r="35" ht="12.75" customHeight="1">
      <c r="A35" s="32" t="s">
        <v>579</v>
      </c>
      <c r="B35" s="32">
        <v>1.0</v>
      </c>
      <c r="C35" s="32" t="s">
        <v>46</v>
      </c>
      <c r="D35" s="32" t="s">
        <v>61</v>
      </c>
      <c r="E35" s="32" t="s">
        <v>1815</v>
      </c>
      <c r="F35" s="32" t="s">
        <v>581</v>
      </c>
      <c r="G35" s="32" t="s">
        <v>1884</v>
      </c>
      <c r="H35" s="32" t="s">
        <v>1232</v>
      </c>
      <c r="I35" s="32">
        <v>1.0</v>
      </c>
      <c r="J35" s="32" t="s">
        <v>38</v>
      </c>
      <c r="K35" s="32" t="s">
        <v>61</v>
      </c>
      <c r="L35" s="32" t="s">
        <v>1815</v>
      </c>
      <c r="M35" s="32" t="s">
        <v>473</v>
      </c>
      <c r="N35" s="32" t="s">
        <v>35</v>
      </c>
      <c r="O35" s="70">
        <v>0.006167</v>
      </c>
      <c r="P35" s="32">
        <v>0.0</v>
      </c>
      <c r="Q35" s="32">
        <v>4.0</v>
      </c>
      <c r="R35" s="32">
        <v>6.0</v>
      </c>
      <c r="S35" s="2" t="s">
        <v>35</v>
      </c>
    </row>
    <row r="36" ht="12.75" customHeight="1">
      <c r="A36" s="32" t="s">
        <v>320</v>
      </c>
      <c r="B36" s="32">
        <v>2.0</v>
      </c>
      <c r="C36" s="32" t="s">
        <v>38</v>
      </c>
      <c r="D36" s="32" t="s">
        <v>265</v>
      </c>
      <c r="E36" s="32" t="s">
        <v>1815</v>
      </c>
      <c r="F36" s="32" t="s">
        <v>324</v>
      </c>
      <c r="G36" s="32" t="s">
        <v>35</v>
      </c>
      <c r="H36" s="32" t="s">
        <v>742</v>
      </c>
      <c r="I36" s="32">
        <v>3.0</v>
      </c>
      <c r="J36" s="32" t="s">
        <v>46</v>
      </c>
      <c r="K36" s="32" t="s">
        <v>48</v>
      </c>
      <c r="L36" s="32" t="s">
        <v>1815</v>
      </c>
      <c r="M36" s="32" t="s">
        <v>703</v>
      </c>
      <c r="N36" s="32" t="s">
        <v>746</v>
      </c>
      <c r="O36" s="70">
        <v>0.008784</v>
      </c>
      <c r="P36" s="32">
        <v>0.0</v>
      </c>
      <c r="Q36" s="32">
        <v>4.0</v>
      </c>
      <c r="R36" s="32">
        <v>6.0</v>
      </c>
      <c r="S36" s="2" t="s">
        <v>35</v>
      </c>
    </row>
    <row r="37" ht="12.75" customHeight="1">
      <c r="A37" s="32" t="s">
        <v>44</v>
      </c>
      <c r="B37" s="32">
        <v>1.0</v>
      </c>
      <c r="C37" s="32" t="s">
        <v>46</v>
      </c>
      <c r="D37" s="32" t="s">
        <v>48</v>
      </c>
      <c r="E37" s="32" t="s">
        <v>1725</v>
      </c>
      <c r="F37" s="32" t="s">
        <v>51</v>
      </c>
      <c r="G37" s="32" t="s">
        <v>52</v>
      </c>
      <c r="H37" s="32" t="s">
        <v>819</v>
      </c>
      <c r="I37" s="32">
        <v>1.0</v>
      </c>
      <c r="J37" s="32" t="s">
        <v>46</v>
      </c>
      <c r="K37" s="32" t="s">
        <v>48</v>
      </c>
      <c r="L37" s="32" t="s">
        <v>1815</v>
      </c>
      <c r="M37" s="32" t="s">
        <v>822</v>
      </c>
      <c r="N37" s="32" t="s">
        <v>823</v>
      </c>
      <c r="O37" s="70">
        <v>0.005649</v>
      </c>
      <c r="P37" s="32">
        <v>0.0</v>
      </c>
      <c r="Q37" s="32">
        <v>4.0</v>
      </c>
      <c r="R37" s="32">
        <v>6.0</v>
      </c>
      <c r="S37" s="2" t="s">
        <v>35</v>
      </c>
    </row>
    <row r="38" ht="12.75" customHeight="1">
      <c r="A38" s="32" t="s">
        <v>59</v>
      </c>
      <c r="B38" s="32">
        <v>4.0</v>
      </c>
      <c r="C38" s="32" t="s">
        <v>38</v>
      </c>
      <c r="D38" s="32" t="s">
        <v>61</v>
      </c>
      <c r="E38" s="32" t="s">
        <v>1725</v>
      </c>
      <c r="F38" s="32" t="s">
        <v>64</v>
      </c>
      <c r="G38" s="32" t="s">
        <v>35</v>
      </c>
      <c r="H38" s="32" t="s">
        <v>572</v>
      </c>
      <c r="I38" s="32">
        <v>2.0</v>
      </c>
      <c r="J38" s="32" t="s">
        <v>38</v>
      </c>
      <c r="K38" s="32" t="s">
        <v>61</v>
      </c>
      <c r="L38" s="32" t="s">
        <v>1815</v>
      </c>
      <c r="M38" s="32" t="s">
        <v>58</v>
      </c>
      <c r="N38" s="32" t="s">
        <v>35</v>
      </c>
      <c r="O38" s="70">
        <v>0.007</v>
      </c>
      <c r="P38" s="32">
        <v>0.0</v>
      </c>
      <c r="Q38" s="32">
        <v>6.0</v>
      </c>
      <c r="R38" s="32">
        <v>6.0</v>
      </c>
      <c r="S38" s="2" t="s">
        <v>35</v>
      </c>
    </row>
    <row r="39" ht="12.75" customHeight="1">
      <c r="A39" s="32" t="s">
        <v>68</v>
      </c>
      <c r="B39" s="32">
        <v>2.0</v>
      </c>
      <c r="C39" s="32" t="s">
        <v>38</v>
      </c>
      <c r="D39" s="32" t="s">
        <v>42</v>
      </c>
      <c r="E39" s="32" t="s">
        <v>1725</v>
      </c>
      <c r="F39" s="32" t="s">
        <v>70</v>
      </c>
      <c r="G39" s="32" t="s">
        <v>35</v>
      </c>
      <c r="H39" s="32" t="s">
        <v>297</v>
      </c>
      <c r="I39" s="32">
        <v>4.0</v>
      </c>
      <c r="J39" s="32" t="s">
        <v>38</v>
      </c>
      <c r="K39" s="32" t="s">
        <v>61</v>
      </c>
      <c r="L39" s="32" t="s">
        <v>1725</v>
      </c>
      <c r="M39" s="32" t="s">
        <v>301</v>
      </c>
      <c r="N39" s="32" t="s">
        <v>35</v>
      </c>
      <c r="O39" s="70">
        <v>0.00818</v>
      </c>
      <c r="P39" s="32">
        <v>0.0</v>
      </c>
      <c r="Q39" s="32">
        <v>5.0</v>
      </c>
      <c r="R39" s="32">
        <v>6.0</v>
      </c>
      <c r="S39" s="2" t="s">
        <v>35</v>
      </c>
    </row>
    <row r="40" ht="12.75" customHeight="1">
      <c r="A40" s="32" t="s">
        <v>343</v>
      </c>
      <c r="B40" s="32">
        <v>1.0</v>
      </c>
      <c r="C40" s="32" t="s">
        <v>38</v>
      </c>
      <c r="D40" s="32" t="s">
        <v>265</v>
      </c>
      <c r="E40" s="32" t="s">
        <v>1815</v>
      </c>
      <c r="F40" s="32" t="s">
        <v>347</v>
      </c>
      <c r="G40" s="32" t="s">
        <v>35</v>
      </c>
      <c r="H40" s="32" t="s">
        <v>381</v>
      </c>
      <c r="I40" s="32">
        <v>1.0</v>
      </c>
      <c r="J40" s="32" t="s">
        <v>46</v>
      </c>
      <c r="K40" s="32" t="s">
        <v>265</v>
      </c>
      <c r="L40" s="32" t="s">
        <v>1815</v>
      </c>
      <c r="M40" s="32" t="s">
        <v>57</v>
      </c>
      <c r="N40" s="32" t="s">
        <v>1893</v>
      </c>
      <c r="O40" s="70">
        <v>0.005576</v>
      </c>
      <c r="P40" s="32">
        <v>0.0</v>
      </c>
      <c r="Q40" s="32">
        <v>6.0</v>
      </c>
      <c r="R40" s="32">
        <v>6.0</v>
      </c>
      <c r="S40" s="2" t="s">
        <v>35</v>
      </c>
    </row>
    <row r="41" ht="12.75" customHeight="1">
      <c r="A41" s="32" t="s">
        <v>348</v>
      </c>
      <c r="B41" s="32">
        <v>1.0</v>
      </c>
      <c r="C41" s="32" t="s">
        <v>38</v>
      </c>
      <c r="D41" s="32" t="s">
        <v>265</v>
      </c>
      <c r="E41" s="32" t="s">
        <v>1815</v>
      </c>
      <c r="F41" s="32" t="s">
        <v>350</v>
      </c>
      <c r="G41" s="32" t="s">
        <v>35</v>
      </c>
      <c r="H41" s="32" t="s">
        <v>469</v>
      </c>
      <c r="I41" s="32">
        <v>2.0</v>
      </c>
      <c r="J41" s="32" t="s">
        <v>46</v>
      </c>
      <c r="K41" s="32" t="s">
        <v>48</v>
      </c>
      <c r="L41" s="32" t="s">
        <v>1815</v>
      </c>
      <c r="M41" s="32" t="s">
        <v>473</v>
      </c>
      <c r="N41" s="32" t="s">
        <v>165</v>
      </c>
      <c r="O41" s="70">
        <v>0.007746</v>
      </c>
      <c r="P41" s="32">
        <v>0.0</v>
      </c>
      <c r="Q41" s="32">
        <v>6.0</v>
      </c>
      <c r="R41" s="32">
        <v>6.0</v>
      </c>
      <c r="S41" s="32" t="s">
        <v>35</v>
      </c>
    </row>
    <row r="42" ht="12.75" customHeight="1">
      <c r="A42" s="32" t="s">
        <v>108</v>
      </c>
      <c r="B42" s="32">
        <v>5.0</v>
      </c>
      <c r="C42" s="32" t="s">
        <v>38</v>
      </c>
      <c r="D42" s="32" t="s">
        <v>61</v>
      </c>
      <c r="E42" s="32" t="s">
        <v>1725</v>
      </c>
      <c r="F42" s="32" t="s">
        <v>110</v>
      </c>
      <c r="G42" s="32" t="s">
        <v>35</v>
      </c>
      <c r="H42" s="32" t="s">
        <v>157</v>
      </c>
      <c r="I42" s="32">
        <v>1.0</v>
      </c>
      <c r="J42" s="32" t="s">
        <v>38</v>
      </c>
      <c r="K42" s="32" t="s">
        <v>61</v>
      </c>
      <c r="L42" s="32" t="s">
        <v>1725</v>
      </c>
      <c r="M42" s="32" t="s">
        <v>159</v>
      </c>
      <c r="N42" s="32" t="s">
        <v>35</v>
      </c>
      <c r="O42" s="70">
        <v>0.010867</v>
      </c>
      <c r="P42" s="32">
        <v>0.0</v>
      </c>
      <c r="Q42" s="32">
        <v>5.0</v>
      </c>
      <c r="R42" s="32">
        <v>6.0</v>
      </c>
      <c r="S42" s="32" t="s">
        <v>35</v>
      </c>
    </row>
    <row r="43" ht="12.75" customHeight="1">
      <c r="A43" s="32" t="s">
        <v>665</v>
      </c>
      <c r="B43" s="32">
        <v>1.0</v>
      </c>
      <c r="C43" s="32" t="s">
        <v>46</v>
      </c>
      <c r="D43" s="32" t="s">
        <v>61</v>
      </c>
      <c r="E43" s="32" t="s">
        <v>1815</v>
      </c>
      <c r="F43" s="32" t="s">
        <v>667</v>
      </c>
      <c r="G43" s="32" t="s">
        <v>668</v>
      </c>
      <c r="H43" s="32" t="s">
        <v>1240</v>
      </c>
      <c r="I43" s="32">
        <v>1.0</v>
      </c>
      <c r="J43" s="32" t="s">
        <v>38</v>
      </c>
      <c r="K43" s="32" t="s">
        <v>42</v>
      </c>
      <c r="L43" s="32" t="s">
        <v>1815</v>
      </c>
      <c r="M43" s="32" t="s">
        <v>395</v>
      </c>
      <c r="N43" s="32" t="s">
        <v>35</v>
      </c>
      <c r="O43" s="70">
        <v>0.005702</v>
      </c>
      <c r="P43" s="32">
        <v>0.0</v>
      </c>
      <c r="Q43" s="32">
        <v>4.0</v>
      </c>
      <c r="R43" s="32">
        <v>6.0</v>
      </c>
      <c r="S43" s="32" t="s">
        <v>35</v>
      </c>
    </row>
    <row r="44" ht="12.75" customHeight="1">
      <c r="A44" s="32" t="s">
        <v>108</v>
      </c>
      <c r="B44" s="32">
        <v>5.0</v>
      </c>
      <c r="C44" s="32" t="s">
        <v>38</v>
      </c>
      <c r="D44" s="32" t="s">
        <v>61</v>
      </c>
      <c r="E44" s="32" t="s">
        <v>1725</v>
      </c>
      <c r="F44" s="32" t="s">
        <v>110</v>
      </c>
      <c r="G44" s="32" t="s">
        <v>35</v>
      </c>
      <c r="H44" s="32" t="s">
        <v>834</v>
      </c>
      <c r="I44" s="32">
        <v>1.0</v>
      </c>
      <c r="J44" s="32" t="s">
        <v>38</v>
      </c>
      <c r="K44" s="32" t="s">
        <v>61</v>
      </c>
      <c r="L44" s="32" t="s">
        <v>1815</v>
      </c>
      <c r="M44" s="32" t="s">
        <v>837</v>
      </c>
      <c r="N44" s="32" t="s">
        <v>35</v>
      </c>
      <c r="O44" s="70">
        <v>0.00621</v>
      </c>
      <c r="P44" s="32">
        <v>0.0</v>
      </c>
      <c r="Q44" s="32">
        <v>4.0</v>
      </c>
      <c r="R44" s="32">
        <v>6.0</v>
      </c>
      <c r="S44" s="32" t="s">
        <v>35</v>
      </c>
    </row>
    <row r="45" ht="12.75" customHeight="1">
      <c r="A45" s="32" t="s">
        <v>108</v>
      </c>
      <c r="B45" s="32">
        <v>5.0</v>
      </c>
      <c r="C45" s="32" t="s">
        <v>38</v>
      </c>
      <c r="D45" s="32" t="s">
        <v>61</v>
      </c>
      <c r="E45" s="32" t="s">
        <v>1725</v>
      </c>
      <c r="F45" s="32" t="s">
        <v>110</v>
      </c>
      <c r="G45" s="32" t="s">
        <v>35</v>
      </c>
      <c r="H45" s="32" t="s">
        <v>1000</v>
      </c>
      <c r="I45" s="32">
        <v>2.0</v>
      </c>
      <c r="J45" s="32" t="s">
        <v>38</v>
      </c>
      <c r="K45" s="32" t="s">
        <v>61</v>
      </c>
      <c r="L45" s="32" t="s">
        <v>1815</v>
      </c>
      <c r="M45" s="32" t="s">
        <v>152</v>
      </c>
      <c r="N45" s="32" t="s">
        <v>35</v>
      </c>
      <c r="O45" s="70">
        <v>0.010927</v>
      </c>
      <c r="P45" s="32">
        <v>0.0</v>
      </c>
      <c r="Q45" s="32">
        <v>5.0</v>
      </c>
      <c r="R45" s="32">
        <v>6.0</v>
      </c>
      <c r="S45" s="32" t="s">
        <v>35</v>
      </c>
    </row>
    <row r="46" ht="12.75" customHeight="1">
      <c r="A46" s="32" t="s">
        <v>108</v>
      </c>
      <c r="B46" s="32">
        <v>5.0</v>
      </c>
      <c r="C46" s="32" t="s">
        <v>38</v>
      </c>
      <c r="D46" s="32" t="s">
        <v>61</v>
      </c>
      <c r="E46" s="32" t="s">
        <v>1725</v>
      </c>
      <c r="F46" s="32" t="s">
        <v>110</v>
      </c>
      <c r="G46" s="32" t="s">
        <v>35</v>
      </c>
      <c r="H46" s="32" t="s">
        <v>1176</v>
      </c>
      <c r="I46" s="32">
        <v>4.0</v>
      </c>
      <c r="J46" s="32" t="s">
        <v>38</v>
      </c>
      <c r="K46" s="32" t="s">
        <v>61</v>
      </c>
      <c r="L46" s="32" t="s">
        <v>1815</v>
      </c>
      <c r="M46" s="32" t="s">
        <v>152</v>
      </c>
      <c r="N46" s="32" t="s">
        <v>35</v>
      </c>
      <c r="O46" s="70">
        <v>0.006639</v>
      </c>
      <c r="P46" s="32">
        <v>0.0</v>
      </c>
      <c r="Q46" s="32">
        <v>5.0</v>
      </c>
      <c r="R46" s="32">
        <v>6.0</v>
      </c>
      <c r="S46" s="32" t="s">
        <v>35</v>
      </c>
    </row>
    <row r="47" ht="12.75" customHeight="1">
      <c r="A47" s="32" t="s">
        <v>111</v>
      </c>
      <c r="B47" s="32">
        <v>2.0</v>
      </c>
      <c r="C47" s="32" t="s">
        <v>46</v>
      </c>
      <c r="D47" s="32" t="s">
        <v>61</v>
      </c>
      <c r="E47" s="32" t="s">
        <v>1725</v>
      </c>
      <c r="F47" s="32" t="s">
        <v>114</v>
      </c>
      <c r="G47" s="32" t="s">
        <v>103</v>
      </c>
      <c r="H47" s="32" t="s">
        <v>1176</v>
      </c>
      <c r="I47" s="32">
        <v>4.0</v>
      </c>
      <c r="J47" s="32" t="s">
        <v>38</v>
      </c>
      <c r="K47" s="32" t="s">
        <v>61</v>
      </c>
      <c r="L47" s="32" t="s">
        <v>1815</v>
      </c>
      <c r="M47" s="32" t="s">
        <v>152</v>
      </c>
      <c r="N47" s="32" t="s">
        <v>35</v>
      </c>
      <c r="O47" s="70">
        <v>0.006533</v>
      </c>
      <c r="P47" s="32">
        <v>0.0</v>
      </c>
      <c r="Q47" s="32">
        <v>2.0</v>
      </c>
      <c r="R47" s="32">
        <v>6.0</v>
      </c>
      <c r="S47" s="32" t="s">
        <v>35</v>
      </c>
    </row>
    <row r="48" ht="12.75" customHeight="1">
      <c r="A48" s="32" t="s">
        <v>123</v>
      </c>
      <c r="B48" s="32">
        <v>1.0</v>
      </c>
      <c r="C48" s="32" t="s">
        <v>38</v>
      </c>
      <c r="D48" s="32" t="s">
        <v>61</v>
      </c>
      <c r="E48" s="32" t="s">
        <v>1725</v>
      </c>
      <c r="F48" s="32" t="s">
        <v>125</v>
      </c>
      <c r="G48" s="32" t="s">
        <v>35</v>
      </c>
      <c r="H48" s="32" t="s">
        <v>188</v>
      </c>
      <c r="I48" s="32">
        <v>1.0</v>
      </c>
      <c r="J48" s="32" t="s">
        <v>46</v>
      </c>
      <c r="K48" s="32" t="s">
        <v>42</v>
      </c>
      <c r="L48" s="32" t="s">
        <v>1725</v>
      </c>
      <c r="M48" s="32" t="s">
        <v>190</v>
      </c>
      <c r="N48" s="32" t="s">
        <v>1884</v>
      </c>
      <c r="O48" s="70">
        <v>0.007069</v>
      </c>
      <c r="P48" s="32">
        <v>0.0</v>
      </c>
      <c r="Q48" s="32">
        <v>6.0</v>
      </c>
      <c r="R48" s="32">
        <v>6.0</v>
      </c>
      <c r="S48" s="32" t="s">
        <v>35</v>
      </c>
    </row>
    <row r="49" ht="12.75" customHeight="1">
      <c r="A49" s="32" t="s">
        <v>126</v>
      </c>
      <c r="B49" s="32">
        <v>1.0</v>
      </c>
      <c r="C49" s="32" t="s">
        <v>38</v>
      </c>
      <c r="D49" s="32" t="s">
        <v>61</v>
      </c>
      <c r="E49" s="32" t="s">
        <v>1725</v>
      </c>
      <c r="F49" s="32" t="s">
        <v>128</v>
      </c>
      <c r="G49" s="32" t="s">
        <v>35</v>
      </c>
      <c r="H49" s="32" t="s">
        <v>148</v>
      </c>
      <c r="I49" s="32">
        <v>2.0</v>
      </c>
      <c r="J49" s="32" t="s">
        <v>46</v>
      </c>
      <c r="K49" s="32" t="s">
        <v>61</v>
      </c>
      <c r="L49" s="32" t="s">
        <v>1725</v>
      </c>
      <c r="M49" s="32" t="s">
        <v>152</v>
      </c>
      <c r="N49" s="32" t="s">
        <v>1889</v>
      </c>
      <c r="O49" s="70">
        <v>0.008477</v>
      </c>
      <c r="P49" s="32">
        <v>0.0</v>
      </c>
      <c r="Q49" s="32">
        <v>4.0</v>
      </c>
      <c r="R49" s="32">
        <v>6.0</v>
      </c>
      <c r="S49" s="32" t="s">
        <v>35</v>
      </c>
    </row>
    <row r="50" ht="12.75" customHeight="1">
      <c r="A50" s="32" t="s">
        <v>396</v>
      </c>
      <c r="B50" s="32">
        <v>1.0</v>
      </c>
      <c r="C50" s="32" t="s">
        <v>46</v>
      </c>
      <c r="D50" s="32" t="s">
        <v>370</v>
      </c>
      <c r="E50" s="32" t="s">
        <v>1815</v>
      </c>
      <c r="F50" s="32" t="s">
        <v>398</v>
      </c>
      <c r="G50" s="32" t="s">
        <v>1884</v>
      </c>
      <c r="H50" s="32" t="s">
        <v>889</v>
      </c>
      <c r="I50" s="32">
        <v>1.0</v>
      </c>
      <c r="J50" s="32" t="s">
        <v>38</v>
      </c>
      <c r="K50" s="32" t="s">
        <v>61</v>
      </c>
      <c r="L50" s="32" t="s">
        <v>1815</v>
      </c>
      <c r="M50" s="32" t="s">
        <v>526</v>
      </c>
      <c r="N50" s="32" t="s">
        <v>35</v>
      </c>
      <c r="O50" s="70">
        <v>0.008508</v>
      </c>
      <c r="P50" s="32">
        <v>0.0</v>
      </c>
      <c r="Q50" s="32">
        <v>7.0</v>
      </c>
      <c r="R50" s="32">
        <v>6.0</v>
      </c>
      <c r="S50" s="32" t="s">
        <v>35</v>
      </c>
    </row>
    <row r="51" ht="12.75" customHeight="1">
      <c r="A51" s="32" t="s">
        <v>129</v>
      </c>
      <c r="B51" s="32">
        <v>1.0</v>
      </c>
      <c r="C51" s="32" t="s">
        <v>46</v>
      </c>
      <c r="D51" s="32" t="s">
        <v>61</v>
      </c>
      <c r="E51" s="32" t="s">
        <v>1725</v>
      </c>
      <c r="F51" s="32" t="s">
        <v>133</v>
      </c>
      <c r="G51" s="32" t="s">
        <v>134</v>
      </c>
      <c r="H51" s="32" t="s">
        <v>1006</v>
      </c>
      <c r="I51" s="32">
        <v>2.0</v>
      </c>
      <c r="J51" s="32" t="s">
        <v>38</v>
      </c>
      <c r="K51" s="32" t="s">
        <v>61</v>
      </c>
      <c r="L51" s="32" t="s">
        <v>1815</v>
      </c>
      <c r="M51" s="32" t="s">
        <v>122</v>
      </c>
      <c r="N51" s="32" t="s">
        <v>35</v>
      </c>
      <c r="O51" s="70">
        <v>0.006678</v>
      </c>
      <c r="P51" s="32">
        <v>0.0</v>
      </c>
      <c r="Q51" s="32">
        <v>4.0</v>
      </c>
      <c r="R51" s="32">
        <v>6.0</v>
      </c>
      <c r="S51" s="32" t="s">
        <v>35</v>
      </c>
    </row>
    <row r="52" ht="12.75" customHeight="1">
      <c r="A52" s="32" t="s">
        <v>729</v>
      </c>
      <c r="B52" s="32">
        <v>1.0</v>
      </c>
      <c r="C52" s="32" t="s">
        <v>38</v>
      </c>
      <c r="D52" s="32" t="s">
        <v>48</v>
      </c>
      <c r="E52" s="32" t="s">
        <v>1815</v>
      </c>
      <c r="F52" s="32" t="s">
        <v>731</v>
      </c>
      <c r="G52" s="32" t="s">
        <v>35</v>
      </c>
      <c r="H52" s="32" t="s">
        <v>764</v>
      </c>
      <c r="I52" s="32">
        <v>2.0</v>
      </c>
      <c r="J52" s="32" t="s">
        <v>38</v>
      </c>
      <c r="K52" s="32" t="s">
        <v>48</v>
      </c>
      <c r="L52" s="32" t="s">
        <v>1815</v>
      </c>
      <c r="M52" s="32" t="s">
        <v>768</v>
      </c>
      <c r="N52" s="32" t="s">
        <v>35</v>
      </c>
      <c r="O52" s="70">
        <v>0.007125</v>
      </c>
      <c r="P52" s="32">
        <v>0.0</v>
      </c>
      <c r="Q52" s="32">
        <v>6.0</v>
      </c>
      <c r="R52" s="32">
        <v>6.0</v>
      </c>
      <c r="S52" s="32" t="s">
        <v>35</v>
      </c>
    </row>
    <row r="53" ht="12.75" customHeight="1">
      <c r="A53" s="32" t="s">
        <v>148</v>
      </c>
      <c r="B53" s="32">
        <v>2.0</v>
      </c>
      <c r="C53" s="32" t="s">
        <v>46</v>
      </c>
      <c r="D53" s="32" t="s">
        <v>61</v>
      </c>
      <c r="E53" s="32" t="s">
        <v>1725</v>
      </c>
      <c r="F53" s="32" t="s">
        <v>152</v>
      </c>
      <c r="G53" s="32" t="s">
        <v>1889</v>
      </c>
      <c r="H53" s="32" t="s">
        <v>593</v>
      </c>
      <c r="I53" s="32">
        <v>1.0</v>
      </c>
      <c r="J53" s="32" t="s">
        <v>38</v>
      </c>
      <c r="K53" s="32" t="s">
        <v>61</v>
      </c>
      <c r="L53" s="32" t="s">
        <v>1815</v>
      </c>
      <c r="M53" s="32" t="s">
        <v>595</v>
      </c>
      <c r="N53" s="32" t="s">
        <v>35</v>
      </c>
      <c r="O53" s="70">
        <v>0.0082</v>
      </c>
      <c r="P53" s="32">
        <v>0.0</v>
      </c>
      <c r="Q53" s="32">
        <v>6.0</v>
      </c>
      <c r="R53" s="32">
        <v>6.0</v>
      </c>
      <c r="S53" s="32" t="s">
        <v>35</v>
      </c>
    </row>
    <row r="54" ht="12.75" customHeight="1">
      <c r="A54" s="32" t="s">
        <v>160</v>
      </c>
      <c r="B54" s="32">
        <v>2.0</v>
      </c>
      <c r="C54" s="32" t="s">
        <v>38</v>
      </c>
      <c r="D54" s="32" t="s">
        <v>61</v>
      </c>
      <c r="E54" s="32" t="s">
        <v>1725</v>
      </c>
      <c r="F54" s="32" t="s">
        <v>147</v>
      </c>
      <c r="G54" s="32" t="s">
        <v>35</v>
      </c>
      <c r="H54" s="32" t="s">
        <v>609</v>
      </c>
      <c r="I54" s="32">
        <v>1.0</v>
      </c>
      <c r="J54" s="32" t="s">
        <v>46</v>
      </c>
      <c r="K54" s="32" t="s">
        <v>61</v>
      </c>
      <c r="L54" s="32" t="s">
        <v>1815</v>
      </c>
      <c r="M54" s="32" t="s">
        <v>222</v>
      </c>
      <c r="N54" s="32" t="s">
        <v>611</v>
      </c>
      <c r="O54" s="70">
        <v>0.005826</v>
      </c>
      <c r="P54" s="32">
        <v>0.0</v>
      </c>
      <c r="Q54" s="32">
        <v>4.0</v>
      </c>
      <c r="R54" s="32">
        <v>6.0</v>
      </c>
      <c r="S54" s="32" t="s">
        <v>35</v>
      </c>
    </row>
    <row r="55" ht="12.75" customHeight="1">
      <c r="A55" s="32" t="s">
        <v>160</v>
      </c>
      <c r="B55" s="32">
        <v>2.0</v>
      </c>
      <c r="C55" s="32" t="s">
        <v>38</v>
      </c>
      <c r="D55" s="32" t="s">
        <v>61</v>
      </c>
      <c r="E55" s="32" t="s">
        <v>1725</v>
      </c>
      <c r="F55" s="32" t="s">
        <v>147</v>
      </c>
      <c r="G55" s="32" t="s">
        <v>35</v>
      </c>
      <c r="H55" s="32" t="s">
        <v>1255</v>
      </c>
      <c r="I55" s="32">
        <v>4.0</v>
      </c>
      <c r="J55" s="32" t="s">
        <v>46</v>
      </c>
      <c r="K55" s="32" t="s">
        <v>61</v>
      </c>
      <c r="L55" s="32" t="s">
        <v>1815</v>
      </c>
      <c r="M55" s="32" t="s">
        <v>1257</v>
      </c>
      <c r="N55" s="32" t="s">
        <v>1258</v>
      </c>
      <c r="O55" s="70">
        <v>0.008678</v>
      </c>
      <c r="P55" s="32">
        <v>0.0</v>
      </c>
      <c r="Q55" s="32">
        <v>5.0</v>
      </c>
      <c r="R55" s="32">
        <v>6.0</v>
      </c>
      <c r="S55" s="32" t="s">
        <v>35</v>
      </c>
    </row>
    <row r="56" ht="12.75" customHeight="1">
      <c r="A56" s="32" t="s">
        <v>163</v>
      </c>
      <c r="B56" s="32">
        <v>1.0</v>
      </c>
      <c r="C56" s="32" t="s">
        <v>46</v>
      </c>
      <c r="D56" s="32" t="s">
        <v>61</v>
      </c>
      <c r="E56" s="32" t="s">
        <v>1725</v>
      </c>
      <c r="F56" s="32" t="s">
        <v>51</v>
      </c>
      <c r="G56" s="32" t="s">
        <v>165</v>
      </c>
      <c r="H56" s="32" t="s">
        <v>574</v>
      </c>
      <c r="I56" s="32">
        <v>1.0</v>
      </c>
      <c r="J56" s="32" t="s">
        <v>46</v>
      </c>
      <c r="K56" s="32" t="s">
        <v>61</v>
      </c>
      <c r="L56" s="32" t="s">
        <v>1815</v>
      </c>
      <c r="M56" s="32" t="s">
        <v>577</v>
      </c>
      <c r="N56" s="32" t="s">
        <v>578</v>
      </c>
      <c r="O56" s="70">
        <v>0.005966</v>
      </c>
      <c r="P56" s="32">
        <v>0.0</v>
      </c>
      <c r="Q56" s="32">
        <v>4.0</v>
      </c>
      <c r="R56" s="32">
        <v>6.0</v>
      </c>
      <c r="S56" s="32" t="s">
        <v>35</v>
      </c>
    </row>
    <row r="57" ht="12.75" customHeight="1">
      <c r="A57" s="32" t="s">
        <v>181</v>
      </c>
      <c r="B57" s="32">
        <v>1.0</v>
      </c>
      <c r="C57" s="32" t="s">
        <v>46</v>
      </c>
      <c r="D57" s="32" t="s">
        <v>42</v>
      </c>
      <c r="E57" s="32" t="s">
        <v>1725</v>
      </c>
      <c r="F57" s="32" t="s">
        <v>183</v>
      </c>
      <c r="G57" s="22" t="s">
        <v>184</v>
      </c>
      <c r="H57" s="32" t="s">
        <v>217</v>
      </c>
      <c r="I57" s="32">
        <v>1.0</v>
      </c>
      <c r="J57" s="32" t="s">
        <v>46</v>
      </c>
      <c r="K57" s="32" t="s">
        <v>42</v>
      </c>
      <c r="L57" s="32" t="s">
        <v>1725</v>
      </c>
      <c r="M57" s="32" t="s">
        <v>219</v>
      </c>
      <c r="N57" s="22" t="s">
        <v>184</v>
      </c>
      <c r="O57" s="70">
        <v>0.009144</v>
      </c>
      <c r="P57" s="32">
        <v>0.0</v>
      </c>
      <c r="Q57" s="32">
        <v>6.0</v>
      </c>
      <c r="R57" s="32">
        <v>6.0</v>
      </c>
      <c r="S57" s="2" t="s">
        <v>1894</v>
      </c>
    </row>
    <row r="58" ht="12.75" customHeight="1">
      <c r="A58" s="32" t="s">
        <v>791</v>
      </c>
      <c r="B58" s="32">
        <v>1.0</v>
      </c>
      <c r="C58" s="32" t="s">
        <v>46</v>
      </c>
      <c r="D58" s="32" t="s">
        <v>61</v>
      </c>
      <c r="E58" s="32" t="s">
        <v>1815</v>
      </c>
      <c r="F58" s="32" t="s">
        <v>793</v>
      </c>
      <c r="G58" s="32" t="s">
        <v>794</v>
      </c>
      <c r="H58" s="32" t="s">
        <v>812</v>
      </c>
      <c r="I58" s="32">
        <v>2.0</v>
      </c>
      <c r="J58" s="32" t="s">
        <v>46</v>
      </c>
      <c r="K58" s="32" t="s">
        <v>48</v>
      </c>
      <c r="L58" s="32" t="s">
        <v>1815</v>
      </c>
      <c r="M58" s="32" t="s">
        <v>487</v>
      </c>
      <c r="N58" s="32" t="s">
        <v>194</v>
      </c>
      <c r="O58" s="70">
        <v>0.007169</v>
      </c>
      <c r="P58" s="32">
        <v>0.0</v>
      </c>
      <c r="Q58" s="32">
        <v>4.0</v>
      </c>
      <c r="R58" s="32">
        <v>6.0</v>
      </c>
      <c r="S58" s="32" t="s">
        <v>35</v>
      </c>
    </row>
    <row r="59" ht="12.75" customHeight="1">
      <c r="A59" s="32" t="s">
        <v>185</v>
      </c>
      <c r="B59" s="32">
        <v>1.0</v>
      </c>
      <c r="C59" s="32" t="s">
        <v>38</v>
      </c>
      <c r="D59" s="32" t="s">
        <v>42</v>
      </c>
      <c r="E59" s="32" t="s">
        <v>1725</v>
      </c>
      <c r="F59" s="32" t="s">
        <v>187</v>
      </c>
      <c r="G59" s="32" t="s">
        <v>35</v>
      </c>
      <c r="H59" s="32" t="s">
        <v>1176</v>
      </c>
      <c r="I59" s="32">
        <v>4.0</v>
      </c>
      <c r="J59" s="32" t="s">
        <v>38</v>
      </c>
      <c r="K59" s="32" t="s">
        <v>61</v>
      </c>
      <c r="L59" s="32" t="s">
        <v>1815</v>
      </c>
      <c r="M59" s="32" t="s">
        <v>152</v>
      </c>
      <c r="N59" s="32" t="s">
        <v>35</v>
      </c>
      <c r="O59" s="70">
        <v>0.00956</v>
      </c>
      <c r="P59" s="32">
        <v>0.0</v>
      </c>
      <c r="Q59" s="32">
        <v>6.0</v>
      </c>
      <c r="R59" s="32">
        <v>6.0</v>
      </c>
      <c r="S59" s="32" t="s">
        <v>35</v>
      </c>
    </row>
    <row r="60" ht="12.75" customHeight="1">
      <c r="A60" s="32" t="s">
        <v>812</v>
      </c>
      <c r="B60" s="32">
        <v>2.0</v>
      </c>
      <c r="C60" s="32" t="s">
        <v>46</v>
      </c>
      <c r="D60" s="32" t="s">
        <v>48</v>
      </c>
      <c r="E60" s="32" t="s">
        <v>1815</v>
      </c>
      <c r="F60" s="32" t="s">
        <v>487</v>
      </c>
      <c r="G60" s="32" t="s">
        <v>194</v>
      </c>
      <c r="H60" s="32" t="s">
        <v>865</v>
      </c>
      <c r="I60" s="32">
        <v>1.0</v>
      </c>
      <c r="J60" s="32" t="s">
        <v>46</v>
      </c>
      <c r="K60" s="32" t="s">
        <v>61</v>
      </c>
      <c r="L60" s="32" t="s">
        <v>1815</v>
      </c>
      <c r="M60" s="32" t="s">
        <v>867</v>
      </c>
      <c r="N60" s="32" t="s">
        <v>868</v>
      </c>
      <c r="O60" s="70">
        <v>0.010146</v>
      </c>
      <c r="P60" s="32">
        <v>0.0</v>
      </c>
      <c r="Q60" s="32">
        <v>7.0</v>
      </c>
      <c r="R60" s="32">
        <v>6.0</v>
      </c>
      <c r="S60" s="32" t="s">
        <v>35</v>
      </c>
    </row>
    <row r="61" ht="12.75" customHeight="1">
      <c r="A61" s="32" t="s">
        <v>199</v>
      </c>
      <c r="B61" s="32">
        <v>4.0</v>
      </c>
      <c r="C61" s="32" t="s">
        <v>46</v>
      </c>
      <c r="D61" s="32" t="s">
        <v>61</v>
      </c>
      <c r="E61" s="32" t="s">
        <v>1725</v>
      </c>
      <c r="F61" s="32" t="s">
        <v>201</v>
      </c>
      <c r="G61" s="32" t="s">
        <v>202</v>
      </c>
      <c r="H61" s="32" t="s">
        <v>958</v>
      </c>
      <c r="I61" s="32">
        <v>4.0</v>
      </c>
      <c r="J61" s="32" t="s">
        <v>46</v>
      </c>
      <c r="K61" s="32" t="s">
        <v>61</v>
      </c>
      <c r="L61" s="32" t="s">
        <v>1815</v>
      </c>
      <c r="M61" s="32" t="s">
        <v>960</v>
      </c>
      <c r="N61" s="32" t="s">
        <v>961</v>
      </c>
      <c r="O61" s="70">
        <v>0.006508</v>
      </c>
      <c r="P61" s="32">
        <v>0.0</v>
      </c>
      <c r="Q61" s="32">
        <v>5.0</v>
      </c>
      <c r="R61" s="32">
        <v>6.0</v>
      </c>
      <c r="S61" s="32" t="s">
        <v>35</v>
      </c>
    </row>
    <row r="62" ht="12.75" customHeight="1">
      <c r="A62" s="32" t="s">
        <v>872</v>
      </c>
      <c r="B62" s="32">
        <v>1.0</v>
      </c>
      <c r="C62" s="32" t="s">
        <v>46</v>
      </c>
      <c r="D62" s="32" t="s">
        <v>61</v>
      </c>
      <c r="E62" s="32" t="s">
        <v>1815</v>
      </c>
      <c r="F62" s="32" t="s">
        <v>252</v>
      </c>
      <c r="G62" s="32" t="s">
        <v>1889</v>
      </c>
      <c r="H62" s="32" t="s">
        <v>1346</v>
      </c>
      <c r="I62" s="32">
        <v>1.0</v>
      </c>
      <c r="J62" s="32" t="s">
        <v>38</v>
      </c>
      <c r="K62" s="32" t="s">
        <v>137</v>
      </c>
      <c r="L62" s="32" t="s">
        <v>1815</v>
      </c>
      <c r="M62" s="32" t="s">
        <v>614</v>
      </c>
      <c r="N62" s="32" t="s">
        <v>35</v>
      </c>
      <c r="O62" s="70">
        <v>0.005544</v>
      </c>
      <c r="P62" s="32">
        <v>0.0</v>
      </c>
      <c r="Q62" s="32">
        <v>6.0</v>
      </c>
      <c r="R62" s="32">
        <v>6.0</v>
      </c>
      <c r="S62" s="32" t="s">
        <v>35</v>
      </c>
    </row>
    <row r="63" ht="12.75" customHeight="1">
      <c r="A63" s="32" t="s">
        <v>226</v>
      </c>
      <c r="B63" s="32">
        <v>2.0</v>
      </c>
      <c r="C63" s="32" t="s">
        <v>38</v>
      </c>
      <c r="D63" s="32" t="s">
        <v>137</v>
      </c>
      <c r="E63" s="32" t="s">
        <v>1725</v>
      </c>
      <c r="F63" s="32" t="s">
        <v>228</v>
      </c>
      <c r="G63" s="32" t="s">
        <v>35</v>
      </c>
      <c r="H63" s="32" t="s">
        <v>1029</v>
      </c>
      <c r="I63" s="32">
        <v>1.0</v>
      </c>
      <c r="J63" s="32" t="s">
        <v>38</v>
      </c>
      <c r="K63" s="32" t="s">
        <v>61</v>
      </c>
      <c r="L63" s="32" t="s">
        <v>1815</v>
      </c>
      <c r="M63" s="32" t="s">
        <v>353</v>
      </c>
      <c r="N63" s="32" t="s">
        <v>35</v>
      </c>
      <c r="O63" s="70">
        <v>0.006593</v>
      </c>
      <c r="P63" s="32">
        <v>0.0</v>
      </c>
      <c r="Q63" s="32">
        <v>2.0</v>
      </c>
      <c r="R63" s="32">
        <v>6.0</v>
      </c>
      <c r="S63" s="32" t="s">
        <v>35</v>
      </c>
    </row>
    <row r="64" ht="12.75" customHeight="1">
      <c r="A64" s="32" t="s">
        <v>898</v>
      </c>
      <c r="B64" s="32">
        <v>2.0</v>
      </c>
      <c r="C64" s="32" t="s">
        <v>38</v>
      </c>
      <c r="D64" s="32" t="s">
        <v>61</v>
      </c>
      <c r="E64" s="32" t="s">
        <v>1815</v>
      </c>
      <c r="F64" s="32" t="s">
        <v>902</v>
      </c>
      <c r="G64" s="32" t="s">
        <v>35</v>
      </c>
      <c r="H64" s="32" t="s">
        <v>1048</v>
      </c>
      <c r="I64" s="32">
        <v>1.0</v>
      </c>
      <c r="J64" s="32" t="s">
        <v>46</v>
      </c>
      <c r="K64" s="32" t="s">
        <v>61</v>
      </c>
      <c r="L64" s="32" t="s">
        <v>1815</v>
      </c>
      <c r="M64" s="32" t="s">
        <v>143</v>
      </c>
      <c r="N64" s="32" t="s">
        <v>556</v>
      </c>
      <c r="O64" s="70">
        <v>0.008252</v>
      </c>
      <c r="P64" s="32">
        <v>0.0</v>
      </c>
      <c r="Q64" s="32">
        <v>5.0</v>
      </c>
      <c r="R64" s="32">
        <v>6.0</v>
      </c>
      <c r="S64" s="32" t="s">
        <v>35</v>
      </c>
    </row>
    <row r="65" ht="12.75" customHeight="1">
      <c r="A65" s="32" t="s">
        <v>552</v>
      </c>
      <c r="B65" s="32">
        <v>1.0</v>
      </c>
      <c r="C65" s="32" t="s">
        <v>46</v>
      </c>
      <c r="D65" s="32" t="s">
        <v>48</v>
      </c>
      <c r="E65" s="32" t="s">
        <v>1815</v>
      </c>
      <c r="F65" s="32" t="s">
        <v>555</v>
      </c>
      <c r="G65" s="32" t="s">
        <v>1895</v>
      </c>
      <c r="H65" s="32" t="s">
        <v>1074</v>
      </c>
      <c r="I65" s="32">
        <v>1.0</v>
      </c>
      <c r="J65" s="32" t="s">
        <v>38</v>
      </c>
      <c r="K65" s="32" t="s">
        <v>61</v>
      </c>
      <c r="L65" s="32" t="s">
        <v>1815</v>
      </c>
      <c r="M65" s="32" t="s">
        <v>848</v>
      </c>
      <c r="N65" s="32" t="s">
        <v>35</v>
      </c>
      <c r="O65" s="70">
        <v>0.007135</v>
      </c>
      <c r="P65" s="32">
        <v>0.0</v>
      </c>
      <c r="Q65" s="32">
        <v>3.0</v>
      </c>
      <c r="R65" s="32">
        <v>6.0</v>
      </c>
      <c r="S65" s="32" t="s">
        <v>35</v>
      </c>
    </row>
    <row r="66" ht="12.75" customHeight="1">
      <c r="A66" s="32" t="s">
        <v>560</v>
      </c>
      <c r="B66" s="32">
        <v>1.0</v>
      </c>
      <c r="C66" s="32" t="s">
        <v>38</v>
      </c>
      <c r="D66" s="32" t="s">
        <v>370</v>
      </c>
      <c r="E66" s="32" t="s">
        <v>1815</v>
      </c>
      <c r="F66" s="32" t="s">
        <v>564</v>
      </c>
      <c r="G66" s="32" t="s">
        <v>35</v>
      </c>
      <c r="H66" s="32" t="s">
        <v>764</v>
      </c>
      <c r="I66" s="32">
        <v>2.0</v>
      </c>
      <c r="J66" s="32" t="s">
        <v>38</v>
      </c>
      <c r="K66" s="32" t="s">
        <v>48</v>
      </c>
      <c r="L66" s="32" t="s">
        <v>1815</v>
      </c>
      <c r="M66" s="32" t="s">
        <v>768</v>
      </c>
      <c r="N66" s="32" t="s">
        <v>35</v>
      </c>
      <c r="O66" s="70">
        <v>0.006928</v>
      </c>
      <c r="P66" s="32">
        <v>0.0</v>
      </c>
      <c r="Q66" s="32">
        <v>4.0</v>
      </c>
      <c r="R66" s="32">
        <v>6.0</v>
      </c>
      <c r="S66" s="32" t="s">
        <v>35</v>
      </c>
    </row>
    <row r="67" ht="12.75" customHeight="1">
      <c r="A67" s="32" t="s">
        <v>242</v>
      </c>
      <c r="B67" s="32">
        <v>1.0</v>
      </c>
      <c r="C67" s="32" t="s">
        <v>46</v>
      </c>
      <c r="D67" s="32" t="s">
        <v>42</v>
      </c>
      <c r="E67" s="32" t="s">
        <v>1725</v>
      </c>
      <c r="F67" s="32" t="s">
        <v>110</v>
      </c>
      <c r="G67" s="32" t="s">
        <v>1889</v>
      </c>
      <c r="H67" s="32" t="s">
        <v>1255</v>
      </c>
      <c r="I67" s="32">
        <v>4.0</v>
      </c>
      <c r="J67" s="32" t="s">
        <v>46</v>
      </c>
      <c r="K67" s="32" t="s">
        <v>61</v>
      </c>
      <c r="L67" s="32" t="s">
        <v>1815</v>
      </c>
      <c r="M67" s="32" t="s">
        <v>1257</v>
      </c>
      <c r="N67" s="32" t="s">
        <v>1258</v>
      </c>
      <c r="O67" s="70">
        <v>0.007955</v>
      </c>
      <c r="P67" s="32">
        <v>0.0</v>
      </c>
      <c r="Q67" s="32">
        <v>6.0</v>
      </c>
      <c r="R67" s="32">
        <v>6.0</v>
      </c>
      <c r="S67" s="32" t="s">
        <v>35</v>
      </c>
    </row>
    <row r="68" ht="12.75" customHeight="1">
      <c r="A68" s="32" t="s">
        <v>917</v>
      </c>
      <c r="B68" s="32">
        <v>1.0</v>
      </c>
      <c r="C68" s="32" t="s">
        <v>38</v>
      </c>
      <c r="D68" s="32" t="s">
        <v>61</v>
      </c>
      <c r="E68" s="32" t="s">
        <v>1815</v>
      </c>
      <c r="F68" s="32" t="s">
        <v>919</v>
      </c>
      <c r="G68" s="32" t="s">
        <v>35</v>
      </c>
      <c r="H68" s="32" t="s">
        <v>1217</v>
      </c>
      <c r="I68" s="32">
        <v>2.0</v>
      </c>
      <c r="J68" s="32" t="s">
        <v>46</v>
      </c>
      <c r="K68" s="32" t="s">
        <v>42</v>
      </c>
      <c r="L68" s="32" t="s">
        <v>1815</v>
      </c>
      <c r="M68" s="32" t="s">
        <v>133</v>
      </c>
      <c r="N68" s="32" t="s">
        <v>202</v>
      </c>
      <c r="O68" s="70">
        <v>0.007248</v>
      </c>
      <c r="P68" s="32">
        <v>0.0</v>
      </c>
      <c r="Q68" s="32">
        <v>4.0</v>
      </c>
      <c r="R68" s="32">
        <v>6.0</v>
      </c>
      <c r="S68" s="32" t="s">
        <v>35</v>
      </c>
    </row>
    <row r="69" ht="12.75" customHeight="1">
      <c r="A69" s="32" t="s">
        <v>254</v>
      </c>
      <c r="B69" s="32">
        <v>2.0</v>
      </c>
      <c r="C69" s="32" t="s">
        <v>38</v>
      </c>
      <c r="D69" s="32" t="s">
        <v>61</v>
      </c>
      <c r="E69" s="32" t="s">
        <v>1725</v>
      </c>
      <c r="F69" s="32" t="s">
        <v>257</v>
      </c>
      <c r="G69" s="32" t="s">
        <v>35</v>
      </c>
      <c r="H69" s="32" t="s">
        <v>958</v>
      </c>
      <c r="I69" s="32">
        <v>4.0</v>
      </c>
      <c r="J69" s="32" t="s">
        <v>46</v>
      </c>
      <c r="K69" s="32" t="s">
        <v>61</v>
      </c>
      <c r="L69" s="32" t="s">
        <v>1815</v>
      </c>
      <c r="M69" s="32" t="s">
        <v>960</v>
      </c>
      <c r="N69" s="32" t="s">
        <v>961</v>
      </c>
      <c r="O69" s="70">
        <v>0.006037</v>
      </c>
      <c r="P69" s="32">
        <v>0.0</v>
      </c>
      <c r="Q69" s="32">
        <v>4.0</v>
      </c>
      <c r="R69" s="32">
        <v>6.0</v>
      </c>
      <c r="S69" s="32" t="s">
        <v>35</v>
      </c>
    </row>
    <row r="70" ht="12.75" customHeight="1">
      <c r="A70" s="32" t="s">
        <v>1053</v>
      </c>
      <c r="B70" s="32">
        <v>2.0</v>
      </c>
      <c r="C70" s="32" t="s">
        <v>38</v>
      </c>
      <c r="D70" s="32" t="s">
        <v>61</v>
      </c>
      <c r="E70" s="32" t="s">
        <v>1815</v>
      </c>
      <c r="F70" s="32" t="s">
        <v>122</v>
      </c>
      <c r="G70" s="32" t="s">
        <v>35</v>
      </c>
      <c r="H70" s="32" t="s">
        <v>1209</v>
      </c>
      <c r="I70" s="32">
        <v>1.0</v>
      </c>
      <c r="J70" s="32" t="s">
        <v>46</v>
      </c>
      <c r="K70" s="32" t="s">
        <v>61</v>
      </c>
      <c r="L70" s="32" t="s">
        <v>1815</v>
      </c>
      <c r="M70" s="32" t="s">
        <v>793</v>
      </c>
      <c r="N70" s="32" t="s">
        <v>184</v>
      </c>
      <c r="O70" s="70">
        <v>0.005976</v>
      </c>
      <c r="P70" s="32">
        <v>0.0</v>
      </c>
      <c r="Q70" s="32">
        <v>4.0</v>
      </c>
      <c r="R70" s="32">
        <v>6.0</v>
      </c>
      <c r="S70" s="32" t="s">
        <v>35</v>
      </c>
    </row>
    <row r="71" ht="12.75" customHeight="1">
      <c r="A71" s="32" t="s">
        <v>958</v>
      </c>
      <c r="B71" s="32">
        <v>4.0</v>
      </c>
      <c r="C71" s="32" t="s">
        <v>46</v>
      </c>
      <c r="D71" s="32" t="s">
        <v>61</v>
      </c>
      <c r="E71" s="32" t="s">
        <v>1815</v>
      </c>
      <c r="F71" s="32" t="s">
        <v>960</v>
      </c>
      <c r="G71" s="32" t="s">
        <v>961</v>
      </c>
      <c r="H71" s="32" t="s">
        <v>1219</v>
      </c>
      <c r="I71" s="32">
        <v>1.0</v>
      </c>
      <c r="J71" s="32" t="s">
        <v>38</v>
      </c>
      <c r="K71" s="32" t="s">
        <v>61</v>
      </c>
      <c r="L71" s="32" t="s">
        <v>1815</v>
      </c>
      <c r="M71" s="32" t="s">
        <v>1221</v>
      </c>
      <c r="N71" s="32" t="s">
        <v>35</v>
      </c>
      <c r="O71" s="70">
        <v>0.006305</v>
      </c>
      <c r="P71" s="32">
        <v>0.0</v>
      </c>
      <c r="Q71" s="32">
        <v>5.0</v>
      </c>
      <c r="R71" s="32">
        <v>6.0</v>
      </c>
      <c r="S71" s="32" t="s">
        <v>35</v>
      </c>
    </row>
    <row r="72" ht="12.75" customHeight="1">
      <c r="A72" s="32" t="s">
        <v>962</v>
      </c>
      <c r="B72" s="32">
        <v>1.0</v>
      </c>
      <c r="C72" s="32" t="s">
        <v>38</v>
      </c>
      <c r="D72" s="32" t="s">
        <v>61</v>
      </c>
      <c r="E72" s="32" t="s">
        <v>1815</v>
      </c>
      <c r="F72" s="32" t="s">
        <v>964</v>
      </c>
      <c r="G72" s="32" t="s">
        <v>35</v>
      </c>
      <c r="H72" s="32" t="s">
        <v>1155</v>
      </c>
      <c r="I72" s="32">
        <v>1.0</v>
      </c>
      <c r="J72" s="32" t="s">
        <v>46</v>
      </c>
      <c r="K72" s="32" t="s">
        <v>61</v>
      </c>
      <c r="L72" s="32" t="s">
        <v>1815</v>
      </c>
      <c r="M72" s="32" t="s">
        <v>1157</v>
      </c>
      <c r="N72" s="32" t="s">
        <v>1158</v>
      </c>
      <c r="O72" s="70">
        <v>0.006846</v>
      </c>
      <c r="P72" s="32">
        <v>0.0</v>
      </c>
      <c r="Q72" s="32">
        <v>5.0</v>
      </c>
      <c r="R72" s="32">
        <v>6.0</v>
      </c>
      <c r="S72" s="32" t="s">
        <v>35</v>
      </c>
    </row>
    <row r="73" ht="12.75" customHeight="1">
      <c r="A73" s="32" t="s">
        <v>276</v>
      </c>
      <c r="B73" s="32">
        <v>1.0</v>
      </c>
      <c r="C73" s="32" t="s">
        <v>46</v>
      </c>
      <c r="D73" s="32" t="s">
        <v>137</v>
      </c>
      <c r="E73" s="32" t="s">
        <v>1725</v>
      </c>
      <c r="F73" s="32" t="s">
        <v>278</v>
      </c>
      <c r="G73" s="32" t="s">
        <v>279</v>
      </c>
      <c r="H73" s="32" t="s">
        <v>1176</v>
      </c>
      <c r="I73" s="32">
        <v>4.0</v>
      </c>
      <c r="J73" s="32" t="s">
        <v>38</v>
      </c>
      <c r="K73" s="32" t="s">
        <v>61</v>
      </c>
      <c r="L73" s="32" t="s">
        <v>1815</v>
      </c>
      <c r="M73" s="32" t="s">
        <v>152</v>
      </c>
      <c r="N73" s="32" t="s">
        <v>35</v>
      </c>
      <c r="O73" s="70">
        <v>0.008567</v>
      </c>
      <c r="P73" s="32">
        <v>0.0</v>
      </c>
      <c r="Q73" s="32">
        <v>3.0</v>
      </c>
      <c r="R73" s="32">
        <v>6.0</v>
      </c>
      <c r="S73" s="32" t="s">
        <v>35</v>
      </c>
    </row>
    <row r="74" ht="12.75" customHeight="1">
      <c r="A74" s="32" t="s">
        <v>987</v>
      </c>
      <c r="B74" s="32">
        <v>1.0</v>
      </c>
      <c r="C74" s="32" t="s">
        <v>46</v>
      </c>
      <c r="D74" s="32" t="s">
        <v>61</v>
      </c>
      <c r="E74" s="32" t="s">
        <v>1815</v>
      </c>
      <c r="F74" s="32" t="s">
        <v>989</v>
      </c>
      <c r="G74" s="32" t="s">
        <v>1889</v>
      </c>
      <c r="H74" s="32" t="s">
        <v>1355</v>
      </c>
      <c r="I74" s="32">
        <v>1.0</v>
      </c>
      <c r="J74" s="32" t="s">
        <v>38</v>
      </c>
      <c r="K74" s="32" t="s">
        <v>137</v>
      </c>
      <c r="L74" s="32" t="s">
        <v>1815</v>
      </c>
      <c r="M74" s="32" t="s">
        <v>1357</v>
      </c>
      <c r="N74" s="32" t="s">
        <v>35</v>
      </c>
      <c r="O74" s="70">
        <v>0.007855</v>
      </c>
      <c r="P74" s="32">
        <v>0.0</v>
      </c>
      <c r="Q74" s="32">
        <v>4.0</v>
      </c>
      <c r="R74" s="32">
        <v>6.0</v>
      </c>
      <c r="S74" s="32" t="s">
        <v>35</v>
      </c>
    </row>
    <row r="75" ht="12.75" customHeight="1">
      <c r="A75" s="32" t="s">
        <v>1024</v>
      </c>
      <c r="B75" s="32">
        <v>1.0</v>
      </c>
      <c r="C75" s="32" t="s">
        <v>38</v>
      </c>
      <c r="D75" s="32" t="s">
        <v>61</v>
      </c>
      <c r="E75" s="32" t="s">
        <v>1815</v>
      </c>
      <c r="F75" s="32" t="s">
        <v>851</v>
      </c>
      <c r="G75" s="32" t="s">
        <v>35</v>
      </c>
      <c r="H75" s="32" t="s">
        <v>1192</v>
      </c>
      <c r="I75" s="32">
        <v>1.0</v>
      </c>
      <c r="J75" s="32" t="s">
        <v>38</v>
      </c>
      <c r="K75" s="32" t="s">
        <v>61</v>
      </c>
      <c r="L75" s="32" t="s">
        <v>1815</v>
      </c>
      <c r="M75" s="32" t="s">
        <v>487</v>
      </c>
      <c r="N75" s="32" t="s">
        <v>35</v>
      </c>
      <c r="O75" s="70">
        <v>0.006014</v>
      </c>
      <c r="P75" s="32">
        <v>0.0</v>
      </c>
      <c r="Q75" s="32">
        <v>3.0</v>
      </c>
      <c r="R75" s="32">
        <v>6.0</v>
      </c>
      <c r="S75" s="32" t="s">
        <v>35</v>
      </c>
    </row>
    <row r="76" ht="12.75" customHeight="1">
      <c r="A76" s="6" t="s">
        <v>1255</v>
      </c>
      <c r="B76" s="6">
        <v>4.0</v>
      </c>
      <c r="C76" s="6" t="s">
        <v>46</v>
      </c>
      <c r="D76" s="6" t="s">
        <v>61</v>
      </c>
      <c r="E76" s="6" t="s">
        <v>1815</v>
      </c>
      <c r="F76" s="6" t="s">
        <v>1257</v>
      </c>
      <c r="G76" s="6" t="s">
        <v>1258</v>
      </c>
      <c r="H76" s="6" t="s">
        <v>1322</v>
      </c>
      <c r="I76" s="6">
        <v>1.0</v>
      </c>
      <c r="J76" s="6" t="s">
        <v>46</v>
      </c>
      <c r="K76" s="6" t="s">
        <v>137</v>
      </c>
      <c r="L76" s="6" t="s">
        <v>1815</v>
      </c>
      <c r="M76" s="6" t="s">
        <v>1325</v>
      </c>
      <c r="N76" s="6" t="s">
        <v>1326</v>
      </c>
      <c r="O76" s="72">
        <v>0.005602</v>
      </c>
      <c r="P76" s="6">
        <v>0.0</v>
      </c>
      <c r="Q76" s="6">
        <v>2.0</v>
      </c>
      <c r="R76" s="6">
        <v>6.0</v>
      </c>
      <c r="S76" s="6" t="s">
        <v>35</v>
      </c>
    </row>
    <row r="77" ht="12.75" customHeight="1">
      <c r="O77" s="70"/>
    </row>
    <row r="78" ht="12.75" customHeight="1">
      <c r="A78" s="2" t="s">
        <v>1862</v>
      </c>
      <c r="B78" s="2"/>
      <c r="C78" s="2"/>
      <c r="O78" s="70"/>
    </row>
    <row r="79" ht="12.75" customHeight="1">
      <c r="A79" s="2" t="s">
        <v>1896</v>
      </c>
      <c r="B79" s="2"/>
      <c r="C79" s="2"/>
      <c r="O79" s="70"/>
    </row>
    <row r="80" ht="12.75" customHeight="1">
      <c r="A80" s="2" t="s">
        <v>1897</v>
      </c>
      <c r="B80" s="2"/>
      <c r="C80" s="2"/>
      <c r="O80" s="70"/>
    </row>
    <row r="81" ht="12.75" customHeight="1">
      <c r="A81" s="2" t="s">
        <v>1898</v>
      </c>
      <c r="O81" s="70"/>
    </row>
    <row r="82" ht="12.75" customHeight="1">
      <c r="O82" s="70"/>
    </row>
    <row r="83" ht="12.75" customHeight="1">
      <c r="O83" s="70"/>
    </row>
    <row r="84" ht="12.75" customHeight="1">
      <c r="O84" s="70"/>
    </row>
    <row r="85" ht="12.75" customHeight="1">
      <c r="O85" s="70"/>
    </row>
    <row r="86" ht="12.75" customHeight="1">
      <c r="O86" s="70"/>
    </row>
    <row r="87" ht="12.75" customHeight="1">
      <c r="O87" s="70"/>
    </row>
    <row r="88" ht="12.75" customHeight="1">
      <c r="O88" s="70"/>
    </row>
    <row r="89" ht="12.75" customHeight="1">
      <c r="O89" s="70"/>
    </row>
    <row r="90" ht="12.75" customHeight="1">
      <c r="O90" s="70"/>
    </row>
    <row r="91" ht="12.75" customHeight="1">
      <c r="O91" s="70"/>
    </row>
    <row r="92" ht="12.75" customHeight="1">
      <c r="O92" s="70"/>
    </row>
    <row r="93" ht="12.75" customHeight="1">
      <c r="O93" s="70"/>
    </row>
    <row r="94" ht="12.75" customHeight="1">
      <c r="O94" s="70"/>
    </row>
    <row r="95" ht="12.75" customHeight="1">
      <c r="O95" s="70"/>
    </row>
    <row r="96" ht="12.75" customHeight="1">
      <c r="O96" s="70"/>
    </row>
    <row r="97" ht="12.75" customHeight="1">
      <c r="O97" s="70"/>
    </row>
    <row r="98" ht="12.75" customHeight="1">
      <c r="O98" s="70"/>
    </row>
    <row r="99" ht="12.75" customHeight="1">
      <c r="O99" s="70"/>
    </row>
    <row r="100" ht="12.75" customHeight="1">
      <c r="O100" s="70"/>
    </row>
    <row r="101" ht="12.75" customHeight="1">
      <c r="O101" s="70"/>
    </row>
    <row r="102" ht="12.75" customHeight="1">
      <c r="O102" s="70"/>
    </row>
    <row r="103" ht="12.75" customHeight="1">
      <c r="O103" s="70"/>
    </row>
    <row r="104" ht="12.75" customHeight="1">
      <c r="O104" s="70"/>
    </row>
    <row r="105" ht="12.75" customHeight="1">
      <c r="O105" s="70"/>
    </row>
    <row r="106" ht="12.75" customHeight="1">
      <c r="O106" s="70"/>
    </row>
    <row r="107" ht="12.75" customHeight="1">
      <c r="O107" s="70"/>
    </row>
    <row r="108" ht="12.75" customHeight="1">
      <c r="O108" s="70"/>
    </row>
    <row r="109" ht="12.75" customHeight="1">
      <c r="O109" s="70"/>
    </row>
    <row r="110" ht="12.75" customHeight="1">
      <c r="O110" s="70"/>
    </row>
    <row r="111" ht="12.75" customHeight="1">
      <c r="O111" s="70"/>
    </row>
    <row r="112" ht="12.75" customHeight="1">
      <c r="O112" s="70"/>
    </row>
    <row r="113" ht="12.75" customHeight="1">
      <c r="O113" s="70"/>
    </row>
    <row r="114" ht="12.75" customHeight="1">
      <c r="O114" s="70"/>
    </row>
    <row r="115" ht="12.75" customHeight="1">
      <c r="O115" s="70"/>
    </row>
    <row r="116" ht="12.75" customHeight="1">
      <c r="O116" s="70"/>
    </row>
    <row r="117" ht="12.75" customHeight="1">
      <c r="O117" s="70"/>
    </row>
    <row r="118" ht="12.75" customHeight="1">
      <c r="O118" s="70"/>
    </row>
    <row r="119" ht="12.75" customHeight="1">
      <c r="O119" s="70"/>
    </row>
    <row r="120" ht="12.75" customHeight="1">
      <c r="O120" s="70"/>
    </row>
    <row r="121" ht="12.75" customHeight="1">
      <c r="O121" s="70"/>
    </row>
    <row r="122" ht="12.75" customHeight="1">
      <c r="O122" s="70"/>
    </row>
    <row r="123" ht="12.75" customHeight="1">
      <c r="O123" s="70"/>
    </row>
    <row r="124" ht="12.75" customHeight="1">
      <c r="O124" s="70"/>
    </row>
    <row r="125" ht="12.75" customHeight="1">
      <c r="O125" s="70"/>
    </row>
    <row r="126" ht="12.75" customHeight="1">
      <c r="O126" s="70"/>
    </row>
    <row r="127" ht="12.75" customHeight="1">
      <c r="O127" s="70"/>
    </row>
    <row r="128" ht="12.75" customHeight="1">
      <c r="O128" s="70"/>
    </row>
    <row r="129" ht="12.75" customHeight="1">
      <c r="O129" s="70"/>
    </row>
    <row r="130" ht="12.75" customHeight="1">
      <c r="O130" s="70"/>
    </row>
    <row r="131" ht="12.75" customHeight="1">
      <c r="O131" s="70"/>
    </row>
    <row r="132" ht="12.75" customHeight="1">
      <c r="O132" s="70"/>
    </row>
    <row r="133" ht="12.75" customHeight="1">
      <c r="O133" s="70"/>
    </row>
    <row r="134" ht="12.75" customHeight="1">
      <c r="O134" s="70"/>
    </row>
    <row r="135" ht="12.75" customHeight="1">
      <c r="O135" s="70"/>
    </row>
    <row r="136" ht="12.75" customHeight="1">
      <c r="O136" s="70"/>
    </row>
    <row r="137" ht="12.75" customHeight="1">
      <c r="O137" s="70"/>
    </row>
    <row r="138" ht="12.75" customHeight="1">
      <c r="O138" s="70"/>
    </row>
    <row r="139" ht="12.75" customHeight="1">
      <c r="O139" s="70"/>
    </row>
    <row r="140" ht="12.75" customHeight="1">
      <c r="O140" s="70"/>
    </row>
    <row r="141" ht="12.75" customHeight="1">
      <c r="O141" s="70"/>
    </row>
    <row r="142" ht="12.75" customHeight="1">
      <c r="O142" s="70"/>
    </row>
    <row r="143" ht="12.75" customHeight="1">
      <c r="O143" s="70"/>
    </row>
    <row r="144" ht="12.75" customHeight="1">
      <c r="O144" s="70"/>
    </row>
    <row r="145" ht="12.75" customHeight="1">
      <c r="O145" s="70"/>
    </row>
    <row r="146" ht="12.75" customHeight="1">
      <c r="O146" s="70"/>
    </row>
    <row r="147" ht="12.75" customHeight="1">
      <c r="O147" s="70"/>
    </row>
    <row r="148" ht="12.75" customHeight="1">
      <c r="O148" s="70"/>
    </row>
    <row r="149" ht="12.75" customHeight="1">
      <c r="O149" s="70"/>
    </row>
    <row r="150" ht="12.75" customHeight="1">
      <c r="O150" s="70"/>
    </row>
    <row r="151" ht="12.75" customHeight="1">
      <c r="O151" s="70"/>
    </row>
    <row r="152" ht="12.75" customHeight="1">
      <c r="O152" s="70"/>
    </row>
    <row r="153" ht="12.75" customHeight="1">
      <c r="O153" s="70"/>
    </row>
    <row r="154" ht="12.75" customHeight="1">
      <c r="O154" s="70"/>
    </row>
    <row r="155" ht="12.75" customHeight="1">
      <c r="O155" s="70"/>
    </row>
    <row r="156" ht="12.75" customHeight="1">
      <c r="O156" s="70"/>
    </row>
    <row r="157" ht="12.75" customHeight="1">
      <c r="O157" s="70"/>
    </row>
    <row r="158" ht="12.75" customHeight="1">
      <c r="O158" s="70"/>
    </row>
    <row r="159" ht="12.75" customHeight="1">
      <c r="O159" s="70"/>
    </row>
    <row r="160" ht="12.75" customHeight="1">
      <c r="O160" s="70"/>
    </row>
    <row r="161" ht="12.75" customHeight="1">
      <c r="O161" s="70"/>
    </row>
    <row r="162" ht="12.75" customHeight="1">
      <c r="O162" s="70"/>
    </row>
    <row r="163" ht="12.75" customHeight="1">
      <c r="O163" s="70"/>
    </row>
    <row r="164" ht="12.75" customHeight="1">
      <c r="O164" s="70"/>
    </row>
    <row r="165" ht="12.75" customHeight="1">
      <c r="O165" s="70"/>
    </row>
    <row r="166" ht="12.75" customHeight="1">
      <c r="O166" s="70"/>
    </row>
    <row r="167" ht="12.75" customHeight="1">
      <c r="O167" s="70"/>
    </row>
    <row r="168" ht="12.75" customHeight="1">
      <c r="O168" s="70"/>
    </row>
    <row r="169" ht="12.75" customHeight="1">
      <c r="O169" s="70"/>
    </row>
    <row r="170" ht="12.75" customHeight="1">
      <c r="O170" s="70"/>
    </row>
    <row r="171" ht="12.75" customHeight="1">
      <c r="O171" s="70"/>
    </row>
    <row r="172" ht="12.75" customHeight="1">
      <c r="O172" s="70"/>
    </row>
    <row r="173" ht="12.75" customHeight="1">
      <c r="O173" s="70"/>
    </row>
    <row r="174" ht="12.75" customHeight="1">
      <c r="O174" s="70"/>
    </row>
    <row r="175" ht="12.75" customHeight="1">
      <c r="O175" s="70"/>
    </row>
    <row r="176" ht="12.75" customHeight="1">
      <c r="O176" s="70"/>
    </row>
    <row r="177" ht="12.75" customHeight="1">
      <c r="O177" s="70"/>
    </row>
    <row r="178" ht="12.75" customHeight="1">
      <c r="O178" s="70"/>
    </row>
    <row r="179" ht="12.75" customHeight="1">
      <c r="O179" s="70"/>
    </row>
    <row r="180" ht="12.75" customHeight="1">
      <c r="O180" s="70"/>
    </row>
    <row r="181" ht="12.75" customHeight="1">
      <c r="O181" s="70"/>
    </row>
    <row r="182" ht="12.75" customHeight="1">
      <c r="O182" s="70"/>
    </row>
    <row r="183" ht="12.75" customHeight="1">
      <c r="O183" s="70"/>
    </row>
    <row r="184" ht="12.75" customHeight="1">
      <c r="O184" s="70"/>
    </row>
    <row r="185" ht="12.75" customHeight="1">
      <c r="O185" s="70"/>
    </row>
    <row r="186" ht="12.75" customHeight="1">
      <c r="O186" s="70"/>
    </row>
    <row r="187" ht="12.75" customHeight="1">
      <c r="O187" s="70"/>
    </row>
    <row r="188" ht="12.75" customHeight="1">
      <c r="O188" s="70"/>
    </row>
    <row r="189" ht="12.75" customHeight="1">
      <c r="O189" s="70"/>
    </row>
    <row r="190" ht="12.75" customHeight="1">
      <c r="O190" s="70"/>
    </row>
    <row r="191" ht="12.75" customHeight="1">
      <c r="O191" s="70"/>
    </row>
    <row r="192" ht="12.75" customHeight="1">
      <c r="O192" s="70"/>
    </row>
    <row r="193" ht="12.75" customHeight="1">
      <c r="O193" s="70"/>
    </row>
    <row r="194" ht="12.75" customHeight="1">
      <c r="O194" s="70"/>
    </row>
    <row r="195" ht="12.75" customHeight="1">
      <c r="O195" s="70"/>
    </row>
    <row r="196" ht="12.75" customHeight="1">
      <c r="O196" s="70"/>
    </row>
    <row r="197" ht="12.75" customHeight="1">
      <c r="O197" s="70"/>
    </row>
    <row r="198" ht="12.75" customHeight="1">
      <c r="O198" s="70"/>
    </row>
    <row r="199" ht="12.75" customHeight="1">
      <c r="O199" s="70"/>
    </row>
    <row r="200" ht="12.75" customHeight="1">
      <c r="O200" s="70"/>
    </row>
    <row r="201" ht="12.75" customHeight="1">
      <c r="O201" s="70"/>
    </row>
    <row r="202" ht="12.75" customHeight="1">
      <c r="O202" s="70"/>
    </row>
    <row r="203" ht="12.75" customHeight="1">
      <c r="O203" s="70"/>
    </row>
    <row r="204" ht="12.75" customHeight="1">
      <c r="O204" s="70"/>
    </row>
    <row r="205" ht="12.75" customHeight="1">
      <c r="O205" s="70"/>
    </row>
    <row r="206" ht="12.75" customHeight="1">
      <c r="O206" s="70"/>
    </row>
    <row r="207" ht="12.75" customHeight="1">
      <c r="O207" s="70"/>
    </row>
    <row r="208" ht="12.75" customHeight="1">
      <c r="O208" s="70"/>
    </row>
    <row r="209" ht="12.75" customHeight="1">
      <c r="O209" s="70"/>
    </row>
    <row r="210" ht="12.75" customHeight="1">
      <c r="O210" s="70"/>
    </row>
    <row r="211" ht="12.75" customHeight="1">
      <c r="O211" s="70"/>
    </row>
    <row r="212" ht="12.75" customHeight="1">
      <c r="O212" s="70"/>
    </row>
    <row r="213" ht="12.75" customHeight="1">
      <c r="O213" s="70"/>
    </row>
    <row r="214" ht="12.75" customHeight="1">
      <c r="O214" s="70"/>
    </row>
    <row r="215" ht="12.75" customHeight="1">
      <c r="O215" s="70"/>
    </row>
    <row r="216" ht="12.75" customHeight="1">
      <c r="O216" s="70"/>
    </row>
    <row r="217" ht="12.75" customHeight="1">
      <c r="O217" s="70"/>
    </row>
    <row r="218" ht="12.75" customHeight="1">
      <c r="O218" s="70"/>
    </row>
    <row r="219" ht="12.75" customHeight="1">
      <c r="O219" s="70"/>
    </row>
    <row r="220" ht="12.75" customHeight="1">
      <c r="O220" s="70"/>
    </row>
    <row r="221" ht="12.75" customHeight="1">
      <c r="O221" s="70"/>
    </row>
    <row r="222" ht="12.75" customHeight="1">
      <c r="O222" s="70"/>
    </row>
    <row r="223" ht="12.75" customHeight="1">
      <c r="O223" s="70"/>
    </row>
    <row r="224" ht="12.75" customHeight="1">
      <c r="O224" s="70"/>
    </row>
    <row r="225" ht="12.75" customHeight="1">
      <c r="O225" s="70"/>
    </row>
    <row r="226" ht="12.75" customHeight="1">
      <c r="O226" s="70"/>
    </row>
    <row r="227" ht="12.75" customHeight="1">
      <c r="O227" s="70"/>
    </row>
    <row r="228" ht="12.75" customHeight="1">
      <c r="O228" s="70"/>
    </row>
    <row r="229" ht="12.75" customHeight="1">
      <c r="O229" s="70"/>
    </row>
    <row r="230" ht="12.75" customHeight="1">
      <c r="O230" s="70"/>
    </row>
    <row r="231" ht="12.75" customHeight="1">
      <c r="O231" s="70"/>
    </row>
    <row r="232" ht="12.75" customHeight="1">
      <c r="O232" s="70"/>
    </row>
    <row r="233" ht="12.75" customHeight="1">
      <c r="O233" s="70"/>
    </row>
    <row r="234" ht="12.75" customHeight="1">
      <c r="O234" s="70"/>
    </row>
    <row r="235" ht="12.75" customHeight="1">
      <c r="O235" s="70"/>
    </row>
    <row r="236" ht="12.75" customHeight="1">
      <c r="O236" s="70"/>
    </row>
    <row r="237" ht="12.75" customHeight="1">
      <c r="O237" s="70"/>
    </row>
    <row r="238" ht="12.75" customHeight="1">
      <c r="O238" s="70"/>
    </row>
    <row r="239" ht="12.75" customHeight="1">
      <c r="O239" s="70"/>
    </row>
    <row r="240" ht="12.75" customHeight="1">
      <c r="O240" s="70"/>
    </row>
    <row r="241" ht="12.75" customHeight="1">
      <c r="O241" s="70"/>
    </row>
    <row r="242" ht="12.75" customHeight="1">
      <c r="O242" s="70"/>
    </row>
    <row r="243" ht="12.75" customHeight="1">
      <c r="O243" s="70"/>
    </row>
    <row r="244" ht="12.75" customHeight="1">
      <c r="O244" s="70"/>
    </row>
    <row r="245" ht="12.75" customHeight="1">
      <c r="O245" s="70"/>
    </row>
    <row r="246" ht="12.75" customHeight="1">
      <c r="O246" s="70"/>
    </row>
    <row r="247" ht="12.75" customHeight="1">
      <c r="O247" s="70"/>
    </row>
    <row r="248" ht="12.75" customHeight="1">
      <c r="O248" s="70"/>
    </row>
    <row r="249" ht="12.75" customHeight="1">
      <c r="O249" s="70"/>
    </row>
    <row r="250" ht="12.75" customHeight="1">
      <c r="O250" s="70"/>
    </row>
    <row r="251" ht="12.75" customHeight="1">
      <c r="O251" s="70"/>
    </row>
    <row r="252" ht="12.75" customHeight="1">
      <c r="O252" s="70"/>
    </row>
    <row r="253" ht="12.75" customHeight="1">
      <c r="O253" s="70"/>
    </row>
    <row r="254" ht="12.75" customHeight="1">
      <c r="O254" s="70"/>
    </row>
    <row r="255" ht="12.75" customHeight="1">
      <c r="O255" s="70"/>
    </row>
    <row r="256" ht="12.75" customHeight="1">
      <c r="O256" s="70"/>
    </row>
    <row r="257" ht="12.75" customHeight="1">
      <c r="O257" s="70"/>
    </row>
    <row r="258" ht="12.75" customHeight="1">
      <c r="O258" s="70"/>
    </row>
    <row r="259" ht="12.75" customHeight="1">
      <c r="O259" s="70"/>
    </row>
    <row r="260" ht="12.75" customHeight="1">
      <c r="O260" s="70"/>
    </row>
    <row r="261" ht="12.75" customHeight="1">
      <c r="O261" s="70"/>
    </row>
    <row r="262" ht="12.75" customHeight="1">
      <c r="O262" s="70"/>
    </row>
    <row r="263" ht="12.75" customHeight="1">
      <c r="O263" s="70"/>
    </row>
    <row r="264" ht="12.75" customHeight="1">
      <c r="O264" s="70"/>
    </row>
    <row r="265" ht="12.75" customHeight="1">
      <c r="O265" s="70"/>
    </row>
    <row r="266" ht="12.75" customHeight="1">
      <c r="O266" s="70"/>
    </row>
    <row r="267" ht="12.75" customHeight="1">
      <c r="O267" s="70"/>
    </row>
    <row r="268" ht="12.75" customHeight="1">
      <c r="O268" s="70"/>
    </row>
    <row r="269" ht="12.75" customHeight="1">
      <c r="O269" s="70"/>
    </row>
    <row r="270" ht="12.75" customHeight="1">
      <c r="O270" s="70"/>
    </row>
    <row r="271" ht="12.75" customHeight="1">
      <c r="O271" s="70"/>
    </row>
    <row r="272" ht="12.75" customHeight="1">
      <c r="O272" s="70"/>
    </row>
    <row r="273" ht="12.75" customHeight="1">
      <c r="O273" s="70"/>
    </row>
    <row r="274" ht="12.75" customHeight="1">
      <c r="O274" s="70"/>
    </row>
    <row r="275" ht="12.75" customHeight="1">
      <c r="O275" s="70"/>
    </row>
    <row r="276" ht="12.75" customHeight="1">
      <c r="O276" s="70"/>
    </row>
    <row r="277" ht="12.75" customHeight="1">
      <c r="O277" s="70"/>
    </row>
    <row r="278" ht="12.75" customHeight="1">
      <c r="O278" s="70"/>
    </row>
    <row r="279" ht="12.75" customHeight="1">
      <c r="O279" s="70"/>
    </row>
    <row r="280" ht="12.75" customHeight="1">
      <c r="O280" s="70"/>
    </row>
    <row r="281" ht="12.75" customHeight="1">
      <c r="O281" s="70"/>
    </row>
    <row r="282" ht="12.75" customHeight="1">
      <c r="O282" s="70"/>
    </row>
    <row r="283" ht="12.75" customHeight="1">
      <c r="O283" s="70"/>
    </row>
    <row r="284" ht="12.75" customHeight="1">
      <c r="O284" s="70"/>
    </row>
    <row r="285" ht="12.75" customHeight="1">
      <c r="O285" s="70"/>
    </row>
    <row r="286" ht="12.75" customHeight="1">
      <c r="O286" s="70"/>
    </row>
    <row r="287" ht="12.75" customHeight="1">
      <c r="O287" s="70"/>
    </row>
    <row r="288" ht="12.75" customHeight="1">
      <c r="O288" s="70"/>
    </row>
    <row r="289" ht="12.75" customHeight="1">
      <c r="O289" s="70"/>
    </row>
    <row r="290" ht="12.75" customHeight="1">
      <c r="O290" s="70"/>
    </row>
    <row r="291" ht="12.75" customHeight="1">
      <c r="O291" s="70"/>
    </row>
    <row r="292" ht="12.75" customHeight="1">
      <c r="O292" s="70"/>
    </row>
    <row r="293" ht="12.75" customHeight="1">
      <c r="O293" s="70"/>
    </row>
    <row r="294" ht="12.75" customHeight="1">
      <c r="O294" s="70"/>
    </row>
    <row r="295" ht="12.75" customHeight="1">
      <c r="O295" s="70"/>
    </row>
    <row r="296" ht="12.75" customHeight="1">
      <c r="O296" s="70"/>
    </row>
    <row r="297" ht="12.75" customHeight="1">
      <c r="O297" s="70"/>
    </row>
    <row r="298" ht="12.75" customHeight="1">
      <c r="O298" s="70"/>
    </row>
    <row r="299" ht="12.75" customHeight="1">
      <c r="O299" s="70"/>
    </row>
    <row r="300" ht="12.75" customHeight="1">
      <c r="O300" s="70"/>
    </row>
    <row r="301" ht="12.75" customHeight="1">
      <c r="O301" s="70"/>
    </row>
    <row r="302" ht="12.75" customHeight="1">
      <c r="O302" s="70"/>
    </row>
    <row r="303" ht="12.75" customHeight="1">
      <c r="O303" s="70"/>
    </row>
    <row r="304" ht="12.75" customHeight="1">
      <c r="O304" s="70"/>
    </row>
    <row r="305" ht="12.75" customHeight="1">
      <c r="O305" s="70"/>
    </row>
    <row r="306" ht="12.75" customHeight="1">
      <c r="O306" s="70"/>
    </row>
    <row r="307" ht="12.75" customHeight="1">
      <c r="O307" s="70"/>
    </row>
    <row r="308" ht="12.75" customHeight="1">
      <c r="O308" s="70"/>
    </row>
    <row r="309" ht="12.75" customHeight="1">
      <c r="O309" s="70"/>
    </row>
    <row r="310" ht="12.75" customHeight="1">
      <c r="O310" s="70"/>
    </row>
    <row r="311" ht="12.75" customHeight="1">
      <c r="O311" s="70"/>
    </row>
    <row r="312" ht="12.75" customHeight="1">
      <c r="O312" s="70"/>
    </row>
    <row r="313" ht="12.75" customHeight="1">
      <c r="O313" s="70"/>
    </row>
    <row r="314" ht="12.75" customHeight="1">
      <c r="O314" s="70"/>
    </row>
    <row r="315" ht="12.75" customHeight="1">
      <c r="O315" s="70"/>
    </row>
    <row r="316" ht="12.75" customHeight="1">
      <c r="O316" s="70"/>
    </row>
    <row r="317" ht="12.75" customHeight="1">
      <c r="O317" s="70"/>
    </row>
    <row r="318" ht="12.75" customHeight="1">
      <c r="O318" s="70"/>
    </row>
    <row r="319" ht="12.75" customHeight="1">
      <c r="O319" s="70"/>
    </row>
    <row r="320" ht="12.75" customHeight="1">
      <c r="O320" s="70"/>
    </row>
    <row r="321" ht="12.75" customHeight="1">
      <c r="O321" s="70"/>
    </row>
    <row r="322" ht="12.75" customHeight="1">
      <c r="O322" s="70"/>
    </row>
    <row r="323" ht="12.75" customHeight="1">
      <c r="O323" s="70"/>
    </row>
    <row r="324" ht="12.75" customHeight="1">
      <c r="O324" s="70"/>
    </row>
    <row r="325" ht="12.75" customHeight="1">
      <c r="O325" s="70"/>
    </row>
    <row r="326" ht="12.75" customHeight="1">
      <c r="O326" s="70"/>
    </row>
    <row r="327" ht="12.75" customHeight="1">
      <c r="O327" s="70"/>
    </row>
    <row r="328" ht="12.75" customHeight="1">
      <c r="O328" s="70"/>
    </row>
    <row r="329" ht="12.75" customHeight="1">
      <c r="O329" s="70"/>
    </row>
    <row r="330" ht="12.75" customHeight="1">
      <c r="O330" s="70"/>
    </row>
    <row r="331" ht="12.75" customHeight="1">
      <c r="O331" s="70"/>
    </row>
    <row r="332" ht="12.75" customHeight="1">
      <c r="O332" s="70"/>
    </row>
    <row r="333" ht="12.75" customHeight="1">
      <c r="O333" s="70"/>
    </row>
    <row r="334" ht="12.75" customHeight="1">
      <c r="O334" s="70"/>
    </row>
    <row r="335" ht="12.75" customHeight="1">
      <c r="O335" s="70"/>
    </row>
    <row r="336" ht="12.75" customHeight="1">
      <c r="O336" s="70"/>
    </row>
    <row r="337" ht="12.75" customHeight="1">
      <c r="O337" s="70"/>
    </row>
    <row r="338" ht="12.75" customHeight="1">
      <c r="O338" s="70"/>
    </row>
    <row r="339" ht="12.75" customHeight="1">
      <c r="O339" s="70"/>
    </row>
    <row r="340" ht="12.75" customHeight="1">
      <c r="O340" s="70"/>
    </row>
    <row r="341" ht="12.75" customHeight="1">
      <c r="O341" s="70"/>
    </row>
    <row r="342" ht="12.75" customHeight="1">
      <c r="O342" s="70"/>
    </row>
    <row r="343" ht="12.75" customHeight="1">
      <c r="O343" s="70"/>
    </row>
    <row r="344" ht="12.75" customHeight="1">
      <c r="O344" s="70"/>
    </row>
    <row r="345" ht="12.75" customHeight="1">
      <c r="O345" s="70"/>
    </row>
    <row r="346" ht="12.75" customHeight="1">
      <c r="O346" s="70"/>
    </row>
    <row r="347" ht="12.75" customHeight="1">
      <c r="O347" s="70"/>
    </row>
    <row r="348" ht="12.75" customHeight="1">
      <c r="O348" s="70"/>
    </row>
    <row r="349" ht="12.75" customHeight="1">
      <c r="O349" s="70"/>
    </row>
    <row r="350" ht="12.75" customHeight="1">
      <c r="O350" s="70"/>
    </row>
    <row r="351" ht="12.75" customHeight="1">
      <c r="O351" s="70"/>
    </row>
    <row r="352" ht="12.75" customHeight="1">
      <c r="O352" s="70"/>
    </row>
    <row r="353" ht="12.75" customHeight="1">
      <c r="O353" s="70"/>
    </row>
    <row r="354" ht="12.75" customHeight="1">
      <c r="O354" s="70"/>
    </row>
    <row r="355" ht="12.75" customHeight="1">
      <c r="O355" s="70"/>
    </row>
    <row r="356" ht="12.75" customHeight="1">
      <c r="O356" s="70"/>
    </row>
    <row r="357" ht="12.75" customHeight="1">
      <c r="O357" s="70"/>
    </row>
    <row r="358" ht="12.75" customHeight="1">
      <c r="O358" s="70"/>
    </row>
    <row r="359" ht="12.75" customHeight="1">
      <c r="O359" s="70"/>
    </row>
    <row r="360" ht="12.75" customHeight="1">
      <c r="O360" s="70"/>
    </row>
    <row r="361" ht="12.75" customHeight="1">
      <c r="O361" s="70"/>
    </row>
    <row r="362" ht="12.75" customHeight="1">
      <c r="O362" s="70"/>
    </row>
    <row r="363" ht="12.75" customHeight="1">
      <c r="O363" s="70"/>
    </row>
    <row r="364" ht="12.75" customHeight="1">
      <c r="O364" s="70"/>
    </row>
    <row r="365" ht="12.75" customHeight="1">
      <c r="O365" s="70"/>
    </row>
    <row r="366" ht="12.75" customHeight="1">
      <c r="O366" s="70"/>
    </row>
    <row r="367" ht="12.75" customHeight="1">
      <c r="O367" s="70"/>
    </row>
    <row r="368" ht="12.75" customHeight="1">
      <c r="O368" s="70"/>
    </row>
    <row r="369" ht="12.75" customHeight="1">
      <c r="O369" s="70"/>
    </row>
    <row r="370" ht="12.75" customHeight="1">
      <c r="O370" s="70"/>
    </row>
    <row r="371" ht="12.75" customHeight="1">
      <c r="O371" s="70"/>
    </row>
    <row r="372" ht="12.75" customHeight="1">
      <c r="O372" s="70"/>
    </row>
    <row r="373" ht="12.75" customHeight="1">
      <c r="O373" s="70"/>
    </row>
    <row r="374" ht="12.75" customHeight="1">
      <c r="O374" s="70"/>
    </row>
    <row r="375" ht="12.75" customHeight="1">
      <c r="O375" s="70"/>
    </row>
    <row r="376" ht="12.75" customHeight="1">
      <c r="O376" s="70"/>
    </row>
    <row r="377" ht="12.75" customHeight="1">
      <c r="O377" s="70"/>
    </row>
    <row r="378" ht="12.75" customHeight="1">
      <c r="O378" s="70"/>
    </row>
    <row r="379" ht="12.75" customHeight="1">
      <c r="O379" s="70"/>
    </row>
    <row r="380" ht="12.75" customHeight="1">
      <c r="O380" s="70"/>
    </row>
    <row r="381" ht="12.75" customHeight="1">
      <c r="O381" s="70"/>
    </row>
    <row r="382" ht="12.75" customHeight="1">
      <c r="O382" s="70"/>
    </row>
    <row r="383" ht="12.75" customHeight="1">
      <c r="O383" s="70"/>
    </row>
    <row r="384" ht="12.75" customHeight="1">
      <c r="O384" s="70"/>
    </row>
    <row r="385" ht="12.75" customHeight="1">
      <c r="O385" s="70"/>
    </row>
    <row r="386" ht="12.75" customHeight="1">
      <c r="O386" s="70"/>
    </row>
    <row r="387" ht="12.75" customHeight="1">
      <c r="O387" s="70"/>
    </row>
    <row r="388" ht="12.75" customHeight="1">
      <c r="O388" s="70"/>
    </row>
    <row r="389" ht="12.75" customHeight="1">
      <c r="O389" s="70"/>
    </row>
    <row r="390" ht="12.75" customHeight="1">
      <c r="O390" s="70"/>
    </row>
    <row r="391" ht="12.75" customHeight="1">
      <c r="O391" s="70"/>
    </row>
    <row r="392" ht="12.75" customHeight="1">
      <c r="O392" s="70"/>
    </row>
    <row r="393" ht="12.75" customHeight="1">
      <c r="O393" s="70"/>
    </row>
    <row r="394" ht="12.75" customHeight="1">
      <c r="O394" s="70"/>
    </row>
    <row r="395" ht="12.75" customHeight="1">
      <c r="O395" s="70"/>
    </row>
    <row r="396" ht="12.75" customHeight="1">
      <c r="O396" s="70"/>
    </row>
    <row r="397" ht="12.75" customHeight="1">
      <c r="O397" s="70"/>
    </row>
    <row r="398" ht="12.75" customHeight="1">
      <c r="O398" s="70"/>
    </row>
    <row r="399" ht="12.75" customHeight="1">
      <c r="O399" s="70"/>
    </row>
    <row r="400" ht="12.75" customHeight="1">
      <c r="O400" s="70"/>
    </row>
    <row r="401" ht="12.75" customHeight="1">
      <c r="O401" s="70"/>
    </row>
    <row r="402" ht="12.75" customHeight="1">
      <c r="O402" s="70"/>
    </row>
    <row r="403" ht="12.75" customHeight="1">
      <c r="O403" s="70"/>
    </row>
    <row r="404" ht="12.75" customHeight="1">
      <c r="O404" s="70"/>
    </row>
    <row r="405" ht="12.75" customHeight="1">
      <c r="O405" s="70"/>
    </row>
    <row r="406" ht="12.75" customHeight="1">
      <c r="O406" s="70"/>
    </row>
    <row r="407" ht="12.75" customHeight="1">
      <c r="O407" s="70"/>
    </row>
    <row r="408" ht="12.75" customHeight="1">
      <c r="O408" s="70"/>
    </row>
    <row r="409" ht="12.75" customHeight="1">
      <c r="O409" s="70"/>
    </row>
    <row r="410" ht="12.75" customHeight="1">
      <c r="O410" s="70"/>
    </row>
    <row r="411" ht="12.75" customHeight="1">
      <c r="O411" s="70"/>
    </row>
    <row r="412" ht="12.75" customHeight="1">
      <c r="O412" s="70"/>
    </row>
    <row r="413" ht="12.75" customHeight="1">
      <c r="O413" s="70"/>
    </row>
    <row r="414" ht="12.75" customHeight="1">
      <c r="O414" s="70"/>
    </row>
    <row r="415" ht="12.75" customHeight="1">
      <c r="O415" s="70"/>
    </row>
    <row r="416" ht="12.75" customHeight="1">
      <c r="O416" s="70"/>
    </row>
    <row r="417" ht="12.75" customHeight="1">
      <c r="O417" s="70"/>
    </row>
    <row r="418" ht="12.75" customHeight="1">
      <c r="O418" s="70"/>
    </row>
    <row r="419" ht="12.75" customHeight="1">
      <c r="O419" s="70"/>
    </row>
    <row r="420" ht="12.75" customHeight="1">
      <c r="O420" s="70"/>
    </row>
    <row r="421" ht="12.75" customHeight="1">
      <c r="O421" s="70"/>
    </row>
    <row r="422" ht="12.75" customHeight="1">
      <c r="O422" s="70"/>
    </row>
    <row r="423" ht="12.75" customHeight="1">
      <c r="O423" s="70"/>
    </row>
    <row r="424" ht="12.75" customHeight="1">
      <c r="O424" s="70"/>
    </row>
    <row r="425" ht="12.75" customHeight="1">
      <c r="O425" s="70"/>
    </row>
    <row r="426" ht="12.75" customHeight="1">
      <c r="O426" s="70"/>
    </row>
    <row r="427" ht="12.75" customHeight="1">
      <c r="O427" s="70"/>
    </row>
    <row r="428" ht="12.75" customHeight="1">
      <c r="O428" s="70"/>
    </row>
    <row r="429" ht="12.75" customHeight="1">
      <c r="O429" s="70"/>
    </row>
    <row r="430" ht="12.75" customHeight="1">
      <c r="O430" s="70"/>
    </row>
    <row r="431" ht="12.75" customHeight="1">
      <c r="O431" s="70"/>
    </row>
    <row r="432" ht="12.75" customHeight="1">
      <c r="O432" s="70"/>
    </row>
    <row r="433" ht="12.75" customHeight="1">
      <c r="O433" s="70"/>
    </row>
    <row r="434" ht="12.75" customHeight="1">
      <c r="O434" s="70"/>
    </row>
    <row r="435" ht="12.75" customHeight="1">
      <c r="O435" s="70"/>
    </row>
    <row r="436" ht="12.75" customHeight="1">
      <c r="O436" s="70"/>
    </row>
    <row r="437" ht="12.75" customHeight="1">
      <c r="O437" s="70"/>
    </row>
    <row r="438" ht="12.75" customHeight="1">
      <c r="O438" s="70"/>
    </row>
    <row r="439" ht="12.75" customHeight="1">
      <c r="O439" s="70"/>
    </row>
    <row r="440" ht="12.75" customHeight="1">
      <c r="O440" s="70"/>
    </row>
    <row r="441" ht="12.75" customHeight="1">
      <c r="O441" s="70"/>
    </row>
    <row r="442" ht="12.75" customHeight="1">
      <c r="O442" s="70"/>
    </row>
    <row r="443" ht="12.75" customHeight="1">
      <c r="O443" s="70"/>
    </row>
    <row r="444" ht="12.75" customHeight="1">
      <c r="O444" s="70"/>
    </row>
    <row r="445" ht="12.75" customHeight="1">
      <c r="O445" s="70"/>
    </row>
    <row r="446" ht="12.75" customHeight="1">
      <c r="O446" s="70"/>
    </row>
    <row r="447" ht="12.75" customHeight="1">
      <c r="O447" s="70"/>
    </row>
    <row r="448" ht="12.75" customHeight="1">
      <c r="O448" s="70"/>
    </row>
    <row r="449" ht="12.75" customHeight="1">
      <c r="O449" s="70"/>
    </row>
    <row r="450" ht="12.75" customHeight="1">
      <c r="O450" s="70"/>
    </row>
    <row r="451" ht="12.75" customHeight="1">
      <c r="O451" s="70"/>
    </row>
    <row r="452" ht="12.75" customHeight="1">
      <c r="O452" s="70"/>
    </row>
    <row r="453" ht="12.75" customHeight="1">
      <c r="O453" s="70"/>
    </row>
    <row r="454" ht="12.75" customHeight="1">
      <c r="O454" s="70"/>
    </row>
    <row r="455" ht="12.75" customHeight="1">
      <c r="O455" s="70"/>
    </row>
    <row r="456" ht="12.75" customHeight="1">
      <c r="O456" s="70"/>
    </row>
    <row r="457" ht="12.75" customHeight="1">
      <c r="O457" s="70"/>
    </row>
    <row r="458" ht="12.75" customHeight="1">
      <c r="O458" s="70"/>
    </row>
    <row r="459" ht="12.75" customHeight="1">
      <c r="O459" s="70"/>
    </row>
    <row r="460" ht="12.75" customHeight="1">
      <c r="O460" s="70"/>
    </row>
    <row r="461" ht="12.75" customHeight="1">
      <c r="O461" s="70"/>
    </row>
    <row r="462" ht="12.75" customHeight="1">
      <c r="O462" s="70"/>
    </row>
    <row r="463" ht="12.75" customHeight="1">
      <c r="O463" s="70"/>
    </row>
    <row r="464" ht="12.75" customHeight="1">
      <c r="O464" s="70"/>
    </row>
    <row r="465" ht="12.75" customHeight="1">
      <c r="O465" s="70"/>
    </row>
    <row r="466" ht="12.75" customHeight="1">
      <c r="O466" s="70"/>
    </row>
    <row r="467" ht="12.75" customHeight="1">
      <c r="O467" s="70"/>
    </row>
    <row r="468" ht="12.75" customHeight="1">
      <c r="O468" s="70"/>
    </row>
    <row r="469" ht="12.75" customHeight="1">
      <c r="O469" s="70"/>
    </row>
    <row r="470" ht="12.75" customHeight="1">
      <c r="O470" s="70"/>
    </row>
    <row r="471" ht="12.75" customHeight="1">
      <c r="O471" s="70"/>
    </row>
    <row r="472" ht="12.75" customHeight="1">
      <c r="O472" s="70"/>
    </row>
    <row r="473" ht="12.75" customHeight="1">
      <c r="O473" s="70"/>
    </row>
    <row r="474" ht="12.75" customHeight="1">
      <c r="O474" s="70"/>
    </row>
    <row r="475" ht="12.75" customHeight="1">
      <c r="O475" s="70"/>
    </row>
    <row r="476" ht="12.75" customHeight="1">
      <c r="O476" s="70"/>
    </row>
    <row r="477" ht="12.75" customHeight="1">
      <c r="O477" s="70"/>
    </row>
    <row r="478" ht="12.75" customHeight="1">
      <c r="O478" s="70"/>
    </row>
    <row r="479" ht="12.75" customHeight="1">
      <c r="O479" s="70"/>
    </row>
    <row r="480" ht="12.75" customHeight="1">
      <c r="O480" s="70"/>
    </row>
    <row r="481" ht="12.75" customHeight="1">
      <c r="O481" s="70"/>
    </row>
    <row r="482" ht="12.75" customHeight="1">
      <c r="O482" s="70"/>
    </row>
    <row r="483" ht="12.75" customHeight="1">
      <c r="O483" s="70"/>
    </row>
    <row r="484" ht="12.75" customHeight="1">
      <c r="O484" s="70"/>
    </row>
    <row r="485" ht="12.75" customHeight="1">
      <c r="O485" s="70"/>
    </row>
    <row r="486" ht="12.75" customHeight="1">
      <c r="O486" s="70"/>
    </row>
    <row r="487" ht="12.75" customHeight="1">
      <c r="O487" s="70"/>
    </row>
    <row r="488" ht="12.75" customHeight="1">
      <c r="O488" s="70"/>
    </row>
    <row r="489" ht="12.75" customHeight="1">
      <c r="O489" s="70"/>
    </row>
    <row r="490" ht="12.75" customHeight="1">
      <c r="O490" s="70"/>
    </row>
    <row r="491" ht="12.75" customHeight="1">
      <c r="O491" s="70"/>
    </row>
    <row r="492" ht="12.75" customHeight="1">
      <c r="O492" s="70"/>
    </row>
    <row r="493" ht="12.75" customHeight="1">
      <c r="O493" s="70"/>
    </row>
    <row r="494" ht="12.75" customHeight="1">
      <c r="O494" s="70"/>
    </row>
    <row r="495" ht="12.75" customHeight="1">
      <c r="O495" s="70"/>
    </row>
    <row r="496" ht="12.75" customHeight="1">
      <c r="O496" s="70"/>
    </row>
    <row r="497" ht="12.75" customHeight="1">
      <c r="O497" s="70"/>
    </row>
    <row r="498" ht="12.75" customHeight="1">
      <c r="O498" s="70"/>
    </row>
    <row r="499" ht="12.75" customHeight="1">
      <c r="O499" s="70"/>
    </row>
    <row r="500" ht="12.75" customHeight="1">
      <c r="O500" s="70"/>
    </row>
    <row r="501" ht="12.75" customHeight="1">
      <c r="O501" s="70"/>
    </row>
    <row r="502" ht="12.75" customHeight="1">
      <c r="O502" s="70"/>
    </row>
    <row r="503" ht="12.75" customHeight="1">
      <c r="O503" s="70"/>
    </row>
    <row r="504" ht="12.75" customHeight="1">
      <c r="O504" s="70"/>
    </row>
    <row r="505" ht="12.75" customHeight="1">
      <c r="O505" s="70"/>
    </row>
    <row r="506" ht="12.75" customHeight="1">
      <c r="O506" s="70"/>
    </row>
    <row r="507" ht="12.75" customHeight="1">
      <c r="O507" s="70"/>
    </row>
    <row r="508" ht="12.75" customHeight="1">
      <c r="O508" s="70"/>
    </row>
    <row r="509" ht="12.75" customHeight="1">
      <c r="O509" s="70"/>
    </row>
    <row r="510" ht="12.75" customHeight="1">
      <c r="O510" s="70"/>
    </row>
    <row r="511" ht="12.75" customHeight="1">
      <c r="O511" s="70"/>
    </row>
    <row r="512" ht="12.75" customHeight="1">
      <c r="O512" s="70"/>
    </row>
    <row r="513" ht="12.75" customHeight="1">
      <c r="O513" s="70"/>
    </row>
    <row r="514" ht="12.75" customHeight="1">
      <c r="O514" s="70"/>
    </row>
    <row r="515" ht="12.75" customHeight="1">
      <c r="O515" s="70"/>
    </row>
    <row r="516" ht="12.75" customHeight="1">
      <c r="O516" s="70"/>
    </row>
    <row r="517" ht="12.75" customHeight="1">
      <c r="O517" s="70"/>
    </row>
    <row r="518" ht="12.75" customHeight="1">
      <c r="O518" s="70"/>
    </row>
    <row r="519" ht="12.75" customHeight="1">
      <c r="O519" s="70"/>
    </row>
    <row r="520" ht="12.75" customHeight="1">
      <c r="O520" s="70"/>
    </row>
    <row r="521" ht="12.75" customHeight="1">
      <c r="O521" s="70"/>
    </row>
    <row r="522" ht="12.75" customHeight="1">
      <c r="O522" s="70"/>
    </row>
    <row r="523" ht="12.75" customHeight="1">
      <c r="O523" s="70"/>
    </row>
    <row r="524" ht="12.75" customHeight="1">
      <c r="O524" s="70"/>
    </row>
    <row r="525" ht="12.75" customHeight="1">
      <c r="O525" s="70"/>
    </row>
    <row r="526" ht="12.75" customHeight="1">
      <c r="O526" s="70"/>
    </row>
    <row r="527" ht="12.75" customHeight="1">
      <c r="O527" s="70"/>
    </row>
    <row r="528" ht="12.75" customHeight="1">
      <c r="O528" s="70"/>
    </row>
    <row r="529" ht="12.75" customHeight="1">
      <c r="O529" s="70"/>
    </row>
    <row r="530" ht="12.75" customHeight="1">
      <c r="O530" s="70"/>
    </row>
    <row r="531" ht="12.75" customHeight="1">
      <c r="O531" s="70"/>
    </row>
    <row r="532" ht="12.75" customHeight="1">
      <c r="O532" s="70"/>
    </row>
    <row r="533" ht="12.75" customHeight="1">
      <c r="O533" s="70"/>
    </row>
    <row r="534" ht="12.75" customHeight="1">
      <c r="O534" s="70"/>
    </row>
    <row r="535" ht="12.75" customHeight="1">
      <c r="O535" s="70"/>
    </row>
    <row r="536" ht="12.75" customHeight="1">
      <c r="O536" s="70"/>
    </row>
    <row r="537" ht="12.75" customHeight="1">
      <c r="O537" s="70"/>
    </row>
    <row r="538" ht="12.75" customHeight="1">
      <c r="O538" s="70"/>
    </row>
    <row r="539" ht="12.75" customHeight="1">
      <c r="O539" s="70"/>
    </row>
    <row r="540" ht="12.75" customHeight="1">
      <c r="O540" s="70"/>
    </row>
    <row r="541" ht="12.75" customHeight="1">
      <c r="O541" s="70"/>
    </row>
    <row r="542" ht="12.75" customHeight="1">
      <c r="O542" s="70"/>
    </row>
    <row r="543" ht="12.75" customHeight="1">
      <c r="O543" s="70"/>
    </row>
    <row r="544" ht="12.75" customHeight="1">
      <c r="O544" s="70"/>
    </row>
    <row r="545" ht="12.75" customHeight="1">
      <c r="O545" s="70"/>
    </row>
    <row r="546" ht="12.75" customHeight="1">
      <c r="O546" s="70"/>
    </row>
    <row r="547" ht="12.75" customHeight="1">
      <c r="O547" s="70"/>
    </row>
    <row r="548" ht="12.75" customHeight="1">
      <c r="O548" s="70"/>
    </row>
    <row r="549" ht="12.75" customHeight="1">
      <c r="O549" s="70"/>
    </row>
    <row r="550" ht="12.75" customHeight="1">
      <c r="O550" s="70"/>
    </row>
    <row r="551" ht="12.75" customHeight="1">
      <c r="O551" s="70"/>
    </row>
    <row r="552" ht="12.75" customHeight="1">
      <c r="O552" s="70"/>
    </row>
    <row r="553" ht="12.75" customHeight="1">
      <c r="O553" s="70"/>
    </row>
    <row r="554" ht="12.75" customHeight="1">
      <c r="O554" s="70"/>
    </row>
    <row r="555" ht="12.75" customHeight="1">
      <c r="O555" s="70"/>
    </row>
    <row r="556" ht="12.75" customHeight="1">
      <c r="O556" s="70"/>
    </row>
    <row r="557" ht="12.75" customHeight="1">
      <c r="O557" s="70"/>
    </row>
    <row r="558" ht="12.75" customHeight="1">
      <c r="O558" s="70"/>
    </row>
    <row r="559" ht="12.75" customHeight="1">
      <c r="O559" s="70"/>
    </row>
    <row r="560" ht="12.75" customHeight="1">
      <c r="O560" s="70"/>
    </row>
    <row r="561" ht="12.75" customHeight="1">
      <c r="O561" s="70"/>
    </row>
    <row r="562" ht="12.75" customHeight="1">
      <c r="O562" s="70"/>
    </row>
    <row r="563" ht="12.75" customHeight="1">
      <c r="O563" s="70"/>
    </row>
    <row r="564" ht="12.75" customHeight="1">
      <c r="O564" s="70"/>
    </row>
    <row r="565" ht="12.75" customHeight="1">
      <c r="O565" s="70"/>
    </row>
    <row r="566" ht="12.75" customHeight="1">
      <c r="O566" s="70"/>
    </row>
    <row r="567" ht="12.75" customHeight="1">
      <c r="O567" s="70"/>
    </row>
    <row r="568" ht="12.75" customHeight="1">
      <c r="O568" s="70"/>
    </row>
    <row r="569" ht="12.75" customHeight="1">
      <c r="O569" s="70"/>
    </row>
    <row r="570" ht="12.75" customHeight="1">
      <c r="O570" s="70"/>
    </row>
    <row r="571" ht="12.75" customHeight="1">
      <c r="O571" s="70"/>
    </row>
    <row r="572" ht="12.75" customHeight="1">
      <c r="O572" s="70"/>
    </row>
    <row r="573" ht="12.75" customHeight="1">
      <c r="O573" s="70"/>
    </row>
    <row r="574" ht="12.75" customHeight="1">
      <c r="O574" s="70"/>
    </row>
    <row r="575" ht="12.75" customHeight="1">
      <c r="O575" s="70"/>
    </row>
    <row r="576" ht="12.75" customHeight="1">
      <c r="O576" s="70"/>
    </row>
    <row r="577" ht="12.75" customHeight="1">
      <c r="O577" s="70"/>
    </row>
    <row r="578" ht="12.75" customHeight="1">
      <c r="O578" s="70"/>
    </row>
    <row r="579" ht="12.75" customHeight="1">
      <c r="O579" s="70"/>
    </row>
    <row r="580" ht="12.75" customHeight="1">
      <c r="O580" s="70"/>
    </row>
    <row r="581" ht="12.75" customHeight="1">
      <c r="O581" s="70"/>
    </row>
    <row r="582" ht="12.75" customHeight="1">
      <c r="O582" s="70"/>
    </row>
    <row r="583" ht="12.75" customHeight="1">
      <c r="O583" s="70"/>
    </row>
    <row r="584" ht="12.75" customHeight="1">
      <c r="O584" s="70"/>
    </row>
    <row r="585" ht="12.75" customHeight="1">
      <c r="O585" s="70"/>
    </row>
    <row r="586" ht="12.75" customHeight="1">
      <c r="O586" s="70"/>
    </row>
    <row r="587" ht="12.75" customHeight="1">
      <c r="O587" s="70"/>
    </row>
    <row r="588" ht="12.75" customHeight="1">
      <c r="O588" s="70"/>
    </row>
    <row r="589" ht="12.75" customHeight="1">
      <c r="O589" s="70"/>
    </row>
    <row r="590" ht="12.75" customHeight="1">
      <c r="O590" s="70"/>
    </row>
    <row r="591" ht="12.75" customHeight="1">
      <c r="O591" s="70"/>
    </row>
    <row r="592" ht="12.75" customHeight="1">
      <c r="O592" s="70"/>
    </row>
    <row r="593" ht="12.75" customHeight="1">
      <c r="O593" s="70"/>
    </row>
    <row r="594" ht="12.75" customHeight="1">
      <c r="O594" s="70"/>
    </row>
    <row r="595" ht="12.75" customHeight="1">
      <c r="O595" s="70"/>
    </row>
    <row r="596" ht="12.75" customHeight="1">
      <c r="O596" s="70"/>
    </row>
    <row r="597" ht="12.75" customHeight="1">
      <c r="O597" s="70"/>
    </row>
    <row r="598" ht="12.75" customHeight="1">
      <c r="O598" s="70"/>
    </row>
    <row r="599" ht="12.75" customHeight="1">
      <c r="O599" s="70"/>
    </row>
    <row r="600" ht="12.75" customHeight="1">
      <c r="O600" s="70"/>
    </row>
    <row r="601" ht="12.75" customHeight="1">
      <c r="O601" s="70"/>
    </row>
    <row r="602" ht="12.75" customHeight="1">
      <c r="O602" s="70"/>
    </row>
    <row r="603" ht="12.75" customHeight="1">
      <c r="O603" s="70"/>
    </row>
    <row r="604" ht="12.75" customHeight="1">
      <c r="O604" s="70"/>
    </row>
    <row r="605" ht="12.75" customHeight="1">
      <c r="O605" s="70"/>
    </row>
    <row r="606" ht="12.75" customHeight="1">
      <c r="O606" s="70"/>
    </row>
    <row r="607" ht="12.75" customHeight="1">
      <c r="O607" s="70"/>
    </row>
    <row r="608" ht="12.75" customHeight="1">
      <c r="O608" s="70"/>
    </row>
    <row r="609" ht="12.75" customHeight="1">
      <c r="O609" s="70"/>
    </row>
    <row r="610" ht="12.75" customHeight="1">
      <c r="O610" s="70"/>
    </row>
    <row r="611" ht="12.75" customHeight="1">
      <c r="O611" s="70"/>
    </row>
    <row r="612" ht="12.75" customHeight="1">
      <c r="O612" s="70"/>
    </row>
    <row r="613" ht="12.75" customHeight="1">
      <c r="O613" s="70"/>
    </row>
    <row r="614" ht="12.75" customHeight="1">
      <c r="O614" s="70"/>
    </row>
    <row r="615" ht="12.75" customHeight="1">
      <c r="O615" s="70"/>
    </row>
    <row r="616" ht="12.75" customHeight="1">
      <c r="O616" s="70"/>
    </row>
    <row r="617" ht="12.75" customHeight="1">
      <c r="O617" s="70"/>
    </row>
    <row r="618" ht="12.75" customHeight="1">
      <c r="O618" s="70"/>
    </row>
    <row r="619" ht="12.75" customHeight="1">
      <c r="O619" s="70"/>
    </row>
    <row r="620" ht="12.75" customHeight="1">
      <c r="O620" s="70"/>
    </row>
    <row r="621" ht="12.75" customHeight="1">
      <c r="O621" s="70"/>
    </row>
    <row r="622" ht="12.75" customHeight="1">
      <c r="O622" s="70"/>
    </row>
    <row r="623" ht="12.75" customHeight="1">
      <c r="O623" s="70"/>
    </row>
    <row r="624" ht="12.75" customHeight="1">
      <c r="O624" s="70"/>
    </row>
    <row r="625" ht="12.75" customHeight="1">
      <c r="O625" s="70"/>
    </row>
    <row r="626" ht="12.75" customHeight="1">
      <c r="O626" s="70"/>
    </row>
    <row r="627" ht="12.75" customHeight="1">
      <c r="O627" s="70"/>
    </row>
    <row r="628" ht="12.75" customHeight="1">
      <c r="O628" s="70"/>
    </row>
    <row r="629" ht="12.75" customHeight="1">
      <c r="O629" s="70"/>
    </row>
    <row r="630" ht="12.75" customHeight="1">
      <c r="O630" s="70"/>
    </row>
    <row r="631" ht="12.75" customHeight="1">
      <c r="O631" s="70"/>
    </row>
    <row r="632" ht="12.75" customHeight="1">
      <c r="O632" s="70"/>
    </row>
    <row r="633" ht="12.75" customHeight="1">
      <c r="O633" s="70"/>
    </row>
    <row r="634" ht="12.75" customHeight="1">
      <c r="O634" s="70"/>
    </row>
    <row r="635" ht="12.75" customHeight="1">
      <c r="O635" s="70"/>
    </row>
    <row r="636" ht="12.75" customHeight="1">
      <c r="O636" s="70"/>
    </row>
    <row r="637" ht="12.75" customHeight="1">
      <c r="O637" s="70"/>
    </row>
    <row r="638" ht="12.75" customHeight="1">
      <c r="O638" s="70"/>
    </row>
    <row r="639" ht="12.75" customHeight="1">
      <c r="O639" s="70"/>
    </row>
    <row r="640" ht="12.75" customHeight="1">
      <c r="O640" s="70"/>
    </row>
    <row r="641" ht="12.75" customHeight="1">
      <c r="O641" s="70"/>
    </row>
    <row r="642" ht="12.75" customHeight="1">
      <c r="O642" s="70"/>
    </row>
    <row r="643" ht="12.75" customHeight="1">
      <c r="O643" s="70"/>
    </row>
    <row r="644" ht="12.75" customHeight="1">
      <c r="O644" s="70"/>
    </row>
    <row r="645" ht="12.75" customHeight="1">
      <c r="O645" s="70"/>
    </row>
    <row r="646" ht="12.75" customHeight="1">
      <c r="O646" s="70"/>
    </row>
    <row r="647" ht="12.75" customHeight="1">
      <c r="O647" s="70"/>
    </row>
    <row r="648" ht="12.75" customHeight="1">
      <c r="O648" s="70"/>
    </row>
    <row r="649" ht="12.75" customHeight="1">
      <c r="O649" s="70"/>
    </row>
    <row r="650" ht="12.75" customHeight="1">
      <c r="O650" s="70"/>
    </row>
    <row r="651" ht="12.75" customHeight="1">
      <c r="O651" s="70"/>
    </row>
    <row r="652" ht="12.75" customHeight="1">
      <c r="O652" s="70"/>
    </row>
    <row r="653" ht="12.75" customHeight="1">
      <c r="O653" s="70"/>
    </row>
    <row r="654" ht="12.75" customHeight="1">
      <c r="O654" s="70"/>
    </row>
    <row r="655" ht="12.75" customHeight="1">
      <c r="O655" s="70"/>
    </row>
    <row r="656" ht="12.75" customHeight="1">
      <c r="O656" s="70"/>
    </row>
    <row r="657" ht="12.75" customHeight="1">
      <c r="O657" s="70"/>
    </row>
    <row r="658" ht="12.75" customHeight="1">
      <c r="O658" s="70"/>
    </row>
    <row r="659" ht="12.75" customHeight="1">
      <c r="O659" s="70"/>
    </row>
    <row r="660" ht="12.75" customHeight="1">
      <c r="O660" s="70"/>
    </row>
    <row r="661" ht="12.75" customHeight="1">
      <c r="O661" s="70"/>
    </row>
    <row r="662" ht="12.75" customHeight="1">
      <c r="O662" s="70"/>
    </row>
    <row r="663" ht="12.75" customHeight="1">
      <c r="O663" s="70"/>
    </row>
    <row r="664" ht="12.75" customHeight="1">
      <c r="O664" s="70"/>
    </row>
    <row r="665" ht="12.75" customHeight="1">
      <c r="O665" s="70"/>
    </row>
    <row r="666" ht="12.75" customHeight="1">
      <c r="O666" s="70"/>
    </row>
    <row r="667" ht="12.75" customHeight="1">
      <c r="O667" s="70"/>
    </row>
    <row r="668" ht="12.75" customHeight="1">
      <c r="O668" s="70"/>
    </row>
    <row r="669" ht="12.75" customHeight="1">
      <c r="O669" s="70"/>
    </row>
    <row r="670" ht="12.75" customHeight="1">
      <c r="O670" s="70"/>
    </row>
    <row r="671" ht="12.75" customHeight="1">
      <c r="O671" s="70"/>
    </row>
    <row r="672" ht="12.75" customHeight="1">
      <c r="O672" s="70"/>
    </row>
    <row r="673" ht="12.75" customHeight="1">
      <c r="O673" s="70"/>
    </row>
    <row r="674" ht="12.75" customHeight="1">
      <c r="O674" s="70"/>
    </row>
    <row r="675" ht="12.75" customHeight="1">
      <c r="O675" s="70"/>
    </row>
    <row r="676" ht="12.75" customHeight="1">
      <c r="O676" s="70"/>
    </row>
    <row r="677" ht="12.75" customHeight="1">
      <c r="O677" s="70"/>
    </row>
    <row r="678" ht="12.75" customHeight="1">
      <c r="O678" s="70"/>
    </row>
    <row r="679" ht="12.75" customHeight="1">
      <c r="O679" s="70"/>
    </row>
    <row r="680" ht="12.75" customHeight="1">
      <c r="O680" s="70"/>
    </row>
    <row r="681" ht="12.75" customHeight="1">
      <c r="O681" s="70"/>
    </row>
    <row r="682" ht="12.75" customHeight="1">
      <c r="O682" s="70"/>
    </row>
    <row r="683" ht="12.75" customHeight="1">
      <c r="O683" s="70"/>
    </row>
    <row r="684" ht="12.75" customHeight="1">
      <c r="O684" s="70"/>
    </row>
    <row r="685" ht="12.75" customHeight="1">
      <c r="O685" s="70"/>
    </row>
    <row r="686" ht="12.75" customHeight="1">
      <c r="O686" s="70"/>
    </row>
    <row r="687" ht="12.75" customHeight="1">
      <c r="O687" s="70"/>
    </row>
    <row r="688" ht="12.75" customHeight="1">
      <c r="O688" s="70"/>
    </row>
    <row r="689" ht="12.75" customHeight="1">
      <c r="O689" s="70"/>
    </row>
    <row r="690" ht="12.75" customHeight="1">
      <c r="O690" s="70"/>
    </row>
    <row r="691" ht="12.75" customHeight="1">
      <c r="O691" s="70"/>
    </row>
    <row r="692" ht="12.75" customHeight="1">
      <c r="O692" s="70"/>
    </row>
    <row r="693" ht="12.75" customHeight="1">
      <c r="O693" s="70"/>
    </row>
    <row r="694" ht="12.75" customHeight="1">
      <c r="O694" s="70"/>
    </row>
    <row r="695" ht="12.75" customHeight="1">
      <c r="O695" s="70"/>
    </row>
    <row r="696" ht="12.75" customHeight="1">
      <c r="O696" s="70"/>
    </row>
    <row r="697" ht="12.75" customHeight="1">
      <c r="O697" s="70"/>
    </row>
    <row r="698" ht="12.75" customHeight="1">
      <c r="O698" s="70"/>
    </row>
    <row r="699" ht="12.75" customHeight="1">
      <c r="O699" s="70"/>
    </row>
    <row r="700" ht="12.75" customHeight="1">
      <c r="O700" s="70"/>
    </row>
    <row r="701" ht="12.75" customHeight="1">
      <c r="O701" s="70"/>
    </row>
    <row r="702" ht="12.75" customHeight="1">
      <c r="O702" s="70"/>
    </row>
    <row r="703" ht="12.75" customHeight="1">
      <c r="O703" s="70"/>
    </row>
    <row r="704" ht="12.75" customHeight="1">
      <c r="O704" s="70"/>
    </row>
    <row r="705" ht="12.75" customHeight="1">
      <c r="O705" s="70"/>
    </row>
    <row r="706" ht="12.75" customHeight="1">
      <c r="O706" s="70"/>
    </row>
    <row r="707" ht="12.75" customHeight="1">
      <c r="O707" s="70"/>
    </row>
    <row r="708" ht="12.75" customHeight="1">
      <c r="O708" s="70"/>
    </row>
    <row r="709" ht="12.75" customHeight="1">
      <c r="O709" s="70"/>
    </row>
    <row r="710" ht="12.75" customHeight="1">
      <c r="O710" s="70"/>
    </row>
    <row r="711" ht="12.75" customHeight="1">
      <c r="O711" s="70"/>
    </row>
    <row r="712" ht="12.75" customHeight="1">
      <c r="O712" s="70"/>
    </row>
    <row r="713" ht="12.75" customHeight="1">
      <c r="O713" s="70"/>
    </row>
    <row r="714" ht="12.75" customHeight="1">
      <c r="O714" s="70"/>
    </row>
    <row r="715" ht="12.75" customHeight="1">
      <c r="O715" s="70"/>
    </row>
    <row r="716" ht="12.75" customHeight="1">
      <c r="O716" s="70"/>
    </row>
    <row r="717" ht="12.75" customHeight="1">
      <c r="O717" s="70"/>
    </row>
    <row r="718" ht="12.75" customHeight="1">
      <c r="O718" s="70"/>
    </row>
    <row r="719" ht="12.75" customHeight="1">
      <c r="O719" s="70"/>
    </row>
    <row r="720" ht="12.75" customHeight="1">
      <c r="O720" s="70"/>
    </row>
    <row r="721" ht="12.75" customHeight="1">
      <c r="O721" s="70"/>
    </row>
    <row r="722" ht="12.75" customHeight="1">
      <c r="O722" s="70"/>
    </row>
    <row r="723" ht="12.75" customHeight="1">
      <c r="O723" s="70"/>
    </row>
    <row r="724" ht="12.75" customHeight="1">
      <c r="O724" s="70"/>
    </row>
    <row r="725" ht="12.75" customHeight="1">
      <c r="O725" s="70"/>
    </row>
    <row r="726" ht="12.75" customHeight="1">
      <c r="O726" s="70"/>
    </row>
    <row r="727" ht="12.75" customHeight="1">
      <c r="O727" s="70"/>
    </row>
    <row r="728" ht="12.75" customHeight="1">
      <c r="O728" s="70"/>
    </row>
    <row r="729" ht="12.75" customHeight="1">
      <c r="O729" s="70"/>
    </row>
    <row r="730" ht="12.75" customHeight="1">
      <c r="O730" s="70"/>
    </row>
    <row r="731" ht="12.75" customHeight="1">
      <c r="O731" s="70"/>
    </row>
    <row r="732" ht="12.75" customHeight="1">
      <c r="O732" s="70"/>
    </row>
    <row r="733" ht="12.75" customHeight="1">
      <c r="O733" s="70"/>
    </row>
    <row r="734" ht="12.75" customHeight="1">
      <c r="O734" s="70"/>
    </row>
    <row r="735" ht="12.75" customHeight="1">
      <c r="O735" s="70"/>
    </row>
    <row r="736" ht="12.75" customHeight="1">
      <c r="O736" s="70"/>
    </row>
    <row r="737" ht="12.75" customHeight="1">
      <c r="O737" s="70"/>
    </row>
    <row r="738" ht="12.75" customHeight="1">
      <c r="O738" s="70"/>
    </row>
    <row r="739" ht="12.75" customHeight="1">
      <c r="O739" s="70"/>
    </row>
    <row r="740" ht="12.75" customHeight="1">
      <c r="O740" s="70"/>
    </row>
    <row r="741" ht="12.75" customHeight="1">
      <c r="O741" s="70"/>
    </row>
    <row r="742" ht="12.75" customHeight="1">
      <c r="O742" s="70"/>
    </row>
    <row r="743" ht="12.75" customHeight="1">
      <c r="O743" s="70"/>
    </row>
    <row r="744" ht="12.75" customHeight="1">
      <c r="O744" s="70"/>
    </row>
    <row r="745" ht="12.75" customHeight="1">
      <c r="O745" s="70"/>
    </row>
    <row r="746" ht="12.75" customHeight="1">
      <c r="O746" s="70"/>
    </row>
    <row r="747" ht="12.75" customHeight="1">
      <c r="O747" s="70"/>
    </row>
    <row r="748" ht="12.75" customHeight="1">
      <c r="O748" s="70"/>
    </row>
    <row r="749" ht="12.75" customHeight="1">
      <c r="O749" s="70"/>
    </row>
    <row r="750" ht="12.75" customHeight="1">
      <c r="O750" s="70"/>
    </row>
    <row r="751" ht="12.75" customHeight="1">
      <c r="O751" s="70"/>
    </row>
    <row r="752" ht="12.75" customHeight="1">
      <c r="O752" s="70"/>
    </row>
    <row r="753" ht="12.75" customHeight="1">
      <c r="O753" s="70"/>
    </row>
    <row r="754" ht="12.75" customHeight="1">
      <c r="O754" s="70"/>
    </row>
    <row r="755" ht="12.75" customHeight="1">
      <c r="O755" s="70"/>
    </row>
    <row r="756" ht="12.75" customHeight="1">
      <c r="O756" s="70"/>
    </row>
    <row r="757" ht="12.75" customHeight="1">
      <c r="O757" s="70"/>
    </row>
    <row r="758" ht="12.75" customHeight="1">
      <c r="O758" s="70"/>
    </row>
    <row r="759" ht="12.75" customHeight="1">
      <c r="O759" s="70"/>
    </row>
    <row r="760" ht="12.75" customHeight="1">
      <c r="O760" s="70"/>
    </row>
    <row r="761" ht="12.75" customHeight="1">
      <c r="O761" s="70"/>
    </row>
    <row r="762" ht="12.75" customHeight="1">
      <c r="O762" s="70"/>
    </row>
    <row r="763" ht="12.75" customHeight="1">
      <c r="O763" s="70"/>
    </row>
    <row r="764" ht="12.75" customHeight="1">
      <c r="O764" s="70"/>
    </row>
    <row r="765" ht="12.75" customHeight="1">
      <c r="O765" s="70"/>
    </row>
    <row r="766" ht="12.75" customHeight="1">
      <c r="O766" s="70"/>
    </row>
    <row r="767" ht="12.75" customHeight="1">
      <c r="O767" s="70"/>
    </row>
    <row r="768" ht="12.75" customHeight="1">
      <c r="O768" s="70"/>
    </row>
    <row r="769" ht="12.75" customHeight="1">
      <c r="O769" s="70"/>
    </row>
    <row r="770" ht="12.75" customHeight="1">
      <c r="O770" s="70"/>
    </row>
    <row r="771" ht="12.75" customHeight="1">
      <c r="O771" s="70"/>
    </row>
    <row r="772" ht="12.75" customHeight="1">
      <c r="O772" s="70"/>
    </row>
    <row r="773" ht="12.75" customHeight="1">
      <c r="O773" s="70"/>
    </row>
    <row r="774" ht="12.75" customHeight="1">
      <c r="O774" s="70"/>
    </row>
    <row r="775" ht="12.75" customHeight="1">
      <c r="O775" s="70"/>
    </row>
    <row r="776" ht="12.75" customHeight="1">
      <c r="O776" s="70"/>
    </row>
    <row r="777" ht="12.75" customHeight="1">
      <c r="O777" s="70"/>
    </row>
    <row r="778" ht="12.75" customHeight="1">
      <c r="O778" s="70"/>
    </row>
    <row r="779" ht="12.75" customHeight="1">
      <c r="O779" s="70"/>
    </row>
    <row r="780" ht="12.75" customHeight="1">
      <c r="O780" s="70"/>
    </row>
    <row r="781" ht="12.75" customHeight="1">
      <c r="O781" s="70"/>
    </row>
    <row r="782" ht="12.75" customHeight="1">
      <c r="O782" s="70"/>
    </row>
    <row r="783" ht="12.75" customHeight="1">
      <c r="O783" s="70"/>
    </row>
    <row r="784" ht="12.75" customHeight="1">
      <c r="O784" s="70"/>
    </row>
    <row r="785" ht="12.75" customHeight="1">
      <c r="O785" s="70"/>
    </row>
    <row r="786" ht="12.75" customHeight="1">
      <c r="O786" s="70"/>
    </row>
    <row r="787" ht="12.75" customHeight="1">
      <c r="O787" s="70"/>
    </row>
    <row r="788" ht="12.75" customHeight="1">
      <c r="O788" s="70"/>
    </row>
    <row r="789" ht="12.75" customHeight="1">
      <c r="O789" s="70"/>
    </row>
    <row r="790" ht="12.75" customHeight="1">
      <c r="O790" s="70"/>
    </row>
    <row r="791" ht="12.75" customHeight="1">
      <c r="O791" s="70"/>
    </row>
    <row r="792" ht="12.75" customHeight="1">
      <c r="O792" s="70"/>
    </row>
    <row r="793" ht="12.75" customHeight="1">
      <c r="O793" s="70"/>
    </row>
    <row r="794" ht="12.75" customHeight="1">
      <c r="O794" s="70"/>
    </row>
    <row r="795" ht="12.75" customHeight="1">
      <c r="O795" s="70"/>
    </row>
    <row r="796" ht="12.75" customHeight="1">
      <c r="O796" s="70"/>
    </row>
    <row r="797" ht="12.75" customHeight="1">
      <c r="O797" s="70"/>
    </row>
    <row r="798" ht="12.75" customHeight="1">
      <c r="O798" s="70"/>
    </row>
    <row r="799" ht="12.75" customHeight="1">
      <c r="O799" s="70"/>
    </row>
    <row r="800" ht="12.75" customHeight="1">
      <c r="O800" s="70"/>
    </row>
    <row r="801" ht="12.75" customHeight="1">
      <c r="O801" s="70"/>
    </row>
    <row r="802" ht="12.75" customHeight="1">
      <c r="O802" s="70"/>
    </row>
    <row r="803" ht="12.75" customHeight="1">
      <c r="O803" s="70"/>
    </row>
    <row r="804" ht="12.75" customHeight="1">
      <c r="O804" s="70"/>
    </row>
    <row r="805" ht="12.75" customHeight="1">
      <c r="O805" s="70"/>
    </row>
    <row r="806" ht="12.75" customHeight="1">
      <c r="O806" s="70"/>
    </row>
    <row r="807" ht="12.75" customHeight="1">
      <c r="O807" s="70"/>
    </row>
    <row r="808" ht="12.75" customHeight="1">
      <c r="O808" s="70"/>
    </row>
    <row r="809" ht="12.75" customHeight="1">
      <c r="O809" s="70"/>
    </row>
    <row r="810" ht="12.75" customHeight="1">
      <c r="O810" s="70"/>
    </row>
    <row r="811" ht="12.75" customHeight="1">
      <c r="O811" s="70"/>
    </row>
    <row r="812" ht="12.75" customHeight="1">
      <c r="O812" s="70"/>
    </row>
    <row r="813" ht="12.75" customHeight="1">
      <c r="O813" s="70"/>
    </row>
    <row r="814" ht="12.75" customHeight="1">
      <c r="O814" s="70"/>
    </row>
    <row r="815" ht="12.75" customHeight="1">
      <c r="O815" s="70"/>
    </row>
    <row r="816" ht="12.75" customHeight="1">
      <c r="O816" s="70"/>
    </row>
    <row r="817" ht="12.75" customHeight="1">
      <c r="O817" s="70"/>
    </row>
    <row r="818" ht="12.75" customHeight="1">
      <c r="O818" s="70"/>
    </row>
    <row r="819" ht="12.75" customHeight="1">
      <c r="O819" s="70"/>
    </row>
    <row r="820" ht="12.75" customHeight="1">
      <c r="O820" s="70"/>
    </row>
    <row r="821" ht="12.75" customHeight="1">
      <c r="O821" s="70"/>
    </row>
    <row r="822" ht="12.75" customHeight="1">
      <c r="O822" s="70"/>
    </row>
    <row r="823" ht="12.75" customHeight="1">
      <c r="O823" s="70"/>
    </row>
    <row r="824" ht="12.75" customHeight="1">
      <c r="O824" s="70"/>
    </row>
    <row r="825" ht="12.75" customHeight="1">
      <c r="O825" s="70"/>
    </row>
    <row r="826" ht="12.75" customHeight="1">
      <c r="O826" s="70"/>
    </row>
    <row r="827" ht="12.75" customHeight="1">
      <c r="O827" s="70"/>
    </row>
    <row r="828" ht="12.75" customHeight="1">
      <c r="O828" s="70"/>
    </row>
    <row r="829" ht="12.75" customHeight="1">
      <c r="O829" s="70"/>
    </row>
    <row r="830" ht="12.75" customHeight="1">
      <c r="O830" s="70"/>
    </row>
    <row r="831" ht="12.75" customHeight="1">
      <c r="O831" s="70"/>
    </row>
    <row r="832" ht="12.75" customHeight="1">
      <c r="O832" s="70"/>
    </row>
    <row r="833" ht="12.75" customHeight="1">
      <c r="O833" s="70"/>
    </row>
    <row r="834" ht="12.75" customHeight="1">
      <c r="O834" s="70"/>
    </row>
    <row r="835" ht="12.75" customHeight="1">
      <c r="O835" s="70"/>
    </row>
    <row r="836" ht="12.75" customHeight="1">
      <c r="O836" s="70"/>
    </row>
    <row r="837" ht="12.75" customHeight="1">
      <c r="O837" s="70"/>
    </row>
    <row r="838" ht="12.75" customHeight="1">
      <c r="O838" s="70"/>
    </row>
    <row r="839" ht="12.75" customHeight="1">
      <c r="O839" s="70"/>
    </row>
    <row r="840" ht="12.75" customHeight="1">
      <c r="O840" s="70"/>
    </row>
    <row r="841" ht="12.75" customHeight="1">
      <c r="O841" s="70"/>
    </row>
    <row r="842" ht="12.75" customHeight="1">
      <c r="O842" s="70"/>
    </row>
    <row r="843" ht="12.75" customHeight="1">
      <c r="O843" s="70"/>
    </row>
    <row r="844" ht="12.75" customHeight="1">
      <c r="O844" s="70"/>
    </row>
    <row r="845" ht="12.75" customHeight="1">
      <c r="O845" s="70"/>
    </row>
    <row r="846" ht="12.75" customHeight="1">
      <c r="O846" s="70"/>
    </row>
    <row r="847" ht="12.75" customHeight="1">
      <c r="O847" s="70"/>
    </row>
    <row r="848" ht="12.75" customHeight="1">
      <c r="O848" s="70"/>
    </row>
    <row r="849" ht="12.75" customHeight="1">
      <c r="O849" s="70"/>
    </row>
    <row r="850" ht="12.75" customHeight="1">
      <c r="O850" s="70"/>
    </row>
    <row r="851" ht="12.75" customHeight="1">
      <c r="O851" s="70"/>
    </row>
    <row r="852" ht="12.75" customHeight="1">
      <c r="O852" s="70"/>
    </row>
    <row r="853" ht="12.75" customHeight="1">
      <c r="O853" s="70"/>
    </row>
    <row r="854" ht="12.75" customHeight="1">
      <c r="O854" s="70"/>
    </row>
    <row r="855" ht="12.75" customHeight="1">
      <c r="O855" s="70"/>
    </row>
    <row r="856" ht="12.75" customHeight="1">
      <c r="O856" s="70"/>
    </row>
    <row r="857" ht="12.75" customHeight="1">
      <c r="O857" s="70"/>
    </row>
    <row r="858" ht="12.75" customHeight="1">
      <c r="O858" s="70"/>
    </row>
    <row r="859" ht="12.75" customHeight="1">
      <c r="O859" s="70"/>
    </row>
    <row r="860" ht="12.75" customHeight="1">
      <c r="O860" s="70"/>
    </row>
    <row r="861" ht="12.75" customHeight="1">
      <c r="O861" s="70"/>
    </row>
    <row r="862" ht="12.75" customHeight="1">
      <c r="O862" s="70"/>
    </row>
    <row r="863" ht="12.75" customHeight="1">
      <c r="O863" s="70"/>
    </row>
    <row r="864" ht="12.75" customHeight="1">
      <c r="O864" s="70"/>
    </row>
    <row r="865" ht="12.75" customHeight="1">
      <c r="O865" s="70"/>
    </row>
    <row r="866" ht="12.75" customHeight="1">
      <c r="O866" s="70"/>
    </row>
    <row r="867" ht="12.75" customHeight="1">
      <c r="O867" s="70"/>
    </row>
    <row r="868" ht="12.75" customHeight="1">
      <c r="O868" s="70"/>
    </row>
    <row r="869" ht="12.75" customHeight="1">
      <c r="O869" s="70"/>
    </row>
    <row r="870" ht="12.75" customHeight="1">
      <c r="O870" s="70"/>
    </row>
    <row r="871" ht="12.75" customHeight="1">
      <c r="O871" s="70"/>
    </row>
    <row r="872" ht="12.75" customHeight="1">
      <c r="O872" s="70"/>
    </row>
    <row r="873" ht="12.75" customHeight="1">
      <c r="O873" s="70"/>
    </row>
    <row r="874" ht="12.75" customHeight="1">
      <c r="O874" s="70"/>
    </row>
    <row r="875" ht="12.75" customHeight="1">
      <c r="O875" s="70"/>
    </row>
    <row r="876" ht="12.75" customHeight="1">
      <c r="O876" s="70"/>
    </row>
    <row r="877" ht="12.75" customHeight="1">
      <c r="O877" s="70"/>
    </row>
    <row r="878" ht="12.75" customHeight="1">
      <c r="O878" s="70"/>
    </row>
    <row r="879" ht="12.75" customHeight="1">
      <c r="O879" s="70"/>
    </row>
    <row r="880" ht="12.75" customHeight="1">
      <c r="O880" s="70"/>
    </row>
    <row r="881" ht="12.75" customHeight="1">
      <c r="O881" s="70"/>
    </row>
    <row r="882" ht="12.75" customHeight="1">
      <c r="O882" s="70"/>
    </row>
    <row r="883" ht="12.75" customHeight="1">
      <c r="O883" s="70"/>
    </row>
    <row r="884" ht="12.75" customHeight="1">
      <c r="O884" s="70"/>
    </row>
    <row r="885" ht="12.75" customHeight="1">
      <c r="O885" s="70"/>
    </row>
    <row r="886" ht="12.75" customHeight="1">
      <c r="O886" s="70"/>
    </row>
    <row r="887" ht="12.75" customHeight="1">
      <c r="O887" s="70"/>
    </row>
    <row r="888" ht="12.75" customHeight="1">
      <c r="O888" s="70"/>
    </row>
    <row r="889" ht="12.75" customHeight="1">
      <c r="O889" s="70"/>
    </row>
    <row r="890" ht="12.75" customHeight="1">
      <c r="O890" s="70"/>
    </row>
    <row r="891" ht="12.75" customHeight="1">
      <c r="O891" s="70"/>
    </row>
    <row r="892" ht="12.75" customHeight="1">
      <c r="O892" s="70"/>
    </row>
    <row r="893" ht="12.75" customHeight="1">
      <c r="O893" s="70"/>
    </row>
    <row r="894" ht="12.75" customHeight="1">
      <c r="O894" s="70"/>
    </row>
    <row r="895" ht="12.75" customHeight="1">
      <c r="O895" s="70"/>
    </row>
    <row r="896" ht="12.75" customHeight="1">
      <c r="O896" s="70"/>
    </row>
    <row r="897" ht="12.75" customHeight="1">
      <c r="O897" s="70"/>
    </row>
    <row r="898" ht="12.75" customHeight="1">
      <c r="O898" s="70"/>
    </row>
    <row r="899" ht="12.75" customHeight="1">
      <c r="O899" s="70"/>
    </row>
    <row r="900" ht="12.75" customHeight="1">
      <c r="O900" s="70"/>
    </row>
    <row r="901" ht="12.75" customHeight="1">
      <c r="O901" s="70"/>
    </row>
    <row r="902" ht="12.75" customHeight="1">
      <c r="O902" s="70"/>
    </row>
    <row r="903" ht="12.75" customHeight="1">
      <c r="O903" s="70"/>
    </row>
    <row r="904" ht="12.75" customHeight="1">
      <c r="O904" s="70"/>
    </row>
    <row r="905" ht="12.75" customHeight="1">
      <c r="O905" s="70"/>
    </row>
    <row r="906" ht="12.75" customHeight="1">
      <c r="O906" s="70"/>
    </row>
    <row r="907" ht="12.75" customHeight="1">
      <c r="O907" s="70"/>
    </row>
    <row r="908" ht="12.75" customHeight="1">
      <c r="O908" s="70"/>
    </row>
    <row r="909" ht="12.75" customHeight="1">
      <c r="O909" s="70"/>
    </row>
    <row r="910" ht="12.75" customHeight="1">
      <c r="O910" s="70"/>
    </row>
    <row r="911" ht="12.75" customHeight="1">
      <c r="O911" s="70"/>
    </row>
    <row r="912" ht="12.75" customHeight="1">
      <c r="O912" s="70"/>
    </row>
    <row r="913" ht="12.75" customHeight="1">
      <c r="O913" s="70"/>
    </row>
    <row r="914" ht="12.75" customHeight="1">
      <c r="O914" s="70"/>
    </row>
    <row r="915" ht="12.75" customHeight="1">
      <c r="O915" s="70"/>
    </row>
    <row r="916" ht="12.75" customHeight="1">
      <c r="O916" s="70"/>
    </row>
    <row r="917" ht="12.75" customHeight="1">
      <c r="O917" s="70"/>
    </row>
    <row r="918" ht="12.75" customHeight="1">
      <c r="O918" s="70"/>
    </row>
    <row r="919" ht="12.75" customHeight="1">
      <c r="O919" s="70"/>
    </row>
    <row r="920" ht="12.75" customHeight="1">
      <c r="O920" s="70"/>
    </row>
    <row r="921" ht="12.75" customHeight="1">
      <c r="O921" s="70"/>
    </row>
    <row r="922" ht="12.75" customHeight="1">
      <c r="O922" s="70"/>
    </row>
    <row r="923" ht="12.75" customHeight="1">
      <c r="O923" s="70"/>
    </row>
    <row r="924" ht="12.75" customHeight="1">
      <c r="O924" s="70"/>
    </row>
    <row r="925" ht="12.75" customHeight="1">
      <c r="O925" s="70"/>
    </row>
    <row r="926" ht="12.75" customHeight="1">
      <c r="O926" s="70"/>
    </row>
    <row r="927" ht="12.75" customHeight="1">
      <c r="O927" s="70"/>
    </row>
    <row r="928" ht="12.75" customHeight="1">
      <c r="O928" s="70"/>
    </row>
    <row r="929" ht="12.75" customHeight="1">
      <c r="O929" s="70"/>
    </row>
    <row r="930" ht="12.75" customHeight="1">
      <c r="O930" s="70"/>
    </row>
    <row r="931" ht="12.75" customHeight="1">
      <c r="O931" s="70"/>
    </row>
    <row r="932" ht="12.75" customHeight="1">
      <c r="O932" s="70"/>
    </row>
    <row r="933" ht="12.75" customHeight="1">
      <c r="O933" s="70"/>
    </row>
    <row r="934" ht="12.75" customHeight="1">
      <c r="O934" s="70"/>
    </row>
    <row r="935" ht="12.75" customHeight="1">
      <c r="O935" s="70"/>
    </row>
    <row r="936" ht="12.75" customHeight="1">
      <c r="O936" s="70"/>
    </row>
    <row r="937" ht="12.75" customHeight="1">
      <c r="O937" s="70"/>
    </row>
    <row r="938" ht="12.75" customHeight="1">
      <c r="O938" s="70"/>
    </row>
    <row r="939" ht="12.75" customHeight="1">
      <c r="O939" s="70"/>
    </row>
    <row r="940" ht="12.75" customHeight="1">
      <c r="O940" s="70"/>
    </row>
    <row r="941" ht="12.75" customHeight="1">
      <c r="O941" s="70"/>
    </row>
    <row r="942" ht="12.75" customHeight="1">
      <c r="O942" s="70"/>
    </row>
    <row r="943" ht="12.75" customHeight="1">
      <c r="O943" s="70"/>
    </row>
    <row r="944" ht="12.75" customHeight="1">
      <c r="O944" s="70"/>
    </row>
    <row r="945" ht="12.75" customHeight="1">
      <c r="O945" s="70"/>
    </row>
    <row r="946" ht="12.75" customHeight="1">
      <c r="O946" s="70"/>
    </row>
    <row r="947" ht="12.75" customHeight="1">
      <c r="O947" s="70"/>
    </row>
    <row r="948" ht="12.75" customHeight="1">
      <c r="O948" s="70"/>
    </row>
    <row r="949" ht="12.75" customHeight="1">
      <c r="O949" s="70"/>
    </row>
    <row r="950" ht="12.75" customHeight="1">
      <c r="O950" s="70"/>
    </row>
    <row r="951" ht="12.75" customHeight="1">
      <c r="O951" s="70"/>
    </row>
    <row r="952" ht="12.75" customHeight="1">
      <c r="O952" s="70"/>
    </row>
    <row r="953" ht="12.75" customHeight="1">
      <c r="O953" s="70"/>
    </row>
    <row r="954" ht="12.75" customHeight="1">
      <c r="O954" s="70"/>
    </row>
    <row r="955" ht="12.75" customHeight="1">
      <c r="O955" s="70"/>
    </row>
    <row r="956" ht="12.75" customHeight="1">
      <c r="O956" s="70"/>
    </row>
    <row r="957" ht="12.75" customHeight="1">
      <c r="O957" s="70"/>
    </row>
    <row r="958" ht="12.75" customHeight="1">
      <c r="O958" s="70"/>
    </row>
    <row r="959" ht="12.75" customHeight="1">
      <c r="O959" s="70"/>
    </row>
    <row r="960" ht="12.75" customHeight="1">
      <c r="O960" s="70"/>
    </row>
    <row r="961" ht="12.75" customHeight="1">
      <c r="O961" s="70"/>
    </row>
    <row r="962" ht="12.75" customHeight="1">
      <c r="O962" s="70"/>
    </row>
    <row r="963" ht="12.75" customHeight="1">
      <c r="O963" s="70"/>
    </row>
    <row r="964" ht="12.75" customHeight="1">
      <c r="O964" s="70"/>
    </row>
    <row r="965" ht="12.75" customHeight="1">
      <c r="O965" s="70"/>
    </row>
    <row r="966" ht="12.75" customHeight="1">
      <c r="O966" s="70"/>
    </row>
    <row r="967" ht="12.75" customHeight="1">
      <c r="O967" s="70"/>
    </row>
    <row r="968" ht="12.75" customHeight="1">
      <c r="O968" s="70"/>
    </row>
    <row r="969" ht="12.75" customHeight="1">
      <c r="O969" s="70"/>
    </row>
    <row r="970" ht="12.75" customHeight="1">
      <c r="O970" s="70"/>
    </row>
    <row r="971" ht="12.75" customHeight="1">
      <c r="O971" s="70"/>
    </row>
    <row r="972" ht="12.75" customHeight="1">
      <c r="O972" s="70"/>
    </row>
    <row r="973" ht="12.75" customHeight="1">
      <c r="O973" s="70"/>
    </row>
    <row r="974" ht="12.75" customHeight="1">
      <c r="O974" s="70"/>
    </row>
    <row r="975" ht="12.75" customHeight="1">
      <c r="O975" s="70"/>
    </row>
    <row r="976" ht="12.75" customHeight="1">
      <c r="O976" s="70"/>
    </row>
    <row r="977" ht="12.75" customHeight="1">
      <c r="O977" s="70"/>
    </row>
    <row r="978" ht="12.75" customHeight="1">
      <c r="O978" s="70"/>
    </row>
    <row r="979" ht="12.75" customHeight="1">
      <c r="O979" s="70"/>
    </row>
    <row r="980" ht="12.75" customHeight="1">
      <c r="O980" s="70"/>
    </row>
    <row r="981" ht="12.75" customHeight="1">
      <c r="O981" s="70"/>
    </row>
    <row r="982" ht="12.75" customHeight="1">
      <c r="O982" s="70"/>
    </row>
    <row r="983" ht="12.75" customHeight="1">
      <c r="O983" s="70"/>
    </row>
    <row r="984" ht="12.75" customHeight="1">
      <c r="O984" s="70"/>
    </row>
    <row r="985" ht="12.75" customHeight="1">
      <c r="O985" s="70"/>
    </row>
    <row r="986" ht="12.75" customHeight="1">
      <c r="O986" s="70"/>
    </row>
    <row r="987" ht="12.75" customHeight="1">
      <c r="O987" s="70"/>
    </row>
    <row r="988" ht="12.75" customHeight="1">
      <c r="O988" s="70"/>
    </row>
    <row r="989" ht="12.75" customHeight="1">
      <c r="O989" s="70"/>
    </row>
    <row r="990" ht="12.75" customHeight="1">
      <c r="O990" s="70"/>
    </row>
    <row r="991" ht="12.75" customHeight="1">
      <c r="O991" s="70"/>
    </row>
    <row r="992" ht="12.75" customHeight="1">
      <c r="O992" s="70"/>
    </row>
    <row r="993" ht="12.75" customHeight="1">
      <c r="O993" s="70"/>
    </row>
    <row r="994" ht="12.75" customHeight="1">
      <c r="O994" s="70"/>
    </row>
    <row r="995" ht="12.75" customHeight="1">
      <c r="O995" s="70"/>
    </row>
    <row r="996" ht="12.75" customHeight="1">
      <c r="O996" s="70"/>
    </row>
    <row r="997" ht="12.75" customHeight="1">
      <c r="O997" s="70"/>
    </row>
    <row r="998" ht="12.75" customHeight="1">
      <c r="O998" s="70"/>
    </row>
    <row r="999" ht="12.75" customHeight="1">
      <c r="O999" s="70"/>
    </row>
    <row r="1000" ht="12.75" customHeight="1">
      <c r="O1000" s="70"/>
    </row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5.0" ySplit="4.0" topLeftCell="F5" activePane="bottomRight" state="frozen"/>
      <selection activeCell="F1" sqref="F1" pane="topRight"/>
      <selection activeCell="A5" sqref="A5" pane="bottomLeft"/>
      <selection activeCell="F5" sqref="F5" pane="bottomRight"/>
    </sheetView>
  </sheetViews>
  <sheetFormatPr customHeight="1" defaultColWidth="12.63" defaultRowHeight="15.0"/>
  <cols>
    <col customWidth="1" min="1" max="1" width="8.0"/>
    <col customWidth="1" min="2" max="3" width="7.38"/>
    <col customWidth="1" min="4" max="4" width="9.38"/>
    <col customWidth="1" min="5" max="5" width="13.13"/>
    <col customWidth="1" min="6" max="26" width="8.63"/>
  </cols>
  <sheetData>
    <row r="1" ht="12.75" customHeight="1">
      <c r="A1" s="57" t="s">
        <v>1899</v>
      </c>
      <c r="G1" s="75"/>
      <c r="H1" s="59"/>
      <c r="I1" s="75"/>
      <c r="J1" s="59"/>
      <c r="K1" s="75"/>
      <c r="L1" s="59"/>
      <c r="M1" s="75"/>
      <c r="N1" s="59"/>
      <c r="O1" s="75"/>
      <c r="P1" s="59"/>
      <c r="Q1" s="75"/>
      <c r="R1" s="59"/>
    </row>
    <row r="2" ht="12.75" customHeight="1">
      <c r="A2" s="60"/>
      <c r="B2" s="61"/>
      <c r="C2" s="61"/>
      <c r="D2" s="61"/>
      <c r="E2" s="61"/>
      <c r="F2" s="61"/>
      <c r="G2" s="76"/>
      <c r="H2" s="61"/>
      <c r="I2" s="76"/>
      <c r="J2" s="61"/>
      <c r="K2" s="76"/>
      <c r="L2" s="61"/>
      <c r="M2" s="76"/>
      <c r="N2" s="61"/>
      <c r="O2" s="76"/>
      <c r="P2" s="61"/>
      <c r="Q2" s="76"/>
      <c r="R2" s="61"/>
    </row>
    <row r="3" ht="12.75" customHeight="1">
      <c r="A3" s="59"/>
      <c r="B3" s="58" t="s">
        <v>1450</v>
      </c>
      <c r="C3" s="59"/>
      <c r="D3" s="59"/>
      <c r="E3" s="59"/>
      <c r="F3" s="59"/>
      <c r="G3" s="77" t="s">
        <v>1900</v>
      </c>
      <c r="H3" s="20"/>
      <c r="I3" s="77" t="s">
        <v>1901</v>
      </c>
      <c r="J3" s="20"/>
      <c r="K3" s="77" t="s">
        <v>1902</v>
      </c>
      <c r="L3" s="20"/>
      <c r="M3" s="77" t="s">
        <v>1903</v>
      </c>
      <c r="N3" s="20"/>
      <c r="O3" s="77" t="s">
        <v>1901</v>
      </c>
      <c r="P3" s="20"/>
      <c r="Q3" s="77" t="s">
        <v>1904</v>
      </c>
      <c r="R3" s="20"/>
    </row>
    <row r="4" ht="12.75" customHeight="1">
      <c r="A4" s="78" t="s">
        <v>1905</v>
      </c>
      <c r="B4" s="78" t="s">
        <v>1906</v>
      </c>
      <c r="C4" s="78" t="s">
        <v>23</v>
      </c>
      <c r="D4" s="78" t="s">
        <v>1411</v>
      </c>
      <c r="E4" s="78" t="s">
        <v>1455</v>
      </c>
      <c r="F4" s="79" t="s">
        <v>1907</v>
      </c>
      <c r="G4" s="80" t="s">
        <v>1908</v>
      </c>
      <c r="H4" s="79" t="s">
        <v>1408</v>
      </c>
      <c r="I4" s="80" t="s">
        <v>1908</v>
      </c>
      <c r="J4" s="79" t="s">
        <v>1408</v>
      </c>
      <c r="K4" s="80" t="s">
        <v>1908</v>
      </c>
      <c r="L4" s="79" t="s">
        <v>1408</v>
      </c>
      <c r="M4" s="80" t="s">
        <v>1909</v>
      </c>
      <c r="N4" s="79" t="s">
        <v>1408</v>
      </c>
      <c r="O4" s="80" t="s">
        <v>1909</v>
      </c>
      <c r="P4" s="79" t="s">
        <v>1408</v>
      </c>
      <c r="Q4" s="80" t="s">
        <v>1909</v>
      </c>
      <c r="R4" s="79" t="s">
        <v>1408</v>
      </c>
    </row>
    <row r="5" ht="12.75" customHeight="1">
      <c r="A5" s="59" t="s">
        <v>34</v>
      </c>
      <c r="B5" s="59" t="s">
        <v>42</v>
      </c>
      <c r="C5" s="59">
        <v>0.31993099171831463</v>
      </c>
      <c r="D5" s="59">
        <v>0.772</v>
      </c>
      <c r="E5" s="59" t="s">
        <v>39</v>
      </c>
      <c r="F5" s="63">
        <v>0.701</v>
      </c>
      <c r="G5" s="75">
        <v>0.0</v>
      </c>
      <c r="H5" s="59">
        <v>0.0</v>
      </c>
      <c r="I5" s="75">
        <v>0.0</v>
      </c>
      <c r="J5" s="59">
        <v>0.0</v>
      </c>
      <c r="K5" s="75">
        <v>0.0</v>
      </c>
      <c r="L5" s="59">
        <v>0.0</v>
      </c>
      <c r="M5" s="75">
        <v>0.0</v>
      </c>
      <c r="N5" s="59">
        <v>0.0</v>
      </c>
      <c r="O5" s="75">
        <v>0.0</v>
      </c>
      <c r="P5" s="59">
        <v>0.0</v>
      </c>
      <c r="Q5" s="75">
        <v>0.0</v>
      </c>
      <c r="R5" s="59">
        <v>0.0</v>
      </c>
    </row>
    <row r="6" ht="12.75" customHeight="1">
      <c r="A6" s="59" t="s">
        <v>44</v>
      </c>
      <c r="B6" s="59" t="s">
        <v>48</v>
      </c>
      <c r="C6" s="59">
        <v>0.32116406247582774</v>
      </c>
      <c r="D6" s="59">
        <v>0.94</v>
      </c>
      <c r="E6" s="59" t="s">
        <v>39</v>
      </c>
      <c r="F6" s="63">
        <v>0.792</v>
      </c>
      <c r="G6" s="75">
        <v>0.0</v>
      </c>
      <c r="H6" s="59">
        <v>0.0</v>
      </c>
      <c r="I6" s="75">
        <v>0.0</v>
      </c>
      <c r="J6" s="59">
        <v>0.0</v>
      </c>
      <c r="K6" s="75">
        <v>0.0</v>
      </c>
      <c r="L6" s="59">
        <v>0.0</v>
      </c>
      <c r="M6" s="75">
        <v>0.0</v>
      </c>
      <c r="N6" s="59">
        <v>0.0</v>
      </c>
      <c r="O6" s="75">
        <v>0.0</v>
      </c>
      <c r="P6" s="59">
        <v>0.0</v>
      </c>
      <c r="Q6" s="75">
        <v>0.0</v>
      </c>
      <c r="R6" s="59">
        <v>0.0</v>
      </c>
    </row>
    <row r="7" ht="12.75" customHeight="1">
      <c r="A7" s="59" t="s">
        <v>59</v>
      </c>
      <c r="B7" s="59" t="s">
        <v>61</v>
      </c>
      <c r="C7" s="59">
        <v>0.3208783176655996</v>
      </c>
      <c r="D7" s="59">
        <v>0.321</v>
      </c>
      <c r="E7" s="59" t="s">
        <v>39</v>
      </c>
      <c r="F7" s="63">
        <v>0.908</v>
      </c>
      <c r="G7" s="75">
        <v>0.0</v>
      </c>
      <c r="H7" s="59">
        <v>0.0</v>
      </c>
      <c r="I7" s="75">
        <v>0.0</v>
      </c>
      <c r="J7" s="59">
        <v>0.0</v>
      </c>
      <c r="K7" s="75">
        <v>0.0</v>
      </c>
      <c r="L7" s="59">
        <v>0.0</v>
      </c>
      <c r="M7" s="75">
        <v>0.0</v>
      </c>
      <c r="N7" s="59">
        <v>0.0</v>
      </c>
      <c r="O7" s="75">
        <v>0.0</v>
      </c>
      <c r="P7" s="59">
        <v>0.0</v>
      </c>
      <c r="Q7" s="75">
        <v>0.0</v>
      </c>
      <c r="R7" s="59">
        <v>0.0</v>
      </c>
    </row>
    <row r="8" ht="12.75" customHeight="1">
      <c r="A8" s="59" t="s">
        <v>65</v>
      </c>
      <c r="B8" s="59" t="s">
        <v>42</v>
      </c>
      <c r="C8" s="59">
        <v>0.3169248471128763</v>
      </c>
      <c r="D8" s="59">
        <v>0.358</v>
      </c>
      <c r="E8" s="59" t="s">
        <v>39</v>
      </c>
      <c r="F8" s="63">
        <v>1.26</v>
      </c>
      <c r="G8" s="75">
        <v>0.0</v>
      </c>
      <c r="H8" s="59">
        <v>0.0</v>
      </c>
      <c r="I8" s="75">
        <v>0.0</v>
      </c>
      <c r="J8" s="59">
        <v>0.0</v>
      </c>
      <c r="K8" s="75">
        <v>0.0</v>
      </c>
      <c r="L8" s="59">
        <v>0.0</v>
      </c>
      <c r="M8" s="75">
        <v>0.0</v>
      </c>
      <c r="N8" s="59">
        <v>0.0</v>
      </c>
      <c r="O8" s="75">
        <v>0.0</v>
      </c>
      <c r="P8" s="59">
        <v>0.0</v>
      </c>
      <c r="Q8" s="75">
        <v>0.0</v>
      </c>
      <c r="R8" s="59">
        <v>0.0</v>
      </c>
    </row>
    <row r="9" ht="12.75" customHeight="1">
      <c r="A9" s="59" t="s">
        <v>68</v>
      </c>
      <c r="B9" s="59" t="s">
        <v>42</v>
      </c>
      <c r="C9" s="59">
        <v>0.3208688535062799</v>
      </c>
      <c r="D9" s="59">
        <v>1.0</v>
      </c>
      <c r="E9" s="59" t="s">
        <v>39</v>
      </c>
      <c r="F9" s="63">
        <v>1.18</v>
      </c>
      <c r="G9" s="75">
        <v>0.0</v>
      </c>
      <c r="H9" s="59">
        <v>0.0</v>
      </c>
      <c r="I9" s="75">
        <v>0.0</v>
      </c>
      <c r="J9" s="59">
        <v>0.0</v>
      </c>
      <c r="K9" s="75">
        <v>0.0</v>
      </c>
      <c r="L9" s="59">
        <v>0.0</v>
      </c>
      <c r="M9" s="75">
        <v>0.0</v>
      </c>
      <c r="N9" s="59">
        <v>0.0</v>
      </c>
      <c r="O9" s="75">
        <v>0.0</v>
      </c>
      <c r="P9" s="59">
        <v>0.0</v>
      </c>
      <c r="Q9" s="75">
        <v>0.0</v>
      </c>
      <c r="R9" s="59">
        <v>0.0</v>
      </c>
    </row>
    <row r="10" ht="12.75" customHeight="1">
      <c r="A10" s="59" t="s">
        <v>71</v>
      </c>
      <c r="B10" s="59" t="s">
        <v>42</v>
      </c>
      <c r="C10" s="59">
        <v>0.320842645065087</v>
      </c>
      <c r="D10" s="59">
        <v>0.669</v>
      </c>
      <c r="E10" s="59" t="s">
        <v>39</v>
      </c>
      <c r="F10" s="63">
        <v>0.662</v>
      </c>
      <c r="G10" s="75">
        <v>0.0</v>
      </c>
      <c r="H10" s="59">
        <v>0.0</v>
      </c>
      <c r="I10" s="75">
        <v>0.0</v>
      </c>
      <c r="J10" s="59">
        <v>0.0</v>
      </c>
      <c r="K10" s="75">
        <v>0.0</v>
      </c>
      <c r="L10" s="59">
        <v>0.0</v>
      </c>
      <c r="M10" s="75">
        <v>0.0</v>
      </c>
      <c r="N10" s="59">
        <v>0.0</v>
      </c>
      <c r="O10" s="75">
        <v>0.0</v>
      </c>
      <c r="P10" s="59">
        <v>0.0</v>
      </c>
      <c r="Q10" s="75">
        <v>0.0</v>
      </c>
      <c r="R10" s="59">
        <v>0.0</v>
      </c>
    </row>
    <row r="11" ht="12.75" customHeight="1">
      <c r="A11" s="59" t="s">
        <v>75</v>
      </c>
      <c r="B11" s="59" t="s">
        <v>61</v>
      </c>
      <c r="C11" s="59">
        <v>0.32648801609926303</v>
      </c>
      <c r="D11" s="59">
        <v>0.693</v>
      </c>
      <c r="E11" s="59" t="s">
        <v>39</v>
      </c>
      <c r="F11" s="63">
        <v>0.255</v>
      </c>
      <c r="G11" s="75">
        <v>0.0</v>
      </c>
      <c r="H11" s="59">
        <v>0.0</v>
      </c>
      <c r="I11" s="75">
        <v>0.0</v>
      </c>
      <c r="J11" s="59">
        <v>0.0</v>
      </c>
      <c r="K11" s="75" t="s">
        <v>35</v>
      </c>
      <c r="L11" s="59" t="s">
        <v>35</v>
      </c>
      <c r="M11" s="75">
        <v>0.0</v>
      </c>
      <c r="N11" s="59">
        <v>0.0</v>
      </c>
      <c r="O11" s="75">
        <v>0.0</v>
      </c>
      <c r="P11" s="59">
        <v>0.0</v>
      </c>
      <c r="Q11" s="75" t="s">
        <v>35</v>
      </c>
      <c r="R11" s="59" t="s">
        <v>35</v>
      </c>
    </row>
    <row r="12" ht="12.75" customHeight="1">
      <c r="A12" s="59" t="s">
        <v>78</v>
      </c>
      <c r="B12" s="59" t="s">
        <v>61</v>
      </c>
      <c r="C12" s="59">
        <v>0.32359853545774586</v>
      </c>
      <c r="D12" s="59">
        <v>0.553</v>
      </c>
      <c r="E12" s="59" t="s">
        <v>39</v>
      </c>
      <c r="F12" s="63">
        <v>0.199</v>
      </c>
      <c r="G12" s="75">
        <v>0.0</v>
      </c>
      <c r="H12" s="59">
        <v>0.0</v>
      </c>
      <c r="I12" s="75">
        <v>0.0</v>
      </c>
      <c r="J12" s="59">
        <v>0.0</v>
      </c>
      <c r="K12" s="75" t="s">
        <v>35</v>
      </c>
      <c r="L12" s="59" t="s">
        <v>35</v>
      </c>
      <c r="M12" s="75">
        <v>0.0</v>
      </c>
      <c r="N12" s="59">
        <v>0.0</v>
      </c>
      <c r="O12" s="75">
        <v>0.0</v>
      </c>
      <c r="P12" s="59">
        <v>0.0</v>
      </c>
      <c r="Q12" s="75" t="s">
        <v>35</v>
      </c>
      <c r="R12" s="59" t="s">
        <v>35</v>
      </c>
    </row>
    <row r="13" ht="12.75" customHeight="1">
      <c r="A13" s="59" t="s">
        <v>84</v>
      </c>
      <c r="B13" s="59" t="s">
        <v>61</v>
      </c>
      <c r="C13" s="59">
        <v>0.31897929769749744</v>
      </c>
      <c r="D13" s="59">
        <v>0.603</v>
      </c>
      <c r="E13" s="59" t="s">
        <v>39</v>
      </c>
      <c r="F13" s="63">
        <v>10.0</v>
      </c>
      <c r="G13" s="75">
        <v>0.0</v>
      </c>
      <c r="H13" s="59">
        <v>0.0</v>
      </c>
      <c r="I13" s="75">
        <v>0.0</v>
      </c>
      <c r="J13" s="59">
        <v>0.0</v>
      </c>
      <c r="K13" s="75">
        <v>0.0</v>
      </c>
      <c r="L13" s="59">
        <v>0.0</v>
      </c>
      <c r="M13" s="75">
        <v>0.0</v>
      </c>
      <c r="N13" s="59">
        <v>0.0</v>
      </c>
      <c r="O13" s="75">
        <v>0.0</v>
      </c>
      <c r="P13" s="59">
        <v>0.0</v>
      </c>
      <c r="Q13" s="75">
        <v>0.0</v>
      </c>
      <c r="R13" s="59">
        <v>0.0</v>
      </c>
    </row>
    <row r="14" ht="12.75" customHeight="1">
      <c r="A14" s="59" t="s">
        <v>90</v>
      </c>
      <c r="B14" s="59" t="s">
        <v>61</v>
      </c>
      <c r="C14" s="59">
        <v>0.3231620921106586</v>
      </c>
      <c r="D14" s="59">
        <v>0.645</v>
      </c>
      <c r="E14" s="59" t="s">
        <v>39</v>
      </c>
      <c r="F14" s="63">
        <v>0.582</v>
      </c>
      <c r="G14" s="75">
        <v>0.0</v>
      </c>
      <c r="H14" s="59">
        <v>0.0</v>
      </c>
      <c r="I14" s="75">
        <v>0.0</v>
      </c>
      <c r="J14" s="59">
        <v>0.0</v>
      </c>
      <c r="K14" s="75">
        <v>0.0</v>
      </c>
      <c r="L14" s="59">
        <v>0.0</v>
      </c>
      <c r="M14" s="75">
        <v>0.0</v>
      </c>
      <c r="N14" s="59">
        <v>0.0</v>
      </c>
      <c r="O14" s="75">
        <v>0.0</v>
      </c>
      <c r="P14" s="59">
        <v>0.0</v>
      </c>
      <c r="Q14" s="75">
        <v>0.0</v>
      </c>
      <c r="R14" s="59">
        <v>0.0</v>
      </c>
    </row>
    <row r="15" ht="12.75" customHeight="1">
      <c r="A15" s="59" t="s">
        <v>100</v>
      </c>
      <c r="B15" s="59" t="s">
        <v>61</v>
      </c>
      <c r="C15" s="59">
        <v>0.3214004844557553</v>
      </c>
      <c r="D15" s="59">
        <v>0.862</v>
      </c>
      <c r="E15" s="59" t="s">
        <v>39</v>
      </c>
      <c r="F15" s="63">
        <v>0.746</v>
      </c>
      <c r="G15" s="75">
        <v>0.0</v>
      </c>
      <c r="H15" s="59">
        <v>0.0</v>
      </c>
      <c r="I15" s="75">
        <v>0.0</v>
      </c>
      <c r="J15" s="59">
        <v>0.0</v>
      </c>
      <c r="K15" s="75">
        <v>0.0</v>
      </c>
      <c r="L15" s="59">
        <v>0.0</v>
      </c>
      <c r="M15" s="75">
        <v>0.0</v>
      </c>
      <c r="N15" s="59">
        <v>0.0</v>
      </c>
      <c r="O15" s="75">
        <v>0.0</v>
      </c>
      <c r="P15" s="59">
        <v>0.0</v>
      </c>
      <c r="Q15" s="75">
        <v>0.0</v>
      </c>
      <c r="R15" s="59">
        <v>0.0</v>
      </c>
    </row>
    <row r="16" ht="12.75" customHeight="1">
      <c r="A16" s="59" t="s">
        <v>104</v>
      </c>
      <c r="B16" s="59" t="s">
        <v>61</v>
      </c>
      <c r="C16" s="59">
        <v>0.32234944843061486</v>
      </c>
      <c r="D16" s="59">
        <v>0.963</v>
      </c>
      <c r="E16" s="59" t="s">
        <v>39</v>
      </c>
      <c r="F16" s="63">
        <v>0.22</v>
      </c>
      <c r="G16" s="75">
        <v>0.0</v>
      </c>
      <c r="H16" s="59">
        <v>0.0</v>
      </c>
      <c r="I16" s="75">
        <v>0.0</v>
      </c>
      <c r="J16" s="59">
        <v>0.0</v>
      </c>
      <c r="K16" s="75" t="s">
        <v>35</v>
      </c>
      <c r="L16" s="59" t="s">
        <v>35</v>
      </c>
      <c r="M16" s="75">
        <v>0.0</v>
      </c>
      <c r="N16" s="59">
        <v>0.0</v>
      </c>
      <c r="O16" s="75">
        <v>0.0</v>
      </c>
      <c r="P16" s="59">
        <v>0.0</v>
      </c>
      <c r="Q16" s="75" t="s">
        <v>35</v>
      </c>
      <c r="R16" s="59" t="s">
        <v>35</v>
      </c>
    </row>
    <row r="17" ht="12.75" customHeight="1">
      <c r="A17" s="59" t="s">
        <v>108</v>
      </c>
      <c r="B17" s="59" t="s">
        <v>61</v>
      </c>
      <c r="C17" s="59">
        <v>0.32278206971336154</v>
      </c>
      <c r="D17" s="59">
        <v>0.639</v>
      </c>
      <c r="E17" s="59" t="s">
        <v>39</v>
      </c>
      <c r="F17" s="63">
        <v>1.36</v>
      </c>
      <c r="G17" s="75">
        <v>0.0</v>
      </c>
      <c r="H17" s="59">
        <v>0.0</v>
      </c>
      <c r="I17" s="75">
        <v>0.0</v>
      </c>
      <c r="J17" s="59">
        <v>0.0</v>
      </c>
      <c r="K17" s="75">
        <v>0.0</v>
      </c>
      <c r="L17" s="59">
        <v>0.0</v>
      </c>
      <c r="M17" s="75">
        <v>0.0</v>
      </c>
      <c r="N17" s="59">
        <v>0.0</v>
      </c>
      <c r="O17" s="75">
        <v>0.0</v>
      </c>
      <c r="P17" s="59">
        <v>0.0</v>
      </c>
      <c r="Q17" s="75">
        <v>0.0</v>
      </c>
      <c r="R17" s="59">
        <v>0.0</v>
      </c>
    </row>
    <row r="18" ht="12.75" customHeight="1">
      <c r="A18" s="59" t="s">
        <v>111</v>
      </c>
      <c r="B18" s="59" t="s">
        <v>61</v>
      </c>
      <c r="C18" s="59">
        <v>0.3233733976677763</v>
      </c>
      <c r="D18" s="59">
        <v>0.717</v>
      </c>
      <c r="E18" s="59" t="s">
        <v>39</v>
      </c>
      <c r="F18" s="63">
        <v>0.336</v>
      </c>
      <c r="G18" s="75">
        <v>0.0</v>
      </c>
      <c r="H18" s="59">
        <v>0.0</v>
      </c>
      <c r="I18" s="75">
        <v>0.0</v>
      </c>
      <c r="J18" s="59">
        <v>0.0</v>
      </c>
      <c r="K18" s="75" t="s">
        <v>35</v>
      </c>
      <c r="L18" s="59" t="s">
        <v>35</v>
      </c>
      <c r="M18" s="75">
        <v>0.0</v>
      </c>
      <c r="N18" s="59">
        <v>0.0</v>
      </c>
      <c r="O18" s="75">
        <v>0.0</v>
      </c>
      <c r="P18" s="59">
        <v>0.0</v>
      </c>
      <c r="Q18" s="75" t="s">
        <v>35</v>
      </c>
      <c r="R18" s="59" t="s">
        <v>35</v>
      </c>
    </row>
    <row r="19" ht="12.75" customHeight="1">
      <c r="A19" s="59" t="s">
        <v>123</v>
      </c>
      <c r="B19" s="59" t="s">
        <v>61</v>
      </c>
      <c r="C19" s="59">
        <v>0.32167276103925935</v>
      </c>
      <c r="D19" s="59">
        <v>0.747</v>
      </c>
      <c r="E19" s="59" t="s">
        <v>39</v>
      </c>
      <c r="F19" s="63">
        <v>1.1</v>
      </c>
      <c r="G19" s="75">
        <v>0.0</v>
      </c>
      <c r="H19" s="59">
        <v>0.0</v>
      </c>
      <c r="I19" s="75">
        <v>0.0</v>
      </c>
      <c r="J19" s="59">
        <v>0.0</v>
      </c>
      <c r="K19" s="75">
        <v>0.0</v>
      </c>
      <c r="L19" s="59">
        <v>0.0</v>
      </c>
      <c r="M19" s="75">
        <v>0.0</v>
      </c>
      <c r="N19" s="59">
        <v>0.0</v>
      </c>
      <c r="O19" s="75">
        <v>0.0</v>
      </c>
      <c r="P19" s="59">
        <v>0.0</v>
      </c>
      <c r="Q19" s="75">
        <v>0.0</v>
      </c>
      <c r="R19" s="59">
        <v>0.0</v>
      </c>
    </row>
    <row r="20" ht="12.75" customHeight="1">
      <c r="A20" s="59" t="s">
        <v>126</v>
      </c>
      <c r="B20" s="59" t="s">
        <v>61</v>
      </c>
      <c r="C20" s="59">
        <v>0.3187361416042077</v>
      </c>
      <c r="D20" s="59">
        <v>0.943</v>
      </c>
      <c r="E20" s="59" t="s">
        <v>39</v>
      </c>
      <c r="F20" s="63">
        <v>0.591</v>
      </c>
      <c r="G20" s="75">
        <v>0.0</v>
      </c>
      <c r="H20" s="59">
        <v>0.0</v>
      </c>
      <c r="I20" s="75">
        <v>0.0</v>
      </c>
      <c r="J20" s="59">
        <v>0.0</v>
      </c>
      <c r="K20" s="75">
        <v>0.0</v>
      </c>
      <c r="L20" s="59">
        <v>0.0</v>
      </c>
      <c r="M20" s="75">
        <v>0.0</v>
      </c>
      <c r="N20" s="59">
        <v>0.0</v>
      </c>
      <c r="O20" s="75">
        <v>0.0</v>
      </c>
      <c r="P20" s="59">
        <v>0.0</v>
      </c>
      <c r="Q20" s="75">
        <v>0.0</v>
      </c>
      <c r="R20" s="59">
        <v>0.0</v>
      </c>
    </row>
    <row r="21" ht="12.75" customHeight="1">
      <c r="A21" s="59" t="s">
        <v>129</v>
      </c>
      <c r="B21" s="59" t="s">
        <v>61</v>
      </c>
      <c r="C21" s="59">
        <v>0.3213087549115802</v>
      </c>
      <c r="D21" s="59">
        <v>0.899</v>
      </c>
      <c r="E21" s="59" t="s">
        <v>39</v>
      </c>
      <c r="F21" s="63">
        <v>1.6</v>
      </c>
      <c r="G21" s="75">
        <v>0.0</v>
      </c>
      <c r="H21" s="59">
        <v>0.0</v>
      </c>
      <c r="I21" s="75">
        <v>0.0</v>
      </c>
      <c r="J21" s="59">
        <v>0.0</v>
      </c>
      <c r="K21" s="75">
        <v>0.0</v>
      </c>
      <c r="L21" s="59">
        <v>0.0</v>
      </c>
      <c r="M21" s="75">
        <v>0.0</v>
      </c>
      <c r="N21" s="59">
        <v>0.0</v>
      </c>
      <c r="O21" s="75">
        <v>0.0</v>
      </c>
      <c r="P21" s="59">
        <v>0.0</v>
      </c>
      <c r="Q21" s="75">
        <v>0.0</v>
      </c>
      <c r="R21" s="59">
        <v>0.0</v>
      </c>
    </row>
    <row r="22" ht="12.75" customHeight="1">
      <c r="A22" s="59" t="s">
        <v>135</v>
      </c>
      <c r="B22" s="59" t="s">
        <v>137</v>
      </c>
      <c r="C22" s="59">
        <v>0.3244666900722607</v>
      </c>
      <c r="D22" s="59">
        <v>0.0</v>
      </c>
      <c r="E22" s="59" t="s">
        <v>39</v>
      </c>
      <c r="F22" s="63">
        <v>1.08</v>
      </c>
      <c r="G22" s="75">
        <v>0.0</v>
      </c>
      <c r="H22" s="59">
        <v>0.0</v>
      </c>
      <c r="I22" s="75">
        <v>0.0</v>
      </c>
      <c r="J22" s="59">
        <v>0.0</v>
      </c>
      <c r="K22" s="75">
        <v>0.0</v>
      </c>
      <c r="L22" s="59">
        <v>0.0</v>
      </c>
      <c r="M22" s="75">
        <v>0.0</v>
      </c>
      <c r="N22" s="59">
        <v>0.0</v>
      </c>
      <c r="O22" s="75">
        <v>0.0</v>
      </c>
      <c r="P22" s="59">
        <v>0.0</v>
      </c>
      <c r="Q22" s="75">
        <v>0.0</v>
      </c>
      <c r="R22" s="59">
        <v>0.0</v>
      </c>
    </row>
    <row r="23" ht="12.75" customHeight="1">
      <c r="A23" s="59" t="s">
        <v>141</v>
      </c>
      <c r="B23" s="59" t="s">
        <v>61</v>
      </c>
      <c r="C23" s="59">
        <v>0.3405335565418909</v>
      </c>
      <c r="D23" s="59">
        <v>0.923</v>
      </c>
      <c r="E23" s="59" t="s">
        <v>39</v>
      </c>
      <c r="F23" s="63">
        <v>0.248</v>
      </c>
      <c r="G23" s="75">
        <v>0.0</v>
      </c>
      <c r="H23" s="59">
        <v>0.0</v>
      </c>
      <c r="I23" s="75">
        <v>0.0</v>
      </c>
      <c r="J23" s="59">
        <v>0.0</v>
      </c>
      <c r="K23" s="75" t="s">
        <v>35</v>
      </c>
      <c r="L23" s="59" t="s">
        <v>35</v>
      </c>
      <c r="M23" s="75">
        <v>0.0</v>
      </c>
      <c r="N23" s="59">
        <v>0.0</v>
      </c>
      <c r="O23" s="75">
        <v>0.0</v>
      </c>
      <c r="P23" s="59">
        <v>0.0</v>
      </c>
      <c r="Q23" s="75" t="s">
        <v>35</v>
      </c>
      <c r="R23" s="59" t="s">
        <v>35</v>
      </c>
    </row>
    <row r="24" ht="12.75" customHeight="1">
      <c r="A24" s="59" t="s">
        <v>145</v>
      </c>
      <c r="B24" s="59" t="s">
        <v>61</v>
      </c>
      <c r="C24" s="59">
        <v>0.32157811944606274</v>
      </c>
      <c r="D24" s="59">
        <v>0.863</v>
      </c>
      <c r="E24" s="59" t="s">
        <v>39</v>
      </c>
      <c r="F24" s="63">
        <v>0.26</v>
      </c>
      <c r="G24" s="75">
        <v>0.0</v>
      </c>
      <c r="H24" s="59">
        <v>0.0</v>
      </c>
      <c r="I24" s="75">
        <v>0.0</v>
      </c>
      <c r="J24" s="59">
        <v>0.0</v>
      </c>
      <c r="K24" s="75" t="s">
        <v>35</v>
      </c>
      <c r="L24" s="59" t="s">
        <v>35</v>
      </c>
      <c r="M24" s="75">
        <v>0.0</v>
      </c>
      <c r="N24" s="59">
        <v>0.0</v>
      </c>
      <c r="O24" s="75">
        <v>0.0</v>
      </c>
      <c r="P24" s="59">
        <v>0.0</v>
      </c>
      <c r="Q24" s="75" t="s">
        <v>35</v>
      </c>
      <c r="R24" s="59" t="s">
        <v>35</v>
      </c>
    </row>
    <row r="25" ht="12.75" customHeight="1">
      <c r="A25" s="59" t="s">
        <v>148</v>
      </c>
      <c r="B25" s="59" t="s">
        <v>61</v>
      </c>
      <c r="C25" s="59">
        <v>0.3235348343854021</v>
      </c>
      <c r="D25" s="59">
        <v>0.52</v>
      </c>
      <c r="E25" s="59" t="s">
        <v>39</v>
      </c>
      <c r="F25" s="63">
        <v>0.44</v>
      </c>
      <c r="G25" s="75">
        <v>0.0</v>
      </c>
      <c r="H25" s="59">
        <v>0.0</v>
      </c>
      <c r="I25" s="75">
        <v>0.0</v>
      </c>
      <c r="J25" s="59">
        <v>0.0</v>
      </c>
      <c r="K25" s="75">
        <v>0.0</v>
      </c>
      <c r="L25" s="59">
        <v>0.0</v>
      </c>
      <c r="M25" s="75">
        <v>0.0</v>
      </c>
      <c r="N25" s="59">
        <v>0.0</v>
      </c>
      <c r="O25" s="75">
        <v>0.0</v>
      </c>
      <c r="P25" s="59">
        <v>0.0</v>
      </c>
      <c r="Q25" s="75">
        <v>0.0</v>
      </c>
      <c r="R25" s="59">
        <v>0.0</v>
      </c>
    </row>
    <row r="26" ht="12.75" customHeight="1">
      <c r="A26" s="59" t="s">
        <v>154</v>
      </c>
      <c r="B26" s="59" t="s">
        <v>61</v>
      </c>
      <c r="C26" s="59">
        <v>0.3222342404912044</v>
      </c>
      <c r="D26" s="59">
        <v>0.307</v>
      </c>
      <c r="E26" s="59" t="s">
        <v>39</v>
      </c>
      <c r="F26" s="63">
        <v>0.384</v>
      </c>
      <c r="G26" s="75">
        <v>0.0</v>
      </c>
      <c r="H26" s="59">
        <v>0.0</v>
      </c>
      <c r="I26" s="75">
        <v>0.0</v>
      </c>
      <c r="J26" s="59">
        <v>0.0</v>
      </c>
      <c r="K26" s="75" t="s">
        <v>35</v>
      </c>
      <c r="L26" s="59" t="s">
        <v>35</v>
      </c>
      <c r="M26" s="75">
        <v>0.0</v>
      </c>
      <c r="N26" s="59">
        <v>0.0</v>
      </c>
      <c r="O26" s="75">
        <v>0.0</v>
      </c>
      <c r="P26" s="59">
        <v>0.0</v>
      </c>
      <c r="Q26" s="75" t="s">
        <v>35</v>
      </c>
      <c r="R26" s="59" t="s">
        <v>35</v>
      </c>
    </row>
    <row r="27" ht="12.75" customHeight="1">
      <c r="A27" s="59" t="s">
        <v>157</v>
      </c>
      <c r="B27" s="59" t="s">
        <v>61</v>
      </c>
      <c r="C27" s="59">
        <v>0.3211846288220416</v>
      </c>
      <c r="D27" s="59">
        <v>0.766</v>
      </c>
      <c r="E27" s="59" t="s">
        <v>39</v>
      </c>
      <c r="F27" s="63">
        <v>1.46</v>
      </c>
      <c r="G27" s="75">
        <v>0.0</v>
      </c>
      <c r="H27" s="59">
        <v>0.0</v>
      </c>
      <c r="I27" s="75">
        <v>0.0</v>
      </c>
      <c r="J27" s="59">
        <v>0.0</v>
      </c>
      <c r="K27" s="75">
        <v>0.0</v>
      </c>
      <c r="L27" s="59">
        <v>0.0</v>
      </c>
      <c r="M27" s="75">
        <v>0.0</v>
      </c>
      <c r="N27" s="59">
        <v>0.0</v>
      </c>
      <c r="O27" s="75">
        <v>0.0</v>
      </c>
      <c r="P27" s="59">
        <v>0.0</v>
      </c>
      <c r="Q27" s="75">
        <v>0.0</v>
      </c>
      <c r="R27" s="59">
        <v>0.0</v>
      </c>
    </row>
    <row r="28" ht="12.75" customHeight="1">
      <c r="A28" s="59" t="s">
        <v>160</v>
      </c>
      <c r="B28" s="59" t="s">
        <v>61</v>
      </c>
      <c r="C28" s="59">
        <v>0.3215249745514216</v>
      </c>
      <c r="D28" s="59">
        <v>1.0</v>
      </c>
      <c r="E28" s="59" t="s">
        <v>39</v>
      </c>
      <c r="F28" s="63">
        <v>0.941</v>
      </c>
      <c r="G28" s="75">
        <v>0.0</v>
      </c>
      <c r="H28" s="59">
        <v>0.0</v>
      </c>
      <c r="I28" s="75">
        <v>0.0</v>
      </c>
      <c r="J28" s="59">
        <v>0.0</v>
      </c>
      <c r="K28" s="75">
        <v>0.0</v>
      </c>
      <c r="L28" s="59">
        <v>0.0</v>
      </c>
      <c r="M28" s="75">
        <v>0.0</v>
      </c>
      <c r="N28" s="59">
        <v>0.0</v>
      </c>
      <c r="O28" s="75">
        <v>0.0</v>
      </c>
      <c r="P28" s="59">
        <v>0.0</v>
      </c>
      <c r="Q28" s="75">
        <v>0.0</v>
      </c>
      <c r="R28" s="59">
        <v>0.0</v>
      </c>
    </row>
    <row r="29" ht="12.75" customHeight="1">
      <c r="A29" s="59" t="s">
        <v>163</v>
      </c>
      <c r="B29" s="59" t="s">
        <v>61</v>
      </c>
      <c r="C29" s="59">
        <v>0.3206560919246515</v>
      </c>
      <c r="D29" s="59">
        <v>0.723</v>
      </c>
      <c r="E29" s="59" t="s">
        <v>39</v>
      </c>
      <c r="F29" s="63">
        <v>0.883</v>
      </c>
      <c r="G29" s="75">
        <v>0.0</v>
      </c>
      <c r="H29" s="59">
        <v>0.0</v>
      </c>
      <c r="I29" s="75">
        <v>0.0</v>
      </c>
      <c r="J29" s="59">
        <v>0.0</v>
      </c>
      <c r="K29" s="75">
        <v>0.0</v>
      </c>
      <c r="L29" s="59">
        <v>0.0</v>
      </c>
      <c r="M29" s="75">
        <v>0.0</v>
      </c>
      <c r="N29" s="59">
        <v>0.0</v>
      </c>
      <c r="O29" s="75">
        <v>0.0</v>
      </c>
      <c r="P29" s="59">
        <v>0.0</v>
      </c>
      <c r="Q29" s="75">
        <v>0.0</v>
      </c>
      <c r="R29" s="59">
        <v>0.0</v>
      </c>
    </row>
    <row r="30" ht="12.75" customHeight="1">
      <c r="A30" s="59" t="s">
        <v>170</v>
      </c>
      <c r="B30" s="59" t="s">
        <v>61</v>
      </c>
      <c r="C30" s="59">
        <v>0.3220540574580032</v>
      </c>
      <c r="D30" s="59">
        <v>1.0</v>
      </c>
      <c r="E30" s="59" t="s">
        <v>39</v>
      </c>
      <c r="F30" s="63">
        <v>0.315</v>
      </c>
      <c r="G30" s="75">
        <v>0.0</v>
      </c>
      <c r="H30" s="59">
        <v>0.0</v>
      </c>
      <c r="I30" s="75">
        <v>0.0</v>
      </c>
      <c r="J30" s="59">
        <v>0.0</v>
      </c>
      <c r="K30" s="75" t="s">
        <v>35</v>
      </c>
      <c r="L30" s="59" t="s">
        <v>35</v>
      </c>
      <c r="M30" s="75">
        <v>0.0</v>
      </c>
      <c r="N30" s="59">
        <v>0.0</v>
      </c>
      <c r="O30" s="75">
        <v>0.0</v>
      </c>
      <c r="P30" s="59">
        <v>0.0</v>
      </c>
      <c r="Q30" s="75" t="s">
        <v>35</v>
      </c>
      <c r="R30" s="59" t="s">
        <v>35</v>
      </c>
    </row>
    <row r="31" ht="12.75" customHeight="1">
      <c r="A31" s="59" t="s">
        <v>174</v>
      </c>
      <c r="B31" s="59" t="s">
        <v>61</v>
      </c>
      <c r="C31" s="59">
        <v>0.32836774374259814</v>
      </c>
      <c r="D31" s="59">
        <v>0.822</v>
      </c>
      <c r="E31" s="59" t="s">
        <v>39</v>
      </c>
      <c r="F31" s="63">
        <v>0.35</v>
      </c>
      <c r="G31" s="75">
        <v>0.0</v>
      </c>
      <c r="H31" s="59">
        <v>0.0</v>
      </c>
      <c r="I31" s="75">
        <v>0.0</v>
      </c>
      <c r="J31" s="59">
        <v>0.0</v>
      </c>
      <c r="K31" s="75" t="s">
        <v>35</v>
      </c>
      <c r="L31" s="59" t="s">
        <v>35</v>
      </c>
      <c r="M31" s="75">
        <v>0.0</v>
      </c>
      <c r="N31" s="59">
        <v>0.0</v>
      </c>
      <c r="O31" s="75">
        <v>0.0</v>
      </c>
      <c r="P31" s="59">
        <v>0.0</v>
      </c>
      <c r="Q31" s="75" t="s">
        <v>35</v>
      </c>
      <c r="R31" s="59" t="s">
        <v>35</v>
      </c>
    </row>
    <row r="32" ht="12.75" customHeight="1">
      <c r="A32" s="59" t="s">
        <v>177</v>
      </c>
      <c r="B32" s="59" t="s">
        <v>61</v>
      </c>
      <c r="C32" s="59">
        <v>0.3225704001501162</v>
      </c>
      <c r="D32" s="59">
        <v>0.547</v>
      </c>
      <c r="E32" s="59" t="s">
        <v>39</v>
      </c>
      <c r="F32" s="63">
        <v>1.15</v>
      </c>
      <c r="G32" s="75">
        <v>0.0</v>
      </c>
      <c r="H32" s="59">
        <v>0.0</v>
      </c>
      <c r="I32" s="75">
        <v>0.0</v>
      </c>
      <c r="J32" s="59">
        <v>0.0</v>
      </c>
      <c r="K32" s="75">
        <v>0.0</v>
      </c>
      <c r="L32" s="59">
        <v>0.0</v>
      </c>
      <c r="M32" s="75">
        <v>0.0</v>
      </c>
      <c r="N32" s="59">
        <v>0.0</v>
      </c>
      <c r="O32" s="75">
        <v>0.0</v>
      </c>
      <c r="P32" s="59">
        <v>0.0</v>
      </c>
      <c r="Q32" s="75">
        <v>0.0</v>
      </c>
      <c r="R32" s="59">
        <v>0.0</v>
      </c>
    </row>
    <row r="33" ht="12.75" customHeight="1">
      <c r="A33" s="59" t="s">
        <v>181</v>
      </c>
      <c r="B33" s="59" t="s">
        <v>42</v>
      </c>
      <c r="C33" s="59">
        <v>0.32424992442322775</v>
      </c>
      <c r="D33" s="59">
        <v>1.0</v>
      </c>
      <c r="E33" s="59" t="s">
        <v>39</v>
      </c>
      <c r="F33" s="63">
        <v>0.318</v>
      </c>
      <c r="G33" s="75">
        <v>0.0</v>
      </c>
      <c r="H33" s="59">
        <v>0.0</v>
      </c>
      <c r="I33" s="75">
        <v>0.0</v>
      </c>
      <c r="J33" s="59">
        <v>0.0</v>
      </c>
      <c r="K33" s="75" t="s">
        <v>35</v>
      </c>
      <c r="L33" s="59" t="s">
        <v>35</v>
      </c>
      <c r="M33" s="75">
        <v>0.0</v>
      </c>
      <c r="N33" s="59">
        <v>0.0</v>
      </c>
      <c r="O33" s="75">
        <v>0.0</v>
      </c>
      <c r="P33" s="59">
        <v>0.0</v>
      </c>
      <c r="Q33" s="75" t="s">
        <v>35</v>
      </c>
      <c r="R33" s="59" t="s">
        <v>35</v>
      </c>
    </row>
    <row r="34" ht="12.75" customHeight="1">
      <c r="A34" s="59" t="s">
        <v>185</v>
      </c>
      <c r="B34" s="59" t="s">
        <v>42</v>
      </c>
      <c r="C34" s="59">
        <v>0.32155773510291275</v>
      </c>
      <c r="D34" s="59">
        <v>0.851</v>
      </c>
      <c r="E34" s="59" t="s">
        <v>39</v>
      </c>
      <c r="F34" s="63">
        <v>0.562</v>
      </c>
      <c r="G34" s="75">
        <v>0.0</v>
      </c>
      <c r="H34" s="59">
        <v>0.0</v>
      </c>
      <c r="I34" s="75">
        <v>0.0</v>
      </c>
      <c r="J34" s="59">
        <v>0.0</v>
      </c>
      <c r="K34" s="75">
        <v>0.0</v>
      </c>
      <c r="L34" s="59">
        <v>0.0</v>
      </c>
      <c r="M34" s="75">
        <v>0.0</v>
      </c>
      <c r="N34" s="59">
        <v>0.0</v>
      </c>
      <c r="O34" s="75">
        <v>0.0</v>
      </c>
      <c r="P34" s="59">
        <v>0.0</v>
      </c>
      <c r="Q34" s="75">
        <v>0.0</v>
      </c>
      <c r="R34" s="59">
        <v>0.0</v>
      </c>
    </row>
    <row r="35" ht="12.75" customHeight="1">
      <c r="A35" s="59" t="s">
        <v>188</v>
      </c>
      <c r="B35" s="59" t="s">
        <v>42</v>
      </c>
      <c r="C35" s="59">
        <v>0.3315431511974073</v>
      </c>
      <c r="D35" s="59">
        <v>0.835</v>
      </c>
      <c r="E35" s="59" t="s">
        <v>39</v>
      </c>
      <c r="F35" s="63">
        <v>0.195</v>
      </c>
      <c r="G35" s="75">
        <v>0.0</v>
      </c>
      <c r="H35" s="59">
        <v>0.0</v>
      </c>
      <c r="I35" s="75">
        <v>0.0</v>
      </c>
      <c r="J35" s="59">
        <v>0.0</v>
      </c>
      <c r="K35" s="75" t="s">
        <v>35</v>
      </c>
      <c r="L35" s="59" t="s">
        <v>35</v>
      </c>
      <c r="M35" s="75">
        <v>0.0</v>
      </c>
      <c r="N35" s="59">
        <v>0.0</v>
      </c>
      <c r="O35" s="75">
        <v>0.0</v>
      </c>
      <c r="P35" s="59">
        <v>0.0</v>
      </c>
      <c r="Q35" s="75" t="s">
        <v>35</v>
      </c>
      <c r="R35" s="59" t="s">
        <v>35</v>
      </c>
    </row>
    <row r="36" ht="12.75" customHeight="1">
      <c r="A36" s="59" t="s">
        <v>195</v>
      </c>
      <c r="B36" s="59" t="s">
        <v>42</v>
      </c>
      <c r="C36" s="59">
        <v>0.3193119992981962</v>
      </c>
      <c r="D36" s="59">
        <v>0.661</v>
      </c>
      <c r="E36" s="59" t="s">
        <v>39</v>
      </c>
      <c r="F36" s="63">
        <v>0.819</v>
      </c>
      <c r="G36" s="75">
        <v>0.0</v>
      </c>
      <c r="H36" s="59">
        <v>0.0</v>
      </c>
      <c r="I36" s="75">
        <v>0.0</v>
      </c>
      <c r="J36" s="59">
        <v>0.0</v>
      </c>
      <c r="K36" s="75">
        <v>0.0</v>
      </c>
      <c r="L36" s="59">
        <v>0.0</v>
      </c>
      <c r="M36" s="75">
        <v>0.0</v>
      </c>
      <c r="N36" s="59">
        <v>0.0</v>
      </c>
      <c r="O36" s="75">
        <v>0.0</v>
      </c>
      <c r="P36" s="59">
        <v>0.0</v>
      </c>
      <c r="Q36" s="75">
        <v>0.0</v>
      </c>
      <c r="R36" s="59">
        <v>0.0</v>
      </c>
    </row>
    <row r="37" ht="12.75" customHeight="1">
      <c r="A37" s="59" t="s">
        <v>199</v>
      </c>
      <c r="B37" s="59" t="s">
        <v>61</v>
      </c>
      <c r="C37" s="59">
        <v>0.319087589520482</v>
      </c>
      <c r="D37" s="59">
        <v>0.405</v>
      </c>
      <c r="E37" s="59" t="s">
        <v>39</v>
      </c>
      <c r="F37" s="63">
        <v>1.08</v>
      </c>
      <c r="G37" s="75">
        <v>0.0</v>
      </c>
      <c r="H37" s="59">
        <v>0.0</v>
      </c>
      <c r="I37" s="75">
        <v>0.0</v>
      </c>
      <c r="J37" s="59">
        <v>0.0</v>
      </c>
      <c r="K37" s="75">
        <v>0.0</v>
      </c>
      <c r="L37" s="59">
        <v>0.0</v>
      </c>
      <c r="M37" s="75">
        <v>0.0</v>
      </c>
      <c r="N37" s="59">
        <v>0.0</v>
      </c>
      <c r="O37" s="75">
        <v>0.0</v>
      </c>
      <c r="P37" s="59">
        <v>0.0</v>
      </c>
      <c r="Q37" s="75">
        <v>0.0</v>
      </c>
      <c r="R37" s="59">
        <v>0.0</v>
      </c>
    </row>
    <row r="38" ht="12.75" customHeight="1">
      <c r="A38" s="59" t="s">
        <v>203</v>
      </c>
      <c r="B38" s="59" t="s">
        <v>42</v>
      </c>
      <c r="C38" s="59">
        <v>0.3192646785015979</v>
      </c>
      <c r="D38" s="59">
        <v>0.606</v>
      </c>
      <c r="E38" s="59" t="s">
        <v>39</v>
      </c>
      <c r="F38" s="63">
        <v>0.824</v>
      </c>
      <c r="G38" s="75">
        <v>0.0</v>
      </c>
      <c r="H38" s="59">
        <v>0.0</v>
      </c>
      <c r="I38" s="75">
        <v>0.0</v>
      </c>
      <c r="J38" s="59">
        <v>0.0</v>
      </c>
      <c r="K38" s="75">
        <v>0.0</v>
      </c>
      <c r="L38" s="59">
        <v>0.0</v>
      </c>
      <c r="M38" s="75">
        <v>0.0</v>
      </c>
      <c r="N38" s="59">
        <v>0.0</v>
      </c>
      <c r="O38" s="75">
        <v>0.0</v>
      </c>
      <c r="P38" s="59">
        <v>0.0</v>
      </c>
      <c r="Q38" s="75">
        <v>0.0</v>
      </c>
      <c r="R38" s="59">
        <v>0.0</v>
      </c>
    </row>
    <row r="39" ht="12.75" customHeight="1">
      <c r="A39" s="59" t="s">
        <v>209</v>
      </c>
      <c r="B39" s="59" t="s">
        <v>42</v>
      </c>
      <c r="C39" s="59">
        <v>0.3216876852904942</v>
      </c>
      <c r="D39" s="59">
        <v>1.0</v>
      </c>
      <c r="E39" s="59" t="s">
        <v>39</v>
      </c>
      <c r="F39" s="63">
        <v>1.18</v>
      </c>
      <c r="G39" s="75">
        <v>0.0</v>
      </c>
      <c r="H39" s="59">
        <v>0.0</v>
      </c>
      <c r="I39" s="75">
        <v>0.0</v>
      </c>
      <c r="J39" s="59">
        <v>0.0</v>
      </c>
      <c r="K39" s="75">
        <v>0.0</v>
      </c>
      <c r="L39" s="59">
        <v>0.0</v>
      </c>
      <c r="M39" s="75">
        <v>0.0</v>
      </c>
      <c r="N39" s="59">
        <v>0.0</v>
      </c>
      <c r="O39" s="75">
        <v>0.0</v>
      </c>
      <c r="P39" s="59">
        <v>0.0</v>
      </c>
      <c r="Q39" s="75">
        <v>0.0</v>
      </c>
      <c r="R39" s="59">
        <v>0.0</v>
      </c>
    </row>
    <row r="40" ht="12.75" customHeight="1">
      <c r="A40" s="59" t="s">
        <v>212</v>
      </c>
      <c r="B40" s="59" t="s">
        <v>42</v>
      </c>
      <c r="C40" s="59">
        <v>0.33014409364567243</v>
      </c>
      <c r="D40" s="59">
        <v>0.982</v>
      </c>
      <c r="E40" s="59" t="s">
        <v>39</v>
      </c>
      <c r="F40" s="63">
        <v>0.164</v>
      </c>
      <c r="G40" s="75">
        <v>0.0</v>
      </c>
      <c r="H40" s="59">
        <v>0.0</v>
      </c>
      <c r="I40" s="75">
        <v>0.0</v>
      </c>
      <c r="J40" s="59">
        <v>0.0</v>
      </c>
      <c r="K40" s="75" t="s">
        <v>35</v>
      </c>
      <c r="L40" s="59" t="s">
        <v>35</v>
      </c>
      <c r="M40" s="75">
        <v>0.0</v>
      </c>
      <c r="N40" s="59">
        <v>0.0</v>
      </c>
      <c r="O40" s="75">
        <v>0.0</v>
      </c>
      <c r="P40" s="59">
        <v>0.0</v>
      </c>
      <c r="Q40" s="75" t="s">
        <v>35</v>
      </c>
      <c r="R40" s="59" t="s">
        <v>35</v>
      </c>
    </row>
    <row r="41" ht="12.75" customHeight="1">
      <c r="A41" s="59" t="s">
        <v>215</v>
      </c>
      <c r="B41" s="59" t="s">
        <v>42</v>
      </c>
      <c r="C41" s="59">
        <v>0.32513737136250953</v>
      </c>
      <c r="D41" s="59">
        <v>0.732</v>
      </c>
      <c r="E41" s="59" t="s">
        <v>39</v>
      </c>
      <c r="F41" s="63">
        <v>0.248</v>
      </c>
      <c r="G41" s="75">
        <v>0.0</v>
      </c>
      <c r="H41" s="59">
        <v>0.0</v>
      </c>
      <c r="I41" s="75">
        <v>0.0</v>
      </c>
      <c r="J41" s="59">
        <v>0.0</v>
      </c>
      <c r="K41" s="75" t="s">
        <v>35</v>
      </c>
      <c r="L41" s="59" t="s">
        <v>35</v>
      </c>
      <c r="M41" s="75">
        <v>0.0</v>
      </c>
      <c r="N41" s="59">
        <v>0.0</v>
      </c>
      <c r="O41" s="75">
        <v>0.0</v>
      </c>
      <c r="P41" s="59">
        <v>0.0</v>
      </c>
      <c r="Q41" s="75" t="s">
        <v>35</v>
      </c>
      <c r="R41" s="59" t="s">
        <v>35</v>
      </c>
    </row>
    <row r="42" ht="12.75" customHeight="1">
      <c r="A42" s="59" t="s">
        <v>217</v>
      </c>
      <c r="B42" s="59" t="s">
        <v>42</v>
      </c>
      <c r="C42" s="59">
        <v>0.3241425426155624</v>
      </c>
      <c r="D42" s="59">
        <v>0.839</v>
      </c>
      <c r="E42" s="59" t="s">
        <v>39</v>
      </c>
      <c r="F42" s="63">
        <v>1.58</v>
      </c>
      <c r="G42" s="75">
        <v>0.0</v>
      </c>
      <c r="H42" s="59">
        <v>0.0</v>
      </c>
      <c r="I42" s="75">
        <v>0.0</v>
      </c>
      <c r="J42" s="59">
        <v>0.0</v>
      </c>
      <c r="K42" s="75">
        <v>0.0</v>
      </c>
      <c r="L42" s="59">
        <v>0.0</v>
      </c>
      <c r="M42" s="75">
        <v>0.0</v>
      </c>
      <c r="N42" s="59">
        <v>0.0</v>
      </c>
      <c r="O42" s="75">
        <v>0.0</v>
      </c>
      <c r="P42" s="59">
        <v>0.0</v>
      </c>
      <c r="Q42" s="75">
        <v>0.0</v>
      </c>
      <c r="R42" s="59">
        <v>0.0</v>
      </c>
    </row>
    <row r="43" ht="12.75" customHeight="1">
      <c r="A43" s="59" t="s">
        <v>220</v>
      </c>
      <c r="B43" s="59" t="s">
        <v>42</v>
      </c>
      <c r="C43" s="59">
        <v>0.3212603420965988</v>
      </c>
      <c r="D43" s="59">
        <v>0.75</v>
      </c>
      <c r="E43" s="59" t="s">
        <v>39</v>
      </c>
      <c r="F43" s="63">
        <v>1.03</v>
      </c>
      <c r="G43" s="75">
        <v>0.0</v>
      </c>
      <c r="H43" s="59">
        <v>0.0</v>
      </c>
      <c r="I43" s="75">
        <v>0.0</v>
      </c>
      <c r="J43" s="59">
        <v>0.0</v>
      </c>
      <c r="K43" s="75">
        <v>0.0</v>
      </c>
      <c r="L43" s="59">
        <v>0.0</v>
      </c>
      <c r="M43" s="75">
        <v>0.0</v>
      </c>
      <c r="N43" s="59">
        <v>0.0</v>
      </c>
      <c r="O43" s="75">
        <v>0.0</v>
      </c>
      <c r="P43" s="59">
        <v>0.0</v>
      </c>
      <c r="Q43" s="75">
        <v>0.0</v>
      </c>
      <c r="R43" s="59">
        <v>0.0</v>
      </c>
    </row>
    <row r="44" ht="12.75" customHeight="1">
      <c r="A44" s="59" t="s">
        <v>223</v>
      </c>
      <c r="B44" s="59" t="s">
        <v>42</v>
      </c>
      <c r="C44" s="59">
        <v>0.3292921373038393</v>
      </c>
      <c r="D44" s="59">
        <v>1.0</v>
      </c>
      <c r="E44" s="59" t="s">
        <v>39</v>
      </c>
      <c r="F44" s="63">
        <v>0.202</v>
      </c>
      <c r="G44" s="75">
        <v>0.0</v>
      </c>
      <c r="H44" s="59">
        <v>0.0</v>
      </c>
      <c r="I44" s="75">
        <v>0.0</v>
      </c>
      <c r="J44" s="59">
        <v>0.0</v>
      </c>
      <c r="K44" s="75" t="s">
        <v>35</v>
      </c>
      <c r="L44" s="59" t="s">
        <v>35</v>
      </c>
      <c r="M44" s="75">
        <v>0.0</v>
      </c>
      <c r="N44" s="59">
        <v>0.0</v>
      </c>
      <c r="O44" s="75">
        <v>0.0</v>
      </c>
      <c r="P44" s="59">
        <v>0.0</v>
      </c>
      <c r="Q44" s="75" t="s">
        <v>35</v>
      </c>
      <c r="R44" s="59" t="s">
        <v>35</v>
      </c>
    </row>
    <row r="45" ht="12.75" customHeight="1">
      <c r="A45" s="59" t="s">
        <v>226</v>
      </c>
      <c r="B45" s="59" t="s">
        <v>137</v>
      </c>
      <c r="C45" s="59">
        <v>0.3231407977521894</v>
      </c>
      <c r="D45" s="59">
        <v>0.498</v>
      </c>
      <c r="E45" s="59" t="s">
        <v>39</v>
      </c>
      <c r="F45" s="63">
        <v>1.07</v>
      </c>
      <c r="G45" s="75">
        <v>0.0</v>
      </c>
      <c r="H45" s="59">
        <v>0.0</v>
      </c>
      <c r="I45" s="75">
        <v>0.0</v>
      </c>
      <c r="J45" s="59">
        <v>0.0</v>
      </c>
      <c r="K45" s="75">
        <v>0.0</v>
      </c>
      <c r="L45" s="59">
        <v>0.0</v>
      </c>
      <c r="M45" s="75">
        <v>0.0</v>
      </c>
      <c r="N45" s="59">
        <v>0.0</v>
      </c>
      <c r="O45" s="75">
        <v>0.0</v>
      </c>
      <c r="P45" s="59">
        <v>0.0</v>
      </c>
      <c r="Q45" s="75">
        <v>0.0</v>
      </c>
      <c r="R45" s="59">
        <v>0.0</v>
      </c>
    </row>
    <row r="46" ht="12.75" customHeight="1">
      <c r="A46" s="59" t="s">
        <v>229</v>
      </c>
      <c r="B46" s="59" t="s">
        <v>42</v>
      </c>
      <c r="C46" s="59">
        <v>0.3186067374258178</v>
      </c>
      <c r="D46" s="59">
        <v>0.327</v>
      </c>
      <c r="E46" s="59" t="s">
        <v>39</v>
      </c>
      <c r="F46" s="63">
        <v>0.421</v>
      </c>
      <c r="G46" s="75">
        <v>0.0</v>
      </c>
      <c r="H46" s="59">
        <v>0.0</v>
      </c>
      <c r="I46" s="75">
        <v>0.0</v>
      </c>
      <c r="J46" s="59">
        <v>0.0</v>
      </c>
      <c r="K46" s="75">
        <v>0.0</v>
      </c>
      <c r="L46" s="59">
        <v>0.0</v>
      </c>
      <c r="M46" s="75">
        <v>0.0</v>
      </c>
      <c r="N46" s="59">
        <v>0.0</v>
      </c>
      <c r="O46" s="75">
        <v>0.0</v>
      </c>
      <c r="P46" s="59">
        <v>0.0</v>
      </c>
      <c r="Q46" s="75">
        <v>0.0</v>
      </c>
      <c r="R46" s="59">
        <v>0.0</v>
      </c>
    </row>
    <row r="47" ht="12.75" customHeight="1">
      <c r="A47" s="59" t="s">
        <v>233</v>
      </c>
      <c r="B47" s="59" t="s">
        <v>137</v>
      </c>
      <c r="C47" s="59">
        <v>0.3224138775152141</v>
      </c>
      <c r="D47" s="59">
        <v>0.721</v>
      </c>
      <c r="E47" s="59" t="s">
        <v>39</v>
      </c>
      <c r="F47" s="63">
        <v>1.37</v>
      </c>
      <c r="G47" s="75">
        <v>0.0</v>
      </c>
      <c r="H47" s="59">
        <v>0.0</v>
      </c>
      <c r="I47" s="75">
        <v>0.0</v>
      </c>
      <c r="J47" s="59">
        <v>0.0</v>
      </c>
      <c r="K47" s="75">
        <v>0.0</v>
      </c>
      <c r="L47" s="59">
        <v>0.0</v>
      </c>
      <c r="M47" s="75">
        <v>0.0</v>
      </c>
      <c r="N47" s="59">
        <v>0.0</v>
      </c>
      <c r="O47" s="75">
        <v>0.0</v>
      </c>
      <c r="P47" s="59">
        <v>0.0</v>
      </c>
      <c r="Q47" s="75">
        <v>0.0</v>
      </c>
      <c r="R47" s="59">
        <v>0.0</v>
      </c>
    </row>
    <row r="48" ht="12.75" customHeight="1">
      <c r="A48" s="59" t="s">
        <v>238</v>
      </c>
      <c r="B48" s="59" t="s">
        <v>42</v>
      </c>
      <c r="C48" s="59">
        <v>0.31724935857570224</v>
      </c>
      <c r="D48" s="59">
        <v>0.79</v>
      </c>
      <c r="E48" s="59" t="s">
        <v>39</v>
      </c>
      <c r="F48" s="63">
        <v>0.884</v>
      </c>
      <c r="G48" s="75">
        <v>0.0</v>
      </c>
      <c r="H48" s="59">
        <v>0.0</v>
      </c>
      <c r="I48" s="75">
        <v>0.0</v>
      </c>
      <c r="J48" s="59">
        <v>0.0</v>
      </c>
      <c r="K48" s="75">
        <v>0.0</v>
      </c>
      <c r="L48" s="59">
        <v>0.0</v>
      </c>
      <c r="M48" s="75">
        <v>0.0</v>
      </c>
      <c r="N48" s="59">
        <v>0.0</v>
      </c>
      <c r="O48" s="75">
        <v>0.0</v>
      </c>
      <c r="P48" s="59">
        <v>0.0</v>
      </c>
      <c r="Q48" s="75">
        <v>0.0</v>
      </c>
      <c r="R48" s="59">
        <v>0.0</v>
      </c>
    </row>
    <row r="49" ht="12.75" customHeight="1">
      <c r="A49" s="59" t="s">
        <v>242</v>
      </c>
      <c r="B49" s="59" t="s">
        <v>42</v>
      </c>
      <c r="C49" s="59">
        <v>0.3221268586835391</v>
      </c>
      <c r="D49" s="59">
        <v>0.736</v>
      </c>
      <c r="E49" s="59" t="s">
        <v>39</v>
      </c>
      <c r="F49" s="63">
        <v>1.16</v>
      </c>
      <c r="G49" s="75">
        <v>0.0</v>
      </c>
      <c r="H49" s="59">
        <v>0.0</v>
      </c>
      <c r="I49" s="75">
        <v>0.0</v>
      </c>
      <c r="J49" s="59">
        <v>0.0</v>
      </c>
      <c r="K49" s="75">
        <v>0.0</v>
      </c>
      <c r="L49" s="59">
        <v>0.0</v>
      </c>
      <c r="M49" s="75">
        <v>0.0</v>
      </c>
      <c r="N49" s="59">
        <v>0.0</v>
      </c>
      <c r="O49" s="75">
        <v>0.0</v>
      </c>
      <c r="P49" s="59">
        <v>0.0</v>
      </c>
      <c r="Q49" s="75">
        <v>0.0</v>
      </c>
      <c r="R49" s="59">
        <v>0.0</v>
      </c>
    </row>
    <row r="50" ht="12.75" customHeight="1">
      <c r="A50" s="59" t="s">
        <v>248</v>
      </c>
      <c r="B50" s="59" t="s">
        <v>42</v>
      </c>
      <c r="C50" s="59">
        <v>0.321001533739819</v>
      </c>
      <c r="D50" s="59">
        <v>0.417</v>
      </c>
      <c r="E50" s="59" t="s">
        <v>39</v>
      </c>
      <c r="F50" s="63">
        <v>0.75</v>
      </c>
      <c r="G50" s="75">
        <v>0.0</v>
      </c>
      <c r="H50" s="59">
        <v>0.0</v>
      </c>
      <c r="I50" s="75">
        <v>0.0</v>
      </c>
      <c r="J50" s="59">
        <v>0.0</v>
      </c>
      <c r="K50" s="75">
        <v>0.0</v>
      </c>
      <c r="L50" s="59">
        <v>0.0</v>
      </c>
      <c r="M50" s="75">
        <v>0.0</v>
      </c>
      <c r="N50" s="59">
        <v>0.0</v>
      </c>
      <c r="O50" s="75">
        <v>0.0</v>
      </c>
      <c r="P50" s="59">
        <v>0.0</v>
      </c>
      <c r="Q50" s="75">
        <v>0.0</v>
      </c>
      <c r="R50" s="59">
        <v>0.0</v>
      </c>
    </row>
    <row r="51" ht="12.75" customHeight="1">
      <c r="A51" s="59" t="s">
        <v>250</v>
      </c>
      <c r="B51" s="59" t="s">
        <v>42</v>
      </c>
      <c r="C51" s="59">
        <v>0.3242504704324193</v>
      </c>
      <c r="D51" s="59">
        <v>1.0</v>
      </c>
      <c r="E51" s="59" t="s">
        <v>39</v>
      </c>
      <c r="F51" s="63">
        <v>0.196</v>
      </c>
      <c r="G51" s="75">
        <v>0.0</v>
      </c>
      <c r="H51" s="59">
        <v>0.0</v>
      </c>
      <c r="I51" s="75">
        <v>0.0</v>
      </c>
      <c r="J51" s="59">
        <v>0.0</v>
      </c>
      <c r="K51" s="75" t="s">
        <v>35</v>
      </c>
      <c r="L51" s="59" t="s">
        <v>35</v>
      </c>
      <c r="M51" s="75">
        <v>0.0</v>
      </c>
      <c r="N51" s="59">
        <v>0.0</v>
      </c>
      <c r="O51" s="75">
        <v>0.0</v>
      </c>
      <c r="P51" s="59">
        <v>0.0</v>
      </c>
      <c r="Q51" s="75" t="s">
        <v>35</v>
      </c>
      <c r="R51" s="59" t="s">
        <v>35</v>
      </c>
    </row>
    <row r="52" ht="12.75" customHeight="1">
      <c r="A52" s="59" t="s">
        <v>254</v>
      </c>
      <c r="B52" s="59" t="s">
        <v>61</v>
      </c>
      <c r="C52" s="59">
        <v>0.32205260143349257</v>
      </c>
      <c r="D52" s="59">
        <v>1.0</v>
      </c>
      <c r="E52" s="59" t="s">
        <v>39</v>
      </c>
      <c r="F52" s="63">
        <v>1.11</v>
      </c>
      <c r="G52" s="75">
        <v>0.0</v>
      </c>
      <c r="H52" s="59">
        <v>0.0</v>
      </c>
      <c r="I52" s="75">
        <v>0.0</v>
      </c>
      <c r="J52" s="59">
        <v>0.0</v>
      </c>
      <c r="K52" s="75">
        <v>0.0</v>
      </c>
      <c r="L52" s="59">
        <v>0.0</v>
      </c>
      <c r="M52" s="75">
        <v>0.0</v>
      </c>
      <c r="N52" s="59">
        <v>0.0</v>
      </c>
      <c r="O52" s="75">
        <v>0.0</v>
      </c>
      <c r="P52" s="59">
        <v>0.0</v>
      </c>
      <c r="Q52" s="75">
        <v>0.0</v>
      </c>
      <c r="R52" s="59">
        <v>0.0</v>
      </c>
    </row>
    <row r="53" ht="12.75" customHeight="1">
      <c r="A53" s="59" t="s">
        <v>262</v>
      </c>
      <c r="B53" s="59" t="s">
        <v>265</v>
      </c>
      <c r="C53" s="59">
        <v>0.318049444044341</v>
      </c>
      <c r="D53" s="59">
        <v>0.692</v>
      </c>
      <c r="E53" s="59" t="s">
        <v>1910</v>
      </c>
      <c r="F53" s="63">
        <v>0.977</v>
      </c>
      <c r="G53" s="75">
        <v>0.0</v>
      </c>
      <c r="H53" s="59">
        <v>0.0</v>
      </c>
      <c r="I53" s="75">
        <v>0.0</v>
      </c>
      <c r="J53" s="59">
        <v>0.0</v>
      </c>
      <c r="K53" s="75">
        <v>0.0</v>
      </c>
      <c r="L53" s="59">
        <v>0.0</v>
      </c>
      <c r="M53" s="75">
        <v>0.0</v>
      </c>
      <c r="N53" s="59">
        <v>0.0</v>
      </c>
      <c r="O53" s="75">
        <v>0.0</v>
      </c>
      <c r="P53" s="59">
        <v>0.0</v>
      </c>
      <c r="Q53" s="75">
        <v>0.0</v>
      </c>
      <c r="R53" s="59">
        <v>0.0</v>
      </c>
    </row>
    <row r="54" ht="12.75" customHeight="1">
      <c r="A54" s="59" t="s">
        <v>268</v>
      </c>
      <c r="B54" s="59" t="s">
        <v>265</v>
      </c>
      <c r="C54" s="59">
        <v>0.3241905914244161</v>
      </c>
      <c r="D54" s="59">
        <v>0.868</v>
      </c>
      <c r="E54" s="59" t="s">
        <v>1910</v>
      </c>
      <c r="F54" s="63">
        <v>0.516</v>
      </c>
      <c r="G54" s="75">
        <v>0.0</v>
      </c>
      <c r="H54" s="59">
        <v>0.0</v>
      </c>
      <c r="I54" s="75">
        <v>0.0</v>
      </c>
      <c r="J54" s="59">
        <v>0.0</v>
      </c>
      <c r="K54" s="75">
        <v>0.0</v>
      </c>
      <c r="L54" s="59">
        <v>0.0</v>
      </c>
      <c r="M54" s="75">
        <v>0.0</v>
      </c>
      <c r="N54" s="59">
        <v>0.0</v>
      </c>
      <c r="O54" s="75">
        <v>0.0</v>
      </c>
      <c r="P54" s="59">
        <v>0.0</v>
      </c>
      <c r="Q54" s="75">
        <v>0.0</v>
      </c>
      <c r="R54" s="59">
        <v>0.0</v>
      </c>
    </row>
    <row r="55" ht="12.75" customHeight="1">
      <c r="A55" s="59" t="s">
        <v>273</v>
      </c>
      <c r="B55" s="59" t="s">
        <v>137</v>
      </c>
      <c r="C55" s="59">
        <v>0.3237166554461778</v>
      </c>
      <c r="D55" s="59">
        <v>0.47</v>
      </c>
      <c r="E55" s="59" t="s">
        <v>39</v>
      </c>
      <c r="F55" s="63">
        <v>0.366</v>
      </c>
      <c r="G55" s="75">
        <v>0.0</v>
      </c>
      <c r="H55" s="59">
        <v>0.0</v>
      </c>
      <c r="I55" s="75">
        <v>0.0</v>
      </c>
      <c r="J55" s="59">
        <v>0.0</v>
      </c>
      <c r="K55" s="75">
        <v>0.0</v>
      </c>
      <c r="L55" s="59">
        <v>0.0</v>
      </c>
      <c r="M55" s="75">
        <v>0.0</v>
      </c>
      <c r="N55" s="59">
        <v>0.0</v>
      </c>
      <c r="O55" s="75">
        <v>0.0</v>
      </c>
      <c r="P55" s="59">
        <v>0.0</v>
      </c>
      <c r="Q55" s="75">
        <v>0.0</v>
      </c>
      <c r="R55" s="59">
        <v>0.0</v>
      </c>
    </row>
    <row r="56" ht="12.75" customHeight="1">
      <c r="A56" s="59" t="s">
        <v>276</v>
      </c>
      <c r="B56" s="59" t="s">
        <v>137</v>
      </c>
      <c r="C56" s="59">
        <v>0.3208009663634678</v>
      </c>
      <c r="D56" s="59">
        <v>0.64</v>
      </c>
      <c r="E56" s="59" t="s">
        <v>39</v>
      </c>
      <c r="F56" s="63">
        <v>0.588</v>
      </c>
      <c r="G56" s="75">
        <v>0.0</v>
      </c>
      <c r="H56" s="59">
        <v>0.0</v>
      </c>
      <c r="I56" s="75">
        <v>0.0</v>
      </c>
      <c r="J56" s="59">
        <v>0.0</v>
      </c>
      <c r="K56" s="75">
        <v>0.0</v>
      </c>
      <c r="L56" s="59">
        <v>0.0</v>
      </c>
      <c r="M56" s="75">
        <v>0.0</v>
      </c>
      <c r="N56" s="59">
        <v>0.0</v>
      </c>
      <c r="O56" s="75">
        <v>0.0</v>
      </c>
      <c r="P56" s="59">
        <v>0.0</v>
      </c>
      <c r="Q56" s="75">
        <v>0.0</v>
      </c>
      <c r="R56" s="59">
        <v>0.0</v>
      </c>
    </row>
    <row r="57" ht="12.75" customHeight="1">
      <c r="A57" s="59" t="s">
        <v>280</v>
      </c>
      <c r="B57" s="59" t="s">
        <v>137</v>
      </c>
      <c r="C57" s="59">
        <v>0.31937388033990166</v>
      </c>
      <c r="D57" s="59">
        <v>0.418</v>
      </c>
      <c r="E57" s="59" t="s">
        <v>39</v>
      </c>
      <c r="F57" s="63">
        <v>1.04</v>
      </c>
      <c r="G57" s="75">
        <v>0.0</v>
      </c>
      <c r="H57" s="59">
        <v>0.0</v>
      </c>
      <c r="I57" s="75">
        <v>0.0</v>
      </c>
      <c r="J57" s="59">
        <v>0.0</v>
      </c>
      <c r="K57" s="75">
        <v>0.0</v>
      </c>
      <c r="L57" s="59">
        <v>0.0</v>
      </c>
      <c r="M57" s="75">
        <v>0.0</v>
      </c>
      <c r="N57" s="59">
        <v>0.0</v>
      </c>
      <c r="O57" s="75">
        <v>0.0</v>
      </c>
      <c r="P57" s="59">
        <v>0.0</v>
      </c>
      <c r="Q57" s="75">
        <v>0.0</v>
      </c>
      <c r="R57" s="59">
        <v>0.0</v>
      </c>
    </row>
    <row r="58" ht="12.75" customHeight="1">
      <c r="A58" s="59" t="s">
        <v>284</v>
      </c>
      <c r="B58" s="59" t="s">
        <v>137</v>
      </c>
      <c r="C58" s="59">
        <v>0.32081552660857493</v>
      </c>
      <c r="D58" s="59">
        <v>0.29</v>
      </c>
      <c r="E58" s="59" t="s">
        <v>39</v>
      </c>
      <c r="F58" s="63">
        <v>0.943</v>
      </c>
      <c r="G58" s="75">
        <v>0.0</v>
      </c>
      <c r="H58" s="59">
        <v>0.0</v>
      </c>
      <c r="I58" s="75">
        <v>0.0</v>
      </c>
      <c r="J58" s="59">
        <v>0.0</v>
      </c>
      <c r="K58" s="75">
        <v>0.0</v>
      </c>
      <c r="L58" s="59">
        <v>0.0</v>
      </c>
      <c r="M58" s="75">
        <v>0.0</v>
      </c>
      <c r="N58" s="59">
        <v>0.0</v>
      </c>
      <c r="O58" s="75">
        <v>0.0</v>
      </c>
      <c r="P58" s="59">
        <v>0.0</v>
      </c>
      <c r="Q58" s="75">
        <v>0.0</v>
      </c>
      <c r="R58" s="59">
        <v>0.0</v>
      </c>
    </row>
    <row r="59" ht="12.75" customHeight="1">
      <c r="A59" s="59" t="s">
        <v>286</v>
      </c>
      <c r="B59" s="59" t="s">
        <v>137</v>
      </c>
      <c r="C59" s="59">
        <v>0.3213045688411119</v>
      </c>
      <c r="D59" s="59">
        <v>0.091</v>
      </c>
      <c r="E59" s="59" t="s">
        <v>39</v>
      </c>
      <c r="F59" s="63">
        <v>0.832</v>
      </c>
      <c r="G59" s="75">
        <v>0.0</v>
      </c>
      <c r="H59" s="59">
        <v>0.0</v>
      </c>
      <c r="I59" s="75">
        <v>0.0</v>
      </c>
      <c r="J59" s="59">
        <v>0.0</v>
      </c>
      <c r="K59" s="75">
        <v>0.0</v>
      </c>
      <c r="L59" s="59">
        <v>0.0</v>
      </c>
      <c r="M59" s="75">
        <v>0.0</v>
      </c>
      <c r="N59" s="59">
        <v>0.0</v>
      </c>
      <c r="O59" s="75">
        <v>0.0</v>
      </c>
      <c r="P59" s="59">
        <v>0.0</v>
      </c>
      <c r="Q59" s="75">
        <v>0.0</v>
      </c>
      <c r="R59" s="59">
        <v>0.0</v>
      </c>
    </row>
    <row r="60" ht="12.75" customHeight="1">
      <c r="A60" s="59" t="s">
        <v>291</v>
      </c>
      <c r="B60" s="59" t="s">
        <v>137</v>
      </c>
      <c r="C60" s="59">
        <v>0.3225005109736018</v>
      </c>
      <c r="D60" s="59">
        <v>0.968</v>
      </c>
      <c r="E60" s="59" t="s">
        <v>39</v>
      </c>
      <c r="F60" s="63">
        <v>0.831</v>
      </c>
      <c r="G60" s="75">
        <v>0.0</v>
      </c>
      <c r="H60" s="59">
        <v>0.0</v>
      </c>
      <c r="I60" s="75">
        <v>0.0</v>
      </c>
      <c r="J60" s="59">
        <v>0.0</v>
      </c>
      <c r="K60" s="75">
        <v>0.0</v>
      </c>
      <c r="L60" s="59">
        <v>0.0</v>
      </c>
      <c r="M60" s="75">
        <v>0.0</v>
      </c>
      <c r="N60" s="59">
        <v>0.0</v>
      </c>
      <c r="O60" s="75">
        <v>0.0</v>
      </c>
      <c r="P60" s="59">
        <v>0.0</v>
      </c>
      <c r="Q60" s="75">
        <v>0.0</v>
      </c>
      <c r="R60" s="59">
        <v>0.0</v>
      </c>
    </row>
    <row r="61" ht="12.75" customHeight="1">
      <c r="A61" s="59" t="s">
        <v>297</v>
      </c>
      <c r="B61" s="59" t="s">
        <v>61</v>
      </c>
      <c r="C61" s="59">
        <v>0.31945760174926785</v>
      </c>
      <c r="D61" s="59">
        <v>0.367</v>
      </c>
      <c r="E61" s="59" t="s">
        <v>39</v>
      </c>
      <c r="F61" s="63">
        <v>1.04</v>
      </c>
      <c r="G61" s="75">
        <v>0.0</v>
      </c>
      <c r="H61" s="59">
        <v>0.0</v>
      </c>
      <c r="I61" s="75">
        <v>0.0</v>
      </c>
      <c r="J61" s="59">
        <v>0.0</v>
      </c>
      <c r="K61" s="75">
        <v>0.0</v>
      </c>
      <c r="L61" s="59">
        <v>0.0</v>
      </c>
      <c r="M61" s="75">
        <v>0.0</v>
      </c>
      <c r="N61" s="59">
        <v>0.0</v>
      </c>
      <c r="O61" s="75">
        <v>0.0</v>
      </c>
      <c r="P61" s="59">
        <v>0.0</v>
      </c>
      <c r="Q61" s="75">
        <v>0.0</v>
      </c>
      <c r="R61" s="59">
        <v>0.0</v>
      </c>
    </row>
    <row r="62" ht="12.75" customHeight="1">
      <c r="A62" s="59" t="s">
        <v>302</v>
      </c>
      <c r="B62" s="59" t="s">
        <v>265</v>
      </c>
      <c r="C62" s="59">
        <v>0.32271527458893245</v>
      </c>
      <c r="D62" s="59">
        <v>0.809</v>
      </c>
      <c r="E62" s="59" t="s">
        <v>1910</v>
      </c>
      <c r="F62" s="63">
        <v>0.952</v>
      </c>
      <c r="G62" s="75">
        <v>0.0</v>
      </c>
      <c r="H62" s="59">
        <v>0.0</v>
      </c>
      <c r="I62" s="75">
        <v>0.0</v>
      </c>
      <c r="J62" s="59">
        <v>0.0</v>
      </c>
      <c r="K62" s="75">
        <v>0.0</v>
      </c>
      <c r="L62" s="59">
        <v>0.0</v>
      </c>
      <c r="M62" s="75">
        <v>0.0</v>
      </c>
      <c r="N62" s="59">
        <v>0.0</v>
      </c>
      <c r="O62" s="75">
        <v>0.0</v>
      </c>
      <c r="P62" s="59">
        <v>0.0</v>
      </c>
      <c r="Q62" s="75">
        <v>0.0</v>
      </c>
      <c r="R62" s="59">
        <v>0.0</v>
      </c>
    </row>
    <row r="63" ht="12.75" customHeight="1">
      <c r="A63" s="59" t="s">
        <v>305</v>
      </c>
      <c r="B63" s="59" t="s">
        <v>265</v>
      </c>
      <c r="C63" s="59">
        <v>0.3199977868427437</v>
      </c>
      <c r="D63" s="59">
        <v>0.58</v>
      </c>
      <c r="E63" s="59" t="s">
        <v>1910</v>
      </c>
      <c r="F63" s="63">
        <v>0.235</v>
      </c>
      <c r="G63" s="75">
        <v>0.0</v>
      </c>
      <c r="H63" s="59">
        <v>0.0</v>
      </c>
      <c r="I63" s="75">
        <v>0.0</v>
      </c>
      <c r="J63" s="59">
        <v>0.0</v>
      </c>
      <c r="K63" s="75" t="s">
        <v>35</v>
      </c>
      <c r="L63" s="59" t="s">
        <v>35</v>
      </c>
      <c r="M63" s="75">
        <v>0.0</v>
      </c>
      <c r="N63" s="59">
        <v>0.0</v>
      </c>
      <c r="O63" s="75">
        <v>0.0</v>
      </c>
      <c r="P63" s="59">
        <v>0.0</v>
      </c>
      <c r="Q63" s="75" t="s">
        <v>35</v>
      </c>
      <c r="R63" s="59" t="s">
        <v>35</v>
      </c>
    </row>
    <row r="64" ht="12.75" customHeight="1">
      <c r="A64" s="59" t="s">
        <v>311</v>
      </c>
      <c r="B64" s="59" t="s">
        <v>265</v>
      </c>
      <c r="C64" s="59">
        <v>0.3236953610877086</v>
      </c>
      <c r="D64" s="59">
        <v>0.354</v>
      </c>
      <c r="E64" s="59" t="s">
        <v>1910</v>
      </c>
      <c r="F64" s="63">
        <v>1.08</v>
      </c>
      <c r="G64" s="75">
        <v>0.0</v>
      </c>
      <c r="H64" s="59">
        <v>0.0</v>
      </c>
      <c r="I64" s="75">
        <v>0.0</v>
      </c>
      <c r="J64" s="59">
        <v>0.0</v>
      </c>
      <c r="K64" s="75">
        <v>0.0</v>
      </c>
      <c r="L64" s="59">
        <v>0.0</v>
      </c>
      <c r="M64" s="75">
        <v>0.0</v>
      </c>
      <c r="N64" s="59">
        <v>0.0</v>
      </c>
      <c r="O64" s="75">
        <v>0.0</v>
      </c>
      <c r="P64" s="59">
        <v>0.0</v>
      </c>
      <c r="Q64" s="75">
        <v>0.0</v>
      </c>
      <c r="R64" s="59">
        <v>0.0</v>
      </c>
    </row>
    <row r="65" ht="12.75" customHeight="1">
      <c r="A65" s="59" t="s">
        <v>315</v>
      </c>
      <c r="B65" s="59" t="s">
        <v>137</v>
      </c>
      <c r="C65" s="59">
        <v>0.32205769751928004</v>
      </c>
      <c r="D65" s="59">
        <v>1.0</v>
      </c>
      <c r="E65" s="59" t="s">
        <v>39</v>
      </c>
      <c r="F65" s="63">
        <v>0.513</v>
      </c>
      <c r="G65" s="75">
        <v>0.0</v>
      </c>
      <c r="H65" s="59">
        <v>0.0</v>
      </c>
      <c r="I65" s="75">
        <v>0.0</v>
      </c>
      <c r="J65" s="59">
        <v>0.0</v>
      </c>
      <c r="K65" s="75">
        <v>0.0</v>
      </c>
      <c r="L65" s="59">
        <v>0.0</v>
      </c>
      <c r="M65" s="75">
        <v>0.0</v>
      </c>
      <c r="N65" s="59">
        <v>0.0</v>
      </c>
      <c r="O65" s="75">
        <v>0.0</v>
      </c>
      <c r="P65" s="59">
        <v>0.0</v>
      </c>
      <c r="Q65" s="75">
        <v>0.0</v>
      </c>
      <c r="R65" s="59">
        <v>0.0</v>
      </c>
    </row>
    <row r="66" ht="12.75" customHeight="1">
      <c r="A66" s="59" t="s">
        <v>320</v>
      </c>
      <c r="B66" s="59" t="s">
        <v>265</v>
      </c>
      <c r="C66" s="59">
        <v>0.3213890182627335</v>
      </c>
      <c r="D66" s="59">
        <v>0.386</v>
      </c>
      <c r="E66" s="59" t="s">
        <v>1910</v>
      </c>
      <c r="F66" s="63">
        <v>1.05</v>
      </c>
      <c r="G66" s="75">
        <v>0.0</v>
      </c>
      <c r="H66" s="59">
        <v>0.0</v>
      </c>
      <c r="I66" s="75">
        <v>0.0</v>
      </c>
      <c r="J66" s="59">
        <v>0.0</v>
      </c>
      <c r="K66" s="75">
        <v>0.0</v>
      </c>
      <c r="L66" s="59">
        <v>0.0</v>
      </c>
      <c r="M66" s="75">
        <v>0.0</v>
      </c>
      <c r="N66" s="59">
        <v>0.0</v>
      </c>
      <c r="O66" s="75">
        <v>0.0</v>
      </c>
      <c r="P66" s="59">
        <v>0.0</v>
      </c>
      <c r="Q66" s="75">
        <v>0.0</v>
      </c>
      <c r="R66" s="59">
        <v>0.0</v>
      </c>
    </row>
    <row r="67" ht="12.75" customHeight="1">
      <c r="A67" s="59" t="s">
        <v>325</v>
      </c>
      <c r="B67" s="59" t="s">
        <v>265</v>
      </c>
      <c r="C67" s="59">
        <v>0.31857907296011423</v>
      </c>
      <c r="D67" s="59">
        <v>0.518</v>
      </c>
      <c r="E67" s="59" t="s">
        <v>1910</v>
      </c>
      <c r="F67" s="63">
        <v>0.112</v>
      </c>
      <c r="G67" s="75">
        <v>0.0</v>
      </c>
      <c r="H67" s="59">
        <v>0.0</v>
      </c>
      <c r="I67" s="75">
        <v>0.0</v>
      </c>
      <c r="J67" s="59">
        <v>0.0</v>
      </c>
      <c r="K67" s="75" t="s">
        <v>35</v>
      </c>
      <c r="L67" s="59" t="s">
        <v>35</v>
      </c>
      <c r="M67" s="75">
        <v>0.0</v>
      </c>
      <c r="N67" s="59">
        <v>0.0</v>
      </c>
      <c r="O67" s="75">
        <v>0.0</v>
      </c>
      <c r="P67" s="59">
        <v>0.0</v>
      </c>
      <c r="Q67" s="75" t="s">
        <v>35</v>
      </c>
      <c r="R67" s="59" t="s">
        <v>35</v>
      </c>
    </row>
    <row r="68" ht="12.75" customHeight="1">
      <c r="A68" s="59" t="s">
        <v>329</v>
      </c>
      <c r="B68" s="59" t="s">
        <v>265</v>
      </c>
      <c r="C68" s="59">
        <v>0.3236391221409821</v>
      </c>
      <c r="D68" s="59">
        <v>0.759</v>
      </c>
      <c r="E68" s="59" t="s">
        <v>1910</v>
      </c>
      <c r="F68" s="63">
        <v>0.288</v>
      </c>
      <c r="G68" s="75">
        <v>0.0</v>
      </c>
      <c r="H68" s="59">
        <v>0.0</v>
      </c>
      <c r="I68" s="75">
        <v>0.0</v>
      </c>
      <c r="J68" s="59">
        <v>0.0</v>
      </c>
      <c r="K68" s="75" t="s">
        <v>35</v>
      </c>
      <c r="L68" s="59" t="s">
        <v>35</v>
      </c>
      <c r="M68" s="75">
        <v>0.0</v>
      </c>
      <c r="N68" s="59">
        <v>0.0</v>
      </c>
      <c r="O68" s="75">
        <v>0.0</v>
      </c>
      <c r="P68" s="59">
        <v>0.0</v>
      </c>
      <c r="Q68" s="75" t="s">
        <v>35</v>
      </c>
      <c r="R68" s="59" t="s">
        <v>35</v>
      </c>
    </row>
    <row r="69" ht="12.75" customHeight="1">
      <c r="A69" s="59" t="s">
        <v>332</v>
      </c>
      <c r="B69" s="59" t="s">
        <v>265</v>
      </c>
      <c r="C69" s="59">
        <v>0.3217381001391777</v>
      </c>
      <c r="D69" s="59">
        <v>0.464</v>
      </c>
      <c r="E69" s="59" t="s">
        <v>1910</v>
      </c>
      <c r="F69" s="63">
        <v>1.21</v>
      </c>
      <c r="G69" s="75">
        <v>0.0</v>
      </c>
      <c r="H69" s="59">
        <v>0.0</v>
      </c>
      <c r="I69" s="75">
        <v>0.0</v>
      </c>
      <c r="J69" s="59">
        <v>0.0</v>
      </c>
      <c r="K69" s="75">
        <v>0.0</v>
      </c>
      <c r="L69" s="59">
        <v>0.0</v>
      </c>
      <c r="M69" s="75">
        <v>0.0</v>
      </c>
      <c r="N69" s="59">
        <v>0.0</v>
      </c>
      <c r="O69" s="75">
        <v>0.0</v>
      </c>
      <c r="P69" s="59">
        <v>0.0</v>
      </c>
      <c r="Q69" s="75">
        <v>0.0</v>
      </c>
      <c r="R69" s="59">
        <v>0.0</v>
      </c>
    </row>
    <row r="70" ht="12.75" customHeight="1">
      <c r="A70" s="59" t="s">
        <v>336</v>
      </c>
      <c r="B70" s="59" t="s">
        <v>265</v>
      </c>
      <c r="C70" s="59">
        <v>0.3240746554727503</v>
      </c>
      <c r="D70" s="59">
        <v>0.97</v>
      </c>
      <c r="E70" s="59" t="s">
        <v>1910</v>
      </c>
      <c r="F70" s="63">
        <v>0.933</v>
      </c>
      <c r="G70" s="75">
        <v>0.0</v>
      </c>
      <c r="H70" s="59">
        <v>0.0</v>
      </c>
      <c r="I70" s="75">
        <v>0.0</v>
      </c>
      <c r="J70" s="59">
        <v>0.0</v>
      </c>
      <c r="K70" s="75">
        <v>0.0</v>
      </c>
      <c r="L70" s="59">
        <v>0.0</v>
      </c>
      <c r="M70" s="75">
        <v>0.0</v>
      </c>
      <c r="N70" s="59">
        <v>0.0</v>
      </c>
      <c r="O70" s="75">
        <v>0.0</v>
      </c>
      <c r="P70" s="59">
        <v>0.0</v>
      </c>
      <c r="Q70" s="75">
        <v>0.0</v>
      </c>
      <c r="R70" s="59">
        <v>0.0</v>
      </c>
    </row>
    <row r="71" ht="12.75" customHeight="1">
      <c r="A71" s="59" t="s">
        <v>343</v>
      </c>
      <c r="B71" s="59" t="s">
        <v>265</v>
      </c>
      <c r="C71" s="59">
        <v>0.3241720271119044</v>
      </c>
      <c r="D71" s="59">
        <v>0.964</v>
      </c>
      <c r="E71" s="59" t="s">
        <v>1910</v>
      </c>
      <c r="F71" s="63">
        <v>0.833</v>
      </c>
      <c r="G71" s="75">
        <v>0.0</v>
      </c>
      <c r="H71" s="59">
        <v>0.0</v>
      </c>
      <c r="I71" s="75">
        <v>0.0</v>
      </c>
      <c r="J71" s="59">
        <v>0.0</v>
      </c>
      <c r="K71" s="75">
        <v>0.0</v>
      </c>
      <c r="L71" s="59">
        <v>0.0</v>
      </c>
      <c r="M71" s="75">
        <v>0.0</v>
      </c>
      <c r="N71" s="59">
        <v>0.0</v>
      </c>
      <c r="O71" s="75">
        <v>0.0</v>
      </c>
      <c r="P71" s="59">
        <v>0.0</v>
      </c>
      <c r="Q71" s="75">
        <v>0.0</v>
      </c>
      <c r="R71" s="59">
        <v>0.0</v>
      </c>
    </row>
    <row r="72" ht="12.75" customHeight="1">
      <c r="A72" s="59" t="s">
        <v>348</v>
      </c>
      <c r="B72" s="59" t="s">
        <v>265</v>
      </c>
      <c r="C72" s="59">
        <v>0.32425866057029207</v>
      </c>
      <c r="D72" s="59">
        <v>0.983</v>
      </c>
      <c r="E72" s="59" t="s">
        <v>1910</v>
      </c>
      <c r="F72" s="63">
        <v>1.29</v>
      </c>
      <c r="G72" s="75">
        <v>0.0</v>
      </c>
      <c r="H72" s="59">
        <v>0.0</v>
      </c>
      <c r="I72" s="75">
        <v>0.0</v>
      </c>
      <c r="J72" s="59">
        <v>0.0</v>
      </c>
      <c r="K72" s="75">
        <v>0.0</v>
      </c>
      <c r="L72" s="59">
        <v>0.0</v>
      </c>
      <c r="M72" s="75">
        <v>0.0</v>
      </c>
      <c r="N72" s="59">
        <v>0.0</v>
      </c>
      <c r="O72" s="75">
        <v>0.0</v>
      </c>
      <c r="P72" s="59">
        <v>0.0</v>
      </c>
      <c r="Q72" s="75">
        <v>0.0</v>
      </c>
      <c r="R72" s="59">
        <v>0.0</v>
      </c>
    </row>
    <row r="73" ht="12.75" customHeight="1">
      <c r="A73" s="59" t="s">
        <v>351</v>
      </c>
      <c r="B73" s="59" t="s">
        <v>265</v>
      </c>
      <c r="C73" s="59">
        <v>0.3233071485525387</v>
      </c>
      <c r="D73" s="59">
        <v>0.64</v>
      </c>
      <c r="E73" s="59" t="s">
        <v>1910</v>
      </c>
      <c r="F73" s="63">
        <v>1.0</v>
      </c>
      <c r="G73" s="75">
        <v>0.0</v>
      </c>
      <c r="H73" s="59">
        <v>0.0</v>
      </c>
      <c r="I73" s="75">
        <v>0.0</v>
      </c>
      <c r="J73" s="59">
        <v>0.0</v>
      </c>
      <c r="K73" s="75">
        <v>0.0</v>
      </c>
      <c r="L73" s="59">
        <v>0.0</v>
      </c>
      <c r="M73" s="75">
        <v>0.0</v>
      </c>
      <c r="N73" s="59">
        <v>0.0</v>
      </c>
      <c r="O73" s="75">
        <v>0.0</v>
      </c>
      <c r="P73" s="59">
        <v>0.0</v>
      </c>
      <c r="Q73" s="75">
        <v>0.0</v>
      </c>
      <c r="R73" s="59">
        <v>0.0</v>
      </c>
    </row>
    <row r="74" ht="12.75" customHeight="1">
      <c r="A74" s="59" t="s">
        <v>354</v>
      </c>
      <c r="B74" s="59" t="s">
        <v>265</v>
      </c>
      <c r="C74" s="59">
        <v>0.34705145026411377</v>
      </c>
      <c r="D74" s="59">
        <v>0.636</v>
      </c>
      <c r="E74" s="59" t="s">
        <v>1910</v>
      </c>
      <c r="F74" s="63">
        <v>0.411</v>
      </c>
      <c r="G74" s="75">
        <v>0.0</v>
      </c>
      <c r="H74" s="59">
        <v>0.0</v>
      </c>
      <c r="I74" s="75">
        <v>0.0</v>
      </c>
      <c r="J74" s="59">
        <v>0.0</v>
      </c>
      <c r="K74" s="75">
        <v>0.0</v>
      </c>
      <c r="L74" s="59">
        <v>0.0</v>
      </c>
      <c r="M74" s="75">
        <v>0.0</v>
      </c>
      <c r="N74" s="59">
        <v>0.0</v>
      </c>
      <c r="O74" s="75">
        <v>0.0</v>
      </c>
      <c r="P74" s="59">
        <v>0.0</v>
      </c>
      <c r="Q74" s="75">
        <v>0.0</v>
      </c>
      <c r="R74" s="59">
        <v>0.0</v>
      </c>
    </row>
    <row r="75" ht="12.75" customHeight="1">
      <c r="A75" s="59" t="s">
        <v>359</v>
      </c>
      <c r="B75" s="59" t="s">
        <v>265</v>
      </c>
      <c r="C75" s="59">
        <v>0.3173134236541738</v>
      </c>
      <c r="D75" s="59">
        <v>0.748</v>
      </c>
      <c r="E75" s="59" t="s">
        <v>1910</v>
      </c>
      <c r="F75" s="63">
        <v>0.961</v>
      </c>
      <c r="G75" s="75">
        <v>0.0</v>
      </c>
      <c r="H75" s="59">
        <v>0.0</v>
      </c>
      <c r="I75" s="75">
        <v>0.0</v>
      </c>
      <c r="J75" s="59">
        <v>0.0</v>
      </c>
      <c r="K75" s="75">
        <v>0.0</v>
      </c>
      <c r="L75" s="59">
        <v>0.0</v>
      </c>
      <c r="M75" s="75">
        <v>0.0</v>
      </c>
      <c r="N75" s="59">
        <v>0.0</v>
      </c>
      <c r="O75" s="75">
        <v>0.0</v>
      </c>
      <c r="P75" s="59">
        <v>0.0</v>
      </c>
      <c r="Q75" s="75">
        <v>0.0</v>
      </c>
      <c r="R75" s="59">
        <v>0.0</v>
      </c>
    </row>
    <row r="76" ht="12.75" customHeight="1">
      <c r="A76" s="59" t="s">
        <v>365</v>
      </c>
      <c r="B76" s="59" t="s">
        <v>265</v>
      </c>
      <c r="C76" s="59">
        <v>0.3191431004549531</v>
      </c>
      <c r="D76" s="59">
        <v>0.772</v>
      </c>
      <c r="E76" s="59" t="s">
        <v>1910</v>
      </c>
      <c r="F76" s="63">
        <v>0.624</v>
      </c>
      <c r="G76" s="75">
        <v>0.0</v>
      </c>
      <c r="H76" s="59">
        <v>0.0</v>
      </c>
      <c r="I76" s="75">
        <v>0.0</v>
      </c>
      <c r="J76" s="59">
        <v>0.0</v>
      </c>
      <c r="K76" s="75">
        <v>0.0</v>
      </c>
      <c r="L76" s="59">
        <v>0.0</v>
      </c>
      <c r="M76" s="75">
        <v>0.0</v>
      </c>
      <c r="N76" s="59">
        <v>0.0</v>
      </c>
      <c r="O76" s="75">
        <v>0.0</v>
      </c>
      <c r="P76" s="59">
        <v>0.0</v>
      </c>
      <c r="Q76" s="75">
        <v>0.0</v>
      </c>
      <c r="R76" s="59">
        <v>0.0</v>
      </c>
    </row>
    <row r="77" ht="12.75" customHeight="1">
      <c r="A77" s="59" t="s">
        <v>368</v>
      </c>
      <c r="B77" s="59" t="s">
        <v>370</v>
      </c>
      <c r="C77" s="59">
        <v>0.3183606692835067</v>
      </c>
      <c r="D77" s="59">
        <v>0.603</v>
      </c>
      <c r="E77" s="59" t="s">
        <v>1910</v>
      </c>
      <c r="F77" s="63">
        <v>1.03</v>
      </c>
      <c r="G77" s="75">
        <v>0.0</v>
      </c>
      <c r="H77" s="59">
        <v>0.0</v>
      </c>
      <c r="I77" s="75">
        <v>0.0</v>
      </c>
      <c r="J77" s="59">
        <v>0.0</v>
      </c>
      <c r="K77" s="75">
        <v>0.0</v>
      </c>
      <c r="L77" s="59">
        <v>0.0</v>
      </c>
      <c r="M77" s="75">
        <v>0.0</v>
      </c>
      <c r="N77" s="59">
        <v>0.0</v>
      </c>
      <c r="O77" s="75">
        <v>0.0</v>
      </c>
      <c r="P77" s="59">
        <v>0.0</v>
      </c>
      <c r="Q77" s="75">
        <v>0.0</v>
      </c>
      <c r="R77" s="59">
        <v>0.0</v>
      </c>
    </row>
    <row r="78" ht="12.75" customHeight="1">
      <c r="A78" s="59" t="s">
        <v>375</v>
      </c>
      <c r="B78" s="59" t="s">
        <v>265</v>
      </c>
      <c r="C78" s="59">
        <v>0.3257634619021177</v>
      </c>
      <c r="D78" s="59">
        <v>1.0</v>
      </c>
      <c r="E78" s="59" t="s">
        <v>1910</v>
      </c>
      <c r="F78" s="63">
        <v>0.592</v>
      </c>
      <c r="G78" s="75">
        <v>0.0</v>
      </c>
      <c r="H78" s="59">
        <v>0.0</v>
      </c>
      <c r="I78" s="75">
        <v>0.0</v>
      </c>
      <c r="J78" s="59">
        <v>0.0</v>
      </c>
      <c r="K78" s="75">
        <v>0.0</v>
      </c>
      <c r="L78" s="59">
        <v>0.0</v>
      </c>
      <c r="M78" s="75">
        <v>0.0</v>
      </c>
      <c r="N78" s="59">
        <v>0.0</v>
      </c>
      <c r="O78" s="75">
        <v>0.0</v>
      </c>
      <c r="P78" s="59">
        <v>0.0</v>
      </c>
      <c r="Q78" s="75">
        <v>0.0</v>
      </c>
      <c r="R78" s="59">
        <v>0.0</v>
      </c>
    </row>
    <row r="79" ht="12.75" customHeight="1">
      <c r="A79" s="59" t="s">
        <v>379</v>
      </c>
      <c r="B79" s="59" t="s">
        <v>265</v>
      </c>
      <c r="C79" s="59">
        <v>0.3231651861627438</v>
      </c>
      <c r="D79" s="59">
        <v>0.725</v>
      </c>
      <c r="E79" s="59" t="s">
        <v>1910</v>
      </c>
      <c r="F79" s="63">
        <v>1.0</v>
      </c>
      <c r="G79" s="75">
        <v>0.0</v>
      </c>
      <c r="H79" s="59">
        <v>0.0</v>
      </c>
      <c r="I79" s="75">
        <v>0.0</v>
      </c>
      <c r="J79" s="59">
        <v>0.0</v>
      </c>
      <c r="K79" s="75">
        <v>0.0</v>
      </c>
      <c r="L79" s="59">
        <v>0.0</v>
      </c>
      <c r="M79" s="75">
        <v>0.0</v>
      </c>
      <c r="N79" s="59">
        <v>0.0</v>
      </c>
      <c r="O79" s="75">
        <v>0.0</v>
      </c>
      <c r="P79" s="59">
        <v>0.0</v>
      </c>
      <c r="Q79" s="75">
        <v>0.0</v>
      </c>
      <c r="R79" s="59">
        <v>0.0</v>
      </c>
    </row>
    <row r="80" ht="12.75" customHeight="1">
      <c r="A80" s="59" t="s">
        <v>381</v>
      </c>
      <c r="B80" s="59" t="s">
        <v>265</v>
      </c>
      <c r="C80" s="59">
        <v>0.3383098431078989</v>
      </c>
      <c r="D80" s="59">
        <v>0.471</v>
      </c>
      <c r="E80" s="59" t="s">
        <v>1910</v>
      </c>
      <c r="F80" s="63">
        <v>0.102</v>
      </c>
      <c r="G80" s="75">
        <v>0.0</v>
      </c>
      <c r="H80" s="59">
        <v>0.0</v>
      </c>
      <c r="I80" s="75">
        <v>0.0</v>
      </c>
      <c r="J80" s="59">
        <v>0.0</v>
      </c>
      <c r="K80" s="75" t="s">
        <v>35</v>
      </c>
      <c r="L80" s="59" t="s">
        <v>35</v>
      </c>
      <c r="M80" s="75">
        <v>0.0</v>
      </c>
      <c r="N80" s="59">
        <v>0.0</v>
      </c>
      <c r="O80" s="75">
        <v>0.0</v>
      </c>
      <c r="P80" s="59">
        <v>0.0</v>
      </c>
      <c r="Q80" s="75" t="s">
        <v>35</v>
      </c>
      <c r="R80" s="59" t="s">
        <v>35</v>
      </c>
    </row>
    <row r="81" ht="12.75" customHeight="1">
      <c r="A81" s="59" t="s">
        <v>384</v>
      </c>
      <c r="B81" s="59" t="s">
        <v>265</v>
      </c>
      <c r="C81" s="59">
        <v>0.31891632463740893</v>
      </c>
      <c r="D81" s="59">
        <v>0.944</v>
      </c>
      <c r="E81" s="59" t="s">
        <v>1910</v>
      </c>
      <c r="F81" s="63">
        <v>1.05</v>
      </c>
      <c r="G81" s="75">
        <v>0.0</v>
      </c>
      <c r="H81" s="59">
        <v>0.0</v>
      </c>
      <c r="I81" s="75">
        <v>0.0</v>
      </c>
      <c r="J81" s="59">
        <v>0.0</v>
      </c>
      <c r="K81" s="75">
        <v>0.0</v>
      </c>
      <c r="L81" s="59">
        <v>0.0</v>
      </c>
      <c r="M81" s="75">
        <v>0.0</v>
      </c>
      <c r="N81" s="59">
        <v>0.0</v>
      </c>
      <c r="O81" s="75">
        <v>0.0</v>
      </c>
      <c r="P81" s="59">
        <v>0.0</v>
      </c>
      <c r="Q81" s="75">
        <v>0.0</v>
      </c>
      <c r="R81" s="59">
        <v>0.0</v>
      </c>
    </row>
    <row r="82" ht="12.75" customHeight="1">
      <c r="A82" s="59" t="s">
        <v>388</v>
      </c>
      <c r="B82" s="59" t="s">
        <v>265</v>
      </c>
      <c r="C82" s="59">
        <v>0.31876362406684755</v>
      </c>
      <c r="D82" s="59">
        <v>0.823</v>
      </c>
      <c r="E82" s="59" t="s">
        <v>1910</v>
      </c>
      <c r="F82" s="63">
        <v>0.666</v>
      </c>
      <c r="G82" s="75">
        <v>0.0</v>
      </c>
      <c r="H82" s="59">
        <v>0.0</v>
      </c>
      <c r="I82" s="75">
        <v>0.0</v>
      </c>
      <c r="J82" s="59">
        <v>0.0</v>
      </c>
      <c r="K82" s="75">
        <v>0.0</v>
      </c>
      <c r="L82" s="59">
        <v>0.0</v>
      </c>
      <c r="M82" s="75">
        <v>0.0</v>
      </c>
      <c r="N82" s="59">
        <v>0.0</v>
      </c>
      <c r="O82" s="75">
        <v>0.0</v>
      </c>
      <c r="P82" s="59">
        <v>0.0</v>
      </c>
      <c r="Q82" s="75">
        <v>0.0</v>
      </c>
      <c r="R82" s="59">
        <v>0.0</v>
      </c>
    </row>
    <row r="83" ht="12.75" customHeight="1">
      <c r="A83" s="59" t="s">
        <v>393</v>
      </c>
      <c r="B83" s="59" t="s">
        <v>370</v>
      </c>
      <c r="C83" s="59">
        <v>0.3271406790861917</v>
      </c>
      <c r="D83" s="59">
        <v>0.519</v>
      </c>
      <c r="E83" s="59" t="s">
        <v>1910</v>
      </c>
      <c r="F83" s="63">
        <v>0.215</v>
      </c>
      <c r="G83" s="75">
        <v>0.0</v>
      </c>
      <c r="H83" s="59">
        <v>0.0</v>
      </c>
      <c r="I83" s="75">
        <v>0.0</v>
      </c>
      <c r="J83" s="59">
        <v>0.0</v>
      </c>
      <c r="K83" s="75" t="s">
        <v>35</v>
      </c>
      <c r="L83" s="59" t="s">
        <v>35</v>
      </c>
      <c r="M83" s="75">
        <v>0.0</v>
      </c>
      <c r="N83" s="59">
        <v>0.0</v>
      </c>
      <c r="O83" s="75">
        <v>0.0</v>
      </c>
      <c r="P83" s="59">
        <v>0.0</v>
      </c>
      <c r="Q83" s="75" t="s">
        <v>35</v>
      </c>
      <c r="R83" s="59" t="s">
        <v>35</v>
      </c>
    </row>
    <row r="84" ht="12.75" customHeight="1">
      <c r="A84" s="59" t="s">
        <v>396</v>
      </c>
      <c r="B84" s="59" t="s">
        <v>370</v>
      </c>
      <c r="C84" s="59">
        <v>0.32684911017792073</v>
      </c>
      <c r="D84" s="59">
        <v>0.234</v>
      </c>
      <c r="E84" s="59" t="s">
        <v>1910</v>
      </c>
      <c r="F84" s="63">
        <v>0.154</v>
      </c>
      <c r="G84" s="75">
        <v>0.0</v>
      </c>
      <c r="H84" s="59">
        <v>0.0</v>
      </c>
      <c r="I84" s="75">
        <v>0.0</v>
      </c>
      <c r="J84" s="59">
        <v>0.0</v>
      </c>
      <c r="K84" s="75" t="s">
        <v>35</v>
      </c>
      <c r="L84" s="59" t="s">
        <v>35</v>
      </c>
      <c r="M84" s="75">
        <v>0.0</v>
      </c>
      <c r="N84" s="59">
        <v>0.0</v>
      </c>
      <c r="O84" s="75">
        <v>0.0</v>
      </c>
      <c r="P84" s="59">
        <v>0.0</v>
      </c>
      <c r="Q84" s="75" t="s">
        <v>35</v>
      </c>
      <c r="R84" s="59" t="s">
        <v>35</v>
      </c>
    </row>
    <row r="85" ht="12.75" customHeight="1">
      <c r="A85" s="59" t="s">
        <v>400</v>
      </c>
      <c r="B85" s="59" t="s">
        <v>265</v>
      </c>
      <c r="C85" s="59">
        <v>0.3182980602295459</v>
      </c>
      <c r="D85" s="59">
        <v>0.921</v>
      </c>
      <c r="E85" s="59" t="s">
        <v>1910</v>
      </c>
      <c r="F85" s="63">
        <v>1.04</v>
      </c>
      <c r="G85" s="75">
        <v>0.0</v>
      </c>
      <c r="H85" s="59">
        <v>0.0</v>
      </c>
      <c r="I85" s="75">
        <v>0.0</v>
      </c>
      <c r="J85" s="59">
        <v>0.0</v>
      </c>
      <c r="K85" s="75">
        <v>0.0</v>
      </c>
      <c r="L85" s="59">
        <v>0.0</v>
      </c>
      <c r="M85" s="75">
        <v>0.0</v>
      </c>
      <c r="N85" s="59">
        <v>0.0</v>
      </c>
      <c r="O85" s="75">
        <v>0.0</v>
      </c>
      <c r="P85" s="59">
        <v>0.0</v>
      </c>
      <c r="Q85" s="75">
        <v>0.0</v>
      </c>
      <c r="R85" s="59">
        <v>0.0</v>
      </c>
    </row>
    <row r="86" ht="12.75" customHeight="1">
      <c r="A86" s="59" t="s">
        <v>402</v>
      </c>
      <c r="B86" s="59" t="s">
        <v>370</v>
      </c>
      <c r="C86" s="59">
        <v>0.32300120140222444</v>
      </c>
      <c r="D86" s="59">
        <v>0.459</v>
      </c>
      <c r="E86" s="59" t="s">
        <v>1910</v>
      </c>
      <c r="F86" s="63">
        <v>1.16</v>
      </c>
      <c r="G86" s="75">
        <v>0.0</v>
      </c>
      <c r="H86" s="59">
        <v>0.0</v>
      </c>
      <c r="I86" s="75">
        <v>0.0</v>
      </c>
      <c r="J86" s="59">
        <v>0.0</v>
      </c>
      <c r="K86" s="75">
        <v>0.0</v>
      </c>
      <c r="L86" s="59">
        <v>0.0</v>
      </c>
      <c r="M86" s="75">
        <v>0.0</v>
      </c>
      <c r="N86" s="59">
        <v>0.0</v>
      </c>
      <c r="O86" s="75">
        <v>0.0</v>
      </c>
      <c r="P86" s="59">
        <v>0.0</v>
      </c>
      <c r="Q86" s="75">
        <v>0.0</v>
      </c>
      <c r="R86" s="59">
        <v>0.0</v>
      </c>
    </row>
    <row r="87" ht="12.75" customHeight="1">
      <c r="A87" s="59" t="s">
        <v>405</v>
      </c>
      <c r="B87" s="59" t="s">
        <v>265</v>
      </c>
      <c r="C87" s="59">
        <v>0.3213340533374539</v>
      </c>
      <c r="D87" s="59">
        <v>0.64</v>
      </c>
      <c r="E87" s="59" t="s">
        <v>1910</v>
      </c>
      <c r="F87" s="63">
        <v>1.18</v>
      </c>
      <c r="G87" s="75">
        <v>0.0</v>
      </c>
      <c r="H87" s="59">
        <v>0.0</v>
      </c>
      <c r="I87" s="75">
        <v>0.0</v>
      </c>
      <c r="J87" s="59">
        <v>0.0</v>
      </c>
      <c r="K87" s="75">
        <v>0.0</v>
      </c>
      <c r="L87" s="59">
        <v>0.0</v>
      </c>
      <c r="M87" s="75">
        <v>0.0</v>
      </c>
      <c r="N87" s="59">
        <v>0.0</v>
      </c>
      <c r="O87" s="75">
        <v>0.0</v>
      </c>
      <c r="P87" s="59">
        <v>0.0</v>
      </c>
      <c r="Q87" s="75">
        <v>0.0</v>
      </c>
      <c r="R87" s="59">
        <v>0.0</v>
      </c>
    </row>
    <row r="88" ht="12.75" customHeight="1">
      <c r="A88" s="59" t="s">
        <v>414</v>
      </c>
      <c r="B88" s="59" t="s">
        <v>370</v>
      </c>
      <c r="C88" s="59">
        <v>0.3195950140624667</v>
      </c>
      <c r="D88" s="59">
        <v>0.522</v>
      </c>
      <c r="E88" s="59" t="s">
        <v>1910</v>
      </c>
      <c r="F88" s="63">
        <v>0.551</v>
      </c>
      <c r="G88" s="75">
        <v>0.0</v>
      </c>
      <c r="H88" s="59">
        <v>0.0</v>
      </c>
      <c r="I88" s="75">
        <v>0.0</v>
      </c>
      <c r="J88" s="59">
        <v>0.0</v>
      </c>
      <c r="K88" s="75">
        <v>0.0</v>
      </c>
      <c r="L88" s="59">
        <v>0.0</v>
      </c>
      <c r="M88" s="75">
        <v>0.0</v>
      </c>
      <c r="N88" s="59">
        <v>0.0</v>
      </c>
      <c r="O88" s="75">
        <v>0.0</v>
      </c>
      <c r="P88" s="59">
        <v>0.0</v>
      </c>
      <c r="Q88" s="75">
        <v>0.0</v>
      </c>
      <c r="R88" s="59">
        <v>0.0</v>
      </c>
    </row>
    <row r="89" ht="12.75" customHeight="1">
      <c r="A89" s="59" t="s">
        <v>422</v>
      </c>
      <c r="B89" s="59" t="s">
        <v>370</v>
      </c>
      <c r="C89" s="59">
        <v>0.32204386528642825</v>
      </c>
      <c r="D89" s="59">
        <v>0.414</v>
      </c>
      <c r="E89" s="59" t="s">
        <v>1910</v>
      </c>
      <c r="F89" s="63">
        <v>1.23</v>
      </c>
      <c r="G89" s="75">
        <v>0.0</v>
      </c>
      <c r="H89" s="59">
        <v>0.0</v>
      </c>
      <c r="I89" s="75">
        <v>0.0</v>
      </c>
      <c r="J89" s="59">
        <v>0.0</v>
      </c>
      <c r="K89" s="75">
        <v>0.0</v>
      </c>
      <c r="L89" s="59">
        <v>0.0</v>
      </c>
      <c r="M89" s="75">
        <v>0.0</v>
      </c>
      <c r="N89" s="59">
        <v>0.0</v>
      </c>
      <c r="O89" s="75">
        <v>0.0</v>
      </c>
      <c r="P89" s="59">
        <v>0.0</v>
      </c>
      <c r="Q89" s="75">
        <v>0.0</v>
      </c>
      <c r="R89" s="59">
        <v>0.0</v>
      </c>
    </row>
    <row r="90" ht="12.75" customHeight="1">
      <c r="A90" s="59" t="s">
        <v>428</v>
      </c>
      <c r="B90" s="59" t="s">
        <v>370</v>
      </c>
      <c r="C90" s="59">
        <v>0.32258587041054254</v>
      </c>
      <c r="D90" s="59">
        <v>0.597</v>
      </c>
      <c r="E90" s="59" t="s">
        <v>1910</v>
      </c>
      <c r="F90" s="63">
        <v>0.957</v>
      </c>
      <c r="G90" s="75">
        <v>0.0</v>
      </c>
      <c r="H90" s="59">
        <v>0.0</v>
      </c>
      <c r="I90" s="75">
        <v>0.0</v>
      </c>
      <c r="J90" s="59">
        <v>0.0</v>
      </c>
      <c r="K90" s="75">
        <v>0.0</v>
      </c>
      <c r="L90" s="59">
        <v>0.0</v>
      </c>
      <c r="M90" s="75">
        <v>0.0</v>
      </c>
      <c r="N90" s="59">
        <v>0.0</v>
      </c>
      <c r="O90" s="75">
        <v>0.0</v>
      </c>
      <c r="P90" s="59">
        <v>0.0</v>
      </c>
      <c r="Q90" s="75">
        <v>0.0</v>
      </c>
      <c r="R90" s="59">
        <v>0.0</v>
      </c>
    </row>
    <row r="91" ht="12.75" customHeight="1">
      <c r="A91" s="59" t="s">
        <v>432</v>
      </c>
      <c r="B91" s="59" t="s">
        <v>370</v>
      </c>
      <c r="C91" s="59">
        <v>0.3144328611627848</v>
      </c>
      <c r="D91" s="59">
        <v>0.502</v>
      </c>
      <c r="E91" s="59" t="s">
        <v>1910</v>
      </c>
      <c r="F91" s="63">
        <v>0.15</v>
      </c>
      <c r="G91" s="75">
        <v>12.2765</v>
      </c>
      <c r="H91" s="59">
        <v>1.0</v>
      </c>
      <c r="I91" s="75">
        <v>0.0</v>
      </c>
      <c r="J91" s="59">
        <v>0.0</v>
      </c>
      <c r="K91" s="75" t="s">
        <v>35</v>
      </c>
      <c r="L91" s="59" t="s">
        <v>35</v>
      </c>
      <c r="M91" s="75">
        <v>0.0</v>
      </c>
      <c r="N91" s="59">
        <v>0.0</v>
      </c>
      <c r="O91" s="75">
        <v>0.0</v>
      </c>
      <c r="P91" s="59">
        <v>0.0</v>
      </c>
      <c r="Q91" s="75" t="s">
        <v>35</v>
      </c>
      <c r="R91" s="59" t="s">
        <v>35</v>
      </c>
    </row>
    <row r="92" ht="12.75" customHeight="1">
      <c r="A92" s="59" t="s">
        <v>435</v>
      </c>
      <c r="B92" s="59" t="s">
        <v>370</v>
      </c>
      <c r="C92" s="59">
        <v>0.3209127162446652</v>
      </c>
      <c r="D92" s="59">
        <v>0.786</v>
      </c>
      <c r="E92" s="59" t="s">
        <v>1910</v>
      </c>
      <c r="F92" s="63">
        <v>0.218</v>
      </c>
      <c r="G92" s="75">
        <v>0.0</v>
      </c>
      <c r="H92" s="59">
        <v>0.0</v>
      </c>
      <c r="I92" s="75">
        <v>0.0</v>
      </c>
      <c r="J92" s="59">
        <v>0.0</v>
      </c>
      <c r="K92" s="75" t="s">
        <v>35</v>
      </c>
      <c r="L92" s="59" t="s">
        <v>35</v>
      </c>
      <c r="M92" s="75">
        <v>0.0</v>
      </c>
      <c r="N92" s="59">
        <v>0.0</v>
      </c>
      <c r="O92" s="75">
        <v>0.0</v>
      </c>
      <c r="P92" s="59">
        <v>0.0</v>
      </c>
      <c r="Q92" s="75" t="s">
        <v>35</v>
      </c>
      <c r="R92" s="59" t="s">
        <v>35</v>
      </c>
    </row>
    <row r="93" ht="12.75" customHeight="1">
      <c r="A93" s="59" t="s">
        <v>439</v>
      </c>
      <c r="B93" s="59" t="s">
        <v>265</v>
      </c>
      <c r="C93" s="59">
        <v>0.318660974338842</v>
      </c>
      <c r="D93" s="59">
        <v>0.784</v>
      </c>
      <c r="E93" s="59" t="s">
        <v>1910</v>
      </c>
      <c r="F93" s="63">
        <v>1.0</v>
      </c>
      <c r="G93" s="75">
        <v>0.0</v>
      </c>
      <c r="H93" s="59">
        <v>0.0</v>
      </c>
      <c r="I93" s="75">
        <v>0.0</v>
      </c>
      <c r="J93" s="59">
        <v>0.0</v>
      </c>
      <c r="K93" s="75">
        <v>0.0</v>
      </c>
      <c r="L93" s="59">
        <v>0.0</v>
      </c>
      <c r="M93" s="75">
        <v>0.0</v>
      </c>
      <c r="N93" s="59">
        <v>0.0</v>
      </c>
      <c r="O93" s="75">
        <v>0.0</v>
      </c>
      <c r="P93" s="59">
        <v>0.0</v>
      </c>
      <c r="Q93" s="75">
        <v>0.0</v>
      </c>
      <c r="R93" s="59">
        <v>0.0</v>
      </c>
    </row>
    <row r="94" ht="12.75" customHeight="1">
      <c r="A94" s="59" t="s">
        <v>442</v>
      </c>
      <c r="B94" s="59" t="s">
        <v>370</v>
      </c>
      <c r="C94" s="59">
        <v>0.3242673967173564</v>
      </c>
      <c r="D94" s="59">
        <v>0.47</v>
      </c>
      <c r="E94" s="59" t="s">
        <v>1910</v>
      </c>
      <c r="F94" s="63">
        <v>0.894</v>
      </c>
      <c r="G94" s="75">
        <v>0.0</v>
      </c>
      <c r="H94" s="59">
        <v>0.0</v>
      </c>
      <c r="I94" s="75">
        <v>0.0</v>
      </c>
      <c r="J94" s="59">
        <v>0.0</v>
      </c>
      <c r="K94" s="75">
        <v>0.0</v>
      </c>
      <c r="L94" s="59">
        <v>0.0</v>
      </c>
      <c r="M94" s="75">
        <v>0.0</v>
      </c>
      <c r="N94" s="59">
        <v>0.0</v>
      </c>
      <c r="O94" s="75">
        <v>0.0</v>
      </c>
      <c r="P94" s="59">
        <v>0.0</v>
      </c>
      <c r="Q94" s="75">
        <v>0.0</v>
      </c>
      <c r="R94" s="59">
        <v>0.0</v>
      </c>
    </row>
    <row r="95" ht="12.75" customHeight="1">
      <c r="A95" s="59" t="s">
        <v>445</v>
      </c>
      <c r="B95" s="59" t="s">
        <v>370</v>
      </c>
      <c r="C95" s="59">
        <v>0.32102956221165024</v>
      </c>
      <c r="D95" s="59">
        <v>0.479</v>
      </c>
      <c r="E95" s="59" t="s">
        <v>1910</v>
      </c>
      <c r="F95" s="63">
        <v>0.191</v>
      </c>
      <c r="G95" s="75">
        <v>0.0</v>
      </c>
      <c r="H95" s="59">
        <v>0.0</v>
      </c>
      <c r="I95" s="75">
        <v>0.0</v>
      </c>
      <c r="J95" s="59">
        <v>0.0</v>
      </c>
      <c r="K95" s="75" t="s">
        <v>35</v>
      </c>
      <c r="L95" s="59" t="s">
        <v>35</v>
      </c>
      <c r="M95" s="75">
        <v>0.0</v>
      </c>
      <c r="N95" s="59">
        <v>0.0</v>
      </c>
      <c r="O95" s="75">
        <v>0.0</v>
      </c>
      <c r="P95" s="59">
        <v>0.0</v>
      </c>
      <c r="Q95" s="75" t="s">
        <v>35</v>
      </c>
      <c r="R95" s="59" t="s">
        <v>35</v>
      </c>
    </row>
    <row r="96" ht="12.75" customHeight="1">
      <c r="A96" s="59" t="s">
        <v>448</v>
      </c>
      <c r="B96" s="59" t="s">
        <v>370</v>
      </c>
      <c r="C96" s="59">
        <v>0.3232749340102391</v>
      </c>
      <c r="D96" s="59">
        <v>0.884</v>
      </c>
      <c r="E96" s="59" t="s">
        <v>1910</v>
      </c>
      <c r="F96" s="63">
        <v>0.254</v>
      </c>
      <c r="G96" s="75">
        <v>0.0</v>
      </c>
      <c r="H96" s="59">
        <v>0.0</v>
      </c>
      <c r="I96" s="75">
        <v>0.0</v>
      </c>
      <c r="J96" s="59">
        <v>0.0</v>
      </c>
      <c r="K96" s="75" t="s">
        <v>35</v>
      </c>
      <c r="L96" s="59" t="s">
        <v>35</v>
      </c>
      <c r="M96" s="75">
        <v>0.0</v>
      </c>
      <c r="N96" s="59">
        <v>0.0</v>
      </c>
      <c r="O96" s="75">
        <v>0.0</v>
      </c>
      <c r="P96" s="59">
        <v>0.0</v>
      </c>
      <c r="Q96" s="75" t="s">
        <v>35</v>
      </c>
      <c r="R96" s="59" t="s">
        <v>35</v>
      </c>
    </row>
    <row r="97" ht="12.75" customHeight="1">
      <c r="A97" s="59" t="s">
        <v>450</v>
      </c>
      <c r="B97" s="59" t="s">
        <v>370</v>
      </c>
      <c r="C97" s="59">
        <v>0.3280985612111794</v>
      </c>
      <c r="D97" s="59">
        <v>0.507</v>
      </c>
      <c r="E97" s="59" t="s">
        <v>1910</v>
      </c>
      <c r="F97" s="63">
        <v>0.172</v>
      </c>
      <c r="G97" s="75">
        <v>0.0</v>
      </c>
      <c r="H97" s="59">
        <v>0.0</v>
      </c>
      <c r="I97" s="75">
        <v>0.0</v>
      </c>
      <c r="J97" s="59">
        <v>0.0</v>
      </c>
      <c r="K97" s="75" t="s">
        <v>35</v>
      </c>
      <c r="L97" s="59" t="s">
        <v>35</v>
      </c>
      <c r="M97" s="75">
        <v>0.0</v>
      </c>
      <c r="N97" s="59">
        <v>0.0</v>
      </c>
      <c r="O97" s="75">
        <v>0.0</v>
      </c>
      <c r="P97" s="59">
        <v>0.0</v>
      </c>
      <c r="Q97" s="75" t="s">
        <v>35</v>
      </c>
      <c r="R97" s="59" t="s">
        <v>35</v>
      </c>
    </row>
    <row r="98" ht="12.75" customHeight="1">
      <c r="A98" s="59" t="s">
        <v>453</v>
      </c>
      <c r="B98" s="59" t="s">
        <v>265</v>
      </c>
      <c r="C98" s="59">
        <v>0.31579934016609235</v>
      </c>
      <c r="D98" s="59">
        <v>0.544</v>
      </c>
      <c r="E98" s="59" t="s">
        <v>1910</v>
      </c>
      <c r="F98" s="63">
        <v>0.135</v>
      </c>
      <c r="G98" s="75">
        <v>0.0</v>
      </c>
      <c r="H98" s="59">
        <v>0.0</v>
      </c>
      <c r="I98" s="75">
        <v>0.0</v>
      </c>
      <c r="J98" s="59">
        <v>0.0</v>
      </c>
      <c r="K98" s="75" t="s">
        <v>35</v>
      </c>
      <c r="L98" s="59" t="s">
        <v>35</v>
      </c>
      <c r="M98" s="75">
        <v>0.0</v>
      </c>
      <c r="N98" s="59">
        <v>0.0</v>
      </c>
      <c r="O98" s="75">
        <v>0.0</v>
      </c>
      <c r="P98" s="59">
        <v>0.0</v>
      </c>
      <c r="Q98" s="75" t="s">
        <v>35</v>
      </c>
      <c r="R98" s="59" t="s">
        <v>35</v>
      </c>
    </row>
    <row r="99" ht="12.75" customHeight="1">
      <c r="A99" s="59" t="s">
        <v>458</v>
      </c>
      <c r="B99" s="59" t="s">
        <v>48</v>
      </c>
      <c r="C99" s="59">
        <v>0.3187525218799533</v>
      </c>
      <c r="D99" s="59">
        <v>0.425</v>
      </c>
      <c r="E99" s="59" t="s">
        <v>1910</v>
      </c>
      <c r="F99" s="63">
        <v>0.698</v>
      </c>
      <c r="G99" s="75">
        <v>0.0</v>
      </c>
      <c r="H99" s="59">
        <v>0.0</v>
      </c>
      <c r="I99" s="75">
        <v>0.0</v>
      </c>
      <c r="J99" s="59">
        <v>0.0</v>
      </c>
      <c r="K99" s="75">
        <v>0.0</v>
      </c>
      <c r="L99" s="59">
        <v>0.0</v>
      </c>
      <c r="M99" s="75">
        <v>0.0</v>
      </c>
      <c r="N99" s="59">
        <v>0.0</v>
      </c>
      <c r="O99" s="75">
        <v>0.0</v>
      </c>
      <c r="P99" s="59">
        <v>0.0</v>
      </c>
      <c r="Q99" s="75">
        <v>0.0</v>
      </c>
      <c r="R99" s="59">
        <v>0.0</v>
      </c>
    </row>
    <row r="100" ht="12.75" customHeight="1">
      <c r="A100" s="59" t="s">
        <v>464</v>
      </c>
      <c r="B100" s="59" t="s">
        <v>48</v>
      </c>
      <c r="C100" s="59">
        <v>0.3223933111690003</v>
      </c>
      <c r="D100" s="59">
        <v>0.446</v>
      </c>
      <c r="E100" s="59" t="s">
        <v>1910</v>
      </c>
      <c r="F100" s="63">
        <v>0.694</v>
      </c>
      <c r="G100" s="75">
        <v>0.0</v>
      </c>
      <c r="H100" s="59">
        <v>0.0</v>
      </c>
      <c r="I100" s="75">
        <v>0.0</v>
      </c>
      <c r="J100" s="59">
        <v>0.0</v>
      </c>
      <c r="K100" s="75">
        <v>0.0</v>
      </c>
      <c r="L100" s="59">
        <v>0.0</v>
      </c>
      <c r="M100" s="75">
        <v>0.0</v>
      </c>
      <c r="N100" s="59">
        <v>0.0</v>
      </c>
      <c r="O100" s="75">
        <v>0.0</v>
      </c>
      <c r="P100" s="59">
        <v>0.0</v>
      </c>
      <c r="Q100" s="75">
        <v>0.0</v>
      </c>
      <c r="R100" s="59">
        <v>0.0</v>
      </c>
    </row>
    <row r="101" ht="12.75" customHeight="1">
      <c r="A101" s="59" t="s">
        <v>469</v>
      </c>
      <c r="B101" s="59" t="s">
        <v>48</v>
      </c>
      <c r="C101" s="59">
        <v>0.31711704234829086</v>
      </c>
      <c r="D101" s="59">
        <v>0.744</v>
      </c>
      <c r="E101" s="59" t="s">
        <v>1910</v>
      </c>
      <c r="F101" s="63">
        <v>0.375</v>
      </c>
      <c r="G101" s="75">
        <v>0.0</v>
      </c>
      <c r="H101" s="59">
        <v>0.0</v>
      </c>
      <c r="I101" s="75">
        <v>0.0</v>
      </c>
      <c r="J101" s="59">
        <v>0.0</v>
      </c>
      <c r="K101" s="75">
        <v>0.0</v>
      </c>
      <c r="L101" s="59">
        <v>0.0</v>
      </c>
      <c r="M101" s="75">
        <v>0.0</v>
      </c>
      <c r="N101" s="59">
        <v>0.0</v>
      </c>
      <c r="O101" s="75">
        <v>0.0</v>
      </c>
      <c r="P101" s="59">
        <v>0.0</v>
      </c>
      <c r="Q101" s="75">
        <v>0.0</v>
      </c>
      <c r="R101" s="59">
        <v>0.0</v>
      </c>
    </row>
    <row r="102" ht="12.75" customHeight="1">
      <c r="A102" s="59" t="s">
        <v>474</v>
      </c>
      <c r="B102" s="59" t="s">
        <v>48</v>
      </c>
      <c r="C102" s="59">
        <v>0.32655572123901133</v>
      </c>
      <c r="D102" s="59">
        <v>0.602</v>
      </c>
      <c r="E102" s="59" t="s">
        <v>1910</v>
      </c>
      <c r="F102" s="63">
        <v>0.162</v>
      </c>
      <c r="G102" s="75">
        <v>0.0</v>
      </c>
      <c r="H102" s="59">
        <v>0.0</v>
      </c>
      <c r="I102" s="75">
        <v>0.0</v>
      </c>
      <c r="J102" s="59">
        <v>0.0</v>
      </c>
      <c r="K102" s="75" t="s">
        <v>35</v>
      </c>
      <c r="L102" s="59" t="s">
        <v>35</v>
      </c>
      <c r="M102" s="75">
        <v>0.0</v>
      </c>
      <c r="N102" s="59">
        <v>0.0</v>
      </c>
      <c r="O102" s="75">
        <v>0.0</v>
      </c>
      <c r="P102" s="59">
        <v>0.0</v>
      </c>
      <c r="Q102" s="75" t="s">
        <v>35</v>
      </c>
      <c r="R102" s="59" t="s">
        <v>35</v>
      </c>
    </row>
    <row r="103" ht="12.75" customHeight="1">
      <c r="A103" s="59" t="s">
        <v>476</v>
      </c>
      <c r="B103" s="59" t="s">
        <v>48</v>
      </c>
      <c r="C103" s="59">
        <v>0.3190189743654145</v>
      </c>
      <c r="D103" s="59">
        <v>0.905</v>
      </c>
      <c r="E103" s="59" t="s">
        <v>1910</v>
      </c>
      <c r="F103" s="63">
        <v>1.37</v>
      </c>
      <c r="G103" s="75">
        <v>10.3723999999999</v>
      </c>
      <c r="H103" s="59">
        <v>1.0</v>
      </c>
      <c r="I103" s="75">
        <v>0.0</v>
      </c>
      <c r="J103" s="59">
        <v>0.0</v>
      </c>
      <c r="K103" s="75">
        <v>10.372806</v>
      </c>
      <c r="L103" s="59">
        <v>1.0</v>
      </c>
      <c r="M103" s="75">
        <v>0.0</v>
      </c>
      <c r="N103" s="59">
        <v>0.0</v>
      </c>
      <c r="O103" s="75">
        <v>0.0</v>
      </c>
      <c r="P103" s="59">
        <v>0.0</v>
      </c>
      <c r="Q103" s="75">
        <v>0.0</v>
      </c>
      <c r="R103" s="59">
        <v>0.0</v>
      </c>
    </row>
    <row r="104" ht="12.75" customHeight="1">
      <c r="A104" s="59" t="s">
        <v>479</v>
      </c>
      <c r="B104" s="59" t="s">
        <v>48</v>
      </c>
      <c r="C104" s="59">
        <v>0.3232765720378137</v>
      </c>
      <c r="D104" s="59">
        <v>0.767</v>
      </c>
      <c r="E104" s="59" t="s">
        <v>1910</v>
      </c>
      <c r="F104" s="63">
        <v>0.939</v>
      </c>
      <c r="G104" s="75">
        <v>0.0</v>
      </c>
      <c r="H104" s="59">
        <v>0.0</v>
      </c>
      <c r="I104" s="75">
        <v>0.0</v>
      </c>
      <c r="J104" s="59">
        <v>0.0</v>
      </c>
      <c r="K104" s="75">
        <v>0.0</v>
      </c>
      <c r="L104" s="59">
        <v>0.0</v>
      </c>
      <c r="M104" s="75">
        <v>0.0</v>
      </c>
      <c r="N104" s="59">
        <v>0.0</v>
      </c>
      <c r="O104" s="75">
        <v>0.0</v>
      </c>
      <c r="P104" s="59">
        <v>0.0</v>
      </c>
      <c r="Q104" s="75">
        <v>0.0</v>
      </c>
      <c r="R104" s="59">
        <v>0.0</v>
      </c>
    </row>
    <row r="105" ht="12.75" customHeight="1">
      <c r="A105" s="59" t="s">
        <v>482</v>
      </c>
      <c r="B105" s="59" t="s">
        <v>48</v>
      </c>
      <c r="C105" s="59">
        <v>0.3241594689004995</v>
      </c>
      <c r="D105" s="59">
        <v>0.21</v>
      </c>
      <c r="E105" s="59" t="s">
        <v>1910</v>
      </c>
      <c r="F105" s="63">
        <v>0.252</v>
      </c>
      <c r="G105" s="75">
        <v>0.0</v>
      </c>
      <c r="H105" s="59">
        <v>0.0</v>
      </c>
      <c r="I105" s="75">
        <v>0.0</v>
      </c>
      <c r="J105" s="59">
        <v>0.0</v>
      </c>
      <c r="K105" s="75" t="s">
        <v>35</v>
      </c>
      <c r="L105" s="59" t="s">
        <v>35</v>
      </c>
      <c r="M105" s="75">
        <v>0.0</v>
      </c>
      <c r="N105" s="59">
        <v>0.0</v>
      </c>
      <c r="O105" s="75">
        <v>0.0</v>
      </c>
      <c r="P105" s="59">
        <v>0.0</v>
      </c>
      <c r="Q105" s="75" t="s">
        <v>35</v>
      </c>
      <c r="R105" s="59" t="s">
        <v>35</v>
      </c>
    </row>
    <row r="106" ht="12.75" customHeight="1">
      <c r="A106" s="59" t="s">
        <v>485</v>
      </c>
      <c r="B106" s="59" t="s">
        <v>48</v>
      </c>
      <c r="C106" s="59">
        <v>0.32204477530174747</v>
      </c>
      <c r="D106" s="59">
        <v>0.75</v>
      </c>
      <c r="E106" s="59" t="s">
        <v>1910</v>
      </c>
      <c r="F106" s="63">
        <v>1.28</v>
      </c>
      <c r="G106" s="75">
        <v>0.0</v>
      </c>
      <c r="H106" s="59">
        <v>0.0</v>
      </c>
      <c r="I106" s="75">
        <v>0.0</v>
      </c>
      <c r="J106" s="59">
        <v>0.0</v>
      </c>
      <c r="K106" s="75">
        <v>0.0</v>
      </c>
      <c r="L106" s="59">
        <v>0.0</v>
      </c>
      <c r="M106" s="75">
        <v>0.0</v>
      </c>
      <c r="N106" s="59">
        <v>0.0</v>
      </c>
      <c r="O106" s="75">
        <v>0.0</v>
      </c>
      <c r="P106" s="59">
        <v>0.0</v>
      </c>
      <c r="Q106" s="75">
        <v>0.0</v>
      </c>
      <c r="R106" s="59">
        <v>0.0</v>
      </c>
    </row>
    <row r="107" ht="12.75" customHeight="1">
      <c r="A107" s="59" t="s">
        <v>488</v>
      </c>
      <c r="B107" s="59" t="s">
        <v>48</v>
      </c>
      <c r="C107" s="59">
        <v>0.32058911479715846</v>
      </c>
      <c r="D107" s="59">
        <v>0.719</v>
      </c>
      <c r="E107" s="59" t="s">
        <v>1910</v>
      </c>
      <c r="F107" s="63">
        <v>1.42</v>
      </c>
      <c r="G107" s="75">
        <v>0.0</v>
      </c>
      <c r="H107" s="59">
        <v>0.0</v>
      </c>
      <c r="I107" s="75">
        <v>0.0</v>
      </c>
      <c r="J107" s="59">
        <v>0.0</v>
      </c>
      <c r="K107" s="75">
        <v>0.0</v>
      </c>
      <c r="L107" s="59">
        <v>0.0</v>
      </c>
      <c r="M107" s="75">
        <v>0.0</v>
      </c>
      <c r="N107" s="59">
        <v>0.0</v>
      </c>
      <c r="O107" s="75">
        <v>0.0</v>
      </c>
      <c r="P107" s="59">
        <v>0.0</v>
      </c>
      <c r="Q107" s="75">
        <v>0.0</v>
      </c>
      <c r="R107" s="59">
        <v>0.0</v>
      </c>
    </row>
    <row r="108" ht="12.75" customHeight="1">
      <c r="A108" s="59" t="s">
        <v>493</v>
      </c>
      <c r="B108" s="59" t="s">
        <v>48</v>
      </c>
      <c r="C108" s="59">
        <v>0.32016249961551857</v>
      </c>
      <c r="D108" s="59">
        <v>0.489</v>
      </c>
      <c r="E108" s="59" t="s">
        <v>1910</v>
      </c>
      <c r="F108" s="63">
        <v>0.591</v>
      </c>
      <c r="G108" s="75">
        <v>0.0</v>
      </c>
      <c r="H108" s="59">
        <v>0.0</v>
      </c>
      <c r="I108" s="75">
        <v>0.0</v>
      </c>
      <c r="J108" s="59">
        <v>0.0</v>
      </c>
      <c r="K108" s="75">
        <v>0.0</v>
      </c>
      <c r="L108" s="59">
        <v>0.0</v>
      </c>
      <c r="M108" s="75">
        <v>0.0</v>
      </c>
      <c r="N108" s="59">
        <v>0.0</v>
      </c>
      <c r="O108" s="75">
        <v>0.0</v>
      </c>
      <c r="P108" s="59">
        <v>0.0</v>
      </c>
      <c r="Q108" s="75">
        <v>0.0</v>
      </c>
      <c r="R108" s="59">
        <v>0.0</v>
      </c>
    </row>
    <row r="109" ht="12.75" customHeight="1">
      <c r="A109" s="59" t="s">
        <v>499</v>
      </c>
      <c r="B109" s="59" t="s">
        <v>48</v>
      </c>
      <c r="C109" s="59">
        <v>0.3222023899550325</v>
      </c>
      <c r="D109" s="59">
        <v>0.966</v>
      </c>
      <c r="E109" s="59" t="s">
        <v>1910</v>
      </c>
      <c r="F109" s="63">
        <v>1.28</v>
      </c>
      <c r="G109" s="75">
        <v>0.0</v>
      </c>
      <c r="H109" s="59">
        <v>0.0</v>
      </c>
      <c r="I109" s="75">
        <v>0.0</v>
      </c>
      <c r="J109" s="59">
        <v>0.0</v>
      </c>
      <c r="K109" s="75">
        <v>0.0</v>
      </c>
      <c r="L109" s="59">
        <v>0.0</v>
      </c>
      <c r="M109" s="75">
        <v>0.0</v>
      </c>
      <c r="N109" s="59">
        <v>0.0</v>
      </c>
      <c r="O109" s="75">
        <v>0.0</v>
      </c>
      <c r="P109" s="59">
        <v>0.0</v>
      </c>
      <c r="Q109" s="75">
        <v>0.0</v>
      </c>
      <c r="R109" s="59">
        <v>0.0</v>
      </c>
    </row>
    <row r="110" ht="12.75" customHeight="1">
      <c r="A110" s="59" t="s">
        <v>505</v>
      </c>
      <c r="B110" s="59" t="s">
        <v>48</v>
      </c>
      <c r="C110" s="59">
        <v>0.32381366307920423</v>
      </c>
      <c r="D110" s="59">
        <v>0.952</v>
      </c>
      <c r="E110" s="59" t="s">
        <v>1910</v>
      </c>
      <c r="F110" s="63">
        <v>3.74</v>
      </c>
      <c r="G110" s="75">
        <v>0.0</v>
      </c>
      <c r="H110" s="59">
        <v>0.0</v>
      </c>
      <c r="I110" s="75">
        <v>0.0</v>
      </c>
      <c r="J110" s="59">
        <v>0.0</v>
      </c>
      <c r="K110" s="75">
        <v>0.0</v>
      </c>
      <c r="L110" s="59">
        <v>0.0</v>
      </c>
      <c r="M110" s="75">
        <v>0.0</v>
      </c>
      <c r="N110" s="59">
        <v>0.0</v>
      </c>
      <c r="O110" s="75">
        <v>0.0</v>
      </c>
      <c r="P110" s="59">
        <v>0.0</v>
      </c>
      <c r="Q110" s="75">
        <v>0.0</v>
      </c>
      <c r="R110" s="59">
        <v>0.0</v>
      </c>
    </row>
    <row r="111" ht="12.75" customHeight="1">
      <c r="A111" s="59" t="s">
        <v>510</v>
      </c>
      <c r="B111" s="59" t="s">
        <v>48</v>
      </c>
      <c r="C111" s="59">
        <v>0.3185477684331338</v>
      </c>
      <c r="D111" s="59">
        <v>0.039</v>
      </c>
      <c r="E111" s="59" t="s">
        <v>1910</v>
      </c>
      <c r="F111" s="63">
        <v>4.4</v>
      </c>
      <c r="G111" s="75">
        <v>0.0</v>
      </c>
      <c r="H111" s="59">
        <v>0.0</v>
      </c>
      <c r="I111" s="75">
        <v>0.0</v>
      </c>
      <c r="J111" s="59">
        <v>0.0</v>
      </c>
      <c r="K111" s="75">
        <v>0.0</v>
      </c>
      <c r="L111" s="59">
        <v>0.0</v>
      </c>
      <c r="M111" s="75">
        <v>0.0</v>
      </c>
      <c r="N111" s="59">
        <v>0.0</v>
      </c>
      <c r="O111" s="75">
        <v>0.0</v>
      </c>
      <c r="P111" s="59">
        <v>0.0</v>
      </c>
      <c r="Q111" s="75">
        <v>0.0</v>
      </c>
      <c r="R111" s="59">
        <v>0.0</v>
      </c>
    </row>
    <row r="112" ht="12.75" customHeight="1">
      <c r="A112" s="59" t="s">
        <v>513</v>
      </c>
      <c r="B112" s="59" t="s">
        <v>48</v>
      </c>
      <c r="C112" s="59">
        <v>0.319146558513166</v>
      </c>
      <c r="D112" s="59">
        <v>0.564</v>
      </c>
      <c r="E112" s="59" t="s">
        <v>1910</v>
      </c>
      <c r="F112" s="63">
        <v>0.142</v>
      </c>
      <c r="G112" s="75">
        <v>0.0</v>
      </c>
      <c r="H112" s="59">
        <v>0.0</v>
      </c>
      <c r="I112" s="75">
        <v>0.0</v>
      </c>
      <c r="J112" s="59">
        <v>0.0</v>
      </c>
      <c r="K112" s="75" t="s">
        <v>35</v>
      </c>
      <c r="L112" s="59" t="s">
        <v>35</v>
      </c>
      <c r="M112" s="75">
        <v>0.0</v>
      </c>
      <c r="N112" s="59">
        <v>0.0</v>
      </c>
      <c r="O112" s="75">
        <v>0.0</v>
      </c>
      <c r="P112" s="59">
        <v>0.0</v>
      </c>
      <c r="Q112" s="75" t="s">
        <v>35</v>
      </c>
      <c r="R112" s="59" t="s">
        <v>35</v>
      </c>
    </row>
    <row r="113" ht="12.75" customHeight="1">
      <c r="A113" s="59" t="s">
        <v>518</v>
      </c>
      <c r="B113" s="59" t="s">
        <v>48</v>
      </c>
      <c r="C113" s="59">
        <v>0.32070232070286675</v>
      </c>
      <c r="D113" s="59">
        <v>0.198</v>
      </c>
      <c r="E113" s="59" t="s">
        <v>1910</v>
      </c>
      <c r="F113" s="63">
        <v>1.0</v>
      </c>
      <c r="G113" s="75">
        <v>0.0</v>
      </c>
      <c r="H113" s="59">
        <v>0.0</v>
      </c>
      <c r="I113" s="75">
        <v>0.0</v>
      </c>
      <c r="J113" s="59">
        <v>0.0</v>
      </c>
      <c r="K113" s="75">
        <v>0.0</v>
      </c>
      <c r="L113" s="59">
        <v>0.0</v>
      </c>
      <c r="M113" s="75">
        <v>0.0</v>
      </c>
      <c r="N113" s="59">
        <v>0.0</v>
      </c>
      <c r="O113" s="75">
        <v>0.0</v>
      </c>
      <c r="P113" s="59">
        <v>0.0</v>
      </c>
      <c r="Q113" s="75">
        <v>0.0</v>
      </c>
      <c r="R113" s="59">
        <v>0.0</v>
      </c>
    </row>
    <row r="114" ht="12.75" customHeight="1">
      <c r="A114" s="59" t="s">
        <v>524</v>
      </c>
      <c r="B114" s="59" t="s">
        <v>48</v>
      </c>
      <c r="C114" s="59">
        <v>0.3210961753330156</v>
      </c>
      <c r="D114" s="59">
        <v>0.5</v>
      </c>
      <c r="E114" s="59" t="s">
        <v>1910</v>
      </c>
      <c r="F114" s="63">
        <v>1.04</v>
      </c>
      <c r="G114" s="75">
        <v>0.0</v>
      </c>
      <c r="H114" s="59">
        <v>0.0</v>
      </c>
      <c r="I114" s="75">
        <v>0.0</v>
      </c>
      <c r="J114" s="59">
        <v>0.0</v>
      </c>
      <c r="K114" s="75">
        <v>0.0</v>
      </c>
      <c r="L114" s="59">
        <v>0.0</v>
      </c>
      <c r="M114" s="75">
        <v>0.0</v>
      </c>
      <c r="N114" s="59">
        <v>0.0</v>
      </c>
      <c r="O114" s="75">
        <v>0.0</v>
      </c>
      <c r="P114" s="59">
        <v>0.0</v>
      </c>
      <c r="Q114" s="75">
        <v>0.0</v>
      </c>
      <c r="R114" s="59">
        <v>0.0</v>
      </c>
    </row>
    <row r="115" ht="12.75" customHeight="1">
      <c r="A115" s="59" t="s">
        <v>527</v>
      </c>
      <c r="B115" s="59" t="s">
        <v>265</v>
      </c>
      <c r="C115" s="59">
        <v>0.32053342185962364</v>
      </c>
      <c r="D115" s="59">
        <v>0.813</v>
      </c>
      <c r="E115" s="59" t="s">
        <v>1911</v>
      </c>
      <c r="F115" s="63">
        <v>1.04</v>
      </c>
      <c r="G115" s="75">
        <v>0.0</v>
      </c>
      <c r="H115" s="59">
        <v>0.0</v>
      </c>
      <c r="I115" s="75">
        <v>0.0</v>
      </c>
      <c r="J115" s="59">
        <v>0.0</v>
      </c>
      <c r="K115" s="75">
        <v>0.0</v>
      </c>
      <c r="L115" s="59">
        <v>0.0</v>
      </c>
      <c r="M115" s="75">
        <v>0.0</v>
      </c>
      <c r="N115" s="59">
        <v>0.0</v>
      </c>
      <c r="O115" s="75">
        <v>0.0</v>
      </c>
      <c r="P115" s="59">
        <v>0.0</v>
      </c>
      <c r="Q115" s="75">
        <v>0.0</v>
      </c>
      <c r="R115" s="59">
        <v>0.0</v>
      </c>
    </row>
    <row r="116" ht="12.75" customHeight="1">
      <c r="A116" s="59" t="s">
        <v>533</v>
      </c>
      <c r="B116" s="59" t="s">
        <v>48</v>
      </c>
      <c r="C116" s="59">
        <v>0.321502952180697</v>
      </c>
      <c r="D116" s="59">
        <v>0.817</v>
      </c>
      <c r="E116" s="59" t="s">
        <v>1910</v>
      </c>
      <c r="F116" s="63">
        <v>0.245</v>
      </c>
      <c r="G116" s="75">
        <v>0.0</v>
      </c>
      <c r="H116" s="59">
        <v>0.0</v>
      </c>
      <c r="I116" s="75">
        <v>0.0</v>
      </c>
      <c r="J116" s="59">
        <v>0.0</v>
      </c>
      <c r="K116" s="75" t="s">
        <v>35</v>
      </c>
      <c r="L116" s="59" t="s">
        <v>35</v>
      </c>
      <c r="M116" s="75">
        <v>0.0</v>
      </c>
      <c r="N116" s="59">
        <v>0.0</v>
      </c>
      <c r="O116" s="75">
        <v>0.0</v>
      </c>
      <c r="P116" s="59">
        <v>0.0</v>
      </c>
      <c r="Q116" s="75" t="s">
        <v>35</v>
      </c>
      <c r="R116" s="59" t="s">
        <v>35</v>
      </c>
    </row>
    <row r="117" ht="12.75" customHeight="1">
      <c r="A117" s="59" t="s">
        <v>538</v>
      </c>
      <c r="B117" s="59" t="s">
        <v>48</v>
      </c>
      <c r="C117" s="59">
        <v>0.31882568711161685</v>
      </c>
      <c r="D117" s="59">
        <v>0.663</v>
      </c>
      <c r="E117" s="59" t="s">
        <v>1910</v>
      </c>
      <c r="F117" s="63">
        <v>0.413</v>
      </c>
      <c r="G117" s="75">
        <v>0.0</v>
      </c>
      <c r="H117" s="59">
        <v>0.0</v>
      </c>
      <c r="I117" s="75">
        <v>0.0</v>
      </c>
      <c r="J117" s="59">
        <v>0.0</v>
      </c>
      <c r="K117" s="75" t="s">
        <v>35</v>
      </c>
      <c r="L117" s="59" t="s">
        <v>35</v>
      </c>
      <c r="M117" s="75">
        <v>0.0</v>
      </c>
      <c r="N117" s="59">
        <v>0.0</v>
      </c>
      <c r="O117" s="75">
        <v>0.0</v>
      </c>
      <c r="P117" s="59">
        <v>0.0</v>
      </c>
      <c r="Q117" s="75" t="s">
        <v>35</v>
      </c>
      <c r="R117" s="59" t="s">
        <v>35</v>
      </c>
    </row>
    <row r="118" ht="12.75" customHeight="1">
      <c r="A118" s="59" t="s">
        <v>541</v>
      </c>
      <c r="B118" s="59" t="s">
        <v>48</v>
      </c>
      <c r="C118" s="59">
        <v>0.3211846288220416</v>
      </c>
      <c r="D118" s="59">
        <v>0.629</v>
      </c>
      <c r="E118" s="59" t="s">
        <v>1910</v>
      </c>
      <c r="F118" s="63">
        <v>0.35</v>
      </c>
      <c r="G118" s="75">
        <v>0.0</v>
      </c>
      <c r="H118" s="59">
        <v>0.0</v>
      </c>
      <c r="I118" s="75">
        <v>0.0</v>
      </c>
      <c r="J118" s="59">
        <v>0.0</v>
      </c>
      <c r="K118" s="75" t="s">
        <v>35</v>
      </c>
      <c r="L118" s="59" t="s">
        <v>35</v>
      </c>
      <c r="M118" s="75">
        <v>0.0</v>
      </c>
      <c r="N118" s="59">
        <v>0.0</v>
      </c>
      <c r="O118" s="75">
        <v>0.0</v>
      </c>
      <c r="P118" s="59">
        <v>0.0</v>
      </c>
      <c r="Q118" s="75" t="s">
        <v>35</v>
      </c>
      <c r="R118" s="59" t="s">
        <v>35</v>
      </c>
    </row>
    <row r="119" ht="12.75" customHeight="1">
      <c r="A119" s="59" t="s">
        <v>545</v>
      </c>
      <c r="B119" s="59" t="s">
        <v>48</v>
      </c>
      <c r="C119" s="59">
        <v>0.322285747358271</v>
      </c>
      <c r="D119" s="59">
        <v>0.504</v>
      </c>
      <c r="E119" s="59" t="s">
        <v>1910</v>
      </c>
      <c r="F119" s="63">
        <v>0.668</v>
      </c>
      <c r="G119" s="75">
        <v>0.0</v>
      </c>
      <c r="H119" s="59">
        <v>0.0</v>
      </c>
      <c r="I119" s="75">
        <v>0.0</v>
      </c>
      <c r="J119" s="59">
        <v>0.0</v>
      </c>
      <c r="K119" s="75">
        <v>0.0</v>
      </c>
      <c r="L119" s="59">
        <v>0.0</v>
      </c>
      <c r="M119" s="75">
        <v>0.0</v>
      </c>
      <c r="N119" s="59">
        <v>0.0</v>
      </c>
      <c r="O119" s="75">
        <v>0.0</v>
      </c>
      <c r="P119" s="59">
        <v>0.0</v>
      </c>
      <c r="Q119" s="75">
        <v>0.0</v>
      </c>
      <c r="R119" s="59">
        <v>0.0</v>
      </c>
    </row>
    <row r="120" ht="12.75" customHeight="1">
      <c r="A120" s="59" t="s">
        <v>548</v>
      </c>
      <c r="B120" s="59" t="s">
        <v>48</v>
      </c>
      <c r="C120" s="59">
        <v>0.32086848950015223</v>
      </c>
      <c r="D120" s="59">
        <v>0.658</v>
      </c>
      <c r="E120" s="59" t="s">
        <v>1910</v>
      </c>
      <c r="F120" s="63">
        <v>0.704</v>
      </c>
      <c r="G120" s="75">
        <v>0.0</v>
      </c>
      <c r="H120" s="59">
        <v>0.0</v>
      </c>
      <c r="I120" s="75">
        <v>0.0</v>
      </c>
      <c r="J120" s="59">
        <v>0.0</v>
      </c>
      <c r="K120" s="75">
        <v>0.0</v>
      </c>
      <c r="L120" s="59">
        <v>0.0</v>
      </c>
      <c r="M120" s="75">
        <v>0.0</v>
      </c>
      <c r="N120" s="59">
        <v>0.0</v>
      </c>
      <c r="O120" s="75">
        <v>0.0</v>
      </c>
      <c r="P120" s="59">
        <v>0.0</v>
      </c>
      <c r="Q120" s="75">
        <v>0.0</v>
      </c>
      <c r="R120" s="59">
        <v>0.0</v>
      </c>
    </row>
    <row r="121" ht="12.75" customHeight="1">
      <c r="A121" s="59" t="s">
        <v>552</v>
      </c>
      <c r="B121" s="59" t="s">
        <v>48</v>
      </c>
      <c r="C121" s="59">
        <v>0.321400848461883</v>
      </c>
      <c r="D121" s="59">
        <v>0.816</v>
      </c>
      <c r="E121" s="59" t="s">
        <v>1910</v>
      </c>
      <c r="F121" s="63">
        <v>0.969</v>
      </c>
      <c r="G121" s="75">
        <v>0.0</v>
      </c>
      <c r="H121" s="59">
        <v>0.0</v>
      </c>
      <c r="I121" s="75">
        <v>0.0</v>
      </c>
      <c r="J121" s="59">
        <v>0.0</v>
      </c>
      <c r="K121" s="75">
        <v>0.0</v>
      </c>
      <c r="L121" s="59">
        <v>0.0</v>
      </c>
      <c r="M121" s="75">
        <v>0.0</v>
      </c>
      <c r="N121" s="59">
        <v>0.0</v>
      </c>
      <c r="O121" s="75">
        <v>0.0</v>
      </c>
      <c r="P121" s="59">
        <v>0.0</v>
      </c>
      <c r="Q121" s="75">
        <v>0.0</v>
      </c>
      <c r="R121" s="59">
        <v>0.0</v>
      </c>
    </row>
    <row r="122" ht="12.75" customHeight="1">
      <c r="A122" s="59" t="s">
        <v>560</v>
      </c>
      <c r="B122" s="59" t="s">
        <v>370</v>
      </c>
      <c r="C122" s="59">
        <v>0.32052086364821863</v>
      </c>
      <c r="D122" s="59">
        <v>0.351</v>
      </c>
      <c r="E122" s="59" t="s">
        <v>1911</v>
      </c>
      <c r="F122" s="63">
        <v>0.914</v>
      </c>
      <c r="G122" s="75">
        <v>0.0</v>
      </c>
      <c r="H122" s="59">
        <v>0.0</v>
      </c>
      <c r="I122" s="75">
        <v>0.0</v>
      </c>
      <c r="J122" s="59">
        <v>0.0</v>
      </c>
      <c r="K122" s="75">
        <v>0.0</v>
      </c>
      <c r="L122" s="59">
        <v>0.0</v>
      </c>
      <c r="M122" s="75">
        <v>0.0</v>
      </c>
      <c r="N122" s="59">
        <v>0.0</v>
      </c>
      <c r="O122" s="75">
        <v>0.0</v>
      </c>
      <c r="P122" s="59">
        <v>0.0</v>
      </c>
      <c r="Q122" s="75">
        <v>0.0</v>
      </c>
      <c r="R122" s="59">
        <v>0.0</v>
      </c>
    </row>
    <row r="123" ht="12.75" customHeight="1">
      <c r="A123" s="59" t="s">
        <v>572</v>
      </c>
      <c r="B123" s="59" t="s">
        <v>61</v>
      </c>
      <c r="C123" s="59">
        <v>0.3180152274683392</v>
      </c>
      <c r="D123" s="59">
        <v>0.487</v>
      </c>
      <c r="E123" s="59" t="s">
        <v>1910</v>
      </c>
      <c r="F123" s="63">
        <v>1.41</v>
      </c>
      <c r="G123" s="75">
        <v>11.5685999999999</v>
      </c>
      <c r="H123" s="59">
        <v>1.0</v>
      </c>
      <c r="I123" s="75">
        <v>0.0</v>
      </c>
      <c r="J123" s="59">
        <v>0.0</v>
      </c>
      <c r="K123" s="75">
        <v>11.6577979999999</v>
      </c>
      <c r="L123" s="59">
        <v>1.0</v>
      </c>
      <c r="M123" s="75">
        <v>0.0</v>
      </c>
      <c r="N123" s="59">
        <v>0.0</v>
      </c>
      <c r="O123" s="75">
        <v>0.0</v>
      </c>
      <c r="P123" s="59">
        <v>0.0</v>
      </c>
      <c r="Q123" s="75">
        <v>0.0</v>
      </c>
      <c r="R123" s="59">
        <v>0.0</v>
      </c>
    </row>
    <row r="124" ht="12.75" customHeight="1">
      <c r="A124" s="59" t="s">
        <v>574</v>
      </c>
      <c r="B124" s="59" t="s">
        <v>61</v>
      </c>
      <c r="C124" s="59">
        <v>0.3238183951588641</v>
      </c>
      <c r="D124" s="59">
        <v>0.786</v>
      </c>
      <c r="E124" s="59" t="s">
        <v>1910</v>
      </c>
      <c r="F124" s="63">
        <v>1.13</v>
      </c>
      <c r="G124" s="75">
        <v>0.0</v>
      </c>
      <c r="H124" s="59">
        <v>0.0</v>
      </c>
      <c r="I124" s="75">
        <v>0.0</v>
      </c>
      <c r="J124" s="59">
        <v>0.0</v>
      </c>
      <c r="K124" s="75">
        <v>0.0</v>
      </c>
      <c r="L124" s="59">
        <v>0.0</v>
      </c>
      <c r="M124" s="75">
        <v>0.0</v>
      </c>
      <c r="N124" s="59">
        <v>0.0</v>
      </c>
      <c r="O124" s="75">
        <v>0.0</v>
      </c>
      <c r="P124" s="59">
        <v>0.0</v>
      </c>
      <c r="Q124" s="75">
        <v>0.0</v>
      </c>
      <c r="R124" s="59">
        <v>0.0</v>
      </c>
    </row>
    <row r="125" ht="12.75" customHeight="1">
      <c r="A125" s="59" t="s">
        <v>579</v>
      </c>
      <c r="B125" s="59" t="s">
        <v>61</v>
      </c>
      <c r="C125" s="59">
        <v>0.32336666355441424</v>
      </c>
      <c r="D125" s="59">
        <v>0.451</v>
      </c>
      <c r="E125" s="59" t="s">
        <v>1910</v>
      </c>
      <c r="F125" s="63">
        <v>0.927</v>
      </c>
      <c r="G125" s="75">
        <v>0.0</v>
      </c>
      <c r="H125" s="59">
        <v>0.0</v>
      </c>
      <c r="I125" s="75">
        <v>0.0</v>
      </c>
      <c r="J125" s="59">
        <v>0.0</v>
      </c>
      <c r="K125" s="75">
        <v>0.0</v>
      </c>
      <c r="L125" s="59">
        <v>0.0</v>
      </c>
      <c r="M125" s="75">
        <v>0.0</v>
      </c>
      <c r="N125" s="59">
        <v>0.0</v>
      </c>
      <c r="O125" s="75">
        <v>0.0</v>
      </c>
      <c r="P125" s="59">
        <v>0.0</v>
      </c>
      <c r="Q125" s="75">
        <v>0.0</v>
      </c>
      <c r="R125" s="59">
        <v>0.0</v>
      </c>
    </row>
    <row r="126" ht="12.75" customHeight="1">
      <c r="A126" s="59" t="s">
        <v>585</v>
      </c>
      <c r="B126" s="59" t="s">
        <v>61</v>
      </c>
      <c r="C126" s="59">
        <v>0.3201473933612199</v>
      </c>
      <c r="D126" s="59">
        <v>0.41</v>
      </c>
      <c r="E126" s="59" t="s">
        <v>1910</v>
      </c>
      <c r="F126" s="63">
        <v>1.3</v>
      </c>
      <c r="G126" s="75">
        <v>0.0</v>
      </c>
      <c r="H126" s="59">
        <v>0.0</v>
      </c>
      <c r="I126" s="75">
        <v>0.0</v>
      </c>
      <c r="J126" s="59">
        <v>0.0</v>
      </c>
      <c r="K126" s="75">
        <v>0.0</v>
      </c>
      <c r="L126" s="59">
        <v>0.0</v>
      </c>
      <c r="M126" s="75">
        <v>0.0</v>
      </c>
      <c r="N126" s="59">
        <v>0.0</v>
      </c>
      <c r="O126" s="75">
        <v>0.0</v>
      </c>
      <c r="P126" s="59">
        <v>0.0</v>
      </c>
      <c r="Q126" s="75">
        <v>0.0</v>
      </c>
      <c r="R126" s="59">
        <v>0.0</v>
      </c>
    </row>
    <row r="127" ht="12.75" customHeight="1">
      <c r="A127" s="59" t="s">
        <v>593</v>
      </c>
      <c r="B127" s="59" t="s">
        <v>61</v>
      </c>
      <c r="C127" s="59">
        <v>0.3193323836413462</v>
      </c>
      <c r="D127" s="59">
        <v>0.0</v>
      </c>
      <c r="E127" s="59" t="s">
        <v>1910</v>
      </c>
      <c r="F127" s="63">
        <v>0.49</v>
      </c>
      <c r="G127" s="75">
        <v>14.025601</v>
      </c>
      <c r="H127" s="59">
        <v>1.0</v>
      </c>
      <c r="I127" s="75">
        <v>8.6202</v>
      </c>
      <c r="J127" s="59">
        <v>1.0</v>
      </c>
      <c r="K127" s="75">
        <v>13.792598</v>
      </c>
      <c r="L127" s="59">
        <v>1.0</v>
      </c>
      <c r="M127" s="75">
        <v>0.0</v>
      </c>
      <c r="N127" s="59">
        <v>0.0</v>
      </c>
      <c r="O127" s="75">
        <v>0.0</v>
      </c>
      <c r="P127" s="59">
        <v>0.0</v>
      </c>
      <c r="Q127" s="75">
        <v>0.0</v>
      </c>
      <c r="R127" s="59">
        <v>0.0</v>
      </c>
    </row>
    <row r="128" ht="12.75" customHeight="1">
      <c r="A128" s="59" t="s">
        <v>596</v>
      </c>
      <c r="B128" s="59" t="s">
        <v>61</v>
      </c>
      <c r="C128" s="59">
        <v>0.3208917858923237</v>
      </c>
      <c r="D128" s="59">
        <v>0.467</v>
      </c>
      <c r="E128" s="59" t="s">
        <v>1910</v>
      </c>
      <c r="F128" s="63">
        <v>0.227</v>
      </c>
      <c r="G128" s="75">
        <v>0.0</v>
      </c>
      <c r="H128" s="59">
        <v>0.0</v>
      </c>
      <c r="I128" s="75">
        <v>0.0</v>
      </c>
      <c r="J128" s="59">
        <v>0.0</v>
      </c>
      <c r="K128" s="75" t="s">
        <v>35</v>
      </c>
      <c r="L128" s="59" t="s">
        <v>35</v>
      </c>
      <c r="M128" s="75">
        <v>0.0</v>
      </c>
      <c r="N128" s="59">
        <v>0.0</v>
      </c>
      <c r="O128" s="75">
        <v>0.0</v>
      </c>
      <c r="P128" s="59">
        <v>0.0</v>
      </c>
      <c r="Q128" s="75" t="s">
        <v>35</v>
      </c>
      <c r="R128" s="59" t="s">
        <v>35</v>
      </c>
    </row>
    <row r="129" ht="12.75" customHeight="1">
      <c r="A129" s="59" t="s">
        <v>598</v>
      </c>
      <c r="B129" s="59" t="s">
        <v>61</v>
      </c>
      <c r="C129" s="59">
        <v>0.32262754911216174</v>
      </c>
      <c r="D129" s="59">
        <v>0.078</v>
      </c>
      <c r="E129" s="59" t="s">
        <v>1910</v>
      </c>
      <c r="F129" s="63">
        <v>1.12</v>
      </c>
      <c r="G129" s="75">
        <v>0.0</v>
      </c>
      <c r="H129" s="59">
        <v>0.0</v>
      </c>
      <c r="I129" s="75">
        <v>0.0</v>
      </c>
      <c r="J129" s="59">
        <v>0.0</v>
      </c>
      <c r="K129" s="75">
        <v>0.0</v>
      </c>
      <c r="L129" s="59">
        <v>0.0</v>
      </c>
      <c r="M129" s="75">
        <v>0.0</v>
      </c>
      <c r="N129" s="59">
        <v>0.0</v>
      </c>
      <c r="O129" s="75">
        <v>0.0</v>
      </c>
      <c r="P129" s="59">
        <v>0.0</v>
      </c>
      <c r="Q129" s="75">
        <v>0.0</v>
      </c>
      <c r="R129" s="59">
        <v>0.0</v>
      </c>
    </row>
    <row r="130" ht="12.75" customHeight="1">
      <c r="A130" s="59" t="s">
        <v>601</v>
      </c>
      <c r="B130" s="59" t="s">
        <v>61</v>
      </c>
      <c r="C130" s="59">
        <v>0.318010859394807</v>
      </c>
      <c r="D130" s="59">
        <v>1.0</v>
      </c>
      <c r="E130" s="59" t="s">
        <v>1910</v>
      </c>
      <c r="F130" s="63">
        <v>1.28</v>
      </c>
      <c r="G130" s="75">
        <v>0.0</v>
      </c>
      <c r="H130" s="59">
        <v>0.0</v>
      </c>
      <c r="I130" s="75">
        <v>0.0</v>
      </c>
      <c r="J130" s="59">
        <v>0.0</v>
      </c>
      <c r="K130" s="75">
        <v>0.0</v>
      </c>
      <c r="L130" s="59">
        <v>0.0</v>
      </c>
      <c r="M130" s="75">
        <v>0.0</v>
      </c>
      <c r="N130" s="59">
        <v>0.0</v>
      </c>
      <c r="O130" s="75">
        <v>0.0</v>
      </c>
      <c r="P130" s="59">
        <v>0.0</v>
      </c>
      <c r="Q130" s="75">
        <v>0.0</v>
      </c>
      <c r="R130" s="59">
        <v>0.0</v>
      </c>
    </row>
    <row r="131" ht="12.75" customHeight="1">
      <c r="A131" s="59" t="s">
        <v>605</v>
      </c>
      <c r="B131" s="59" t="s">
        <v>61</v>
      </c>
      <c r="C131" s="59">
        <v>0.32161069799449005</v>
      </c>
      <c r="D131" s="59">
        <v>0.024</v>
      </c>
      <c r="E131" s="59" t="s">
        <v>1910</v>
      </c>
      <c r="F131" s="63">
        <v>1.09</v>
      </c>
      <c r="G131" s="75">
        <v>0.0</v>
      </c>
      <c r="H131" s="59">
        <v>0.0</v>
      </c>
      <c r="I131" s="75">
        <v>0.0</v>
      </c>
      <c r="J131" s="59">
        <v>0.0</v>
      </c>
      <c r="K131" s="75">
        <v>0.0</v>
      </c>
      <c r="L131" s="59">
        <v>0.0</v>
      </c>
      <c r="M131" s="75">
        <v>0.0</v>
      </c>
      <c r="N131" s="59">
        <v>0.0</v>
      </c>
      <c r="O131" s="75">
        <v>0.0</v>
      </c>
      <c r="P131" s="59">
        <v>0.0</v>
      </c>
      <c r="Q131" s="75">
        <v>0.0</v>
      </c>
      <c r="R131" s="59">
        <v>0.0</v>
      </c>
    </row>
    <row r="132" ht="12.75" customHeight="1">
      <c r="A132" s="59" t="s">
        <v>609</v>
      </c>
      <c r="B132" s="59" t="s">
        <v>61</v>
      </c>
      <c r="C132" s="59">
        <v>0.3224763045661111</v>
      </c>
      <c r="D132" s="59">
        <v>0.627</v>
      </c>
      <c r="E132" s="59" t="s">
        <v>1910</v>
      </c>
      <c r="F132" s="63">
        <v>1.19</v>
      </c>
      <c r="G132" s="75">
        <v>0.0</v>
      </c>
      <c r="H132" s="59">
        <v>0.0</v>
      </c>
      <c r="I132" s="75">
        <v>0.0</v>
      </c>
      <c r="J132" s="59">
        <v>0.0</v>
      </c>
      <c r="K132" s="75">
        <v>0.0</v>
      </c>
      <c r="L132" s="59">
        <v>0.0</v>
      </c>
      <c r="M132" s="75">
        <v>0.0</v>
      </c>
      <c r="N132" s="59">
        <v>0.0</v>
      </c>
      <c r="O132" s="75">
        <v>0.0</v>
      </c>
      <c r="P132" s="59">
        <v>0.0</v>
      </c>
      <c r="Q132" s="75">
        <v>0.0</v>
      </c>
      <c r="R132" s="59">
        <v>0.0</v>
      </c>
    </row>
    <row r="133" ht="12.75" customHeight="1">
      <c r="A133" s="59" t="s">
        <v>612</v>
      </c>
      <c r="B133" s="59" t="s">
        <v>61</v>
      </c>
      <c r="C133" s="59">
        <v>0.3206171432689898</v>
      </c>
      <c r="D133" s="59">
        <v>0.0</v>
      </c>
      <c r="E133" s="59" t="s">
        <v>1910</v>
      </c>
      <c r="F133" s="63">
        <v>1.54</v>
      </c>
      <c r="G133" s="75">
        <v>0.0</v>
      </c>
      <c r="H133" s="59">
        <v>0.0</v>
      </c>
      <c r="I133" s="75">
        <v>0.0</v>
      </c>
      <c r="J133" s="59">
        <v>0.0</v>
      </c>
      <c r="K133" s="75">
        <v>0.0</v>
      </c>
      <c r="L133" s="59">
        <v>0.0</v>
      </c>
      <c r="M133" s="75">
        <v>0.0</v>
      </c>
      <c r="N133" s="59">
        <v>0.0</v>
      </c>
      <c r="O133" s="75">
        <v>0.0</v>
      </c>
      <c r="P133" s="59">
        <v>0.0</v>
      </c>
      <c r="Q133" s="75">
        <v>0.0</v>
      </c>
      <c r="R133" s="59">
        <v>0.0</v>
      </c>
    </row>
    <row r="134" ht="12.75" customHeight="1">
      <c r="A134" s="59" t="s">
        <v>615</v>
      </c>
      <c r="B134" s="59" t="s">
        <v>61</v>
      </c>
      <c r="C134" s="59">
        <v>0.3196492509754909</v>
      </c>
      <c r="D134" s="59">
        <v>0.708</v>
      </c>
      <c r="E134" s="59" t="s">
        <v>1910</v>
      </c>
      <c r="F134" s="63">
        <v>0.25</v>
      </c>
      <c r="G134" s="75">
        <v>0.0</v>
      </c>
      <c r="H134" s="59">
        <v>0.0</v>
      </c>
      <c r="I134" s="75">
        <v>0.0</v>
      </c>
      <c r="J134" s="59">
        <v>0.0</v>
      </c>
      <c r="K134" s="75" t="s">
        <v>35</v>
      </c>
      <c r="L134" s="59" t="s">
        <v>35</v>
      </c>
      <c r="M134" s="75">
        <v>0.0</v>
      </c>
      <c r="N134" s="59">
        <v>0.0</v>
      </c>
      <c r="O134" s="75">
        <v>0.0</v>
      </c>
      <c r="P134" s="59">
        <v>0.0</v>
      </c>
      <c r="Q134" s="75" t="s">
        <v>35</v>
      </c>
      <c r="R134" s="59" t="s">
        <v>35</v>
      </c>
    </row>
    <row r="135" ht="12.75" customHeight="1">
      <c r="A135" s="59" t="s">
        <v>631</v>
      </c>
      <c r="B135" s="59" t="s">
        <v>61</v>
      </c>
      <c r="C135" s="59">
        <v>0.32319139460393675</v>
      </c>
      <c r="D135" s="59">
        <v>0.674</v>
      </c>
      <c r="E135" s="59" t="s">
        <v>1910</v>
      </c>
      <c r="F135" s="63">
        <v>1.07</v>
      </c>
      <c r="G135" s="75">
        <v>0.0</v>
      </c>
      <c r="H135" s="59">
        <v>0.0</v>
      </c>
      <c r="I135" s="75">
        <v>0.0</v>
      </c>
      <c r="J135" s="59">
        <v>0.0</v>
      </c>
      <c r="K135" s="75">
        <v>0.0</v>
      </c>
      <c r="L135" s="59">
        <v>0.0</v>
      </c>
      <c r="M135" s="75">
        <v>0.0</v>
      </c>
      <c r="N135" s="59">
        <v>0.0</v>
      </c>
      <c r="O135" s="75">
        <v>0.0</v>
      </c>
      <c r="P135" s="59">
        <v>0.0</v>
      </c>
      <c r="Q135" s="75">
        <v>0.0</v>
      </c>
      <c r="R135" s="59">
        <v>0.0</v>
      </c>
    </row>
    <row r="136" ht="12.75" customHeight="1">
      <c r="A136" s="59" t="s">
        <v>633</v>
      </c>
      <c r="B136" s="59" t="s">
        <v>61</v>
      </c>
      <c r="C136" s="59">
        <v>0.32190026486905876</v>
      </c>
      <c r="D136" s="59">
        <v>0.723</v>
      </c>
      <c r="E136" s="59" t="s">
        <v>1910</v>
      </c>
      <c r="F136" s="63">
        <v>0.2</v>
      </c>
      <c r="G136" s="75">
        <v>0.0</v>
      </c>
      <c r="H136" s="59">
        <v>0.0</v>
      </c>
      <c r="I136" s="75">
        <v>0.0</v>
      </c>
      <c r="J136" s="59">
        <v>0.0</v>
      </c>
      <c r="K136" s="75" t="s">
        <v>35</v>
      </c>
      <c r="L136" s="59" t="s">
        <v>35</v>
      </c>
      <c r="M136" s="75">
        <v>0.0</v>
      </c>
      <c r="N136" s="59">
        <v>0.0</v>
      </c>
      <c r="O136" s="75">
        <v>0.0</v>
      </c>
      <c r="P136" s="59">
        <v>0.0</v>
      </c>
      <c r="Q136" s="75" t="s">
        <v>35</v>
      </c>
      <c r="R136" s="59" t="s">
        <v>35</v>
      </c>
    </row>
    <row r="137" ht="12.75" customHeight="1">
      <c r="A137" s="59" t="s">
        <v>636</v>
      </c>
      <c r="B137" s="59" t="s">
        <v>61</v>
      </c>
      <c r="C137" s="59">
        <v>0.3216534687144923</v>
      </c>
      <c r="D137" s="59">
        <v>0.677</v>
      </c>
      <c r="E137" s="59" t="s">
        <v>1910</v>
      </c>
      <c r="F137" s="63">
        <v>1.13</v>
      </c>
      <c r="G137" s="75">
        <v>0.0</v>
      </c>
      <c r="H137" s="59">
        <v>0.0</v>
      </c>
      <c r="I137" s="75">
        <v>0.0</v>
      </c>
      <c r="J137" s="59">
        <v>0.0</v>
      </c>
      <c r="K137" s="75">
        <v>0.0</v>
      </c>
      <c r="L137" s="59">
        <v>0.0</v>
      </c>
      <c r="M137" s="75">
        <v>0.0</v>
      </c>
      <c r="N137" s="59">
        <v>0.0</v>
      </c>
      <c r="O137" s="75">
        <v>0.0</v>
      </c>
      <c r="P137" s="59">
        <v>0.0</v>
      </c>
      <c r="Q137" s="75">
        <v>0.0</v>
      </c>
      <c r="R137" s="59">
        <v>0.0</v>
      </c>
    </row>
    <row r="138" ht="12.75" customHeight="1">
      <c r="A138" s="59" t="s">
        <v>643</v>
      </c>
      <c r="B138" s="59" t="s">
        <v>61</v>
      </c>
      <c r="C138" s="59">
        <v>0.3210748809745463</v>
      </c>
      <c r="D138" s="59">
        <v>0.92</v>
      </c>
      <c r="E138" s="59" t="s">
        <v>1910</v>
      </c>
      <c r="F138" s="63">
        <v>0.646</v>
      </c>
      <c r="G138" s="75">
        <v>0.0</v>
      </c>
      <c r="H138" s="59">
        <v>0.0</v>
      </c>
      <c r="I138" s="75">
        <v>0.0</v>
      </c>
      <c r="J138" s="59">
        <v>0.0</v>
      </c>
      <c r="K138" s="75">
        <v>0.0</v>
      </c>
      <c r="L138" s="59">
        <v>0.0</v>
      </c>
      <c r="M138" s="75">
        <v>0.0</v>
      </c>
      <c r="N138" s="59">
        <v>0.0</v>
      </c>
      <c r="O138" s="75">
        <v>0.0</v>
      </c>
      <c r="P138" s="59">
        <v>0.0</v>
      </c>
      <c r="Q138" s="75">
        <v>0.0</v>
      </c>
      <c r="R138" s="59">
        <v>0.0</v>
      </c>
    </row>
    <row r="139" ht="12.75" customHeight="1">
      <c r="A139" s="59" t="s">
        <v>646</v>
      </c>
      <c r="B139" s="59" t="s">
        <v>61</v>
      </c>
      <c r="C139" s="59">
        <v>0.31620648101990145</v>
      </c>
      <c r="D139" s="59">
        <v>0.776</v>
      </c>
      <c r="E139" s="59" t="s">
        <v>1910</v>
      </c>
      <c r="F139" s="63">
        <v>1.56</v>
      </c>
      <c r="G139" s="75">
        <v>0.0</v>
      </c>
      <c r="H139" s="59">
        <v>0.0</v>
      </c>
      <c r="I139" s="75">
        <v>0.0</v>
      </c>
      <c r="J139" s="59">
        <v>0.0</v>
      </c>
      <c r="K139" s="75">
        <v>0.0</v>
      </c>
      <c r="L139" s="59">
        <v>0.0</v>
      </c>
      <c r="M139" s="75">
        <v>0.0</v>
      </c>
      <c r="N139" s="59">
        <v>0.0</v>
      </c>
      <c r="O139" s="75">
        <v>0.0</v>
      </c>
      <c r="P139" s="59">
        <v>0.0</v>
      </c>
      <c r="Q139" s="75">
        <v>0.0</v>
      </c>
      <c r="R139" s="59">
        <v>0.0</v>
      </c>
    </row>
    <row r="140" ht="12.75" customHeight="1">
      <c r="A140" s="59" t="s">
        <v>648</v>
      </c>
      <c r="B140" s="59" t="s">
        <v>61</v>
      </c>
      <c r="C140" s="59">
        <v>0.3178459646189684</v>
      </c>
      <c r="D140" s="59">
        <v>0.18</v>
      </c>
      <c r="E140" s="59" t="s">
        <v>1910</v>
      </c>
      <c r="F140" s="63">
        <v>1.56</v>
      </c>
      <c r="G140" s="75">
        <v>29.986298</v>
      </c>
      <c r="H140" s="59">
        <v>1.0</v>
      </c>
      <c r="I140" s="75">
        <v>29.5123009999999</v>
      </c>
      <c r="J140" s="59">
        <v>1.0</v>
      </c>
      <c r="K140" s="75">
        <v>29.9717989999999</v>
      </c>
      <c r="L140" s="59">
        <v>1.0</v>
      </c>
      <c r="M140" s="75">
        <v>29.986298</v>
      </c>
      <c r="N140" s="59">
        <v>1.0</v>
      </c>
      <c r="O140" s="75">
        <v>29.51</v>
      </c>
      <c r="P140" s="59">
        <v>1.0</v>
      </c>
      <c r="Q140" s="75">
        <v>29.9718</v>
      </c>
      <c r="R140" s="59">
        <v>1.0</v>
      </c>
    </row>
    <row r="141" ht="12.75" customHeight="1">
      <c r="A141" s="59" t="s">
        <v>652</v>
      </c>
      <c r="B141" s="59" t="s">
        <v>61</v>
      </c>
      <c r="C141" s="59">
        <v>0.3216747630729616</v>
      </c>
      <c r="D141" s="59">
        <v>0.241</v>
      </c>
      <c r="E141" s="59" t="s">
        <v>1910</v>
      </c>
      <c r="F141" s="63">
        <v>0.415</v>
      </c>
      <c r="G141" s="75">
        <v>0.0</v>
      </c>
      <c r="H141" s="59">
        <v>0.0</v>
      </c>
      <c r="I141" s="75">
        <v>0.0</v>
      </c>
      <c r="J141" s="59">
        <v>0.0</v>
      </c>
      <c r="K141" s="75">
        <v>0.0</v>
      </c>
      <c r="L141" s="59">
        <v>0.0</v>
      </c>
      <c r="M141" s="75">
        <v>0.0</v>
      </c>
      <c r="N141" s="59">
        <v>0.0</v>
      </c>
      <c r="O141" s="75">
        <v>0.0</v>
      </c>
      <c r="P141" s="59">
        <v>0.0</v>
      </c>
      <c r="Q141" s="75">
        <v>0.0</v>
      </c>
      <c r="R141" s="59">
        <v>0.0</v>
      </c>
    </row>
    <row r="142" ht="12.75" customHeight="1">
      <c r="A142" s="59" t="s">
        <v>654</v>
      </c>
      <c r="B142" s="59" t="s">
        <v>61</v>
      </c>
      <c r="C142" s="59">
        <v>0.3201137227944095</v>
      </c>
      <c r="D142" s="59">
        <v>0.708</v>
      </c>
      <c r="E142" s="59" t="s">
        <v>1910</v>
      </c>
      <c r="F142" s="63">
        <v>2.54</v>
      </c>
      <c r="G142" s="75">
        <v>0.0</v>
      </c>
      <c r="H142" s="59">
        <v>0.0</v>
      </c>
      <c r="I142" s="75">
        <v>0.0</v>
      </c>
      <c r="J142" s="59">
        <v>0.0</v>
      </c>
      <c r="K142" s="75">
        <v>0.0</v>
      </c>
      <c r="L142" s="59">
        <v>0.0</v>
      </c>
      <c r="M142" s="75">
        <v>0.0</v>
      </c>
      <c r="N142" s="59">
        <v>0.0</v>
      </c>
      <c r="O142" s="75">
        <v>0.0</v>
      </c>
      <c r="P142" s="59">
        <v>0.0</v>
      </c>
      <c r="Q142" s="75">
        <v>0.0</v>
      </c>
      <c r="R142" s="59">
        <v>0.0</v>
      </c>
    </row>
    <row r="143" ht="12.75" customHeight="1">
      <c r="A143" s="59" t="s">
        <v>657</v>
      </c>
      <c r="B143" s="59" t="s">
        <v>61</v>
      </c>
      <c r="C143" s="59">
        <v>0.3191492885591236</v>
      </c>
      <c r="D143" s="59">
        <v>0.0</v>
      </c>
      <c r="E143" s="59" t="s">
        <v>1910</v>
      </c>
      <c r="F143" s="63">
        <v>1.35</v>
      </c>
      <c r="G143" s="75">
        <v>0.0</v>
      </c>
      <c r="H143" s="59">
        <v>0.0</v>
      </c>
      <c r="I143" s="75">
        <v>0.0</v>
      </c>
      <c r="J143" s="59">
        <v>0.0</v>
      </c>
      <c r="K143" s="75">
        <v>0.0</v>
      </c>
      <c r="L143" s="59">
        <v>0.0</v>
      </c>
      <c r="M143" s="75">
        <v>0.0</v>
      </c>
      <c r="N143" s="59">
        <v>0.0</v>
      </c>
      <c r="O143" s="75">
        <v>0.0</v>
      </c>
      <c r="P143" s="59">
        <v>0.0</v>
      </c>
      <c r="Q143" s="75">
        <v>0.0</v>
      </c>
      <c r="R143" s="59">
        <v>0.0</v>
      </c>
    </row>
    <row r="144" ht="12.75" customHeight="1">
      <c r="A144" s="59" t="s">
        <v>665</v>
      </c>
      <c r="B144" s="59" t="s">
        <v>61</v>
      </c>
      <c r="C144" s="59">
        <v>0.3208157086116388</v>
      </c>
      <c r="D144" s="59">
        <v>0.489</v>
      </c>
      <c r="E144" s="59" t="s">
        <v>1910</v>
      </c>
      <c r="F144" s="63">
        <v>0.605</v>
      </c>
      <c r="G144" s="75">
        <v>0.0</v>
      </c>
      <c r="H144" s="59">
        <v>0.0</v>
      </c>
      <c r="I144" s="75">
        <v>0.0</v>
      </c>
      <c r="J144" s="59">
        <v>0.0</v>
      </c>
      <c r="K144" s="75">
        <v>0.0</v>
      </c>
      <c r="L144" s="59">
        <v>0.0</v>
      </c>
      <c r="M144" s="75">
        <v>0.0</v>
      </c>
      <c r="N144" s="59">
        <v>0.0</v>
      </c>
      <c r="O144" s="75">
        <v>0.0</v>
      </c>
      <c r="P144" s="59">
        <v>0.0</v>
      </c>
      <c r="Q144" s="75">
        <v>0.0</v>
      </c>
      <c r="R144" s="59">
        <v>0.0</v>
      </c>
    </row>
    <row r="145" ht="12.75" customHeight="1">
      <c r="A145" s="59" t="s">
        <v>669</v>
      </c>
      <c r="B145" s="59" t="s">
        <v>61</v>
      </c>
      <c r="C145" s="59">
        <v>0.31941410301701023</v>
      </c>
      <c r="D145" s="59">
        <v>0.253</v>
      </c>
      <c r="E145" s="59" t="s">
        <v>1910</v>
      </c>
      <c r="F145" s="63">
        <v>1.65</v>
      </c>
      <c r="G145" s="75">
        <v>0.0</v>
      </c>
      <c r="H145" s="59">
        <v>0.0</v>
      </c>
      <c r="I145" s="75">
        <v>0.0</v>
      </c>
      <c r="J145" s="59">
        <v>0.0</v>
      </c>
      <c r="K145" s="75">
        <v>0.0</v>
      </c>
      <c r="L145" s="59">
        <v>0.0</v>
      </c>
      <c r="M145" s="75">
        <v>0.0</v>
      </c>
      <c r="N145" s="59">
        <v>0.0</v>
      </c>
      <c r="O145" s="75">
        <v>0.0</v>
      </c>
      <c r="P145" s="59">
        <v>0.0</v>
      </c>
      <c r="Q145" s="75">
        <v>0.0</v>
      </c>
      <c r="R145" s="59">
        <v>0.0</v>
      </c>
    </row>
    <row r="146" ht="12.75" customHeight="1">
      <c r="A146" s="59" t="s">
        <v>674</v>
      </c>
      <c r="B146" s="59" t="s">
        <v>61</v>
      </c>
      <c r="C146" s="59">
        <v>0.3211560543410188</v>
      </c>
      <c r="D146" s="59">
        <v>0.314</v>
      </c>
      <c r="E146" s="59" t="s">
        <v>1910</v>
      </c>
      <c r="F146" s="63">
        <v>1.99</v>
      </c>
      <c r="G146" s="75">
        <v>22.4622969999999</v>
      </c>
      <c r="H146" s="59">
        <v>2.0</v>
      </c>
      <c r="I146" s="75">
        <v>19.6942049999999</v>
      </c>
      <c r="J146" s="59">
        <v>2.0</v>
      </c>
      <c r="K146" s="75">
        <v>22.179887</v>
      </c>
      <c r="L146" s="59">
        <v>2.0</v>
      </c>
      <c r="M146" s="75">
        <v>0.0</v>
      </c>
      <c r="N146" s="59">
        <v>0.0</v>
      </c>
      <c r="O146" s="75">
        <v>0.0</v>
      </c>
      <c r="P146" s="59">
        <v>0.0</v>
      </c>
      <c r="Q146" s="75">
        <v>0.0</v>
      </c>
      <c r="R146" s="59">
        <v>0.0</v>
      </c>
    </row>
    <row r="147" ht="12.75" customHeight="1">
      <c r="A147" s="59" t="s">
        <v>678</v>
      </c>
      <c r="B147" s="59" t="s">
        <v>61</v>
      </c>
      <c r="C147" s="59">
        <v>0.31627800822399044</v>
      </c>
      <c r="D147" s="59">
        <v>0.0</v>
      </c>
      <c r="E147" s="59" t="s">
        <v>1910</v>
      </c>
      <c r="F147" s="63">
        <v>1.99</v>
      </c>
      <c r="G147" s="75">
        <v>37.2490039999999</v>
      </c>
      <c r="H147" s="59">
        <v>2.0</v>
      </c>
      <c r="I147" s="75">
        <v>37.5774089999999</v>
      </c>
      <c r="J147" s="59">
        <v>2.0</v>
      </c>
      <c r="K147" s="75">
        <v>37.9853009999999</v>
      </c>
      <c r="L147" s="59">
        <v>2.0</v>
      </c>
      <c r="M147" s="75">
        <v>37.249</v>
      </c>
      <c r="N147" s="59">
        <v>1.0</v>
      </c>
      <c r="O147" s="75">
        <v>21.07</v>
      </c>
      <c r="P147" s="59">
        <v>1.0</v>
      </c>
      <c r="Q147" s="75">
        <v>20.9344</v>
      </c>
      <c r="R147" s="59">
        <v>1.0</v>
      </c>
    </row>
    <row r="148" ht="12.75" customHeight="1">
      <c r="A148" s="59" t="s">
        <v>683</v>
      </c>
      <c r="B148" s="59" t="s">
        <v>61</v>
      </c>
      <c r="C148" s="59">
        <v>0.32304943221414184</v>
      </c>
      <c r="D148" s="59">
        <v>0.304</v>
      </c>
      <c r="E148" s="59" t="s">
        <v>1910</v>
      </c>
      <c r="F148" s="63">
        <v>1.66</v>
      </c>
      <c r="G148" s="75">
        <v>0.0</v>
      </c>
      <c r="H148" s="59">
        <v>0.0</v>
      </c>
      <c r="I148" s="75">
        <v>0.0</v>
      </c>
      <c r="J148" s="59">
        <v>0.0</v>
      </c>
      <c r="K148" s="75">
        <v>0.0</v>
      </c>
      <c r="L148" s="59">
        <v>0.0</v>
      </c>
      <c r="M148" s="75">
        <v>0.0</v>
      </c>
      <c r="N148" s="59">
        <v>0.0</v>
      </c>
      <c r="O148" s="75">
        <v>0.0</v>
      </c>
      <c r="P148" s="59">
        <v>0.0</v>
      </c>
      <c r="Q148" s="75">
        <v>0.0</v>
      </c>
      <c r="R148" s="59">
        <v>0.0</v>
      </c>
    </row>
    <row r="149" ht="12.75" customHeight="1">
      <c r="A149" s="59" t="s">
        <v>686</v>
      </c>
      <c r="B149" s="59" t="s">
        <v>370</v>
      </c>
      <c r="C149" s="59">
        <v>0.3171905715860821</v>
      </c>
      <c r="D149" s="59">
        <v>0.48</v>
      </c>
      <c r="E149" s="59" t="s">
        <v>1911</v>
      </c>
      <c r="F149" s="63">
        <v>0.377</v>
      </c>
      <c r="G149" s="75">
        <v>0.0</v>
      </c>
      <c r="H149" s="59">
        <v>0.0</v>
      </c>
      <c r="I149" s="75">
        <v>0.0</v>
      </c>
      <c r="J149" s="59">
        <v>0.0</v>
      </c>
      <c r="K149" s="75" t="s">
        <v>35</v>
      </c>
      <c r="L149" s="59" t="s">
        <v>35</v>
      </c>
      <c r="M149" s="75">
        <v>0.0</v>
      </c>
      <c r="N149" s="59">
        <v>0.0</v>
      </c>
      <c r="O149" s="75">
        <v>0.0</v>
      </c>
      <c r="P149" s="59">
        <v>0.0</v>
      </c>
      <c r="Q149" s="75" t="s">
        <v>35</v>
      </c>
      <c r="R149" s="59" t="s">
        <v>35</v>
      </c>
    </row>
    <row r="150" ht="12.75" customHeight="1">
      <c r="A150" s="59" t="s">
        <v>690</v>
      </c>
      <c r="B150" s="59" t="s">
        <v>370</v>
      </c>
      <c r="C150" s="59">
        <v>0.3174704922982674</v>
      </c>
      <c r="D150" s="59">
        <v>0.564</v>
      </c>
      <c r="E150" s="59" t="s">
        <v>1911</v>
      </c>
      <c r="F150" s="63">
        <v>0.289</v>
      </c>
      <c r="G150" s="75">
        <v>0.0</v>
      </c>
      <c r="H150" s="59">
        <v>0.0</v>
      </c>
      <c r="I150" s="75">
        <v>0.0</v>
      </c>
      <c r="J150" s="59">
        <v>0.0</v>
      </c>
      <c r="K150" s="75" t="s">
        <v>35</v>
      </c>
      <c r="L150" s="59" t="s">
        <v>35</v>
      </c>
      <c r="M150" s="75">
        <v>0.0</v>
      </c>
      <c r="N150" s="59">
        <v>0.0</v>
      </c>
      <c r="O150" s="75">
        <v>0.0</v>
      </c>
      <c r="P150" s="59">
        <v>0.0</v>
      </c>
      <c r="Q150" s="75" t="s">
        <v>35</v>
      </c>
      <c r="R150" s="59" t="s">
        <v>35</v>
      </c>
    </row>
    <row r="151" ht="12.75" customHeight="1">
      <c r="A151" s="59" t="s">
        <v>692</v>
      </c>
      <c r="B151" s="59" t="s">
        <v>48</v>
      </c>
      <c r="C151" s="59">
        <v>0.3234367347339925</v>
      </c>
      <c r="D151" s="59">
        <v>0.826</v>
      </c>
      <c r="E151" s="59" t="s">
        <v>1911</v>
      </c>
      <c r="F151" s="63">
        <v>1.98</v>
      </c>
      <c r="G151" s="75">
        <v>0.0</v>
      </c>
      <c r="H151" s="59">
        <v>0.0</v>
      </c>
      <c r="I151" s="75">
        <v>0.0</v>
      </c>
      <c r="J151" s="59">
        <v>0.0</v>
      </c>
      <c r="K151" s="75">
        <v>0.0</v>
      </c>
      <c r="L151" s="59">
        <v>0.0</v>
      </c>
      <c r="M151" s="75">
        <v>0.0</v>
      </c>
      <c r="N151" s="59">
        <v>0.0</v>
      </c>
      <c r="O151" s="75">
        <v>0.0</v>
      </c>
      <c r="P151" s="59">
        <v>0.0</v>
      </c>
      <c r="Q151" s="75">
        <v>0.0</v>
      </c>
      <c r="R151" s="59">
        <v>0.0</v>
      </c>
    </row>
    <row r="152" ht="12.75" customHeight="1">
      <c r="A152" s="59" t="s">
        <v>698</v>
      </c>
      <c r="B152" s="59" t="s">
        <v>265</v>
      </c>
      <c r="C152" s="59">
        <v>0.3163668257191442</v>
      </c>
      <c r="D152" s="59">
        <v>0.426</v>
      </c>
      <c r="E152" s="59" t="s">
        <v>1911</v>
      </c>
      <c r="F152" s="63">
        <v>0.414</v>
      </c>
      <c r="G152" s="75">
        <v>0.0</v>
      </c>
      <c r="H152" s="59">
        <v>0.0</v>
      </c>
      <c r="I152" s="75">
        <v>0.0</v>
      </c>
      <c r="J152" s="59">
        <v>0.0</v>
      </c>
      <c r="K152" s="75">
        <v>0.0</v>
      </c>
      <c r="L152" s="59">
        <v>0.0</v>
      </c>
      <c r="M152" s="75">
        <v>0.0</v>
      </c>
      <c r="N152" s="59">
        <v>0.0</v>
      </c>
      <c r="O152" s="75">
        <v>0.0</v>
      </c>
      <c r="P152" s="59">
        <v>0.0</v>
      </c>
      <c r="Q152" s="75">
        <v>0.0</v>
      </c>
      <c r="R152" s="59">
        <v>0.0</v>
      </c>
    </row>
    <row r="153" ht="12.75" customHeight="1">
      <c r="A153" s="59" t="s">
        <v>701</v>
      </c>
      <c r="B153" s="59" t="s">
        <v>370</v>
      </c>
      <c r="C153" s="59">
        <v>0.32167458106989777</v>
      </c>
      <c r="D153" s="59">
        <v>0.416</v>
      </c>
      <c r="E153" s="59" t="s">
        <v>1911</v>
      </c>
      <c r="F153" s="63">
        <v>0.834</v>
      </c>
      <c r="G153" s="75">
        <v>0.0</v>
      </c>
      <c r="H153" s="59">
        <v>0.0</v>
      </c>
      <c r="I153" s="75">
        <v>0.0</v>
      </c>
      <c r="J153" s="59">
        <v>0.0</v>
      </c>
      <c r="K153" s="75">
        <v>0.0</v>
      </c>
      <c r="L153" s="59">
        <v>0.0</v>
      </c>
      <c r="M153" s="75">
        <v>0.0</v>
      </c>
      <c r="N153" s="59">
        <v>0.0</v>
      </c>
      <c r="O153" s="75">
        <v>0.0</v>
      </c>
      <c r="P153" s="59">
        <v>0.0</v>
      </c>
      <c r="Q153" s="75">
        <v>0.0</v>
      </c>
      <c r="R153" s="59">
        <v>0.0</v>
      </c>
    </row>
    <row r="154" ht="12.75" customHeight="1">
      <c r="A154" s="59" t="s">
        <v>704</v>
      </c>
      <c r="B154" s="59" t="s">
        <v>48</v>
      </c>
      <c r="C154" s="59">
        <v>0.319481262147567</v>
      </c>
      <c r="D154" s="59">
        <v>0.81</v>
      </c>
      <c r="E154" s="59" t="s">
        <v>1911</v>
      </c>
      <c r="F154" s="63">
        <v>0.702</v>
      </c>
      <c r="G154" s="75">
        <v>0.0</v>
      </c>
      <c r="H154" s="59">
        <v>0.0</v>
      </c>
      <c r="I154" s="75">
        <v>0.0</v>
      </c>
      <c r="J154" s="59">
        <v>0.0</v>
      </c>
      <c r="K154" s="75">
        <v>0.0</v>
      </c>
      <c r="L154" s="59">
        <v>0.0</v>
      </c>
      <c r="M154" s="75">
        <v>0.0</v>
      </c>
      <c r="N154" s="59">
        <v>0.0</v>
      </c>
      <c r="O154" s="75">
        <v>0.0</v>
      </c>
      <c r="P154" s="59">
        <v>0.0</v>
      </c>
      <c r="Q154" s="75">
        <v>0.0</v>
      </c>
      <c r="R154" s="59">
        <v>0.0</v>
      </c>
    </row>
    <row r="155" ht="12.75" customHeight="1">
      <c r="A155" s="59" t="s">
        <v>709</v>
      </c>
      <c r="B155" s="59" t="s">
        <v>370</v>
      </c>
      <c r="C155" s="59">
        <v>0.31875324989220866</v>
      </c>
      <c r="D155" s="59">
        <v>0.474</v>
      </c>
      <c r="E155" s="59" t="s">
        <v>1911</v>
      </c>
      <c r="F155" s="63">
        <v>2.28</v>
      </c>
      <c r="G155" s="75">
        <v>0.0</v>
      </c>
      <c r="H155" s="59">
        <v>0.0</v>
      </c>
      <c r="I155" s="75">
        <v>0.0</v>
      </c>
      <c r="J155" s="59">
        <v>0.0</v>
      </c>
      <c r="K155" s="75">
        <v>0.0</v>
      </c>
      <c r="L155" s="59">
        <v>0.0</v>
      </c>
      <c r="M155" s="75">
        <v>0.0</v>
      </c>
      <c r="N155" s="59">
        <v>0.0</v>
      </c>
      <c r="O155" s="75">
        <v>0.0</v>
      </c>
      <c r="P155" s="59">
        <v>0.0</v>
      </c>
      <c r="Q155" s="75">
        <v>0.0</v>
      </c>
      <c r="R155" s="59">
        <v>0.0</v>
      </c>
    </row>
    <row r="156" ht="12.75" customHeight="1">
      <c r="A156" s="59" t="s">
        <v>714</v>
      </c>
      <c r="B156" s="59" t="s">
        <v>48</v>
      </c>
      <c r="C156" s="59">
        <v>0.32088031969930186</v>
      </c>
      <c r="D156" s="59">
        <v>0.584</v>
      </c>
      <c r="E156" s="59" t="s">
        <v>1911</v>
      </c>
      <c r="F156" s="63">
        <v>2.33</v>
      </c>
      <c r="G156" s="75">
        <v>0.0</v>
      </c>
      <c r="H156" s="59">
        <v>0.0</v>
      </c>
      <c r="I156" s="75">
        <v>0.0</v>
      </c>
      <c r="J156" s="59">
        <v>0.0</v>
      </c>
      <c r="K156" s="75">
        <v>0.0</v>
      </c>
      <c r="L156" s="59">
        <v>0.0</v>
      </c>
      <c r="M156" s="75">
        <v>0.0</v>
      </c>
      <c r="N156" s="59">
        <v>0.0</v>
      </c>
      <c r="O156" s="75">
        <v>0.0</v>
      </c>
      <c r="P156" s="59">
        <v>0.0</v>
      </c>
      <c r="Q156" s="75">
        <v>0.0</v>
      </c>
      <c r="R156" s="59">
        <v>0.0</v>
      </c>
    </row>
    <row r="157" ht="12.75" customHeight="1">
      <c r="A157" s="59" t="s">
        <v>719</v>
      </c>
      <c r="B157" s="59" t="s">
        <v>48</v>
      </c>
      <c r="C157" s="59">
        <v>0.32137209197779637</v>
      </c>
      <c r="D157" s="59">
        <v>0.542</v>
      </c>
      <c r="E157" s="59" t="s">
        <v>1911</v>
      </c>
      <c r="F157" s="63">
        <v>1.58</v>
      </c>
      <c r="G157" s="75">
        <v>0.0</v>
      </c>
      <c r="H157" s="59">
        <v>0.0</v>
      </c>
      <c r="I157" s="75">
        <v>0.0</v>
      </c>
      <c r="J157" s="59">
        <v>0.0</v>
      </c>
      <c r="K157" s="75">
        <v>0.0</v>
      </c>
      <c r="L157" s="59">
        <v>0.0</v>
      </c>
      <c r="M157" s="75">
        <v>0.0</v>
      </c>
      <c r="N157" s="59">
        <v>0.0</v>
      </c>
      <c r="O157" s="75">
        <v>0.0</v>
      </c>
      <c r="P157" s="59">
        <v>0.0</v>
      </c>
      <c r="Q157" s="75">
        <v>0.0</v>
      </c>
      <c r="R157" s="59">
        <v>0.0</v>
      </c>
    </row>
    <row r="158" ht="12.75" customHeight="1">
      <c r="A158" s="59" t="s">
        <v>724</v>
      </c>
      <c r="B158" s="59" t="s">
        <v>48</v>
      </c>
      <c r="C158" s="59">
        <v>0.32348569355816537</v>
      </c>
      <c r="D158" s="59">
        <v>0.645</v>
      </c>
      <c r="E158" s="59" t="s">
        <v>1911</v>
      </c>
      <c r="F158" s="63">
        <v>2.12</v>
      </c>
      <c r="G158" s="75">
        <v>0.0</v>
      </c>
      <c r="H158" s="59">
        <v>0.0</v>
      </c>
      <c r="I158" s="75">
        <v>0.0</v>
      </c>
      <c r="J158" s="59">
        <v>0.0</v>
      </c>
      <c r="K158" s="75">
        <v>0.0</v>
      </c>
      <c r="L158" s="59">
        <v>0.0</v>
      </c>
      <c r="M158" s="75">
        <v>0.0</v>
      </c>
      <c r="N158" s="59">
        <v>0.0</v>
      </c>
      <c r="O158" s="75">
        <v>0.0</v>
      </c>
      <c r="P158" s="59">
        <v>0.0</v>
      </c>
      <c r="Q158" s="75">
        <v>0.0</v>
      </c>
      <c r="R158" s="59">
        <v>0.0</v>
      </c>
    </row>
    <row r="159" ht="12.75" customHeight="1">
      <c r="A159" s="59" t="s">
        <v>729</v>
      </c>
      <c r="B159" s="59" t="s">
        <v>48</v>
      </c>
      <c r="C159" s="59">
        <v>0.3242288120678224</v>
      </c>
      <c r="D159" s="59">
        <v>0.554</v>
      </c>
      <c r="E159" s="59" t="s">
        <v>1911</v>
      </c>
      <c r="F159" s="63">
        <v>0.212</v>
      </c>
      <c r="G159" s="75">
        <v>0.0</v>
      </c>
      <c r="H159" s="59">
        <v>0.0</v>
      </c>
      <c r="I159" s="75">
        <v>0.0</v>
      </c>
      <c r="J159" s="59">
        <v>0.0</v>
      </c>
      <c r="K159" s="75" t="s">
        <v>35</v>
      </c>
      <c r="L159" s="59" t="s">
        <v>35</v>
      </c>
      <c r="M159" s="75">
        <v>0.0</v>
      </c>
      <c r="N159" s="59">
        <v>0.0</v>
      </c>
      <c r="O159" s="75">
        <v>0.0</v>
      </c>
      <c r="P159" s="59">
        <v>0.0</v>
      </c>
      <c r="Q159" s="75" t="s">
        <v>35</v>
      </c>
      <c r="R159" s="59" t="s">
        <v>35</v>
      </c>
    </row>
    <row r="160" ht="12.75" customHeight="1">
      <c r="A160" s="59" t="s">
        <v>732</v>
      </c>
      <c r="B160" s="59" t="s">
        <v>48</v>
      </c>
      <c r="C160" s="59">
        <v>0.3169328552476852</v>
      </c>
      <c r="D160" s="59">
        <v>0.975</v>
      </c>
      <c r="E160" s="59" t="s">
        <v>1911</v>
      </c>
      <c r="F160" s="63">
        <v>0.283</v>
      </c>
      <c r="G160" s="75">
        <v>17.2283999999999</v>
      </c>
      <c r="H160" s="59">
        <v>1.0</v>
      </c>
      <c r="I160" s="75">
        <v>0.0</v>
      </c>
      <c r="J160" s="59">
        <v>0.0</v>
      </c>
      <c r="K160" s="75" t="s">
        <v>35</v>
      </c>
      <c r="L160" s="59" t="s">
        <v>35</v>
      </c>
      <c r="M160" s="75">
        <v>0.0</v>
      </c>
      <c r="N160" s="59">
        <v>0.0</v>
      </c>
      <c r="O160" s="75">
        <v>0.0</v>
      </c>
      <c r="P160" s="59">
        <v>0.0</v>
      </c>
      <c r="Q160" s="75" t="s">
        <v>35</v>
      </c>
      <c r="R160" s="59" t="s">
        <v>35</v>
      </c>
    </row>
    <row r="161" ht="12.75" customHeight="1">
      <c r="A161" s="59" t="s">
        <v>736</v>
      </c>
      <c r="B161" s="59" t="s">
        <v>48</v>
      </c>
      <c r="C161" s="59">
        <v>0.3220966461749417</v>
      </c>
      <c r="D161" s="59">
        <v>0.431</v>
      </c>
      <c r="E161" s="59" t="s">
        <v>1911</v>
      </c>
      <c r="F161" s="63">
        <v>0.581</v>
      </c>
      <c r="G161" s="75">
        <v>0.0</v>
      </c>
      <c r="H161" s="59">
        <v>0.0</v>
      </c>
      <c r="I161" s="75">
        <v>0.0</v>
      </c>
      <c r="J161" s="59">
        <v>0.0</v>
      </c>
      <c r="K161" s="75">
        <v>0.0</v>
      </c>
      <c r="L161" s="59">
        <v>0.0</v>
      </c>
      <c r="M161" s="75">
        <v>0.0</v>
      </c>
      <c r="N161" s="59">
        <v>0.0</v>
      </c>
      <c r="O161" s="75">
        <v>0.0</v>
      </c>
      <c r="P161" s="59">
        <v>0.0</v>
      </c>
      <c r="Q161" s="75">
        <v>0.0</v>
      </c>
      <c r="R161" s="59">
        <v>0.0</v>
      </c>
    </row>
    <row r="162" ht="12.75" customHeight="1">
      <c r="A162" s="59" t="s">
        <v>740</v>
      </c>
      <c r="B162" s="59" t="s">
        <v>48</v>
      </c>
      <c r="C162" s="59">
        <v>0.32265721561156757</v>
      </c>
      <c r="D162" s="59">
        <v>0.331</v>
      </c>
      <c r="E162" s="59" t="s">
        <v>1911</v>
      </c>
      <c r="F162" s="63">
        <v>0.662</v>
      </c>
      <c r="G162" s="75">
        <v>0.0</v>
      </c>
      <c r="H162" s="59">
        <v>0.0</v>
      </c>
      <c r="I162" s="75">
        <v>0.0</v>
      </c>
      <c r="J162" s="59">
        <v>0.0</v>
      </c>
      <c r="K162" s="75">
        <v>0.0</v>
      </c>
      <c r="L162" s="59">
        <v>0.0</v>
      </c>
      <c r="M162" s="75">
        <v>0.0</v>
      </c>
      <c r="N162" s="59">
        <v>0.0</v>
      </c>
      <c r="O162" s="75">
        <v>0.0</v>
      </c>
      <c r="P162" s="59">
        <v>0.0</v>
      </c>
      <c r="Q162" s="75">
        <v>0.0</v>
      </c>
      <c r="R162" s="59">
        <v>0.0</v>
      </c>
    </row>
    <row r="163" ht="12.75" customHeight="1">
      <c r="A163" s="59" t="s">
        <v>742</v>
      </c>
      <c r="B163" s="59" t="s">
        <v>48</v>
      </c>
      <c r="C163" s="59">
        <v>0.32048282500787617</v>
      </c>
      <c r="D163" s="59">
        <v>0.498</v>
      </c>
      <c r="E163" s="59" t="s">
        <v>1911</v>
      </c>
      <c r="F163" s="63">
        <v>4.35</v>
      </c>
      <c r="G163" s="75">
        <v>0.0</v>
      </c>
      <c r="H163" s="59">
        <v>0.0</v>
      </c>
      <c r="I163" s="75">
        <v>0.0</v>
      </c>
      <c r="J163" s="59">
        <v>0.0</v>
      </c>
      <c r="K163" s="75">
        <v>0.0</v>
      </c>
      <c r="L163" s="59">
        <v>0.0</v>
      </c>
      <c r="M163" s="75">
        <v>0.0</v>
      </c>
      <c r="N163" s="59">
        <v>0.0</v>
      </c>
      <c r="O163" s="75">
        <v>0.0</v>
      </c>
      <c r="P163" s="59">
        <v>0.0</v>
      </c>
      <c r="Q163" s="75">
        <v>0.0</v>
      </c>
      <c r="R163" s="59">
        <v>0.0</v>
      </c>
    </row>
    <row r="164" ht="12.75" customHeight="1">
      <c r="A164" s="59" t="s">
        <v>747</v>
      </c>
      <c r="B164" s="59" t="s">
        <v>48</v>
      </c>
      <c r="C164" s="59">
        <v>0.3200176251767022</v>
      </c>
      <c r="D164" s="59">
        <v>0.682</v>
      </c>
      <c r="E164" s="59" t="s">
        <v>1911</v>
      </c>
      <c r="F164" s="63">
        <v>0.248</v>
      </c>
      <c r="G164" s="75">
        <v>0.0</v>
      </c>
      <c r="H164" s="59">
        <v>0.0</v>
      </c>
      <c r="I164" s="75">
        <v>0.0</v>
      </c>
      <c r="J164" s="59">
        <v>0.0</v>
      </c>
      <c r="K164" s="75" t="s">
        <v>35</v>
      </c>
      <c r="L164" s="59" t="s">
        <v>35</v>
      </c>
      <c r="M164" s="75">
        <v>0.0</v>
      </c>
      <c r="N164" s="59">
        <v>0.0</v>
      </c>
      <c r="O164" s="75">
        <v>0.0</v>
      </c>
      <c r="P164" s="59">
        <v>0.0</v>
      </c>
      <c r="Q164" s="75" t="s">
        <v>35</v>
      </c>
      <c r="R164" s="59" t="s">
        <v>35</v>
      </c>
    </row>
    <row r="165" ht="12.75" customHeight="1">
      <c r="A165" s="59" t="s">
        <v>750</v>
      </c>
      <c r="B165" s="59" t="s">
        <v>48</v>
      </c>
      <c r="C165" s="59">
        <v>0.3238043809229485</v>
      </c>
      <c r="D165" s="59">
        <v>0.938</v>
      </c>
      <c r="E165" s="59" t="s">
        <v>1911</v>
      </c>
      <c r="F165" s="63">
        <v>0.227</v>
      </c>
      <c r="G165" s="75">
        <v>0.0</v>
      </c>
      <c r="H165" s="59">
        <v>0.0</v>
      </c>
      <c r="I165" s="75">
        <v>0.0</v>
      </c>
      <c r="J165" s="59">
        <v>0.0</v>
      </c>
      <c r="K165" s="75" t="s">
        <v>35</v>
      </c>
      <c r="L165" s="59" t="s">
        <v>35</v>
      </c>
      <c r="M165" s="75">
        <v>0.0</v>
      </c>
      <c r="N165" s="59">
        <v>0.0</v>
      </c>
      <c r="O165" s="75">
        <v>0.0</v>
      </c>
      <c r="P165" s="59">
        <v>0.0</v>
      </c>
      <c r="Q165" s="75" t="s">
        <v>35</v>
      </c>
      <c r="R165" s="59" t="s">
        <v>35</v>
      </c>
    </row>
    <row r="166" ht="12.75" customHeight="1">
      <c r="A166" s="59" t="s">
        <v>753</v>
      </c>
      <c r="B166" s="59" t="s">
        <v>48</v>
      </c>
      <c r="C166" s="59">
        <v>0.3200966145064086</v>
      </c>
      <c r="D166" s="59">
        <v>0.263</v>
      </c>
      <c r="E166" s="59" t="s">
        <v>1911</v>
      </c>
      <c r="F166" s="63">
        <v>2.03</v>
      </c>
      <c r="G166" s="75">
        <v>0.0</v>
      </c>
      <c r="H166" s="59">
        <v>0.0</v>
      </c>
      <c r="I166" s="75">
        <v>0.0</v>
      </c>
      <c r="J166" s="59">
        <v>0.0</v>
      </c>
      <c r="K166" s="75">
        <v>0.0</v>
      </c>
      <c r="L166" s="59">
        <v>0.0</v>
      </c>
      <c r="M166" s="75">
        <v>0.0</v>
      </c>
      <c r="N166" s="59">
        <v>0.0</v>
      </c>
      <c r="O166" s="75">
        <v>0.0</v>
      </c>
      <c r="P166" s="59">
        <v>0.0</v>
      </c>
      <c r="Q166" s="75">
        <v>0.0</v>
      </c>
      <c r="R166" s="59">
        <v>0.0</v>
      </c>
    </row>
    <row r="167" ht="12.75" customHeight="1">
      <c r="A167" s="59" t="s">
        <v>759</v>
      </c>
      <c r="B167" s="59" t="s">
        <v>48</v>
      </c>
      <c r="C167" s="59">
        <v>0.3246792696508253</v>
      </c>
      <c r="D167" s="59">
        <v>0.171</v>
      </c>
      <c r="E167" s="59" t="s">
        <v>1911</v>
      </c>
      <c r="F167" s="63">
        <v>0.297</v>
      </c>
      <c r="G167" s="75">
        <v>0.0</v>
      </c>
      <c r="H167" s="59">
        <v>0.0</v>
      </c>
      <c r="I167" s="75">
        <v>0.0</v>
      </c>
      <c r="J167" s="59">
        <v>0.0</v>
      </c>
      <c r="K167" s="75" t="s">
        <v>35</v>
      </c>
      <c r="L167" s="59" t="s">
        <v>35</v>
      </c>
      <c r="M167" s="75">
        <v>0.0</v>
      </c>
      <c r="N167" s="59">
        <v>0.0</v>
      </c>
      <c r="O167" s="75">
        <v>0.0</v>
      </c>
      <c r="P167" s="59">
        <v>0.0</v>
      </c>
      <c r="Q167" s="75" t="s">
        <v>35</v>
      </c>
      <c r="R167" s="59" t="s">
        <v>35</v>
      </c>
    </row>
    <row r="168" ht="12.75" customHeight="1">
      <c r="A168" s="59" t="s">
        <v>761</v>
      </c>
      <c r="B168" s="59" t="s">
        <v>48</v>
      </c>
      <c r="C168" s="59">
        <v>0.3292025917964303</v>
      </c>
      <c r="D168" s="59">
        <v>0.854</v>
      </c>
      <c r="E168" s="59" t="s">
        <v>1911</v>
      </c>
      <c r="F168" s="63">
        <v>1.54</v>
      </c>
      <c r="G168" s="75">
        <v>0.0</v>
      </c>
      <c r="H168" s="59">
        <v>0.0</v>
      </c>
      <c r="I168" s="75">
        <v>0.0</v>
      </c>
      <c r="J168" s="59">
        <v>0.0</v>
      </c>
      <c r="K168" s="75">
        <v>0.0</v>
      </c>
      <c r="L168" s="59">
        <v>0.0</v>
      </c>
      <c r="M168" s="75">
        <v>0.0</v>
      </c>
      <c r="N168" s="59">
        <v>0.0</v>
      </c>
      <c r="O168" s="75">
        <v>0.0</v>
      </c>
      <c r="P168" s="59">
        <v>0.0</v>
      </c>
      <c r="Q168" s="75">
        <v>0.0</v>
      </c>
      <c r="R168" s="59">
        <v>0.0</v>
      </c>
    </row>
    <row r="169" ht="12.75" customHeight="1">
      <c r="A169" s="59" t="s">
        <v>764</v>
      </c>
      <c r="B169" s="59" t="s">
        <v>48</v>
      </c>
      <c r="C169" s="59">
        <v>0.3220384051945131</v>
      </c>
      <c r="D169" s="59">
        <v>0.67</v>
      </c>
      <c r="E169" s="59" t="s">
        <v>1911</v>
      </c>
      <c r="F169" s="63">
        <v>1.39</v>
      </c>
      <c r="G169" s="75">
        <v>0.0</v>
      </c>
      <c r="H169" s="59">
        <v>0.0</v>
      </c>
      <c r="I169" s="75">
        <v>0.0</v>
      </c>
      <c r="J169" s="59">
        <v>0.0</v>
      </c>
      <c r="K169" s="75">
        <v>0.0</v>
      </c>
      <c r="L169" s="59">
        <v>0.0</v>
      </c>
      <c r="M169" s="75">
        <v>0.0</v>
      </c>
      <c r="N169" s="59">
        <v>0.0</v>
      </c>
      <c r="O169" s="75">
        <v>0.0</v>
      </c>
      <c r="P169" s="59">
        <v>0.0</v>
      </c>
      <c r="Q169" s="75">
        <v>0.0</v>
      </c>
      <c r="R169" s="59">
        <v>0.0</v>
      </c>
    </row>
    <row r="170" ht="12.75" customHeight="1">
      <c r="A170" s="59" t="s">
        <v>769</v>
      </c>
      <c r="B170" s="59" t="s">
        <v>48</v>
      </c>
      <c r="C170" s="59">
        <v>0.3227553152629772</v>
      </c>
      <c r="D170" s="59">
        <v>0.552</v>
      </c>
      <c r="E170" s="59" t="s">
        <v>1911</v>
      </c>
      <c r="F170" s="63">
        <v>2.68</v>
      </c>
      <c r="G170" s="75">
        <v>0.0</v>
      </c>
      <c r="H170" s="59">
        <v>0.0</v>
      </c>
      <c r="I170" s="75">
        <v>0.0</v>
      </c>
      <c r="J170" s="59">
        <v>0.0</v>
      </c>
      <c r="K170" s="75">
        <v>0.0</v>
      </c>
      <c r="L170" s="59">
        <v>0.0</v>
      </c>
      <c r="M170" s="75">
        <v>0.0</v>
      </c>
      <c r="N170" s="59">
        <v>0.0</v>
      </c>
      <c r="O170" s="75">
        <v>0.0</v>
      </c>
      <c r="P170" s="59">
        <v>0.0</v>
      </c>
      <c r="Q170" s="75">
        <v>0.0</v>
      </c>
      <c r="R170" s="59">
        <v>0.0</v>
      </c>
    </row>
    <row r="171" ht="12.75" customHeight="1">
      <c r="A171" s="59" t="s">
        <v>772</v>
      </c>
      <c r="B171" s="59" t="s">
        <v>48</v>
      </c>
      <c r="C171" s="59">
        <v>0.32072179503069753</v>
      </c>
      <c r="D171" s="59">
        <v>0.736</v>
      </c>
      <c r="E171" s="59" t="s">
        <v>1911</v>
      </c>
      <c r="F171" s="63">
        <v>1.91</v>
      </c>
      <c r="G171" s="75">
        <v>0.0</v>
      </c>
      <c r="H171" s="59">
        <v>0.0</v>
      </c>
      <c r="I171" s="75">
        <v>0.0</v>
      </c>
      <c r="J171" s="59">
        <v>0.0</v>
      </c>
      <c r="K171" s="75">
        <v>0.0</v>
      </c>
      <c r="L171" s="59">
        <v>0.0</v>
      </c>
      <c r="M171" s="75">
        <v>0.0</v>
      </c>
      <c r="N171" s="59">
        <v>0.0</v>
      </c>
      <c r="O171" s="75">
        <v>0.0</v>
      </c>
      <c r="P171" s="59">
        <v>0.0</v>
      </c>
      <c r="Q171" s="75">
        <v>0.0</v>
      </c>
      <c r="R171" s="59">
        <v>0.0</v>
      </c>
    </row>
    <row r="172" ht="12.75" customHeight="1">
      <c r="A172" s="59" t="s">
        <v>775</v>
      </c>
      <c r="B172" s="59" t="s">
        <v>48</v>
      </c>
      <c r="C172" s="59">
        <v>0.32247575855691957</v>
      </c>
      <c r="D172" s="59">
        <v>0.793</v>
      </c>
      <c r="E172" s="59" t="s">
        <v>1911</v>
      </c>
      <c r="F172" s="63">
        <v>0.483</v>
      </c>
      <c r="G172" s="75">
        <v>0.0</v>
      </c>
      <c r="H172" s="59">
        <v>0.0</v>
      </c>
      <c r="I172" s="75">
        <v>0.0</v>
      </c>
      <c r="J172" s="59">
        <v>0.0</v>
      </c>
      <c r="K172" s="75">
        <v>0.0</v>
      </c>
      <c r="L172" s="59">
        <v>0.0</v>
      </c>
      <c r="M172" s="75">
        <v>0.0</v>
      </c>
      <c r="N172" s="59">
        <v>0.0</v>
      </c>
      <c r="O172" s="75">
        <v>0.0</v>
      </c>
      <c r="P172" s="59">
        <v>0.0</v>
      </c>
      <c r="Q172" s="75">
        <v>0.0</v>
      </c>
      <c r="R172" s="59">
        <v>0.0</v>
      </c>
    </row>
    <row r="173" ht="12.75" customHeight="1">
      <c r="A173" s="59" t="s">
        <v>779</v>
      </c>
      <c r="B173" s="59" t="s">
        <v>48</v>
      </c>
      <c r="C173" s="59">
        <v>0.31849971962428014</v>
      </c>
      <c r="D173" s="59">
        <v>0.596</v>
      </c>
      <c r="E173" s="59" t="s">
        <v>1911</v>
      </c>
      <c r="F173" s="63">
        <v>1.93</v>
      </c>
      <c r="G173" s="75">
        <v>36.766601</v>
      </c>
      <c r="H173" s="59">
        <v>2.0</v>
      </c>
      <c r="I173" s="75">
        <v>36.7962999999999</v>
      </c>
      <c r="J173" s="59">
        <v>2.0</v>
      </c>
      <c r="K173" s="75">
        <v>36.5836989999999</v>
      </c>
      <c r="L173" s="59">
        <v>2.0</v>
      </c>
      <c r="M173" s="75">
        <v>0.0</v>
      </c>
      <c r="N173" s="59">
        <v>0.0</v>
      </c>
      <c r="O173" s="75">
        <v>0.0</v>
      </c>
      <c r="P173" s="59">
        <v>0.0</v>
      </c>
      <c r="Q173" s="75">
        <v>0.0</v>
      </c>
      <c r="R173" s="59">
        <v>0.0</v>
      </c>
    </row>
    <row r="174" ht="12.75" customHeight="1">
      <c r="A174" s="59" t="s">
        <v>783</v>
      </c>
      <c r="B174" s="59" t="s">
        <v>48</v>
      </c>
      <c r="C174" s="59">
        <v>0.3224189736010016</v>
      </c>
      <c r="D174" s="59">
        <v>0.699</v>
      </c>
      <c r="E174" s="59" t="s">
        <v>1911</v>
      </c>
      <c r="F174" s="63">
        <v>0.833</v>
      </c>
      <c r="G174" s="75">
        <v>0.0</v>
      </c>
      <c r="H174" s="59">
        <v>0.0</v>
      </c>
      <c r="I174" s="75">
        <v>0.0</v>
      </c>
      <c r="J174" s="59">
        <v>0.0</v>
      </c>
      <c r="K174" s="75">
        <v>0.0</v>
      </c>
      <c r="L174" s="59">
        <v>0.0</v>
      </c>
      <c r="M174" s="75">
        <v>0.0</v>
      </c>
      <c r="N174" s="59">
        <v>0.0</v>
      </c>
      <c r="O174" s="75">
        <v>0.0</v>
      </c>
      <c r="P174" s="59">
        <v>0.0</v>
      </c>
      <c r="Q174" s="75">
        <v>0.0</v>
      </c>
      <c r="R174" s="59">
        <v>0.0</v>
      </c>
    </row>
    <row r="175" ht="12.75" customHeight="1">
      <c r="A175" s="59" t="s">
        <v>791</v>
      </c>
      <c r="B175" s="59" t="s">
        <v>61</v>
      </c>
      <c r="C175" s="59">
        <v>0.32323689536989664</v>
      </c>
      <c r="D175" s="59">
        <v>0.703</v>
      </c>
      <c r="E175" s="59" t="s">
        <v>1911</v>
      </c>
      <c r="F175" s="63">
        <v>0.602</v>
      </c>
      <c r="G175" s="75">
        <v>0.0</v>
      </c>
      <c r="H175" s="59">
        <v>0.0</v>
      </c>
      <c r="I175" s="75">
        <v>0.0</v>
      </c>
      <c r="J175" s="59">
        <v>0.0</v>
      </c>
      <c r="K175" s="75">
        <v>0.0</v>
      </c>
      <c r="L175" s="59">
        <v>0.0</v>
      </c>
      <c r="M175" s="75">
        <v>0.0</v>
      </c>
      <c r="N175" s="59">
        <v>0.0</v>
      </c>
      <c r="O175" s="75">
        <v>0.0</v>
      </c>
      <c r="P175" s="59">
        <v>0.0</v>
      </c>
      <c r="Q175" s="75">
        <v>0.0</v>
      </c>
      <c r="R175" s="59">
        <v>0.0</v>
      </c>
    </row>
    <row r="176" ht="12.75" customHeight="1">
      <c r="A176" s="59" t="s">
        <v>795</v>
      </c>
      <c r="B176" s="59" t="s">
        <v>48</v>
      </c>
      <c r="C176" s="59">
        <v>0.3197793831661362</v>
      </c>
      <c r="D176" s="59">
        <v>0.85</v>
      </c>
      <c r="E176" s="59" t="s">
        <v>1911</v>
      </c>
      <c r="F176" s="63">
        <v>0.112</v>
      </c>
      <c r="G176" s="75">
        <v>0.0</v>
      </c>
      <c r="H176" s="59">
        <v>0.0</v>
      </c>
      <c r="I176" s="75">
        <v>0.0</v>
      </c>
      <c r="J176" s="59">
        <v>0.0</v>
      </c>
      <c r="K176" s="75" t="s">
        <v>35</v>
      </c>
      <c r="L176" s="59" t="s">
        <v>35</v>
      </c>
      <c r="M176" s="75">
        <v>0.0</v>
      </c>
      <c r="N176" s="59">
        <v>0.0</v>
      </c>
      <c r="O176" s="75">
        <v>0.0</v>
      </c>
      <c r="P176" s="59">
        <v>0.0</v>
      </c>
      <c r="Q176" s="75" t="s">
        <v>35</v>
      </c>
      <c r="R176" s="59" t="s">
        <v>35</v>
      </c>
    </row>
    <row r="177" ht="12.75" customHeight="1">
      <c r="A177" s="59" t="s">
        <v>798</v>
      </c>
      <c r="B177" s="59" t="s">
        <v>61</v>
      </c>
      <c r="C177" s="59">
        <v>0.32008078023985453</v>
      </c>
      <c r="D177" s="59">
        <v>0.994</v>
      </c>
      <c r="E177" s="59" t="s">
        <v>1911</v>
      </c>
      <c r="F177" s="63">
        <v>2.19</v>
      </c>
      <c r="G177" s="75">
        <v>0.0</v>
      </c>
      <c r="H177" s="59">
        <v>0.0</v>
      </c>
      <c r="I177" s="75">
        <v>0.0</v>
      </c>
      <c r="J177" s="59">
        <v>0.0</v>
      </c>
      <c r="K177" s="75">
        <v>0.0</v>
      </c>
      <c r="L177" s="59">
        <v>0.0</v>
      </c>
      <c r="M177" s="75">
        <v>0.0</v>
      </c>
      <c r="N177" s="59">
        <v>0.0</v>
      </c>
      <c r="O177" s="75">
        <v>0.0</v>
      </c>
      <c r="P177" s="59">
        <v>0.0</v>
      </c>
      <c r="Q177" s="75">
        <v>0.0</v>
      </c>
      <c r="R177" s="59">
        <v>0.0</v>
      </c>
    </row>
    <row r="178" ht="12.75" customHeight="1">
      <c r="A178" s="59" t="s">
        <v>801</v>
      </c>
      <c r="B178" s="59" t="s">
        <v>61</v>
      </c>
      <c r="C178" s="59">
        <v>0.3197919413775412</v>
      </c>
      <c r="D178" s="59">
        <v>0.482</v>
      </c>
      <c r="E178" s="59" t="s">
        <v>1911</v>
      </c>
      <c r="F178" s="63">
        <v>1.93</v>
      </c>
      <c r="G178" s="75">
        <v>0.0</v>
      </c>
      <c r="H178" s="59">
        <v>0.0</v>
      </c>
      <c r="I178" s="75">
        <v>0.0</v>
      </c>
      <c r="J178" s="59">
        <v>0.0</v>
      </c>
      <c r="K178" s="75">
        <v>0.0</v>
      </c>
      <c r="L178" s="59">
        <v>0.0</v>
      </c>
      <c r="M178" s="75">
        <v>0.0</v>
      </c>
      <c r="N178" s="59">
        <v>0.0</v>
      </c>
      <c r="O178" s="75">
        <v>0.0</v>
      </c>
      <c r="P178" s="59">
        <v>0.0</v>
      </c>
      <c r="Q178" s="75">
        <v>0.0</v>
      </c>
      <c r="R178" s="59">
        <v>0.0</v>
      </c>
    </row>
    <row r="179" ht="12.75" customHeight="1">
      <c r="A179" s="59" t="s">
        <v>805</v>
      </c>
      <c r="B179" s="59" t="s">
        <v>48</v>
      </c>
      <c r="C179" s="59">
        <v>0.32307855270435626</v>
      </c>
      <c r="D179" s="59">
        <v>0.644</v>
      </c>
      <c r="E179" s="59" t="s">
        <v>1911</v>
      </c>
      <c r="F179" s="63">
        <v>0.591</v>
      </c>
      <c r="G179" s="75">
        <v>0.0</v>
      </c>
      <c r="H179" s="59">
        <v>0.0</v>
      </c>
      <c r="I179" s="75">
        <v>0.0</v>
      </c>
      <c r="J179" s="59">
        <v>0.0</v>
      </c>
      <c r="K179" s="75">
        <v>0.0</v>
      </c>
      <c r="L179" s="59">
        <v>0.0</v>
      </c>
      <c r="M179" s="75">
        <v>0.0</v>
      </c>
      <c r="N179" s="59">
        <v>0.0</v>
      </c>
      <c r="O179" s="75">
        <v>0.0</v>
      </c>
      <c r="P179" s="59">
        <v>0.0</v>
      </c>
      <c r="Q179" s="75">
        <v>0.0</v>
      </c>
      <c r="R179" s="59">
        <v>0.0</v>
      </c>
    </row>
    <row r="180" ht="12.75" customHeight="1">
      <c r="A180" s="59" t="s">
        <v>809</v>
      </c>
      <c r="B180" s="59" t="s">
        <v>48</v>
      </c>
      <c r="C180" s="59">
        <v>0.3233890499312665</v>
      </c>
      <c r="D180" s="59">
        <v>0.48</v>
      </c>
      <c r="E180" s="59" t="s">
        <v>1911</v>
      </c>
      <c r="F180" s="63">
        <v>0.64</v>
      </c>
      <c r="G180" s="75">
        <v>0.0</v>
      </c>
      <c r="H180" s="59">
        <v>0.0</v>
      </c>
      <c r="I180" s="75">
        <v>0.0</v>
      </c>
      <c r="J180" s="59">
        <v>0.0</v>
      </c>
      <c r="K180" s="75">
        <v>0.0</v>
      </c>
      <c r="L180" s="59">
        <v>0.0</v>
      </c>
      <c r="M180" s="75">
        <v>0.0</v>
      </c>
      <c r="N180" s="59">
        <v>0.0</v>
      </c>
      <c r="O180" s="75">
        <v>0.0</v>
      </c>
      <c r="P180" s="59">
        <v>0.0</v>
      </c>
      <c r="Q180" s="75">
        <v>0.0</v>
      </c>
      <c r="R180" s="59">
        <v>0.0</v>
      </c>
    </row>
    <row r="181" ht="12.75" customHeight="1">
      <c r="A181" s="59" t="s">
        <v>812</v>
      </c>
      <c r="B181" s="59" t="s">
        <v>48</v>
      </c>
      <c r="C181" s="59">
        <v>0.3220957361596225</v>
      </c>
      <c r="D181" s="59">
        <v>0.935</v>
      </c>
      <c r="E181" s="59" t="s">
        <v>1911</v>
      </c>
      <c r="F181" s="63">
        <v>0.836</v>
      </c>
      <c r="G181" s="75">
        <v>0.0</v>
      </c>
      <c r="H181" s="59">
        <v>0.0</v>
      </c>
      <c r="I181" s="75">
        <v>0.0</v>
      </c>
      <c r="J181" s="59">
        <v>0.0</v>
      </c>
      <c r="K181" s="75">
        <v>0.0</v>
      </c>
      <c r="L181" s="59">
        <v>0.0</v>
      </c>
      <c r="M181" s="75">
        <v>0.0</v>
      </c>
      <c r="N181" s="59">
        <v>0.0</v>
      </c>
      <c r="O181" s="75">
        <v>0.0</v>
      </c>
      <c r="P181" s="59">
        <v>0.0</v>
      </c>
      <c r="Q181" s="75">
        <v>0.0</v>
      </c>
      <c r="R181" s="59">
        <v>0.0</v>
      </c>
    </row>
    <row r="182" ht="12.75" customHeight="1">
      <c r="A182" s="59" t="s">
        <v>815</v>
      </c>
      <c r="B182" s="59" t="s">
        <v>48</v>
      </c>
      <c r="C182" s="59">
        <v>0.3209613110627104</v>
      </c>
      <c r="D182" s="59">
        <v>0.653</v>
      </c>
      <c r="E182" s="59" t="s">
        <v>1911</v>
      </c>
      <c r="F182" s="63">
        <v>0.194</v>
      </c>
      <c r="G182" s="75">
        <v>0.0</v>
      </c>
      <c r="H182" s="59">
        <v>0.0</v>
      </c>
      <c r="I182" s="75">
        <v>0.0</v>
      </c>
      <c r="J182" s="59">
        <v>0.0</v>
      </c>
      <c r="K182" s="75" t="s">
        <v>35</v>
      </c>
      <c r="L182" s="59" t="s">
        <v>35</v>
      </c>
      <c r="M182" s="75">
        <v>0.0</v>
      </c>
      <c r="N182" s="59">
        <v>0.0</v>
      </c>
      <c r="O182" s="75">
        <v>0.0</v>
      </c>
      <c r="P182" s="59">
        <v>0.0</v>
      </c>
      <c r="Q182" s="75" t="s">
        <v>35</v>
      </c>
      <c r="R182" s="59" t="s">
        <v>35</v>
      </c>
    </row>
    <row r="183" ht="12.75" customHeight="1">
      <c r="A183" s="59" t="s">
        <v>819</v>
      </c>
      <c r="B183" s="59" t="s">
        <v>48</v>
      </c>
      <c r="C183" s="59">
        <v>0.3195207568124202</v>
      </c>
      <c r="D183" s="59">
        <v>0.781</v>
      </c>
      <c r="E183" s="59" t="s">
        <v>1911</v>
      </c>
      <c r="F183" s="63">
        <v>2.08</v>
      </c>
      <c r="G183" s="75">
        <v>0.0</v>
      </c>
      <c r="H183" s="59">
        <v>0.0</v>
      </c>
      <c r="I183" s="75">
        <v>0.0</v>
      </c>
      <c r="J183" s="59">
        <v>0.0</v>
      </c>
      <c r="K183" s="75">
        <v>0.0</v>
      </c>
      <c r="L183" s="59">
        <v>0.0</v>
      </c>
      <c r="M183" s="75">
        <v>0.0</v>
      </c>
      <c r="N183" s="59">
        <v>0.0</v>
      </c>
      <c r="O183" s="75">
        <v>0.0</v>
      </c>
      <c r="P183" s="59">
        <v>0.0</v>
      </c>
      <c r="Q183" s="75">
        <v>0.0</v>
      </c>
      <c r="R183" s="59">
        <v>0.0</v>
      </c>
    </row>
    <row r="184" ht="12.75" customHeight="1">
      <c r="A184" s="59" t="s">
        <v>824</v>
      </c>
      <c r="B184" s="59" t="s">
        <v>48</v>
      </c>
      <c r="C184" s="59">
        <v>0.3240500850591319</v>
      </c>
      <c r="D184" s="59">
        <v>0.766</v>
      </c>
      <c r="E184" s="59" t="s">
        <v>1911</v>
      </c>
      <c r="F184" s="63">
        <v>1.19</v>
      </c>
      <c r="G184" s="75">
        <v>0.0</v>
      </c>
      <c r="H184" s="59">
        <v>0.0</v>
      </c>
      <c r="I184" s="75">
        <v>0.0</v>
      </c>
      <c r="J184" s="59">
        <v>0.0</v>
      </c>
      <c r="K184" s="75">
        <v>0.0</v>
      </c>
      <c r="L184" s="59">
        <v>0.0</v>
      </c>
      <c r="M184" s="75">
        <v>0.0</v>
      </c>
      <c r="N184" s="59">
        <v>0.0</v>
      </c>
      <c r="O184" s="75">
        <v>0.0</v>
      </c>
      <c r="P184" s="59">
        <v>0.0</v>
      </c>
      <c r="Q184" s="75">
        <v>0.0</v>
      </c>
      <c r="R184" s="59">
        <v>0.0</v>
      </c>
    </row>
    <row r="185" ht="12.75" customHeight="1">
      <c r="A185" s="59" t="s">
        <v>828</v>
      </c>
      <c r="B185" s="59" t="s">
        <v>48</v>
      </c>
      <c r="C185" s="59">
        <v>0.31962995865072397</v>
      </c>
      <c r="D185" s="59">
        <v>0.68</v>
      </c>
      <c r="E185" s="59" t="s">
        <v>1911</v>
      </c>
      <c r="F185" s="63">
        <v>0.875</v>
      </c>
      <c r="G185" s="75">
        <v>0.0</v>
      </c>
      <c r="H185" s="59">
        <v>0.0</v>
      </c>
      <c r="I185" s="75">
        <v>0.0</v>
      </c>
      <c r="J185" s="59">
        <v>0.0</v>
      </c>
      <c r="K185" s="75">
        <v>0.0</v>
      </c>
      <c r="L185" s="59">
        <v>0.0</v>
      </c>
      <c r="M185" s="75">
        <v>0.0</v>
      </c>
      <c r="N185" s="59">
        <v>0.0</v>
      </c>
      <c r="O185" s="75">
        <v>0.0</v>
      </c>
      <c r="P185" s="59">
        <v>0.0</v>
      </c>
      <c r="Q185" s="75">
        <v>0.0</v>
      </c>
      <c r="R185" s="59">
        <v>0.0</v>
      </c>
    </row>
    <row r="186" ht="12.75" customHeight="1">
      <c r="A186" s="59" t="s">
        <v>834</v>
      </c>
      <c r="B186" s="59" t="s">
        <v>61</v>
      </c>
      <c r="C186" s="59">
        <v>0.32477027118274504</v>
      </c>
      <c r="D186" s="59">
        <v>0.244</v>
      </c>
      <c r="E186" s="59" t="s">
        <v>1911</v>
      </c>
      <c r="F186" s="63">
        <v>2.59</v>
      </c>
      <c r="G186" s="75">
        <v>0.0</v>
      </c>
      <c r="H186" s="59">
        <v>0.0</v>
      </c>
      <c r="I186" s="75">
        <v>0.0</v>
      </c>
      <c r="J186" s="59">
        <v>0.0</v>
      </c>
      <c r="K186" s="75">
        <v>0.0</v>
      </c>
      <c r="L186" s="59">
        <v>0.0</v>
      </c>
      <c r="M186" s="75">
        <v>0.0</v>
      </c>
      <c r="N186" s="59">
        <v>0.0</v>
      </c>
      <c r="O186" s="75">
        <v>0.0</v>
      </c>
      <c r="P186" s="59">
        <v>0.0</v>
      </c>
      <c r="Q186" s="75">
        <v>0.0</v>
      </c>
      <c r="R186" s="59">
        <v>0.0</v>
      </c>
    </row>
    <row r="187" ht="12.75" customHeight="1">
      <c r="A187" s="59" t="s">
        <v>838</v>
      </c>
      <c r="B187" s="59" t="s">
        <v>61</v>
      </c>
      <c r="C187" s="59">
        <v>0.3191380043691655</v>
      </c>
      <c r="D187" s="59">
        <v>0.738</v>
      </c>
      <c r="E187" s="59" t="s">
        <v>1911</v>
      </c>
      <c r="F187" s="63">
        <v>0.29</v>
      </c>
      <c r="G187" s="75">
        <v>0.0</v>
      </c>
      <c r="H187" s="59">
        <v>0.0</v>
      </c>
      <c r="I187" s="75">
        <v>0.0</v>
      </c>
      <c r="J187" s="59">
        <v>0.0</v>
      </c>
      <c r="K187" s="75" t="s">
        <v>35</v>
      </c>
      <c r="L187" s="59" t="s">
        <v>35</v>
      </c>
      <c r="M187" s="75">
        <v>0.0</v>
      </c>
      <c r="N187" s="59">
        <v>0.0</v>
      </c>
      <c r="O187" s="75">
        <v>0.0</v>
      </c>
      <c r="P187" s="59">
        <v>0.0</v>
      </c>
      <c r="Q187" s="75" t="s">
        <v>35</v>
      </c>
      <c r="R187" s="59" t="s">
        <v>35</v>
      </c>
    </row>
    <row r="188" ht="12.75" customHeight="1">
      <c r="A188" s="59" t="s">
        <v>840</v>
      </c>
      <c r="B188" s="59" t="s">
        <v>61</v>
      </c>
      <c r="C188" s="59">
        <v>0.3210714229163334</v>
      </c>
      <c r="D188" s="59">
        <v>0.436</v>
      </c>
      <c r="E188" s="59" t="s">
        <v>1911</v>
      </c>
      <c r="F188" s="63">
        <v>0.625</v>
      </c>
      <c r="G188" s="75">
        <v>0.0</v>
      </c>
      <c r="H188" s="59">
        <v>0.0</v>
      </c>
      <c r="I188" s="75">
        <v>0.0</v>
      </c>
      <c r="J188" s="59">
        <v>0.0</v>
      </c>
      <c r="K188" s="75">
        <v>0.0</v>
      </c>
      <c r="L188" s="59">
        <v>0.0</v>
      </c>
      <c r="M188" s="75">
        <v>0.0</v>
      </c>
      <c r="N188" s="59">
        <v>0.0</v>
      </c>
      <c r="O188" s="75">
        <v>0.0</v>
      </c>
      <c r="P188" s="59">
        <v>0.0</v>
      </c>
      <c r="Q188" s="75">
        <v>0.0</v>
      </c>
      <c r="R188" s="59">
        <v>0.0</v>
      </c>
    </row>
    <row r="189" ht="12.75" customHeight="1">
      <c r="A189" s="59" t="s">
        <v>842</v>
      </c>
      <c r="B189" s="59" t="s">
        <v>61</v>
      </c>
      <c r="C189" s="59">
        <v>0.3232250651707471</v>
      </c>
      <c r="D189" s="59">
        <v>0.739</v>
      </c>
      <c r="E189" s="59" t="s">
        <v>1911</v>
      </c>
      <c r="F189" s="63">
        <v>1.14</v>
      </c>
      <c r="G189" s="75">
        <v>0.0</v>
      </c>
      <c r="H189" s="59">
        <v>0.0</v>
      </c>
      <c r="I189" s="75">
        <v>0.0</v>
      </c>
      <c r="J189" s="59">
        <v>0.0</v>
      </c>
      <c r="K189" s="75">
        <v>0.0</v>
      </c>
      <c r="L189" s="59">
        <v>0.0</v>
      </c>
      <c r="M189" s="75">
        <v>0.0</v>
      </c>
      <c r="N189" s="59">
        <v>0.0</v>
      </c>
      <c r="O189" s="75">
        <v>0.0</v>
      </c>
      <c r="P189" s="59">
        <v>0.0</v>
      </c>
      <c r="Q189" s="75">
        <v>0.0</v>
      </c>
      <c r="R189" s="59">
        <v>0.0</v>
      </c>
    </row>
    <row r="190" ht="12.75" customHeight="1">
      <c r="A190" s="59" t="s">
        <v>844</v>
      </c>
      <c r="B190" s="59" t="s">
        <v>61</v>
      </c>
      <c r="C190" s="59">
        <v>0.32071615293571853</v>
      </c>
      <c r="D190" s="59">
        <v>0.191</v>
      </c>
      <c r="E190" s="59" t="s">
        <v>1911</v>
      </c>
      <c r="F190" s="63">
        <v>0.598</v>
      </c>
      <c r="G190" s="75">
        <v>0.0</v>
      </c>
      <c r="H190" s="59">
        <v>0.0</v>
      </c>
      <c r="I190" s="75">
        <v>0.0</v>
      </c>
      <c r="J190" s="59">
        <v>0.0</v>
      </c>
      <c r="K190" s="75">
        <v>0.0</v>
      </c>
      <c r="L190" s="59">
        <v>0.0</v>
      </c>
      <c r="M190" s="75">
        <v>0.0</v>
      </c>
      <c r="N190" s="59">
        <v>0.0</v>
      </c>
      <c r="O190" s="75">
        <v>0.0</v>
      </c>
      <c r="P190" s="59">
        <v>0.0</v>
      </c>
      <c r="Q190" s="75">
        <v>0.0</v>
      </c>
      <c r="R190" s="59">
        <v>0.0</v>
      </c>
    </row>
    <row r="191" ht="12.75" customHeight="1">
      <c r="A191" s="59" t="s">
        <v>849</v>
      </c>
      <c r="B191" s="59" t="s">
        <v>61</v>
      </c>
      <c r="C191" s="59">
        <v>0.3221845536547763</v>
      </c>
      <c r="D191" s="59">
        <v>0.05</v>
      </c>
      <c r="E191" s="59" t="s">
        <v>1911</v>
      </c>
      <c r="F191" s="63">
        <v>1.52</v>
      </c>
      <c r="G191" s="75">
        <v>0.0</v>
      </c>
      <c r="H191" s="59">
        <v>0.0</v>
      </c>
      <c r="I191" s="75">
        <v>0.0</v>
      </c>
      <c r="J191" s="59">
        <v>0.0</v>
      </c>
      <c r="K191" s="75">
        <v>0.0</v>
      </c>
      <c r="L191" s="59">
        <v>0.0</v>
      </c>
      <c r="M191" s="75">
        <v>0.0</v>
      </c>
      <c r="N191" s="59">
        <v>0.0</v>
      </c>
      <c r="O191" s="75">
        <v>0.0</v>
      </c>
      <c r="P191" s="59">
        <v>0.0</v>
      </c>
      <c r="Q191" s="75">
        <v>0.0</v>
      </c>
      <c r="R191" s="59">
        <v>0.0</v>
      </c>
    </row>
    <row r="192" ht="12.75" customHeight="1">
      <c r="A192" s="59" t="s">
        <v>853</v>
      </c>
      <c r="B192" s="59" t="s">
        <v>61</v>
      </c>
      <c r="C192" s="59">
        <v>0.3216001418167873</v>
      </c>
      <c r="D192" s="59">
        <v>0.519</v>
      </c>
      <c r="E192" s="59" t="s">
        <v>1911</v>
      </c>
      <c r="F192" s="63">
        <v>1.67</v>
      </c>
      <c r="G192" s="75">
        <v>0.0</v>
      </c>
      <c r="H192" s="59">
        <v>0.0</v>
      </c>
      <c r="I192" s="75">
        <v>0.0</v>
      </c>
      <c r="J192" s="59">
        <v>0.0</v>
      </c>
      <c r="K192" s="75">
        <v>0.0</v>
      </c>
      <c r="L192" s="59">
        <v>0.0</v>
      </c>
      <c r="M192" s="75">
        <v>0.0</v>
      </c>
      <c r="N192" s="59">
        <v>0.0</v>
      </c>
      <c r="O192" s="75">
        <v>0.0</v>
      </c>
      <c r="P192" s="59">
        <v>0.0</v>
      </c>
      <c r="Q192" s="75">
        <v>0.0</v>
      </c>
      <c r="R192" s="59">
        <v>0.0</v>
      </c>
    </row>
    <row r="193" ht="12.75" customHeight="1">
      <c r="A193" s="59" t="s">
        <v>857</v>
      </c>
      <c r="B193" s="59" t="s">
        <v>61</v>
      </c>
      <c r="C193" s="59">
        <v>0.32756401821268255</v>
      </c>
      <c r="D193" s="59">
        <v>0.839</v>
      </c>
      <c r="E193" s="59" t="s">
        <v>1911</v>
      </c>
      <c r="F193" s="63">
        <v>1.03</v>
      </c>
      <c r="G193" s="75">
        <v>0.0</v>
      </c>
      <c r="H193" s="59">
        <v>0.0</v>
      </c>
      <c r="I193" s="75">
        <v>0.0</v>
      </c>
      <c r="J193" s="59">
        <v>0.0</v>
      </c>
      <c r="K193" s="75">
        <v>0.0</v>
      </c>
      <c r="L193" s="59">
        <v>0.0</v>
      </c>
      <c r="M193" s="75">
        <v>0.0</v>
      </c>
      <c r="N193" s="59">
        <v>0.0</v>
      </c>
      <c r="O193" s="75">
        <v>0.0</v>
      </c>
      <c r="P193" s="59">
        <v>0.0</v>
      </c>
      <c r="Q193" s="75">
        <v>0.0</v>
      </c>
      <c r="R193" s="59">
        <v>0.0</v>
      </c>
    </row>
    <row r="194" ht="12.75" customHeight="1">
      <c r="A194" s="59" t="s">
        <v>861</v>
      </c>
      <c r="B194" s="59" t="s">
        <v>61</v>
      </c>
      <c r="C194" s="59">
        <v>0.3207880441459352</v>
      </c>
      <c r="D194" s="59">
        <v>0.53</v>
      </c>
      <c r="E194" s="59" t="s">
        <v>1911</v>
      </c>
      <c r="F194" s="63">
        <v>1.08</v>
      </c>
      <c r="G194" s="75">
        <v>0.0</v>
      </c>
      <c r="H194" s="59">
        <v>0.0</v>
      </c>
      <c r="I194" s="75">
        <v>0.0</v>
      </c>
      <c r="J194" s="59">
        <v>0.0</v>
      </c>
      <c r="K194" s="75">
        <v>0.0</v>
      </c>
      <c r="L194" s="59">
        <v>0.0</v>
      </c>
      <c r="M194" s="75">
        <v>0.0</v>
      </c>
      <c r="N194" s="59">
        <v>0.0</v>
      </c>
      <c r="O194" s="75">
        <v>0.0</v>
      </c>
      <c r="P194" s="59">
        <v>0.0</v>
      </c>
      <c r="Q194" s="75">
        <v>0.0</v>
      </c>
      <c r="R194" s="59">
        <v>0.0</v>
      </c>
    </row>
    <row r="195" ht="12.75" customHeight="1">
      <c r="A195" s="59" t="s">
        <v>865</v>
      </c>
      <c r="B195" s="59" t="s">
        <v>61</v>
      </c>
      <c r="C195" s="59">
        <v>0.31738913692873105</v>
      </c>
      <c r="D195" s="59">
        <v>0.331</v>
      </c>
      <c r="E195" s="59" t="s">
        <v>1911</v>
      </c>
      <c r="F195" s="63">
        <v>0.423</v>
      </c>
      <c r="G195" s="75">
        <v>0.0</v>
      </c>
      <c r="H195" s="59">
        <v>0.0</v>
      </c>
      <c r="I195" s="75">
        <v>0.0</v>
      </c>
      <c r="J195" s="59">
        <v>0.0</v>
      </c>
      <c r="K195" s="75">
        <v>0.0</v>
      </c>
      <c r="L195" s="59">
        <v>0.0</v>
      </c>
      <c r="M195" s="75">
        <v>0.0</v>
      </c>
      <c r="N195" s="59">
        <v>0.0</v>
      </c>
      <c r="O195" s="75">
        <v>0.0</v>
      </c>
      <c r="P195" s="59">
        <v>0.0</v>
      </c>
      <c r="Q195" s="75">
        <v>0.0</v>
      </c>
      <c r="R195" s="59">
        <v>0.0</v>
      </c>
    </row>
    <row r="196" ht="12.75" customHeight="1">
      <c r="A196" s="59" t="s">
        <v>869</v>
      </c>
      <c r="B196" s="59" t="s">
        <v>61</v>
      </c>
      <c r="C196" s="59">
        <v>0.32356905096140387</v>
      </c>
      <c r="D196" s="59">
        <v>0.772</v>
      </c>
      <c r="E196" s="59" t="s">
        <v>1911</v>
      </c>
      <c r="F196" s="63">
        <v>1.41</v>
      </c>
      <c r="G196" s="75">
        <v>0.0</v>
      </c>
      <c r="H196" s="59">
        <v>0.0</v>
      </c>
      <c r="I196" s="75">
        <v>0.0</v>
      </c>
      <c r="J196" s="59">
        <v>0.0</v>
      </c>
      <c r="K196" s="75">
        <v>0.0</v>
      </c>
      <c r="L196" s="59">
        <v>0.0</v>
      </c>
      <c r="M196" s="75">
        <v>0.0</v>
      </c>
      <c r="N196" s="59">
        <v>0.0</v>
      </c>
      <c r="O196" s="75">
        <v>0.0</v>
      </c>
      <c r="P196" s="59">
        <v>0.0</v>
      </c>
      <c r="Q196" s="75">
        <v>0.0</v>
      </c>
      <c r="R196" s="59">
        <v>0.0</v>
      </c>
    </row>
    <row r="197" ht="12.75" customHeight="1">
      <c r="A197" s="59" t="s">
        <v>872</v>
      </c>
      <c r="B197" s="59" t="s">
        <v>61</v>
      </c>
      <c r="C197" s="59">
        <v>0.32113075591514506</v>
      </c>
      <c r="D197" s="59">
        <v>0.579</v>
      </c>
      <c r="E197" s="59" t="s">
        <v>1911</v>
      </c>
      <c r="F197" s="63">
        <v>0.558</v>
      </c>
      <c r="G197" s="75">
        <v>10.4835039999999</v>
      </c>
      <c r="H197" s="59">
        <v>1.0</v>
      </c>
      <c r="I197" s="75">
        <v>10.7138989999999</v>
      </c>
      <c r="J197" s="59">
        <v>1.0</v>
      </c>
      <c r="K197" s="75">
        <v>10.4249</v>
      </c>
      <c r="L197" s="59">
        <v>1.0</v>
      </c>
      <c r="M197" s="75">
        <v>0.0</v>
      </c>
      <c r="N197" s="59">
        <v>0.0</v>
      </c>
      <c r="O197" s="75">
        <v>0.0</v>
      </c>
      <c r="P197" s="59">
        <v>0.0</v>
      </c>
      <c r="Q197" s="75">
        <v>0.0</v>
      </c>
      <c r="R197" s="59">
        <v>0.0</v>
      </c>
    </row>
    <row r="198" ht="12.75" customHeight="1">
      <c r="A198" s="59" t="s">
        <v>874</v>
      </c>
      <c r="B198" s="59" t="s">
        <v>61</v>
      </c>
      <c r="C198" s="59">
        <v>0.3228639710920894</v>
      </c>
      <c r="D198" s="59">
        <v>0.329</v>
      </c>
      <c r="E198" s="59" t="s">
        <v>1911</v>
      </c>
      <c r="F198" s="63">
        <v>1.45</v>
      </c>
      <c r="G198" s="75">
        <v>0.0</v>
      </c>
      <c r="H198" s="59">
        <v>0.0</v>
      </c>
      <c r="I198" s="75">
        <v>0.0</v>
      </c>
      <c r="J198" s="59">
        <v>0.0</v>
      </c>
      <c r="K198" s="75">
        <v>0.0</v>
      </c>
      <c r="L198" s="59">
        <v>0.0</v>
      </c>
      <c r="M198" s="75">
        <v>0.0</v>
      </c>
      <c r="N198" s="59">
        <v>0.0</v>
      </c>
      <c r="O198" s="75">
        <v>0.0</v>
      </c>
      <c r="P198" s="59">
        <v>0.0</v>
      </c>
      <c r="Q198" s="75">
        <v>0.0</v>
      </c>
      <c r="R198" s="59">
        <v>0.0</v>
      </c>
    </row>
    <row r="199" ht="12.75" customHeight="1">
      <c r="A199" s="59" t="s">
        <v>884</v>
      </c>
      <c r="B199" s="59" t="s">
        <v>137</v>
      </c>
      <c r="C199" s="59">
        <v>0.3182531054727775</v>
      </c>
      <c r="D199" s="59">
        <v>0.34</v>
      </c>
      <c r="E199" s="59" t="s">
        <v>1911</v>
      </c>
      <c r="F199" s="63">
        <v>0.263</v>
      </c>
      <c r="G199" s="75">
        <v>0.0</v>
      </c>
      <c r="H199" s="59">
        <v>0.0</v>
      </c>
      <c r="I199" s="75">
        <v>0.0</v>
      </c>
      <c r="J199" s="59">
        <v>0.0</v>
      </c>
      <c r="K199" s="75" t="s">
        <v>35</v>
      </c>
      <c r="L199" s="59" t="s">
        <v>35</v>
      </c>
      <c r="M199" s="75">
        <v>0.0</v>
      </c>
      <c r="N199" s="59">
        <v>0.0</v>
      </c>
      <c r="O199" s="75">
        <v>0.0</v>
      </c>
      <c r="P199" s="59">
        <v>0.0</v>
      </c>
      <c r="Q199" s="75" t="s">
        <v>35</v>
      </c>
      <c r="R199" s="59" t="s">
        <v>35</v>
      </c>
    </row>
    <row r="200" ht="12.75" customHeight="1">
      <c r="A200" s="59" t="s">
        <v>889</v>
      </c>
      <c r="B200" s="59" t="s">
        <v>61</v>
      </c>
      <c r="C200" s="59">
        <v>0.3195123846714836</v>
      </c>
      <c r="D200" s="59">
        <v>0.475</v>
      </c>
      <c r="E200" s="59" t="s">
        <v>1911</v>
      </c>
      <c r="F200" s="63">
        <v>1.25</v>
      </c>
      <c r="G200" s="75">
        <v>0.0</v>
      </c>
      <c r="H200" s="59">
        <v>0.0</v>
      </c>
      <c r="I200" s="75">
        <v>0.0</v>
      </c>
      <c r="J200" s="59">
        <v>0.0</v>
      </c>
      <c r="K200" s="75">
        <v>0.0</v>
      </c>
      <c r="L200" s="59">
        <v>0.0</v>
      </c>
      <c r="M200" s="75">
        <v>0.0</v>
      </c>
      <c r="N200" s="59">
        <v>0.0</v>
      </c>
      <c r="O200" s="75">
        <v>0.0</v>
      </c>
      <c r="P200" s="59">
        <v>0.0</v>
      </c>
      <c r="Q200" s="75">
        <v>0.0</v>
      </c>
      <c r="R200" s="59">
        <v>0.0</v>
      </c>
    </row>
    <row r="201" ht="12.75" customHeight="1">
      <c r="A201" s="59" t="s">
        <v>893</v>
      </c>
      <c r="B201" s="59" t="s">
        <v>61</v>
      </c>
      <c r="C201" s="59">
        <v>0.3227875298052767</v>
      </c>
      <c r="D201" s="59">
        <v>0.841</v>
      </c>
      <c r="E201" s="59" t="s">
        <v>1911</v>
      </c>
      <c r="F201" s="63">
        <v>1.75</v>
      </c>
      <c r="G201" s="75">
        <v>0.0</v>
      </c>
      <c r="H201" s="59">
        <v>0.0</v>
      </c>
      <c r="I201" s="75">
        <v>0.0</v>
      </c>
      <c r="J201" s="59">
        <v>0.0</v>
      </c>
      <c r="K201" s="75">
        <v>0.0</v>
      </c>
      <c r="L201" s="59">
        <v>0.0</v>
      </c>
      <c r="M201" s="75">
        <v>0.0</v>
      </c>
      <c r="N201" s="59">
        <v>0.0</v>
      </c>
      <c r="O201" s="75">
        <v>0.0</v>
      </c>
      <c r="P201" s="59">
        <v>0.0</v>
      </c>
      <c r="Q201" s="75">
        <v>0.0</v>
      </c>
      <c r="R201" s="59">
        <v>0.0</v>
      </c>
    </row>
    <row r="202" ht="12.75" customHeight="1">
      <c r="A202" s="59" t="s">
        <v>895</v>
      </c>
      <c r="B202" s="59" t="s">
        <v>61</v>
      </c>
      <c r="C202" s="59">
        <v>0.32034850674676263</v>
      </c>
      <c r="D202" s="59">
        <v>0.547</v>
      </c>
      <c r="E202" s="59" t="s">
        <v>1911</v>
      </c>
      <c r="F202" s="63">
        <v>1.02</v>
      </c>
      <c r="G202" s="75">
        <v>0.0</v>
      </c>
      <c r="H202" s="59">
        <v>0.0</v>
      </c>
      <c r="I202" s="75">
        <v>0.0</v>
      </c>
      <c r="J202" s="59">
        <v>0.0</v>
      </c>
      <c r="K202" s="75">
        <v>0.0</v>
      </c>
      <c r="L202" s="59">
        <v>0.0</v>
      </c>
      <c r="M202" s="75">
        <v>0.0</v>
      </c>
      <c r="N202" s="59">
        <v>0.0</v>
      </c>
      <c r="O202" s="75">
        <v>0.0</v>
      </c>
      <c r="P202" s="59">
        <v>0.0</v>
      </c>
      <c r="Q202" s="75">
        <v>0.0</v>
      </c>
      <c r="R202" s="59">
        <v>0.0</v>
      </c>
    </row>
    <row r="203" ht="12.75" customHeight="1">
      <c r="A203" s="59" t="s">
        <v>898</v>
      </c>
      <c r="B203" s="59" t="s">
        <v>61</v>
      </c>
      <c r="C203" s="59">
        <v>0.32167185102394014</v>
      </c>
      <c r="D203" s="59">
        <v>0.715</v>
      </c>
      <c r="E203" s="59" t="s">
        <v>1911</v>
      </c>
      <c r="F203" s="63">
        <v>0.817</v>
      </c>
      <c r="G203" s="75">
        <v>0.0</v>
      </c>
      <c r="H203" s="59">
        <v>0.0</v>
      </c>
      <c r="I203" s="75">
        <v>0.0</v>
      </c>
      <c r="J203" s="59">
        <v>0.0</v>
      </c>
      <c r="K203" s="75">
        <v>0.0</v>
      </c>
      <c r="L203" s="59">
        <v>0.0</v>
      </c>
      <c r="M203" s="75">
        <v>0.0</v>
      </c>
      <c r="N203" s="59">
        <v>0.0</v>
      </c>
      <c r="O203" s="75">
        <v>0.0</v>
      </c>
      <c r="P203" s="59">
        <v>0.0</v>
      </c>
      <c r="Q203" s="75">
        <v>0.0</v>
      </c>
      <c r="R203" s="59">
        <v>0.0</v>
      </c>
    </row>
    <row r="204" ht="12.75" customHeight="1">
      <c r="A204" s="59" t="s">
        <v>903</v>
      </c>
      <c r="B204" s="59" t="s">
        <v>61</v>
      </c>
      <c r="C204" s="59">
        <v>0.32151605640129344</v>
      </c>
      <c r="D204" s="59">
        <v>0.841</v>
      </c>
      <c r="E204" s="59" t="s">
        <v>1911</v>
      </c>
      <c r="F204" s="63">
        <v>1.01</v>
      </c>
      <c r="G204" s="75">
        <v>0.0</v>
      </c>
      <c r="H204" s="59">
        <v>0.0</v>
      </c>
      <c r="I204" s="75">
        <v>0.0</v>
      </c>
      <c r="J204" s="59">
        <v>0.0</v>
      </c>
      <c r="K204" s="75">
        <v>0.0</v>
      </c>
      <c r="L204" s="59">
        <v>0.0</v>
      </c>
      <c r="M204" s="75">
        <v>0.0</v>
      </c>
      <c r="N204" s="59">
        <v>0.0</v>
      </c>
      <c r="O204" s="75">
        <v>0.0</v>
      </c>
      <c r="P204" s="59">
        <v>0.0</v>
      </c>
      <c r="Q204" s="75">
        <v>0.0</v>
      </c>
      <c r="R204" s="59">
        <v>0.0</v>
      </c>
    </row>
    <row r="205" ht="12.75" customHeight="1">
      <c r="A205" s="59" t="s">
        <v>907</v>
      </c>
      <c r="B205" s="59" t="s">
        <v>61</v>
      </c>
      <c r="C205" s="59">
        <v>0.32974496092667227</v>
      </c>
      <c r="D205" s="59">
        <v>0.655</v>
      </c>
      <c r="E205" s="59" t="s">
        <v>1911</v>
      </c>
      <c r="F205" s="63">
        <v>0.158</v>
      </c>
      <c r="G205" s="75">
        <v>0.0</v>
      </c>
      <c r="H205" s="59">
        <v>0.0</v>
      </c>
      <c r="I205" s="75">
        <v>0.0</v>
      </c>
      <c r="J205" s="59">
        <v>0.0</v>
      </c>
      <c r="K205" s="75" t="s">
        <v>35</v>
      </c>
      <c r="L205" s="59" t="s">
        <v>35</v>
      </c>
      <c r="M205" s="75">
        <v>0.0</v>
      </c>
      <c r="N205" s="59">
        <v>0.0</v>
      </c>
      <c r="O205" s="75">
        <v>0.0</v>
      </c>
      <c r="P205" s="59">
        <v>0.0</v>
      </c>
      <c r="Q205" s="75" t="s">
        <v>35</v>
      </c>
      <c r="R205" s="59" t="s">
        <v>35</v>
      </c>
    </row>
    <row r="206" ht="12.75" customHeight="1">
      <c r="A206" s="59" t="s">
        <v>909</v>
      </c>
      <c r="B206" s="59" t="s">
        <v>61</v>
      </c>
      <c r="C206" s="59">
        <v>0.32048064097111006</v>
      </c>
      <c r="D206" s="59">
        <v>0.561</v>
      </c>
      <c r="E206" s="59" t="s">
        <v>1911</v>
      </c>
      <c r="F206" s="63">
        <v>0.374</v>
      </c>
      <c r="G206" s="75">
        <v>0.0</v>
      </c>
      <c r="H206" s="59">
        <v>0.0</v>
      </c>
      <c r="I206" s="75">
        <v>0.0</v>
      </c>
      <c r="J206" s="59">
        <v>0.0</v>
      </c>
      <c r="K206" s="75">
        <v>0.0</v>
      </c>
      <c r="L206" s="59">
        <v>0.0</v>
      </c>
      <c r="M206" s="75">
        <v>0.0</v>
      </c>
      <c r="N206" s="59">
        <v>0.0</v>
      </c>
      <c r="O206" s="75">
        <v>0.0</v>
      </c>
      <c r="P206" s="59">
        <v>0.0</v>
      </c>
      <c r="Q206" s="75">
        <v>0.0</v>
      </c>
      <c r="R206" s="59">
        <v>0.0</v>
      </c>
    </row>
    <row r="207" ht="12.75" customHeight="1">
      <c r="A207" s="59" t="s">
        <v>912</v>
      </c>
      <c r="B207" s="59" t="s">
        <v>61</v>
      </c>
      <c r="C207" s="59">
        <v>0.322125766665156</v>
      </c>
      <c r="D207" s="59">
        <v>0.529</v>
      </c>
      <c r="E207" s="59" t="s">
        <v>1911</v>
      </c>
      <c r="F207" s="63">
        <v>1.11</v>
      </c>
      <c r="G207" s="75">
        <v>0.0</v>
      </c>
      <c r="H207" s="59">
        <v>0.0</v>
      </c>
      <c r="I207" s="75">
        <v>0.0</v>
      </c>
      <c r="J207" s="59">
        <v>0.0</v>
      </c>
      <c r="K207" s="75">
        <v>0.0</v>
      </c>
      <c r="L207" s="59">
        <v>0.0</v>
      </c>
      <c r="M207" s="75">
        <v>0.0</v>
      </c>
      <c r="N207" s="59">
        <v>0.0</v>
      </c>
      <c r="O207" s="75">
        <v>0.0</v>
      </c>
      <c r="P207" s="59">
        <v>0.0</v>
      </c>
      <c r="Q207" s="75">
        <v>0.0</v>
      </c>
      <c r="R207" s="59">
        <v>0.0</v>
      </c>
    </row>
    <row r="208" ht="12.75" customHeight="1">
      <c r="A208" s="59" t="s">
        <v>917</v>
      </c>
      <c r="B208" s="59" t="s">
        <v>61</v>
      </c>
      <c r="C208" s="59">
        <v>0.3199504660461454</v>
      </c>
      <c r="D208" s="59">
        <v>0.812</v>
      </c>
      <c r="E208" s="59" t="s">
        <v>1911</v>
      </c>
      <c r="F208" s="63">
        <v>0.917</v>
      </c>
      <c r="G208" s="75">
        <v>0.0</v>
      </c>
      <c r="H208" s="59">
        <v>0.0</v>
      </c>
      <c r="I208" s="75">
        <v>0.0</v>
      </c>
      <c r="J208" s="59">
        <v>0.0</v>
      </c>
      <c r="K208" s="75">
        <v>0.0</v>
      </c>
      <c r="L208" s="59">
        <v>0.0</v>
      </c>
      <c r="M208" s="75">
        <v>0.0</v>
      </c>
      <c r="N208" s="59">
        <v>0.0</v>
      </c>
      <c r="O208" s="75">
        <v>0.0</v>
      </c>
      <c r="P208" s="59">
        <v>0.0</v>
      </c>
      <c r="Q208" s="75">
        <v>0.0</v>
      </c>
      <c r="R208" s="59">
        <v>0.0</v>
      </c>
    </row>
    <row r="209" ht="12.75" customHeight="1">
      <c r="A209" s="59" t="s">
        <v>920</v>
      </c>
      <c r="B209" s="59" t="s">
        <v>61</v>
      </c>
      <c r="C209" s="59">
        <v>0.322069163712302</v>
      </c>
      <c r="D209" s="59">
        <v>0.653</v>
      </c>
      <c r="E209" s="59" t="s">
        <v>1911</v>
      </c>
      <c r="F209" s="63">
        <v>0.532</v>
      </c>
      <c r="G209" s="75">
        <v>0.0</v>
      </c>
      <c r="H209" s="59">
        <v>0.0</v>
      </c>
      <c r="I209" s="75">
        <v>0.0</v>
      </c>
      <c r="J209" s="59">
        <v>0.0</v>
      </c>
      <c r="K209" s="75">
        <v>0.0</v>
      </c>
      <c r="L209" s="59">
        <v>0.0</v>
      </c>
      <c r="M209" s="75">
        <v>0.0</v>
      </c>
      <c r="N209" s="59">
        <v>0.0</v>
      </c>
      <c r="O209" s="75">
        <v>0.0</v>
      </c>
      <c r="P209" s="59">
        <v>0.0</v>
      </c>
      <c r="Q209" s="75">
        <v>0.0</v>
      </c>
      <c r="R209" s="59">
        <v>0.0</v>
      </c>
    </row>
    <row r="210" ht="12.75" customHeight="1">
      <c r="A210" s="59" t="s">
        <v>924</v>
      </c>
      <c r="B210" s="59" t="s">
        <v>61</v>
      </c>
      <c r="C210" s="59">
        <v>0.32192574529799634</v>
      </c>
      <c r="D210" s="59">
        <v>0.693</v>
      </c>
      <c r="E210" s="59" t="s">
        <v>1911</v>
      </c>
      <c r="F210" s="63">
        <v>1.31</v>
      </c>
      <c r="G210" s="75">
        <v>0.0</v>
      </c>
      <c r="H210" s="59">
        <v>0.0</v>
      </c>
      <c r="I210" s="75">
        <v>0.0</v>
      </c>
      <c r="J210" s="59">
        <v>0.0</v>
      </c>
      <c r="K210" s="75">
        <v>0.0</v>
      </c>
      <c r="L210" s="59">
        <v>0.0</v>
      </c>
      <c r="M210" s="75">
        <v>0.0</v>
      </c>
      <c r="N210" s="59">
        <v>0.0</v>
      </c>
      <c r="O210" s="75">
        <v>0.0</v>
      </c>
      <c r="P210" s="59">
        <v>0.0</v>
      </c>
      <c r="Q210" s="75">
        <v>0.0</v>
      </c>
      <c r="R210" s="59">
        <v>0.0</v>
      </c>
    </row>
    <row r="211" ht="12.75" customHeight="1">
      <c r="A211" s="59" t="s">
        <v>928</v>
      </c>
      <c r="B211" s="59" t="s">
        <v>61</v>
      </c>
      <c r="C211" s="59">
        <v>0.3220489613722157</v>
      </c>
      <c r="D211" s="59">
        <v>0.521</v>
      </c>
      <c r="E211" s="59" t="s">
        <v>1911</v>
      </c>
      <c r="F211" s="63">
        <v>1.35</v>
      </c>
      <c r="G211" s="75">
        <v>0.0</v>
      </c>
      <c r="H211" s="59">
        <v>0.0</v>
      </c>
      <c r="I211" s="75">
        <v>0.0</v>
      </c>
      <c r="J211" s="59">
        <v>0.0</v>
      </c>
      <c r="K211" s="75">
        <v>0.0</v>
      </c>
      <c r="L211" s="59">
        <v>0.0</v>
      </c>
      <c r="M211" s="75">
        <v>0.0</v>
      </c>
      <c r="N211" s="59">
        <v>0.0</v>
      </c>
      <c r="O211" s="75">
        <v>0.0</v>
      </c>
      <c r="P211" s="59">
        <v>0.0</v>
      </c>
      <c r="Q211" s="75">
        <v>0.0</v>
      </c>
      <c r="R211" s="59">
        <v>0.0</v>
      </c>
    </row>
    <row r="212" ht="12.75" customHeight="1">
      <c r="A212" s="59" t="s">
        <v>934</v>
      </c>
      <c r="B212" s="59" t="s">
        <v>61</v>
      </c>
      <c r="C212" s="59">
        <v>0.3220318530842148</v>
      </c>
      <c r="D212" s="59">
        <v>0.816</v>
      </c>
      <c r="E212" s="59" t="s">
        <v>1912</v>
      </c>
      <c r="F212" s="63">
        <v>2.83</v>
      </c>
      <c r="G212" s="75">
        <v>0.0</v>
      </c>
      <c r="H212" s="59">
        <v>0.0</v>
      </c>
      <c r="I212" s="75">
        <v>0.0</v>
      </c>
      <c r="J212" s="59">
        <v>0.0</v>
      </c>
      <c r="K212" s="75">
        <v>0.0</v>
      </c>
      <c r="L212" s="59">
        <v>0.0</v>
      </c>
      <c r="M212" s="75">
        <v>0.0</v>
      </c>
      <c r="N212" s="59">
        <v>0.0</v>
      </c>
      <c r="O212" s="75">
        <v>0.0</v>
      </c>
      <c r="P212" s="59">
        <v>0.0</v>
      </c>
      <c r="Q212" s="75">
        <v>0.0</v>
      </c>
      <c r="R212" s="59">
        <v>0.0</v>
      </c>
    </row>
    <row r="213" ht="12.75" customHeight="1">
      <c r="A213" s="59" t="s">
        <v>937</v>
      </c>
      <c r="B213" s="59" t="s">
        <v>137</v>
      </c>
      <c r="C213" s="59">
        <v>0.32155773510291275</v>
      </c>
      <c r="D213" s="59">
        <v>0.723</v>
      </c>
      <c r="E213" s="59" t="s">
        <v>1912</v>
      </c>
      <c r="F213" s="63">
        <v>1.01</v>
      </c>
      <c r="G213" s="75">
        <v>0.0</v>
      </c>
      <c r="H213" s="59">
        <v>0.0</v>
      </c>
      <c r="I213" s="75">
        <v>0.0</v>
      </c>
      <c r="J213" s="59">
        <v>0.0</v>
      </c>
      <c r="K213" s="75">
        <v>0.0</v>
      </c>
      <c r="L213" s="59">
        <v>0.0</v>
      </c>
      <c r="M213" s="75">
        <v>0.0</v>
      </c>
      <c r="N213" s="59">
        <v>0.0</v>
      </c>
      <c r="O213" s="75">
        <v>0.0</v>
      </c>
      <c r="P213" s="59">
        <v>0.0</v>
      </c>
      <c r="Q213" s="75">
        <v>0.0</v>
      </c>
      <c r="R213" s="59">
        <v>0.0</v>
      </c>
    </row>
    <row r="214" ht="12.75" customHeight="1">
      <c r="A214" s="59" t="s">
        <v>940</v>
      </c>
      <c r="B214" s="59" t="s">
        <v>42</v>
      </c>
      <c r="C214" s="59">
        <v>0.32647199982964514</v>
      </c>
      <c r="D214" s="59">
        <v>0.905</v>
      </c>
      <c r="E214" s="59" t="s">
        <v>1912</v>
      </c>
      <c r="F214" s="63">
        <v>0.688</v>
      </c>
      <c r="G214" s="75">
        <v>13.650399</v>
      </c>
      <c r="H214" s="59">
        <v>1.0</v>
      </c>
      <c r="I214" s="75">
        <v>0.0</v>
      </c>
      <c r="J214" s="59">
        <v>0.0</v>
      </c>
      <c r="K214" s="75">
        <v>13.641405</v>
      </c>
      <c r="L214" s="59">
        <v>1.0</v>
      </c>
      <c r="M214" s="75">
        <v>0.0</v>
      </c>
      <c r="N214" s="59">
        <v>0.0</v>
      </c>
      <c r="O214" s="75">
        <v>0.0</v>
      </c>
      <c r="P214" s="59">
        <v>0.0</v>
      </c>
      <c r="Q214" s="75">
        <v>0.0</v>
      </c>
      <c r="R214" s="59">
        <v>0.0</v>
      </c>
    </row>
    <row r="215" ht="12.75" customHeight="1">
      <c r="A215" s="59" t="s">
        <v>944</v>
      </c>
      <c r="B215" s="59" t="s">
        <v>61</v>
      </c>
      <c r="C215" s="59">
        <v>0.32272182669923066</v>
      </c>
      <c r="D215" s="59">
        <v>0.0</v>
      </c>
      <c r="E215" s="59" t="s">
        <v>1911</v>
      </c>
      <c r="F215" s="63">
        <v>0.471</v>
      </c>
      <c r="G215" s="75">
        <v>0.0</v>
      </c>
      <c r="H215" s="59">
        <v>0.0</v>
      </c>
      <c r="I215" s="75">
        <v>0.0</v>
      </c>
      <c r="J215" s="59">
        <v>0.0</v>
      </c>
      <c r="K215" s="75">
        <v>0.0</v>
      </c>
      <c r="L215" s="59">
        <v>0.0</v>
      </c>
      <c r="M215" s="75">
        <v>0.0</v>
      </c>
      <c r="N215" s="59">
        <v>0.0</v>
      </c>
      <c r="O215" s="75">
        <v>0.0</v>
      </c>
      <c r="P215" s="59">
        <v>0.0</v>
      </c>
      <c r="Q215" s="75">
        <v>0.0</v>
      </c>
      <c r="R215" s="59">
        <v>0.0</v>
      </c>
    </row>
    <row r="216" ht="12.75" customHeight="1">
      <c r="A216" s="59" t="s">
        <v>947</v>
      </c>
      <c r="B216" s="59" t="s">
        <v>61</v>
      </c>
      <c r="C216" s="59">
        <v>0.3208262647893415</v>
      </c>
      <c r="D216" s="59">
        <v>0.962</v>
      </c>
      <c r="E216" s="59" t="s">
        <v>1911</v>
      </c>
      <c r="F216" s="63">
        <v>0.381</v>
      </c>
      <c r="G216" s="75">
        <v>0.0</v>
      </c>
      <c r="H216" s="59">
        <v>0.0</v>
      </c>
      <c r="I216" s="75">
        <v>0.0</v>
      </c>
      <c r="J216" s="59">
        <v>0.0</v>
      </c>
      <c r="K216" s="75">
        <v>0.0</v>
      </c>
      <c r="L216" s="59">
        <v>0.0</v>
      </c>
      <c r="M216" s="75">
        <v>0.0</v>
      </c>
      <c r="N216" s="59">
        <v>0.0</v>
      </c>
      <c r="O216" s="75">
        <v>0.0</v>
      </c>
      <c r="P216" s="59">
        <v>0.0</v>
      </c>
      <c r="Q216" s="75">
        <v>0.0</v>
      </c>
      <c r="R216" s="59">
        <v>0.0</v>
      </c>
    </row>
    <row r="217" ht="12.75" customHeight="1">
      <c r="A217" s="59" t="s">
        <v>949</v>
      </c>
      <c r="B217" s="59" t="s">
        <v>42</v>
      </c>
      <c r="C217" s="59">
        <v>0.3184008919606153</v>
      </c>
      <c r="D217" s="59">
        <v>0.831</v>
      </c>
      <c r="E217" s="59" t="s">
        <v>1912</v>
      </c>
      <c r="F217" s="63">
        <v>0.998</v>
      </c>
      <c r="G217" s="75">
        <v>0.0</v>
      </c>
      <c r="H217" s="59">
        <v>0.0</v>
      </c>
      <c r="I217" s="75">
        <v>0.0</v>
      </c>
      <c r="J217" s="59">
        <v>0.0</v>
      </c>
      <c r="K217" s="75">
        <v>0.0</v>
      </c>
      <c r="L217" s="59">
        <v>0.0</v>
      </c>
      <c r="M217" s="75">
        <v>0.0</v>
      </c>
      <c r="N217" s="59">
        <v>0.0</v>
      </c>
      <c r="O217" s="75">
        <v>0.0</v>
      </c>
      <c r="P217" s="59">
        <v>0.0</v>
      </c>
      <c r="Q217" s="75">
        <v>0.0</v>
      </c>
      <c r="R217" s="59">
        <v>0.0</v>
      </c>
    </row>
    <row r="218" ht="12.75" customHeight="1">
      <c r="A218" s="59" t="s">
        <v>951</v>
      </c>
      <c r="B218" s="59" t="s">
        <v>61</v>
      </c>
      <c r="C218" s="59">
        <v>0.32020963840905303</v>
      </c>
      <c r="D218" s="59">
        <v>0.485</v>
      </c>
      <c r="E218" s="59" t="s">
        <v>1911</v>
      </c>
      <c r="F218" s="63">
        <v>1.33</v>
      </c>
      <c r="G218" s="75">
        <v>0.0</v>
      </c>
      <c r="H218" s="59">
        <v>0.0</v>
      </c>
      <c r="I218" s="75">
        <v>0.0</v>
      </c>
      <c r="J218" s="59">
        <v>0.0</v>
      </c>
      <c r="K218" s="75">
        <v>0.0</v>
      </c>
      <c r="L218" s="59">
        <v>0.0</v>
      </c>
      <c r="M218" s="75">
        <v>0.0</v>
      </c>
      <c r="N218" s="59">
        <v>0.0</v>
      </c>
      <c r="O218" s="75">
        <v>0.0</v>
      </c>
      <c r="P218" s="59">
        <v>0.0</v>
      </c>
      <c r="Q218" s="75">
        <v>0.0</v>
      </c>
      <c r="R218" s="59">
        <v>0.0</v>
      </c>
    </row>
    <row r="219" ht="12.75" customHeight="1">
      <c r="A219" s="59" t="s">
        <v>954</v>
      </c>
      <c r="B219" s="59" t="s">
        <v>61</v>
      </c>
      <c r="C219" s="59">
        <v>0.3212588860720882</v>
      </c>
      <c r="D219" s="59">
        <v>0.547</v>
      </c>
      <c r="E219" s="59" t="s">
        <v>1911</v>
      </c>
      <c r="F219" s="63">
        <v>1.3</v>
      </c>
      <c r="G219" s="75">
        <v>0.0</v>
      </c>
      <c r="H219" s="59">
        <v>0.0</v>
      </c>
      <c r="I219" s="75">
        <v>0.0</v>
      </c>
      <c r="J219" s="59">
        <v>0.0</v>
      </c>
      <c r="K219" s="75">
        <v>0.0</v>
      </c>
      <c r="L219" s="59">
        <v>0.0</v>
      </c>
      <c r="M219" s="75">
        <v>0.0</v>
      </c>
      <c r="N219" s="59">
        <v>0.0</v>
      </c>
      <c r="O219" s="75">
        <v>0.0</v>
      </c>
      <c r="P219" s="59">
        <v>0.0</v>
      </c>
      <c r="Q219" s="75">
        <v>0.0</v>
      </c>
      <c r="R219" s="59">
        <v>0.0</v>
      </c>
    </row>
    <row r="220" ht="12.75" customHeight="1">
      <c r="A220" s="59" t="s">
        <v>958</v>
      </c>
      <c r="B220" s="59" t="s">
        <v>61</v>
      </c>
      <c r="C220" s="59">
        <v>0.3214148626977986</v>
      </c>
      <c r="D220" s="59">
        <v>0.927</v>
      </c>
      <c r="E220" s="59" t="s">
        <v>1911</v>
      </c>
      <c r="F220" s="63">
        <v>1.05</v>
      </c>
      <c r="G220" s="75">
        <v>0.0</v>
      </c>
      <c r="H220" s="59">
        <v>0.0</v>
      </c>
      <c r="I220" s="75">
        <v>0.0</v>
      </c>
      <c r="J220" s="59">
        <v>0.0</v>
      </c>
      <c r="K220" s="75">
        <v>0.0</v>
      </c>
      <c r="L220" s="59">
        <v>0.0</v>
      </c>
      <c r="M220" s="75">
        <v>0.0</v>
      </c>
      <c r="N220" s="59">
        <v>0.0</v>
      </c>
      <c r="O220" s="75">
        <v>0.0</v>
      </c>
      <c r="P220" s="59">
        <v>0.0</v>
      </c>
      <c r="Q220" s="75">
        <v>0.0</v>
      </c>
      <c r="R220" s="59">
        <v>0.0</v>
      </c>
    </row>
    <row r="221" ht="12.75" customHeight="1">
      <c r="A221" s="59" t="s">
        <v>962</v>
      </c>
      <c r="B221" s="59" t="s">
        <v>61</v>
      </c>
      <c r="C221" s="59">
        <v>0.3238669899769093</v>
      </c>
      <c r="D221" s="59">
        <v>0.761</v>
      </c>
      <c r="E221" s="59" t="s">
        <v>1911</v>
      </c>
      <c r="F221" s="63">
        <v>0.595</v>
      </c>
      <c r="G221" s="75">
        <v>0.0</v>
      </c>
      <c r="H221" s="59">
        <v>0.0</v>
      </c>
      <c r="I221" s="75">
        <v>0.0</v>
      </c>
      <c r="J221" s="59">
        <v>0.0</v>
      </c>
      <c r="K221" s="75">
        <v>0.0</v>
      </c>
      <c r="L221" s="59">
        <v>0.0</v>
      </c>
      <c r="M221" s="75">
        <v>0.0</v>
      </c>
      <c r="N221" s="59">
        <v>0.0</v>
      </c>
      <c r="O221" s="75">
        <v>0.0</v>
      </c>
      <c r="P221" s="59">
        <v>0.0</v>
      </c>
      <c r="Q221" s="75">
        <v>0.0</v>
      </c>
      <c r="R221" s="59">
        <v>0.0</v>
      </c>
    </row>
    <row r="222" ht="12.75" customHeight="1">
      <c r="A222" s="59" t="s">
        <v>965</v>
      </c>
      <c r="B222" s="59" t="s">
        <v>61</v>
      </c>
      <c r="C222" s="59">
        <v>0.3199477360001878</v>
      </c>
      <c r="D222" s="59">
        <v>0.98</v>
      </c>
      <c r="E222" s="59" t="s">
        <v>1911</v>
      </c>
      <c r="F222" s="63">
        <v>1.3</v>
      </c>
      <c r="G222" s="75">
        <v>0.0</v>
      </c>
      <c r="H222" s="59">
        <v>0.0</v>
      </c>
      <c r="I222" s="75">
        <v>0.0</v>
      </c>
      <c r="J222" s="59">
        <v>0.0</v>
      </c>
      <c r="K222" s="75">
        <v>0.0</v>
      </c>
      <c r="L222" s="59">
        <v>0.0</v>
      </c>
      <c r="M222" s="75">
        <v>0.0</v>
      </c>
      <c r="N222" s="59">
        <v>0.0</v>
      </c>
      <c r="O222" s="75">
        <v>0.0</v>
      </c>
      <c r="P222" s="59">
        <v>0.0</v>
      </c>
      <c r="Q222" s="75">
        <v>0.0</v>
      </c>
      <c r="R222" s="59">
        <v>0.0</v>
      </c>
    </row>
    <row r="223" ht="12.75" customHeight="1">
      <c r="A223" s="59" t="s">
        <v>967</v>
      </c>
      <c r="B223" s="59" t="s">
        <v>61</v>
      </c>
      <c r="C223" s="59">
        <v>0.33019268846371763</v>
      </c>
      <c r="D223" s="59">
        <v>0.791</v>
      </c>
      <c r="E223" s="59" t="s">
        <v>1911</v>
      </c>
      <c r="F223" s="63">
        <v>0.153</v>
      </c>
      <c r="G223" s="75">
        <v>0.0</v>
      </c>
      <c r="H223" s="59">
        <v>0.0</v>
      </c>
      <c r="I223" s="75">
        <v>0.0</v>
      </c>
      <c r="J223" s="59">
        <v>0.0</v>
      </c>
      <c r="K223" s="75" t="s">
        <v>35</v>
      </c>
      <c r="L223" s="59" t="s">
        <v>35</v>
      </c>
      <c r="M223" s="75">
        <v>0.0</v>
      </c>
      <c r="N223" s="59">
        <v>0.0</v>
      </c>
      <c r="O223" s="75">
        <v>0.0</v>
      </c>
      <c r="P223" s="59">
        <v>0.0</v>
      </c>
      <c r="Q223" s="75" t="s">
        <v>35</v>
      </c>
      <c r="R223" s="59" t="s">
        <v>35</v>
      </c>
    </row>
    <row r="224" ht="12.75" customHeight="1">
      <c r="A224" s="59" t="s">
        <v>970</v>
      </c>
      <c r="B224" s="59" t="s">
        <v>61</v>
      </c>
      <c r="C224" s="59">
        <v>0.31880912483280743</v>
      </c>
      <c r="D224" s="59">
        <v>0.256</v>
      </c>
      <c r="E224" s="59" t="s">
        <v>1911</v>
      </c>
      <c r="F224" s="63">
        <v>1.28</v>
      </c>
      <c r="G224" s="75">
        <v>0.0</v>
      </c>
      <c r="H224" s="59">
        <v>0.0</v>
      </c>
      <c r="I224" s="75">
        <v>0.0</v>
      </c>
      <c r="J224" s="59">
        <v>0.0</v>
      </c>
      <c r="K224" s="75">
        <v>0.0</v>
      </c>
      <c r="L224" s="59">
        <v>0.0</v>
      </c>
      <c r="M224" s="75">
        <v>0.0</v>
      </c>
      <c r="N224" s="59">
        <v>0.0</v>
      </c>
      <c r="O224" s="75">
        <v>0.0</v>
      </c>
      <c r="P224" s="59">
        <v>0.0</v>
      </c>
      <c r="Q224" s="75">
        <v>0.0</v>
      </c>
      <c r="R224" s="59">
        <v>0.0</v>
      </c>
    </row>
    <row r="225" ht="12.75" customHeight="1">
      <c r="A225" s="59" t="s">
        <v>972</v>
      </c>
      <c r="B225" s="59" t="s">
        <v>61</v>
      </c>
      <c r="C225" s="59">
        <v>0.31813170942919655</v>
      </c>
      <c r="D225" s="59">
        <v>0.0</v>
      </c>
      <c r="E225" s="59" t="s">
        <v>1911</v>
      </c>
      <c r="F225" s="63">
        <v>1.99</v>
      </c>
      <c r="G225" s="75">
        <v>0.0</v>
      </c>
      <c r="H225" s="59">
        <v>0.0</v>
      </c>
      <c r="I225" s="75">
        <v>0.0</v>
      </c>
      <c r="J225" s="59">
        <v>0.0</v>
      </c>
      <c r="K225" s="75">
        <v>0.0</v>
      </c>
      <c r="L225" s="59">
        <v>0.0</v>
      </c>
      <c r="M225" s="75">
        <v>0.0</v>
      </c>
      <c r="N225" s="59">
        <v>0.0</v>
      </c>
      <c r="O225" s="75">
        <v>0.0</v>
      </c>
      <c r="P225" s="59">
        <v>0.0</v>
      </c>
      <c r="Q225" s="75">
        <v>0.0</v>
      </c>
      <c r="R225" s="59">
        <v>0.0</v>
      </c>
    </row>
    <row r="226" ht="12.75" customHeight="1">
      <c r="A226" s="59" t="s">
        <v>975</v>
      </c>
      <c r="B226" s="59" t="s">
        <v>42</v>
      </c>
      <c r="C226" s="59">
        <v>0.3234780494294841</v>
      </c>
      <c r="D226" s="59">
        <v>0.862</v>
      </c>
      <c r="E226" s="59" t="s">
        <v>1912</v>
      </c>
      <c r="F226" s="63">
        <v>1.36</v>
      </c>
      <c r="G226" s="75">
        <v>0.0</v>
      </c>
      <c r="H226" s="59">
        <v>0.0</v>
      </c>
      <c r="I226" s="75">
        <v>0.0</v>
      </c>
      <c r="J226" s="59">
        <v>0.0</v>
      </c>
      <c r="K226" s="75">
        <v>0.0</v>
      </c>
      <c r="L226" s="59">
        <v>0.0</v>
      </c>
      <c r="M226" s="75">
        <v>0.0</v>
      </c>
      <c r="N226" s="59">
        <v>0.0</v>
      </c>
      <c r="O226" s="75">
        <v>0.0</v>
      </c>
      <c r="P226" s="59">
        <v>0.0</v>
      </c>
      <c r="Q226" s="75">
        <v>0.0</v>
      </c>
      <c r="R226" s="59">
        <v>0.0</v>
      </c>
    </row>
    <row r="227" ht="12.75" customHeight="1">
      <c r="A227" s="59" t="s">
        <v>977</v>
      </c>
      <c r="B227" s="59" t="s">
        <v>137</v>
      </c>
      <c r="C227" s="59">
        <v>0.31973406440324015</v>
      </c>
      <c r="D227" s="59">
        <v>0.385</v>
      </c>
      <c r="E227" s="59" t="s">
        <v>1912</v>
      </c>
      <c r="F227" s="63">
        <v>0.537</v>
      </c>
      <c r="G227" s="75">
        <v>0.0</v>
      </c>
      <c r="H227" s="59">
        <v>0.0</v>
      </c>
      <c r="I227" s="75">
        <v>0.0</v>
      </c>
      <c r="J227" s="59">
        <v>0.0</v>
      </c>
      <c r="K227" s="75">
        <v>0.0</v>
      </c>
      <c r="L227" s="59">
        <v>0.0</v>
      </c>
      <c r="M227" s="75">
        <v>0.0</v>
      </c>
      <c r="N227" s="59">
        <v>0.0</v>
      </c>
      <c r="O227" s="75">
        <v>0.0</v>
      </c>
      <c r="P227" s="59">
        <v>0.0</v>
      </c>
      <c r="Q227" s="75">
        <v>0.0</v>
      </c>
      <c r="R227" s="59">
        <v>0.0</v>
      </c>
    </row>
    <row r="228" ht="12.75" customHeight="1">
      <c r="A228" s="59" t="s">
        <v>980</v>
      </c>
      <c r="B228" s="59" t="s">
        <v>61</v>
      </c>
      <c r="C228" s="59">
        <v>0.3192985310714721</v>
      </c>
      <c r="D228" s="59">
        <v>0.0</v>
      </c>
      <c r="E228" s="59" t="s">
        <v>1911</v>
      </c>
      <c r="F228" s="63">
        <v>1.54</v>
      </c>
      <c r="G228" s="75">
        <v>0.0</v>
      </c>
      <c r="H228" s="59">
        <v>0.0</v>
      </c>
      <c r="I228" s="75">
        <v>0.0</v>
      </c>
      <c r="J228" s="59">
        <v>0.0</v>
      </c>
      <c r="K228" s="75">
        <v>0.0</v>
      </c>
      <c r="L228" s="59">
        <v>0.0</v>
      </c>
      <c r="M228" s="75">
        <v>0.0</v>
      </c>
      <c r="N228" s="59">
        <v>0.0</v>
      </c>
      <c r="O228" s="75">
        <v>0.0</v>
      </c>
      <c r="P228" s="59">
        <v>0.0</v>
      </c>
      <c r="Q228" s="75">
        <v>0.0</v>
      </c>
      <c r="R228" s="59">
        <v>0.0</v>
      </c>
    </row>
    <row r="229" ht="12.75" customHeight="1">
      <c r="A229" s="59" t="s">
        <v>984</v>
      </c>
      <c r="B229" s="59" t="s">
        <v>61</v>
      </c>
      <c r="C229" s="59">
        <v>0.3224719364925789</v>
      </c>
      <c r="D229" s="59">
        <v>0.128</v>
      </c>
      <c r="E229" s="59" t="s">
        <v>1911</v>
      </c>
      <c r="F229" s="63">
        <v>1.85</v>
      </c>
      <c r="G229" s="75">
        <v>0.0</v>
      </c>
      <c r="H229" s="59">
        <v>0.0</v>
      </c>
      <c r="I229" s="75">
        <v>0.0</v>
      </c>
      <c r="J229" s="59">
        <v>0.0</v>
      </c>
      <c r="K229" s="75">
        <v>0.0</v>
      </c>
      <c r="L229" s="59">
        <v>0.0</v>
      </c>
      <c r="M229" s="75">
        <v>0.0</v>
      </c>
      <c r="N229" s="59">
        <v>0.0</v>
      </c>
      <c r="O229" s="75">
        <v>0.0</v>
      </c>
      <c r="P229" s="59">
        <v>0.0</v>
      </c>
      <c r="Q229" s="75">
        <v>0.0</v>
      </c>
      <c r="R229" s="59">
        <v>0.0</v>
      </c>
    </row>
    <row r="230" ht="12.75" customHeight="1">
      <c r="A230" s="59" t="s">
        <v>987</v>
      </c>
      <c r="B230" s="59" t="s">
        <v>61</v>
      </c>
      <c r="C230" s="59">
        <v>0.32444557771685534</v>
      </c>
      <c r="D230" s="59">
        <v>0.718</v>
      </c>
      <c r="E230" s="59" t="s">
        <v>1911</v>
      </c>
      <c r="F230" s="63">
        <v>0.48</v>
      </c>
      <c r="G230" s="75">
        <v>0.0</v>
      </c>
      <c r="H230" s="59">
        <v>0.0</v>
      </c>
      <c r="I230" s="75">
        <v>0.0</v>
      </c>
      <c r="J230" s="59">
        <v>0.0</v>
      </c>
      <c r="K230" s="75">
        <v>0.0</v>
      </c>
      <c r="L230" s="59">
        <v>0.0</v>
      </c>
      <c r="M230" s="75">
        <v>0.0</v>
      </c>
      <c r="N230" s="59">
        <v>0.0</v>
      </c>
      <c r="O230" s="75">
        <v>0.0</v>
      </c>
      <c r="P230" s="59">
        <v>0.0</v>
      </c>
      <c r="Q230" s="75">
        <v>0.0</v>
      </c>
      <c r="R230" s="59">
        <v>0.0</v>
      </c>
    </row>
    <row r="231" ht="12.75" customHeight="1">
      <c r="A231" s="59" t="s">
        <v>991</v>
      </c>
      <c r="B231" s="59" t="s">
        <v>61</v>
      </c>
      <c r="C231" s="59">
        <v>0.32181417741986273</v>
      </c>
      <c r="D231" s="59">
        <v>0.479</v>
      </c>
      <c r="E231" s="59" t="s">
        <v>1911</v>
      </c>
      <c r="F231" s="63">
        <v>1.06</v>
      </c>
      <c r="G231" s="75">
        <v>0.0</v>
      </c>
      <c r="H231" s="59">
        <v>0.0</v>
      </c>
      <c r="I231" s="75">
        <v>0.0</v>
      </c>
      <c r="J231" s="59">
        <v>0.0</v>
      </c>
      <c r="K231" s="75">
        <v>0.0</v>
      </c>
      <c r="L231" s="59">
        <v>0.0</v>
      </c>
      <c r="M231" s="75">
        <v>0.0</v>
      </c>
      <c r="N231" s="59">
        <v>0.0</v>
      </c>
      <c r="O231" s="75">
        <v>0.0</v>
      </c>
      <c r="P231" s="59">
        <v>0.0</v>
      </c>
      <c r="Q231" s="75">
        <v>0.0</v>
      </c>
      <c r="R231" s="59">
        <v>0.0</v>
      </c>
    </row>
    <row r="232" ht="12.75" customHeight="1">
      <c r="A232" s="59" t="s">
        <v>995</v>
      </c>
      <c r="B232" s="59" t="s">
        <v>61</v>
      </c>
      <c r="C232" s="59">
        <v>0.31795735049403817</v>
      </c>
      <c r="D232" s="59">
        <v>0.531</v>
      </c>
      <c r="E232" s="59" t="s">
        <v>1911</v>
      </c>
      <c r="F232" s="63">
        <v>0.109</v>
      </c>
      <c r="G232" s="75">
        <v>0.0</v>
      </c>
      <c r="H232" s="59">
        <v>0.0</v>
      </c>
      <c r="I232" s="75">
        <v>0.0</v>
      </c>
      <c r="J232" s="59">
        <v>0.0</v>
      </c>
      <c r="K232" s="75" t="s">
        <v>35</v>
      </c>
      <c r="L232" s="59" t="s">
        <v>35</v>
      </c>
      <c r="M232" s="75">
        <v>0.0</v>
      </c>
      <c r="N232" s="59">
        <v>0.0</v>
      </c>
      <c r="O232" s="75">
        <v>0.0</v>
      </c>
      <c r="P232" s="59">
        <v>0.0</v>
      </c>
      <c r="Q232" s="75" t="s">
        <v>35</v>
      </c>
      <c r="R232" s="59" t="s">
        <v>35</v>
      </c>
    </row>
    <row r="233" ht="12.75" customHeight="1">
      <c r="A233" s="59" t="s">
        <v>997</v>
      </c>
      <c r="B233" s="59" t="s">
        <v>61</v>
      </c>
      <c r="C233" s="59">
        <v>0.3238027428953739</v>
      </c>
      <c r="D233" s="59">
        <v>0.58</v>
      </c>
      <c r="E233" s="59" t="s">
        <v>1911</v>
      </c>
      <c r="F233" s="63">
        <v>0.37</v>
      </c>
      <c r="G233" s="75">
        <v>0.0</v>
      </c>
      <c r="H233" s="59">
        <v>0.0</v>
      </c>
      <c r="I233" s="75">
        <v>0.0</v>
      </c>
      <c r="J233" s="59">
        <v>0.0</v>
      </c>
      <c r="K233" s="75" t="s">
        <v>35</v>
      </c>
      <c r="L233" s="59" t="s">
        <v>35</v>
      </c>
      <c r="M233" s="75">
        <v>0.0</v>
      </c>
      <c r="N233" s="59">
        <v>0.0</v>
      </c>
      <c r="O233" s="75">
        <v>0.0</v>
      </c>
      <c r="P233" s="59">
        <v>0.0</v>
      </c>
      <c r="Q233" s="75" t="s">
        <v>35</v>
      </c>
      <c r="R233" s="59" t="s">
        <v>35</v>
      </c>
    </row>
    <row r="234" ht="12.75" customHeight="1">
      <c r="A234" s="59" t="s">
        <v>1000</v>
      </c>
      <c r="B234" s="59" t="s">
        <v>61</v>
      </c>
      <c r="C234" s="59">
        <v>0.3196634472144704</v>
      </c>
      <c r="D234" s="59">
        <v>0.894</v>
      </c>
      <c r="E234" s="59" t="s">
        <v>1911</v>
      </c>
      <c r="F234" s="63">
        <v>0.719</v>
      </c>
      <c r="G234" s="75">
        <v>0.0</v>
      </c>
      <c r="H234" s="59">
        <v>0.0</v>
      </c>
      <c r="I234" s="75">
        <v>0.0</v>
      </c>
      <c r="J234" s="59">
        <v>0.0</v>
      </c>
      <c r="K234" s="75">
        <v>0.0</v>
      </c>
      <c r="L234" s="59">
        <v>0.0</v>
      </c>
      <c r="M234" s="75">
        <v>0.0</v>
      </c>
      <c r="N234" s="59">
        <v>0.0</v>
      </c>
      <c r="O234" s="75">
        <v>0.0</v>
      </c>
      <c r="P234" s="59">
        <v>0.0</v>
      </c>
      <c r="Q234" s="75">
        <v>0.0</v>
      </c>
      <c r="R234" s="59">
        <v>0.0</v>
      </c>
    </row>
    <row r="235" ht="12.75" customHeight="1">
      <c r="A235" s="59" t="s">
        <v>1002</v>
      </c>
      <c r="B235" s="59" t="s">
        <v>61</v>
      </c>
      <c r="C235" s="59">
        <v>0.32017578583917883</v>
      </c>
      <c r="D235" s="59">
        <v>1.0</v>
      </c>
      <c r="E235" s="59" t="s">
        <v>1911</v>
      </c>
      <c r="F235" s="63">
        <v>1.19</v>
      </c>
      <c r="G235" s="75">
        <v>0.0</v>
      </c>
      <c r="H235" s="59">
        <v>0.0</v>
      </c>
      <c r="I235" s="75">
        <v>0.0</v>
      </c>
      <c r="J235" s="59">
        <v>0.0</v>
      </c>
      <c r="K235" s="75">
        <v>0.0</v>
      </c>
      <c r="L235" s="59">
        <v>0.0</v>
      </c>
      <c r="M235" s="75">
        <v>0.0</v>
      </c>
      <c r="N235" s="59">
        <v>0.0</v>
      </c>
      <c r="O235" s="75">
        <v>0.0</v>
      </c>
      <c r="P235" s="59">
        <v>0.0</v>
      </c>
      <c r="Q235" s="75">
        <v>0.0</v>
      </c>
      <c r="R235" s="59">
        <v>0.0</v>
      </c>
    </row>
    <row r="236" ht="12.75" customHeight="1">
      <c r="A236" s="59" t="s">
        <v>1006</v>
      </c>
      <c r="B236" s="59" t="s">
        <v>61</v>
      </c>
      <c r="C236" s="59">
        <v>0.3232809401113458</v>
      </c>
      <c r="D236" s="59">
        <v>0.577</v>
      </c>
      <c r="E236" s="59" t="s">
        <v>1911</v>
      </c>
      <c r="F236" s="63">
        <v>0.584</v>
      </c>
      <c r="G236" s="75">
        <v>0.0</v>
      </c>
      <c r="H236" s="59">
        <v>0.0</v>
      </c>
      <c r="I236" s="75">
        <v>0.0</v>
      </c>
      <c r="J236" s="59">
        <v>0.0</v>
      </c>
      <c r="K236" s="75">
        <v>0.0</v>
      </c>
      <c r="L236" s="59">
        <v>0.0</v>
      </c>
      <c r="M236" s="75">
        <v>0.0</v>
      </c>
      <c r="N236" s="59">
        <v>0.0</v>
      </c>
      <c r="O236" s="75">
        <v>0.0</v>
      </c>
      <c r="P236" s="59">
        <v>0.0</v>
      </c>
      <c r="Q236" s="75">
        <v>0.0</v>
      </c>
      <c r="R236" s="59">
        <v>0.0</v>
      </c>
    </row>
    <row r="237" ht="12.75" customHeight="1">
      <c r="A237" s="59" t="s">
        <v>1010</v>
      </c>
      <c r="B237" s="59" t="s">
        <v>61</v>
      </c>
      <c r="C237" s="59">
        <v>0.3193762463797316</v>
      </c>
      <c r="D237" s="59">
        <v>0.966</v>
      </c>
      <c r="E237" s="59" t="s">
        <v>1911</v>
      </c>
      <c r="F237" s="63">
        <v>0.945</v>
      </c>
      <c r="G237" s="75">
        <v>0.0</v>
      </c>
      <c r="H237" s="59">
        <v>0.0</v>
      </c>
      <c r="I237" s="75">
        <v>0.0</v>
      </c>
      <c r="J237" s="59">
        <v>0.0</v>
      </c>
      <c r="K237" s="75">
        <v>0.0</v>
      </c>
      <c r="L237" s="59">
        <v>0.0</v>
      </c>
      <c r="M237" s="75">
        <v>0.0</v>
      </c>
      <c r="N237" s="59">
        <v>0.0</v>
      </c>
      <c r="O237" s="75">
        <v>0.0</v>
      </c>
      <c r="P237" s="59">
        <v>0.0</v>
      </c>
      <c r="Q237" s="75">
        <v>0.0</v>
      </c>
      <c r="R237" s="59">
        <v>0.0</v>
      </c>
    </row>
    <row r="238" ht="12.75" customHeight="1">
      <c r="A238" s="59" t="s">
        <v>1014</v>
      </c>
      <c r="B238" s="59" t="s">
        <v>61</v>
      </c>
      <c r="C238" s="59">
        <v>0.32131912908621907</v>
      </c>
      <c r="D238" s="59">
        <v>0.599</v>
      </c>
      <c r="E238" s="59" t="s">
        <v>1911</v>
      </c>
      <c r="F238" s="63">
        <v>0.236</v>
      </c>
      <c r="G238" s="75">
        <v>0.0</v>
      </c>
      <c r="H238" s="59">
        <v>0.0</v>
      </c>
      <c r="I238" s="75">
        <v>0.0</v>
      </c>
      <c r="J238" s="59">
        <v>0.0</v>
      </c>
      <c r="K238" s="75" t="s">
        <v>35</v>
      </c>
      <c r="L238" s="59" t="s">
        <v>35</v>
      </c>
      <c r="M238" s="75">
        <v>0.0</v>
      </c>
      <c r="N238" s="59">
        <v>0.0</v>
      </c>
      <c r="O238" s="75">
        <v>0.0</v>
      </c>
      <c r="P238" s="59">
        <v>0.0</v>
      </c>
      <c r="Q238" s="75" t="s">
        <v>35</v>
      </c>
      <c r="R238" s="59" t="s">
        <v>35</v>
      </c>
    </row>
    <row r="239" ht="12.75" customHeight="1">
      <c r="A239" s="59" t="s">
        <v>1016</v>
      </c>
      <c r="B239" s="59" t="s">
        <v>61</v>
      </c>
      <c r="C239" s="59">
        <v>0.32355685675612667</v>
      </c>
      <c r="D239" s="59">
        <v>0.741</v>
      </c>
      <c r="E239" s="59" t="s">
        <v>1911</v>
      </c>
      <c r="F239" s="63">
        <v>1.09</v>
      </c>
      <c r="G239" s="75">
        <v>0.0</v>
      </c>
      <c r="H239" s="59">
        <v>0.0</v>
      </c>
      <c r="I239" s="75">
        <v>0.0</v>
      </c>
      <c r="J239" s="59">
        <v>0.0</v>
      </c>
      <c r="K239" s="75">
        <v>0.0</v>
      </c>
      <c r="L239" s="59">
        <v>0.0</v>
      </c>
      <c r="M239" s="75">
        <v>0.0</v>
      </c>
      <c r="N239" s="59">
        <v>0.0</v>
      </c>
      <c r="O239" s="75">
        <v>0.0</v>
      </c>
      <c r="P239" s="59">
        <v>0.0</v>
      </c>
      <c r="Q239" s="75">
        <v>0.0</v>
      </c>
      <c r="R239" s="59">
        <v>0.0</v>
      </c>
    </row>
    <row r="240" ht="12.75" customHeight="1">
      <c r="A240" s="59" t="s">
        <v>1019</v>
      </c>
      <c r="B240" s="59" t="s">
        <v>61</v>
      </c>
      <c r="C240" s="59">
        <v>0.31688098437449097</v>
      </c>
      <c r="D240" s="59">
        <v>0.755</v>
      </c>
      <c r="E240" s="59" t="s">
        <v>1911</v>
      </c>
      <c r="F240" s="63">
        <v>0.843</v>
      </c>
      <c r="G240" s="75">
        <v>0.0</v>
      </c>
      <c r="H240" s="59">
        <v>0.0</v>
      </c>
      <c r="I240" s="75">
        <v>0.0</v>
      </c>
      <c r="J240" s="59">
        <v>0.0</v>
      </c>
      <c r="K240" s="75">
        <v>0.0</v>
      </c>
      <c r="L240" s="59">
        <v>0.0</v>
      </c>
      <c r="M240" s="75">
        <v>0.0</v>
      </c>
      <c r="N240" s="59">
        <v>0.0</v>
      </c>
      <c r="O240" s="75">
        <v>0.0</v>
      </c>
      <c r="P240" s="59">
        <v>0.0</v>
      </c>
      <c r="Q240" s="75">
        <v>0.0</v>
      </c>
      <c r="R240" s="59">
        <v>0.0</v>
      </c>
    </row>
    <row r="241" ht="12.75" customHeight="1">
      <c r="A241" s="59" t="s">
        <v>1022</v>
      </c>
      <c r="B241" s="59" t="s">
        <v>61</v>
      </c>
      <c r="C241" s="59">
        <v>0.32251816527079413</v>
      </c>
      <c r="D241" s="59">
        <v>0.652</v>
      </c>
      <c r="E241" s="59" t="s">
        <v>1911</v>
      </c>
      <c r="F241" s="63">
        <v>0.447</v>
      </c>
      <c r="G241" s="75">
        <v>0.0</v>
      </c>
      <c r="H241" s="59">
        <v>0.0</v>
      </c>
      <c r="I241" s="75">
        <v>0.0</v>
      </c>
      <c r="J241" s="59">
        <v>0.0</v>
      </c>
      <c r="K241" s="75">
        <v>0.0</v>
      </c>
      <c r="L241" s="59">
        <v>0.0</v>
      </c>
      <c r="M241" s="75">
        <v>0.0</v>
      </c>
      <c r="N241" s="59">
        <v>0.0</v>
      </c>
      <c r="O241" s="75">
        <v>0.0</v>
      </c>
      <c r="P241" s="59">
        <v>0.0</v>
      </c>
      <c r="Q241" s="75">
        <v>0.0</v>
      </c>
      <c r="R241" s="59">
        <v>0.0</v>
      </c>
    </row>
    <row r="242" ht="12.75" customHeight="1">
      <c r="A242" s="59" t="s">
        <v>1024</v>
      </c>
      <c r="B242" s="59" t="s">
        <v>61</v>
      </c>
      <c r="C242" s="59">
        <v>0.32050830543681375</v>
      </c>
      <c r="D242" s="59">
        <v>0.364</v>
      </c>
      <c r="E242" s="59" t="s">
        <v>1911</v>
      </c>
      <c r="F242" s="63">
        <v>0.326</v>
      </c>
      <c r="G242" s="75">
        <v>0.0</v>
      </c>
      <c r="H242" s="59">
        <v>0.0</v>
      </c>
      <c r="I242" s="75">
        <v>0.0</v>
      </c>
      <c r="J242" s="59">
        <v>0.0</v>
      </c>
      <c r="K242" s="75" t="s">
        <v>35</v>
      </c>
      <c r="L242" s="59" t="s">
        <v>35</v>
      </c>
      <c r="M242" s="75">
        <v>0.0</v>
      </c>
      <c r="N242" s="59">
        <v>0.0</v>
      </c>
      <c r="O242" s="75">
        <v>0.0</v>
      </c>
      <c r="P242" s="59">
        <v>0.0</v>
      </c>
      <c r="Q242" s="75" t="s">
        <v>35</v>
      </c>
      <c r="R242" s="59" t="s">
        <v>35</v>
      </c>
    </row>
    <row r="243" ht="12.75" customHeight="1">
      <c r="A243" s="59" t="s">
        <v>1029</v>
      </c>
      <c r="B243" s="59" t="s">
        <v>61</v>
      </c>
      <c r="C243" s="59">
        <v>0.3222462526934179</v>
      </c>
      <c r="D243" s="59">
        <v>0.767</v>
      </c>
      <c r="E243" s="59" t="s">
        <v>1911</v>
      </c>
      <c r="F243" s="63">
        <v>2.74</v>
      </c>
      <c r="G243" s="75">
        <v>0.0</v>
      </c>
      <c r="H243" s="59">
        <v>0.0</v>
      </c>
      <c r="I243" s="75">
        <v>0.0</v>
      </c>
      <c r="J243" s="59">
        <v>0.0</v>
      </c>
      <c r="K243" s="75">
        <v>0.0</v>
      </c>
      <c r="L243" s="59">
        <v>0.0</v>
      </c>
      <c r="M243" s="75">
        <v>0.0</v>
      </c>
      <c r="N243" s="59">
        <v>0.0</v>
      </c>
      <c r="O243" s="75">
        <v>0.0</v>
      </c>
      <c r="P243" s="59">
        <v>0.0</v>
      </c>
      <c r="Q243" s="75">
        <v>0.0</v>
      </c>
      <c r="R243" s="59">
        <v>0.0</v>
      </c>
    </row>
    <row r="244" ht="12.75" customHeight="1">
      <c r="A244" s="59" t="s">
        <v>1032</v>
      </c>
      <c r="B244" s="59" t="s">
        <v>61</v>
      </c>
      <c r="C244" s="59">
        <v>0.3214638215219715</v>
      </c>
      <c r="D244" s="59">
        <v>0.225</v>
      </c>
      <c r="E244" s="59" t="s">
        <v>1911</v>
      </c>
      <c r="F244" s="63">
        <v>0.597</v>
      </c>
      <c r="G244" s="75">
        <v>0.0</v>
      </c>
      <c r="H244" s="59">
        <v>0.0</v>
      </c>
      <c r="I244" s="75">
        <v>0.0</v>
      </c>
      <c r="J244" s="59">
        <v>0.0</v>
      </c>
      <c r="K244" s="75">
        <v>0.0</v>
      </c>
      <c r="L244" s="59">
        <v>0.0</v>
      </c>
      <c r="M244" s="75">
        <v>0.0</v>
      </c>
      <c r="N244" s="59">
        <v>0.0</v>
      </c>
      <c r="O244" s="75">
        <v>0.0</v>
      </c>
      <c r="P244" s="59">
        <v>0.0</v>
      </c>
      <c r="Q244" s="75">
        <v>0.0</v>
      </c>
      <c r="R244" s="59">
        <v>0.0</v>
      </c>
    </row>
    <row r="245" ht="12.75" customHeight="1">
      <c r="A245" s="59" t="s">
        <v>1037</v>
      </c>
      <c r="B245" s="59" t="s">
        <v>61</v>
      </c>
      <c r="C245" s="59">
        <v>0.32381020502099134</v>
      </c>
      <c r="D245" s="59">
        <v>0.659</v>
      </c>
      <c r="E245" s="59" t="s">
        <v>1911</v>
      </c>
      <c r="F245" s="63">
        <v>0.719</v>
      </c>
      <c r="G245" s="75">
        <v>0.0</v>
      </c>
      <c r="H245" s="59">
        <v>0.0</v>
      </c>
      <c r="I245" s="75">
        <v>0.0</v>
      </c>
      <c r="J245" s="59">
        <v>0.0</v>
      </c>
      <c r="K245" s="75">
        <v>0.0</v>
      </c>
      <c r="L245" s="59">
        <v>0.0</v>
      </c>
      <c r="M245" s="75">
        <v>0.0</v>
      </c>
      <c r="N245" s="59">
        <v>0.0</v>
      </c>
      <c r="O245" s="75">
        <v>0.0</v>
      </c>
      <c r="P245" s="59">
        <v>0.0</v>
      </c>
      <c r="Q245" s="75">
        <v>0.0</v>
      </c>
      <c r="R245" s="59">
        <v>0.0</v>
      </c>
    </row>
    <row r="246" ht="12.75" customHeight="1">
      <c r="A246" s="59" t="s">
        <v>1040</v>
      </c>
      <c r="B246" s="59" t="s">
        <v>61</v>
      </c>
      <c r="C246" s="59">
        <v>0.3198674726490346</v>
      </c>
      <c r="D246" s="59">
        <v>0.167</v>
      </c>
      <c r="E246" s="59" t="s">
        <v>1911</v>
      </c>
      <c r="F246" s="63">
        <v>0.259</v>
      </c>
      <c r="G246" s="75">
        <v>0.0</v>
      </c>
      <c r="H246" s="59">
        <v>0.0</v>
      </c>
      <c r="I246" s="75">
        <v>0.0</v>
      </c>
      <c r="J246" s="59">
        <v>0.0</v>
      </c>
      <c r="K246" s="75" t="s">
        <v>35</v>
      </c>
      <c r="L246" s="59" t="s">
        <v>35</v>
      </c>
      <c r="M246" s="75">
        <v>0.0</v>
      </c>
      <c r="N246" s="59">
        <v>0.0</v>
      </c>
      <c r="O246" s="75">
        <v>0.0</v>
      </c>
      <c r="P246" s="59">
        <v>0.0</v>
      </c>
      <c r="Q246" s="75" t="s">
        <v>35</v>
      </c>
      <c r="R246" s="59" t="s">
        <v>35</v>
      </c>
    </row>
    <row r="247" ht="12.75" customHeight="1">
      <c r="A247" s="59" t="s">
        <v>1042</v>
      </c>
      <c r="B247" s="59" t="s">
        <v>61</v>
      </c>
      <c r="C247" s="59">
        <v>0.31857907296011423</v>
      </c>
      <c r="D247" s="59">
        <v>1.0</v>
      </c>
      <c r="E247" s="59" t="s">
        <v>1911</v>
      </c>
      <c r="F247" s="63">
        <v>0.245</v>
      </c>
      <c r="G247" s="75">
        <v>0.0</v>
      </c>
      <c r="H247" s="59">
        <v>0.0</v>
      </c>
      <c r="I247" s="75">
        <v>0.0</v>
      </c>
      <c r="J247" s="59">
        <v>0.0</v>
      </c>
      <c r="K247" s="75" t="s">
        <v>35</v>
      </c>
      <c r="L247" s="59" t="s">
        <v>35</v>
      </c>
      <c r="M247" s="75">
        <v>0.0</v>
      </c>
      <c r="N247" s="59">
        <v>0.0</v>
      </c>
      <c r="O247" s="75">
        <v>0.0</v>
      </c>
      <c r="P247" s="59">
        <v>0.0</v>
      </c>
      <c r="Q247" s="75" t="s">
        <v>35</v>
      </c>
      <c r="R247" s="59" t="s">
        <v>35</v>
      </c>
    </row>
    <row r="248" ht="12.75" customHeight="1">
      <c r="A248" s="59" t="s">
        <v>1048</v>
      </c>
      <c r="B248" s="59" t="s">
        <v>61</v>
      </c>
      <c r="C248" s="59">
        <v>0.321341879469199</v>
      </c>
      <c r="D248" s="59">
        <v>0.719</v>
      </c>
      <c r="E248" s="59" t="s">
        <v>1911</v>
      </c>
      <c r="F248" s="63">
        <v>1.23</v>
      </c>
      <c r="G248" s="75">
        <v>0.0</v>
      </c>
      <c r="H248" s="59">
        <v>0.0</v>
      </c>
      <c r="I248" s="75">
        <v>0.0</v>
      </c>
      <c r="J248" s="59">
        <v>0.0</v>
      </c>
      <c r="K248" s="75">
        <v>0.0</v>
      </c>
      <c r="L248" s="59">
        <v>0.0</v>
      </c>
      <c r="M248" s="75">
        <v>0.0</v>
      </c>
      <c r="N248" s="59">
        <v>0.0</v>
      </c>
      <c r="O248" s="75">
        <v>0.0</v>
      </c>
      <c r="P248" s="59">
        <v>0.0</v>
      </c>
      <c r="Q248" s="75">
        <v>0.0</v>
      </c>
      <c r="R248" s="59">
        <v>0.0</v>
      </c>
    </row>
    <row r="249" ht="12.75" customHeight="1">
      <c r="A249" s="59" t="s">
        <v>1050</v>
      </c>
      <c r="B249" s="59" t="s">
        <v>61</v>
      </c>
      <c r="C249" s="59">
        <v>0.3215002221347394</v>
      </c>
      <c r="D249" s="59">
        <v>0.537</v>
      </c>
      <c r="E249" s="59" t="s">
        <v>1911</v>
      </c>
      <c r="F249" s="63">
        <v>0.454</v>
      </c>
      <c r="G249" s="75">
        <v>0.0</v>
      </c>
      <c r="H249" s="59">
        <v>0.0</v>
      </c>
      <c r="I249" s="75">
        <v>0.0</v>
      </c>
      <c r="J249" s="59">
        <v>0.0</v>
      </c>
      <c r="K249" s="75">
        <v>0.0</v>
      </c>
      <c r="L249" s="59">
        <v>0.0</v>
      </c>
      <c r="M249" s="75">
        <v>0.0</v>
      </c>
      <c r="N249" s="59">
        <v>0.0</v>
      </c>
      <c r="O249" s="75">
        <v>0.0</v>
      </c>
      <c r="P249" s="59">
        <v>0.0</v>
      </c>
      <c r="Q249" s="75">
        <v>0.0</v>
      </c>
      <c r="R249" s="59">
        <v>0.0</v>
      </c>
    </row>
    <row r="250" ht="12.75" customHeight="1">
      <c r="A250" s="59" t="s">
        <v>1053</v>
      </c>
      <c r="B250" s="59" t="s">
        <v>61</v>
      </c>
      <c r="C250" s="59">
        <v>0.3255086576127423</v>
      </c>
      <c r="D250" s="59">
        <v>0.555</v>
      </c>
      <c r="E250" s="59" t="s">
        <v>1911</v>
      </c>
      <c r="F250" s="63">
        <v>0.135</v>
      </c>
      <c r="G250" s="75">
        <v>0.0</v>
      </c>
      <c r="H250" s="59">
        <v>0.0</v>
      </c>
      <c r="I250" s="75">
        <v>0.0</v>
      </c>
      <c r="J250" s="59">
        <v>0.0</v>
      </c>
      <c r="K250" s="75" t="s">
        <v>35</v>
      </c>
      <c r="L250" s="59" t="s">
        <v>35</v>
      </c>
      <c r="M250" s="75">
        <v>0.0</v>
      </c>
      <c r="N250" s="59">
        <v>0.0</v>
      </c>
      <c r="O250" s="75">
        <v>0.0</v>
      </c>
      <c r="P250" s="59">
        <v>0.0</v>
      </c>
      <c r="Q250" s="75" t="s">
        <v>35</v>
      </c>
      <c r="R250" s="59" t="s">
        <v>35</v>
      </c>
    </row>
    <row r="251" ht="12.75" customHeight="1">
      <c r="A251" s="59" t="s">
        <v>1055</v>
      </c>
      <c r="B251" s="59" t="s">
        <v>61</v>
      </c>
      <c r="C251" s="59">
        <v>0.3222364245279705</v>
      </c>
      <c r="D251" s="59">
        <v>0.812</v>
      </c>
      <c r="E251" s="59" t="s">
        <v>1911</v>
      </c>
      <c r="F251" s="63">
        <v>0.864</v>
      </c>
      <c r="G251" s="75">
        <v>0.0</v>
      </c>
      <c r="H251" s="59">
        <v>0.0</v>
      </c>
      <c r="I251" s="75">
        <v>0.0</v>
      </c>
      <c r="J251" s="59">
        <v>0.0</v>
      </c>
      <c r="K251" s="75">
        <v>0.0</v>
      </c>
      <c r="L251" s="59">
        <v>0.0</v>
      </c>
      <c r="M251" s="75">
        <v>0.0</v>
      </c>
      <c r="N251" s="59">
        <v>0.0</v>
      </c>
      <c r="O251" s="75">
        <v>0.0</v>
      </c>
      <c r="P251" s="59">
        <v>0.0</v>
      </c>
      <c r="Q251" s="75">
        <v>0.0</v>
      </c>
      <c r="R251" s="59">
        <v>0.0</v>
      </c>
    </row>
    <row r="252" ht="12.75" customHeight="1">
      <c r="A252" s="59" t="s">
        <v>1058</v>
      </c>
      <c r="B252" s="59" t="s">
        <v>61</v>
      </c>
      <c r="C252" s="59">
        <v>0.3227979039799156</v>
      </c>
      <c r="D252" s="59">
        <v>0.518</v>
      </c>
      <c r="E252" s="59" t="s">
        <v>1911</v>
      </c>
      <c r="F252" s="63">
        <v>0.53</v>
      </c>
      <c r="G252" s="75">
        <v>0.0</v>
      </c>
      <c r="H252" s="59">
        <v>0.0</v>
      </c>
      <c r="I252" s="75">
        <v>0.0</v>
      </c>
      <c r="J252" s="59">
        <v>0.0</v>
      </c>
      <c r="K252" s="75">
        <v>0.0</v>
      </c>
      <c r="L252" s="59">
        <v>0.0</v>
      </c>
      <c r="M252" s="75">
        <v>0.0</v>
      </c>
      <c r="N252" s="59">
        <v>0.0</v>
      </c>
      <c r="O252" s="75">
        <v>0.0</v>
      </c>
      <c r="P252" s="59">
        <v>0.0</v>
      </c>
      <c r="Q252" s="75">
        <v>0.0</v>
      </c>
      <c r="R252" s="59">
        <v>0.0</v>
      </c>
    </row>
    <row r="253" ht="12.75" customHeight="1">
      <c r="A253" s="59" t="s">
        <v>1062</v>
      </c>
      <c r="B253" s="59" t="s">
        <v>61</v>
      </c>
      <c r="C253" s="59">
        <v>0.32072652711035743</v>
      </c>
      <c r="D253" s="59">
        <v>0.841</v>
      </c>
      <c r="E253" s="59" t="s">
        <v>1911</v>
      </c>
      <c r="F253" s="63">
        <v>1.17</v>
      </c>
      <c r="G253" s="75">
        <v>0.0</v>
      </c>
      <c r="H253" s="59">
        <v>0.0</v>
      </c>
      <c r="I253" s="75">
        <v>0.0</v>
      </c>
      <c r="J253" s="59">
        <v>0.0</v>
      </c>
      <c r="K253" s="75">
        <v>0.0</v>
      </c>
      <c r="L253" s="59">
        <v>0.0</v>
      </c>
      <c r="M253" s="75">
        <v>0.0</v>
      </c>
      <c r="N253" s="59">
        <v>0.0</v>
      </c>
      <c r="O253" s="75">
        <v>0.0</v>
      </c>
      <c r="P253" s="59">
        <v>0.0</v>
      </c>
      <c r="Q253" s="75">
        <v>0.0</v>
      </c>
      <c r="R253" s="59">
        <v>0.0</v>
      </c>
    </row>
    <row r="254" ht="12.75" customHeight="1">
      <c r="A254" s="59" t="s">
        <v>1064</v>
      </c>
      <c r="B254" s="59" t="s">
        <v>61</v>
      </c>
      <c r="C254" s="59">
        <v>0.3219020848996972</v>
      </c>
      <c r="D254" s="59">
        <v>0.596</v>
      </c>
      <c r="E254" s="59" t="s">
        <v>1911</v>
      </c>
      <c r="F254" s="63">
        <v>1.15</v>
      </c>
      <c r="G254" s="75">
        <v>0.0</v>
      </c>
      <c r="H254" s="59">
        <v>0.0</v>
      </c>
      <c r="I254" s="75">
        <v>0.0</v>
      </c>
      <c r="J254" s="59">
        <v>0.0</v>
      </c>
      <c r="K254" s="75">
        <v>0.0</v>
      </c>
      <c r="L254" s="59">
        <v>0.0</v>
      </c>
      <c r="M254" s="75">
        <v>0.0</v>
      </c>
      <c r="N254" s="59">
        <v>0.0</v>
      </c>
      <c r="O254" s="75">
        <v>0.0</v>
      </c>
      <c r="P254" s="59">
        <v>0.0</v>
      </c>
      <c r="Q254" s="75">
        <v>0.0</v>
      </c>
      <c r="R254" s="59">
        <v>0.0</v>
      </c>
    </row>
    <row r="255" ht="12.75" customHeight="1">
      <c r="A255" s="59" t="s">
        <v>1069</v>
      </c>
      <c r="B255" s="59" t="s">
        <v>61</v>
      </c>
      <c r="C255" s="59">
        <v>0.3231386137154233</v>
      </c>
      <c r="D255" s="59">
        <v>0.466</v>
      </c>
      <c r="E255" s="59" t="s">
        <v>1911</v>
      </c>
      <c r="F255" s="63">
        <v>1.07</v>
      </c>
      <c r="G255" s="75">
        <v>0.0</v>
      </c>
      <c r="H255" s="59">
        <v>0.0</v>
      </c>
      <c r="I255" s="75">
        <v>0.0</v>
      </c>
      <c r="J255" s="59">
        <v>0.0</v>
      </c>
      <c r="K255" s="75">
        <v>0.0</v>
      </c>
      <c r="L255" s="59">
        <v>0.0</v>
      </c>
      <c r="M255" s="75">
        <v>0.0</v>
      </c>
      <c r="N255" s="59">
        <v>0.0</v>
      </c>
      <c r="O255" s="75">
        <v>0.0</v>
      </c>
      <c r="P255" s="59">
        <v>0.0</v>
      </c>
      <c r="Q255" s="75">
        <v>0.0</v>
      </c>
      <c r="R255" s="59">
        <v>0.0</v>
      </c>
    </row>
    <row r="256" ht="12.75" customHeight="1">
      <c r="A256" s="59" t="s">
        <v>1072</v>
      </c>
      <c r="B256" s="59" t="s">
        <v>61</v>
      </c>
      <c r="C256" s="59">
        <v>0.3197855712703067</v>
      </c>
      <c r="D256" s="59">
        <v>0.64</v>
      </c>
      <c r="E256" s="59" t="s">
        <v>1911</v>
      </c>
      <c r="F256" s="63">
        <v>0.258</v>
      </c>
      <c r="G256" s="75">
        <v>0.0</v>
      </c>
      <c r="H256" s="59">
        <v>0.0</v>
      </c>
      <c r="I256" s="75">
        <v>0.0</v>
      </c>
      <c r="J256" s="59">
        <v>0.0</v>
      </c>
      <c r="K256" s="75" t="s">
        <v>35</v>
      </c>
      <c r="L256" s="59" t="s">
        <v>35</v>
      </c>
      <c r="M256" s="75">
        <v>0.0</v>
      </c>
      <c r="N256" s="59">
        <v>0.0</v>
      </c>
      <c r="O256" s="75">
        <v>0.0</v>
      </c>
      <c r="P256" s="59">
        <v>0.0</v>
      </c>
      <c r="Q256" s="75" t="s">
        <v>35</v>
      </c>
      <c r="R256" s="59" t="s">
        <v>35</v>
      </c>
    </row>
    <row r="257" ht="12.75" customHeight="1">
      <c r="A257" s="59" t="s">
        <v>1074</v>
      </c>
      <c r="B257" s="59" t="s">
        <v>61</v>
      </c>
      <c r="C257" s="59">
        <v>0.31899931803451975</v>
      </c>
      <c r="D257" s="59">
        <v>0.132</v>
      </c>
      <c r="E257" s="59" t="s">
        <v>1911</v>
      </c>
      <c r="F257" s="63">
        <v>0.833</v>
      </c>
      <c r="G257" s="75">
        <v>10.148698</v>
      </c>
      <c r="H257" s="59">
        <v>1.0</v>
      </c>
      <c r="I257" s="75">
        <v>10.100299</v>
      </c>
      <c r="J257" s="59">
        <v>1.0</v>
      </c>
      <c r="K257" s="75">
        <v>9.657598</v>
      </c>
      <c r="L257" s="59">
        <v>1.0</v>
      </c>
      <c r="M257" s="75">
        <v>0.0</v>
      </c>
      <c r="N257" s="59">
        <v>0.0</v>
      </c>
      <c r="O257" s="75">
        <v>0.0</v>
      </c>
      <c r="P257" s="59">
        <v>0.0</v>
      </c>
      <c r="Q257" s="75">
        <v>0.0</v>
      </c>
      <c r="R257" s="59">
        <v>0.0</v>
      </c>
    </row>
    <row r="258" ht="12.75" customHeight="1">
      <c r="A258" s="59" t="s">
        <v>1076</v>
      </c>
      <c r="B258" s="59" t="s">
        <v>61</v>
      </c>
      <c r="C258" s="59">
        <v>0.3210084498562449</v>
      </c>
      <c r="D258" s="59">
        <v>0.421</v>
      </c>
      <c r="E258" s="59" t="s">
        <v>1911</v>
      </c>
      <c r="F258" s="63">
        <v>0.516</v>
      </c>
      <c r="G258" s="75">
        <v>0.0</v>
      </c>
      <c r="H258" s="59">
        <v>0.0</v>
      </c>
      <c r="I258" s="75">
        <v>0.0</v>
      </c>
      <c r="J258" s="59">
        <v>0.0</v>
      </c>
      <c r="K258" s="75">
        <v>0.0</v>
      </c>
      <c r="L258" s="59">
        <v>0.0</v>
      </c>
      <c r="M258" s="75">
        <v>0.0</v>
      </c>
      <c r="N258" s="59">
        <v>0.0</v>
      </c>
      <c r="O258" s="75">
        <v>0.0</v>
      </c>
      <c r="P258" s="59">
        <v>0.0</v>
      </c>
      <c r="Q258" s="75">
        <v>0.0</v>
      </c>
      <c r="R258" s="59">
        <v>0.0</v>
      </c>
    </row>
    <row r="259" ht="12.75" customHeight="1">
      <c r="A259" s="59" t="s">
        <v>1079</v>
      </c>
      <c r="B259" s="59" t="s">
        <v>61</v>
      </c>
      <c r="C259" s="59">
        <v>0.32045443252991723</v>
      </c>
      <c r="D259" s="59">
        <v>0.432</v>
      </c>
      <c r="E259" s="59" t="s">
        <v>1911</v>
      </c>
      <c r="F259" s="63">
        <v>1.28</v>
      </c>
      <c r="G259" s="75">
        <v>0.0</v>
      </c>
      <c r="H259" s="59">
        <v>0.0</v>
      </c>
      <c r="I259" s="75">
        <v>0.0</v>
      </c>
      <c r="J259" s="59">
        <v>0.0</v>
      </c>
      <c r="K259" s="75">
        <v>0.0</v>
      </c>
      <c r="L259" s="59">
        <v>0.0</v>
      </c>
      <c r="M259" s="75">
        <v>0.0</v>
      </c>
      <c r="N259" s="59">
        <v>0.0</v>
      </c>
      <c r="O259" s="75">
        <v>0.0</v>
      </c>
      <c r="P259" s="59">
        <v>0.0</v>
      </c>
      <c r="Q259" s="75">
        <v>0.0</v>
      </c>
      <c r="R259" s="59">
        <v>0.0</v>
      </c>
    </row>
    <row r="260" ht="12.75" customHeight="1">
      <c r="A260" s="59" t="s">
        <v>1083</v>
      </c>
      <c r="B260" s="59" t="s">
        <v>61</v>
      </c>
      <c r="C260" s="59">
        <v>0.3161324057729188</v>
      </c>
      <c r="D260" s="59">
        <v>0.744</v>
      </c>
      <c r="E260" s="59" t="s">
        <v>1911</v>
      </c>
      <c r="F260" s="63">
        <v>0.166</v>
      </c>
      <c r="G260" s="75">
        <v>0.0</v>
      </c>
      <c r="H260" s="59">
        <v>0.0</v>
      </c>
      <c r="I260" s="75">
        <v>0.0</v>
      </c>
      <c r="J260" s="59">
        <v>0.0</v>
      </c>
      <c r="K260" s="75" t="s">
        <v>35</v>
      </c>
      <c r="L260" s="59" t="s">
        <v>35</v>
      </c>
      <c r="M260" s="75">
        <v>0.0</v>
      </c>
      <c r="N260" s="59">
        <v>0.0</v>
      </c>
      <c r="O260" s="75">
        <v>0.0</v>
      </c>
      <c r="P260" s="59">
        <v>0.0</v>
      </c>
      <c r="Q260" s="75" t="s">
        <v>35</v>
      </c>
      <c r="R260" s="59" t="s">
        <v>35</v>
      </c>
    </row>
    <row r="261" ht="12.75" customHeight="1">
      <c r="A261" s="59" t="s">
        <v>1085</v>
      </c>
      <c r="B261" s="59" t="s">
        <v>61</v>
      </c>
      <c r="C261" s="59">
        <v>0.3209516649003269</v>
      </c>
      <c r="D261" s="59">
        <v>0.631</v>
      </c>
      <c r="E261" s="59" t="s">
        <v>1911</v>
      </c>
      <c r="F261" s="63">
        <v>1.16</v>
      </c>
      <c r="G261" s="75">
        <v>0.0</v>
      </c>
      <c r="H261" s="59">
        <v>0.0</v>
      </c>
      <c r="I261" s="75">
        <v>0.0</v>
      </c>
      <c r="J261" s="59">
        <v>0.0</v>
      </c>
      <c r="K261" s="75">
        <v>0.0</v>
      </c>
      <c r="L261" s="59">
        <v>0.0</v>
      </c>
      <c r="M261" s="75">
        <v>0.0</v>
      </c>
      <c r="N261" s="59">
        <v>0.0</v>
      </c>
      <c r="O261" s="75">
        <v>0.0</v>
      </c>
      <c r="P261" s="59">
        <v>0.0</v>
      </c>
      <c r="Q261" s="75">
        <v>0.0</v>
      </c>
      <c r="R261" s="59">
        <v>0.0</v>
      </c>
    </row>
    <row r="262" ht="12.75" customHeight="1">
      <c r="A262" s="59" t="s">
        <v>1088</v>
      </c>
      <c r="B262" s="59" t="s">
        <v>61</v>
      </c>
      <c r="C262" s="59">
        <v>0.32144543921252366</v>
      </c>
      <c r="D262" s="59">
        <v>0.16</v>
      </c>
      <c r="E262" s="59" t="s">
        <v>1911</v>
      </c>
      <c r="F262" s="63">
        <v>0.237</v>
      </c>
      <c r="G262" s="75">
        <v>0.0</v>
      </c>
      <c r="H262" s="59">
        <v>0.0</v>
      </c>
      <c r="I262" s="75">
        <v>0.0</v>
      </c>
      <c r="J262" s="59">
        <v>0.0</v>
      </c>
      <c r="K262" s="75" t="s">
        <v>35</v>
      </c>
      <c r="L262" s="59" t="s">
        <v>35</v>
      </c>
      <c r="M262" s="75">
        <v>0.0</v>
      </c>
      <c r="N262" s="59">
        <v>0.0</v>
      </c>
      <c r="O262" s="75">
        <v>0.0</v>
      </c>
      <c r="P262" s="59">
        <v>0.0</v>
      </c>
      <c r="Q262" s="75" t="s">
        <v>35</v>
      </c>
      <c r="R262" s="59" t="s">
        <v>35</v>
      </c>
    </row>
    <row r="263" ht="12.75" customHeight="1">
      <c r="A263" s="59" t="s">
        <v>1091</v>
      </c>
      <c r="B263" s="59" t="s">
        <v>61</v>
      </c>
      <c r="C263" s="59">
        <v>0.3226468414369288</v>
      </c>
      <c r="D263" s="59">
        <v>0.498</v>
      </c>
      <c r="E263" s="59" t="s">
        <v>1911</v>
      </c>
      <c r="F263" s="63">
        <v>1.3</v>
      </c>
      <c r="G263" s="75">
        <v>0.0</v>
      </c>
      <c r="H263" s="59">
        <v>0.0</v>
      </c>
      <c r="I263" s="75">
        <v>0.0</v>
      </c>
      <c r="J263" s="59">
        <v>0.0</v>
      </c>
      <c r="K263" s="75">
        <v>0.0</v>
      </c>
      <c r="L263" s="59">
        <v>0.0</v>
      </c>
      <c r="M263" s="75">
        <v>0.0</v>
      </c>
      <c r="N263" s="59">
        <v>0.0</v>
      </c>
      <c r="O263" s="75">
        <v>0.0</v>
      </c>
      <c r="P263" s="59">
        <v>0.0</v>
      </c>
      <c r="Q263" s="75">
        <v>0.0</v>
      </c>
      <c r="R263" s="59">
        <v>0.0</v>
      </c>
    </row>
    <row r="264" ht="12.75" customHeight="1">
      <c r="A264" s="59" t="s">
        <v>1096</v>
      </c>
      <c r="B264" s="59" t="s">
        <v>61</v>
      </c>
      <c r="C264" s="59">
        <v>0.32267232186586625</v>
      </c>
      <c r="D264" s="59">
        <v>0.0</v>
      </c>
      <c r="E264" s="59" t="s">
        <v>1911</v>
      </c>
      <c r="F264" s="63">
        <v>0.549</v>
      </c>
      <c r="G264" s="75">
        <v>0.0</v>
      </c>
      <c r="H264" s="59">
        <v>0.0</v>
      </c>
      <c r="I264" s="75">
        <v>0.0</v>
      </c>
      <c r="J264" s="59">
        <v>0.0</v>
      </c>
      <c r="K264" s="75">
        <v>0.0</v>
      </c>
      <c r="L264" s="59">
        <v>0.0</v>
      </c>
      <c r="M264" s="75">
        <v>0.0</v>
      </c>
      <c r="N264" s="59">
        <v>0.0</v>
      </c>
      <c r="O264" s="75">
        <v>0.0</v>
      </c>
      <c r="P264" s="59">
        <v>0.0</v>
      </c>
      <c r="Q264" s="75">
        <v>0.0</v>
      </c>
      <c r="R264" s="59">
        <v>0.0</v>
      </c>
    </row>
    <row r="265" ht="12.75" customHeight="1">
      <c r="A265" s="59" t="s">
        <v>1098</v>
      </c>
      <c r="B265" s="59" t="s">
        <v>61</v>
      </c>
      <c r="C265" s="59">
        <v>0.32417785120994724</v>
      </c>
      <c r="D265" s="59">
        <v>0.615</v>
      </c>
      <c r="E265" s="59" t="s">
        <v>1911</v>
      </c>
      <c r="F265" s="63">
        <v>0.312</v>
      </c>
      <c r="G265" s="75">
        <v>0.0</v>
      </c>
      <c r="H265" s="59">
        <v>0.0</v>
      </c>
      <c r="I265" s="75">
        <v>0.0</v>
      </c>
      <c r="J265" s="59">
        <v>0.0</v>
      </c>
      <c r="K265" s="75" t="s">
        <v>35</v>
      </c>
      <c r="L265" s="59" t="s">
        <v>35</v>
      </c>
      <c r="M265" s="75">
        <v>0.0</v>
      </c>
      <c r="N265" s="59">
        <v>0.0</v>
      </c>
      <c r="O265" s="75">
        <v>0.0</v>
      </c>
      <c r="P265" s="59">
        <v>0.0</v>
      </c>
      <c r="Q265" s="75" t="s">
        <v>35</v>
      </c>
      <c r="R265" s="59" t="s">
        <v>35</v>
      </c>
    </row>
    <row r="266" ht="12.75" customHeight="1">
      <c r="A266" s="59" t="s">
        <v>1101</v>
      </c>
      <c r="B266" s="59" t="s">
        <v>61</v>
      </c>
      <c r="C266" s="59">
        <v>0.32250997513292134</v>
      </c>
      <c r="D266" s="59">
        <v>0.23</v>
      </c>
      <c r="E266" s="59" t="s">
        <v>1911</v>
      </c>
      <c r="F266" s="63">
        <v>1.79</v>
      </c>
      <c r="G266" s="75">
        <v>0.0</v>
      </c>
      <c r="H266" s="59">
        <v>0.0</v>
      </c>
      <c r="I266" s="75">
        <v>0.0</v>
      </c>
      <c r="J266" s="59">
        <v>0.0</v>
      </c>
      <c r="K266" s="75">
        <v>0.0</v>
      </c>
      <c r="L266" s="59">
        <v>0.0</v>
      </c>
      <c r="M266" s="75">
        <v>0.0</v>
      </c>
      <c r="N266" s="59">
        <v>0.0</v>
      </c>
      <c r="O266" s="75">
        <v>0.0</v>
      </c>
      <c r="P266" s="59">
        <v>0.0</v>
      </c>
      <c r="Q266" s="75">
        <v>0.0</v>
      </c>
      <c r="R266" s="59">
        <v>0.0</v>
      </c>
    </row>
    <row r="267" ht="12.75" customHeight="1">
      <c r="A267" s="59" t="s">
        <v>1105</v>
      </c>
      <c r="B267" s="59" t="s">
        <v>61</v>
      </c>
      <c r="C267" s="59">
        <v>0.32167312504538703</v>
      </c>
      <c r="D267" s="59">
        <v>0.136</v>
      </c>
      <c r="E267" s="59" t="s">
        <v>1911</v>
      </c>
      <c r="F267" s="63">
        <v>0.786</v>
      </c>
      <c r="G267" s="75">
        <v>0.0</v>
      </c>
      <c r="H267" s="59">
        <v>0.0</v>
      </c>
      <c r="I267" s="75">
        <v>0.0</v>
      </c>
      <c r="J267" s="59">
        <v>0.0</v>
      </c>
      <c r="K267" s="75">
        <v>0.0</v>
      </c>
      <c r="L267" s="59">
        <v>0.0</v>
      </c>
      <c r="M267" s="75">
        <v>0.0</v>
      </c>
      <c r="N267" s="59">
        <v>0.0</v>
      </c>
      <c r="O267" s="75">
        <v>0.0</v>
      </c>
      <c r="P267" s="59">
        <v>0.0</v>
      </c>
      <c r="Q267" s="75">
        <v>0.0</v>
      </c>
      <c r="R267" s="59">
        <v>0.0</v>
      </c>
    </row>
    <row r="268" ht="12.75" customHeight="1">
      <c r="A268" s="59" t="s">
        <v>1109</v>
      </c>
      <c r="B268" s="59" t="s">
        <v>61</v>
      </c>
      <c r="C268" s="59">
        <v>0.3232055908429162</v>
      </c>
      <c r="D268" s="59">
        <v>0.456</v>
      </c>
      <c r="E268" s="59" t="s">
        <v>1911</v>
      </c>
      <c r="F268" s="63">
        <v>0.817</v>
      </c>
      <c r="G268" s="75">
        <v>0.0</v>
      </c>
      <c r="H268" s="59">
        <v>0.0</v>
      </c>
      <c r="I268" s="75">
        <v>0.0</v>
      </c>
      <c r="J268" s="59">
        <v>0.0</v>
      </c>
      <c r="K268" s="75">
        <v>0.0</v>
      </c>
      <c r="L268" s="59">
        <v>0.0</v>
      </c>
      <c r="M268" s="75">
        <v>0.0</v>
      </c>
      <c r="N268" s="59">
        <v>0.0</v>
      </c>
      <c r="O268" s="75">
        <v>0.0</v>
      </c>
      <c r="P268" s="59">
        <v>0.0</v>
      </c>
      <c r="Q268" s="75">
        <v>0.0</v>
      </c>
      <c r="R268" s="59">
        <v>0.0</v>
      </c>
    </row>
    <row r="269" ht="12.75" customHeight="1">
      <c r="A269" s="59" t="s">
        <v>1112</v>
      </c>
      <c r="B269" s="59" t="s">
        <v>61</v>
      </c>
      <c r="C269" s="59">
        <v>0.320822260721937</v>
      </c>
      <c r="D269" s="59">
        <v>0.609</v>
      </c>
      <c r="E269" s="59" t="s">
        <v>1911</v>
      </c>
      <c r="F269" s="63">
        <v>0.486</v>
      </c>
      <c r="G269" s="75">
        <v>0.0</v>
      </c>
      <c r="H269" s="59">
        <v>0.0</v>
      </c>
      <c r="I269" s="75">
        <v>0.0</v>
      </c>
      <c r="J269" s="59">
        <v>0.0</v>
      </c>
      <c r="K269" s="75">
        <v>0.0</v>
      </c>
      <c r="L269" s="59">
        <v>0.0</v>
      </c>
      <c r="M269" s="75">
        <v>0.0</v>
      </c>
      <c r="N269" s="59">
        <v>0.0</v>
      </c>
      <c r="O269" s="75">
        <v>0.0</v>
      </c>
      <c r="P269" s="59">
        <v>0.0</v>
      </c>
      <c r="Q269" s="75">
        <v>0.0</v>
      </c>
      <c r="R269" s="59">
        <v>0.0</v>
      </c>
    </row>
    <row r="270" ht="12.75" customHeight="1">
      <c r="A270" s="59" t="s">
        <v>1119</v>
      </c>
      <c r="B270" s="59" t="s">
        <v>61</v>
      </c>
      <c r="C270" s="59">
        <v>0.33066280237761525</v>
      </c>
      <c r="D270" s="59">
        <v>0.738</v>
      </c>
      <c r="E270" s="59" t="s">
        <v>1911</v>
      </c>
      <c r="F270" s="63">
        <v>0.112</v>
      </c>
      <c r="G270" s="75">
        <v>0.0</v>
      </c>
      <c r="H270" s="59">
        <v>0.0</v>
      </c>
      <c r="I270" s="75">
        <v>0.0</v>
      </c>
      <c r="J270" s="59">
        <v>0.0</v>
      </c>
      <c r="K270" s="75" t="s">
        <v>35</v>
      </c>
      <c r="L270" s="59" t="s">
        <v>35</v>
      </c>
      <c r="M270" s="75">
        <v>0.0</v>
      </c>
      <c r="N270" s="59">
        <v>0.0</v>
      </c>
      <c r="O270" s="75">
        <v>0.0</v>
      </c>
      <c r="P270" s="59">
        <v>0.0</v>
      </c>
      <c r="Q270" s="75" t="s">
        <v>35</v>
      </c>
      <c r="R270" s="59" t="s">
        <v>35</v>
      </c>
    </row>
    <row r="271" ht="12.75" customHeight="1">
      <c r="A271" s="59" t="s">
        <v>1121</v>
      </c>
      <c r="B271" s="59" t="s">
        <v>61</v>
      </c>
      <c r="C271" s="59">
        <v>0.32150095014699476</v>
      </c>
      <c r="D271" s="59">
        <v>1.0</v>
      </c>
      <c r="E271" s="59" t="s">
        <v>1911</v>
      </c>
      <c r="F271" s="63">
        <v>0.4</v>
      </c>
      <c r="G271" s="75">
        <v>0.0</v>
      </c>
      <c r="H271" s="59">
        <v>0.0</v>
      </c>
      <c r="I271" s="75">
        <v>0.0</v>
      </c>
      <c r="J271" s="59">
        <v>0.0</v>
      </c>
      <c r="K271" s="75">
        <v>0.0</v>
      </c>
      <c r="L271" s="59">
        <v>0.0</v>
      </c>
      <c r="M271" s="75">
        <v>0.0</v>
      </c>
      <c r="N271" s="59">
        <v>0.0</v>
      </c>
      <c r="O271" s="75">
        <v>0.0</v>
      </c>
      <c r="P271" s="59">
        <v>0.0</v>
      </c>
      <c r="Q271" s="75">
        <v>0.0</v>
      </c>
      <c r="R271" s="59">
        <v>0.0</v>
      </c>
    </row>
    <row r="272" ht="12.75" customHeight="1">
      <c r="A272" s="59" t="s">
        <v>1123</v>
      </c>
      <c r="B272" s="59" t="s">
        <v>61</v>
      </c>
      <c r="C272" s="59">
        <v>0.3197025778731959</v>
      </c>
      <c r="D272" s="59">
        <v>0.235</v>
      </c>
      <c r="E272" s="59" t="s">
        <v>1911</v>
      </c>
      <c r="F272" s="63">
        <v>1.1</v>
      </c>
      <c r="G272" s="75">
        <v>0.0</v>
      </c>
      <c r="H272" s="59">
        <v>0.0</v>
      </c>
      <c r="I272" s="75">
        <v>0.0</v>
      </c>
      <c r="J272" s="59">
        <v>0.0</v>
      </c>
      <c r="K272" s="75">
        <v>0.0</v>
      </c>
      <c r="L272" s="59">
        <v>0.0</v>
      </c>
      <c r="M272" s="75">
        <v>0.0</v>
      </c>
      <c r="N272" s="59">
        <v>0.0</v>
      </c>
      <c r="O272" s="75">
        <v>0.0</v>
      </c>
      <c r="P272" s="59">
        <v>0.0</v>
      </c>
      <c r="Q272" s="75">
        <v>0.0</v>
      </c>
      <c r="R272" s="59">
        <v>0.0</v>
      </c>
    </row>
    <row r="273" ht="12.75" customHeight="1">
      <c r="A273" s="59" t="s">
        <v>1127</v>
      </c>
      <c r="B273" s="59" t="s">
        <v>61</v>
      </c>
      <c r="C273" s="59">
        <v>0.3219832582661697</v>
      </c>
      <c r="D273" s="59">
        <v>0.952</v>
      </c>
      <c r="E273" s="59" t="s">
        <v>1911</v>
      </c>
      <c r="F273" s="63">
        <v>2.58</v>
      </c>
      <c r="G273" s="75">
        <v>0.0</v>
      </c>
      <c r="H273" s="59">
        <v>0.0</v>
      </c>
      <c r="I273" s="75">
        <v>0.0</v>
      </c>
      <c r="J273" s="59">
        <v>0.0</v>
      </c>
      <c r="K273" s="75">
        <v>0.0</v>
      </c>
      <c r="L273" s="59">
        <v>0.0</v>
      </c>
      <c r="M273" s="75">
        <v>0.0</v>
      </c>
      <c r="N273" s="59">
        <v>0.0</v>
      </c>
      <c r="O273" s="75">
        <v>0.0</v>
      </c>
      <c r="P273" s="59">
        <v>0.0</v>
      </c>
      <c r="Q273" s="75">
        <v>0.0</v>
      </c>
      <c r="R273" s="59">
        <v>0.0</v>
      </c>
    </row>
    <row r="274" ht="12.75" customHeight="1">
      <c r="A274" s="59" t="s">
        <v>1131</v>
      </c>
      <c r="B274" s="59" t="s">
        <v>61</v>
      </c>
      <c r="C274" s="59">
        <v>0.3236771607813246</v>
      </c>
      <c r="D274" s="59">
        <v>0.991</v>
      </c>
      <c r="E274" s="59" t="s">
        <v>1911</v>
      </c>
      <c r="F274" s="63">
        <v>0.832</v>
      </c>
      <c r="G274" s="75">
        <v>0.0</v>
      </c>
      <c r="H274" s="59">
        <v>0.0</v>
      </c>
      <c r="I274" s="75">
        <v>0.0</v>
      </c>
      <c r="J274" s="59">
        <v>0.0</v>
      </c>
      <c r="K274" s="75">
        <v>0.0</v>
      </c>
      <c r="L274" s="59">
        <v>0.0</v>
      </c>
      <c r="M274" s="75">
        <v>0.0</v>
      </c>
      <c r="N274" s="59">
        <v>0.0</v>
      </c>
      <c r="O274" s="75">
        <v>0.0</v>
      </c>
      <c r="P274" s="59">
        <v>0.0</v>
      </c>
      <c r="Q274" s="75">
        <v>0.0</v>
      </c>
      <c r="R274" s="59">
        <v>0.0</v>
      </c>
    </row>
    <row r="275" ht="12.75" customHeight="1">
      <c r="A275" s="59" t="s">
        <v>1135</v>
      </c>
      <c r="B275" s="59" t="s">
        <v>61</v>
      </c>
      <c r="C275" s="59">
        <v>0.32258150233701033</v>
      </c>
      <c r="D275" s="59">
        <v>0.708</v>
      </c>
      <c r="E275" s="59" t="s">
        <v>1911</v>
      </c>
      <c r="F275" s="63">
        <v>0.86</v>
      </c>
      <c r="G275" s="75">
        <v>0.0</v>
      </c>
      <c r="H275" s="59">
        <v>0.0</v>
      </c>
      <c r="I275" s="75">
        <v>0.0</v>
      </c>
      <c r="J275" s="59">
        <v>0.0</v>
      </c>
      <c r="K275" s="75">
        <v>0.0</v>
      </c>
      <c r="L275" s="59">
        <v>0.0</v>
      </c>
      <c r="M275" s="75">
        <v>0.0</v>
      </c>
      <c r="N275" s="59">
        <v>0.0</v>
      </c>
      <c r="O275" s="75">
        <v>0.0</v>
      </c>
      <c r="P275" s="59">
        <v>0.0</v>
      </c>
      <c r="Q275" s="75">
        <v>0.0</v>
      </c>
      <c r="R275" s="59">
        <v>0.0</v>
      </c>
    </row>
    <row r="276" ht="12.75" customHeight="1">
      <c r="A276" s="59" t="s">
        <v>1138</v>
      </c>
      <c r="B276" s="59" t="s">
        <v>61</v>
      </c>
      <c r="C276" s="59">
        <v>0.32347950545399484</v>
      </c>
      <c r="D276" s="59">
        <v>1.0</v>
      </c>
      <c r="E276" s="59" t="s">
        <v>1911</v>
      </c>
      <c r="F276" s="63">
        <v>0.55</v>
      </c>
      <c r="G276" s="75">
        <v>0.0</v>
      </c>
      <c r="H276" s="59">
        <v>0.0</v>
      </c>
      <c r="I276" s="75">
        <v>0.0</v>
      </c>
      <c r="J276" s="59">
        <v>0.0</v>
      </c>
      <c r="K276" s="75">
        <v>0.0</v>
      </c>
      <c r="L276" s="59">
        <v>0.0</v>
      </c>
      <c r="M276" s="75">
        <v>0.0</v>
      </c>
      <c r="N276" s="59">
        <v>0.0</v>
      </c>
      <c r="O276" s="75">
        <v>0.0</v>
      </c>
      <c r="P276" s="59">
        <v>0.0</v>
      </c>
      <c r="Q276" s="75">
        <v>0.0</v>
      </c>
      <c r="R276" s="59">
        <v>0.0</v>
      </c>
    </row>
    <row r="277" ht="12.75" customHeight="1">
      <c r="A277" s="59" t="s">
        <v>1141</v>
      </c>
      <c r="B277" s="59" t="s">
        <v>61</v>
      </c>
      <c r="C277" s="59">
        <v>0.31911124991878115</v>
      </c>
      <c r="D277" s="59">
        <v>0.969</v>
      </c>
      <c r="E277" s="59" t="s">
        <v>1911</v>
      </c>
      <c r="F277" s="63">
        <v>0.357</v>
      </c>
      <c r="G277" s="75">
        <v>0.0</v>
      </c>
      <c r="H277" s="59">
        <v>0.0</v>
      </c>
      <c r="I277" s="75">
        <v>0.0</v>
      </c>
      <c r="J277" s="59">
        <v>0.0</v>
      </c>
      <c r="K277" s="75" t="s">
        <v>35</v>
      </c>
      <c r="L277" s="59" t="s">
        <v>35</v>
      </c>
      <c r="M277" s="75">
        <v>0.0</v>
      </c>
      <c r="N277" s="59">
        <v>0.0</v>
      </c>
      <c r="O277" s="75">
        <v>0.0</v>
      </c>
      <c r="P277" s="59">
        <v>0.0</v>
      </c>
      <c r="Q277" s="75" t="s">
        <v>35</v>
      </c>
      <c r="R277" s="59" t="s">
        <v>35</v>
      </c>
    </row>
    <row r="278" ht="12.75" customHeight="1">
      <c r="A278" s="59" t="s">
        <v>1144</v>
      </c>
      <c r="B278" s="59" t="s">
        <v>61</v>
      </c>
      <c r="C278" s="59">
        <v>0.32231286581478313</v>
      </c>
      <c r="D278" s="59">
        <v>0.183</v>
      </c>
      <c r="E278" s="59" t="s">
        <v>1911</v>
      </c>
      <c r="F278" s="63">
        <v>1.31</v>
      </c>
      <c r="G278" s="75">
        <v>0.0</v>
      </c>
      <c r="H278" s="59">
        <v>0.0</v>
      </c>
      <c r="I278" s="75">
        <v>0.0</v>
      </c>
      <c r="J278" s="59">
        <v>0.0</v>
      </c>
      <c r="K278" s="75">
        <v>0.0</v>
      </c>
      <c r="L278" s="59">
        <v>0.0</v>
      </c>
      <c r="M278" s="75">
        <v>0.0</v>
      </c>
      <c r="N278" s="59">
        <v>0.0</v>
      </c>
      <c r="O278" s="75">
        <v>0.0</v>
      </c>
      <c r="P278" s="59">
        <v>0.0</v>
      </c>
      <c r="Q278" s="75">
        <v>0.0</v>
      </c>
      <c r="R278" s="59">
        <v>0.0</v>
      </c>
    </row>
    <row r="279" ht="12.75" customHeight="1">
      <c r="A279" s="59" t="s">
        <v>1148</v>
      </c>
      <c r="B279" s="59" t="s">
        <v>61</v>
      </c>
      <c r="C279" s="59">
        <v>0.3196856515882588</v>
      </c>
      <c r="D279" s="59">
        <v>0.723</v>
      </c>
      <c r="E279" s="59" t="s">
        <v>1911</v>
      </c>
      <c r="F279" s="63">
        <v>1.13</v>
      </c>
      <c r="G279" s="75">
        <v>0.0</v>
      </c>
      <c r="H279" s="59">
        <v>0.0</v>
      </c>
      <c r="I279" s="75">
        <v>0.0</v>
      </c>
      <c r="J279" s="59">
        <v>0.0</v>
      </c>
      <c r="K279" s="75">
        <v>0.0</v>
      </c>
      <c r="L279" s="59">
        <v>0.0</v>
      </c>
      <c r="M279" s="75">
        <v>0.0</v>
      </c>
      <c r="N279" s="59">
        <v>0.0</v>
      </c>
      <c r="O279" s="75">
        <v>0.0</v>
      </c>
      <c r="P279" s="59">
        <v>0.0</v>
      </c>
      <c r="Q279" s="75">
        <v>0.0</v>
      </c>
      <c r="R279" s="59">
        <v>0.0</v>
      </c>
    </row>
    <row r="280" ht="12.75" customHeight="1">
      <c r="A280" s="59" t="s">
        <v>1152</v>
      </c>
      <c r="B280" s="59" t="s">
        <v>61</v>
      </c>
      <c r="C280" s="59">
        <v>0.3220882740340051</v>
      </c>
      <c r="D280" s="59">
        <v>0.764</v>
      </c>
      <c r="E280" s="59" t="s">
        <v>1911</v>
      </c>
      <c r="F280" s="63">
        <v>0.671</v>
      </c>
      <c r="G280" s="75">
        <v>0.0</v>
      </c>
      <c r="H280" s="59">
        <v>0.0</v>
      </c>
      <c r="I280" s="75">
        <v>0.0</v>
      </c>
      <c r="J280" s="59">
        <v>0.0</v>
      </c>
      <c r="K280" s="75">
        <v>0.0</v>
      </c>
      <c r="L280" s="59">
        <v>0.0</v>
      </c>
      <c r="M280" s="75">
        <v>0.0</v>
      </c>
      <c r="N280" s="59">
        <v>0.0</v>
      </c>
      <c r="O280" s="75">
        <v>0.0</v>
      </c>
      <c r="P280" s="59">
        <v>0.0</v>
      </c>
      <c r="Q280" s="75">
        <v>0.0</v>
      </c>
      <c r="R280" s="59">
        <v>0.0</v>
      </c>
    </row>
    <row r="281" ht="12.75" customHeight="1">
      <c r="A281" s="59" t="s">
        <v>1155</v>
      </c>
      <c r="B281" s="59" t="s">
        <v>61</v>
      </c>
      <c r="C281" s="59">
        <v>0.3207287111471234</v>
      </c>
      <c r="D281" s="59">
        <v>0.983</v>
      </c>
      <c r="E281" s="59" t="s">
        <v>1911</v>
      </c>
      <c r="F281" s="63">
        <v>0.428</v>
      </c>
      <c r="G281" s="75">
        <v>17.6858</v>
      </c>
      <c r="H281" s="59">
        <v>1.0</v>
      </c>
      <c r="I281" s="75">
        <v>0.0</v>
      </c>
      <c r="J281" s="59">
        <v>0.0</v>
      </c>
      <c r="K281" s="75">
        <v>17.737299</v>
      </c>
      <c r="L281" s="59">
        <v>1.0</v>
      </c>
      <c r="M281" s="75">
        <v>0.0</v>
      </c>
      <c r="N281" s="59">
        <v>0.0</v>
      </c>
      <c r="O281" s="75">
        <v>0.0</v>
      </c>
      <c r="P281" s="59">
        <v>0.0</v>
      </c>
      <c r="Q281" s="75">
        <v>0.0</v>
      </c>
      <c r="R281" s="59">
        <v>0.0</v>
      </c>
    </row>
    <row r="282" ht="12.75" customHeight="1">
      <c r="A282" s="59" t="s">
        <v>1159</v>
      </c>
      <c r="B282" s="59" t="s">
        <v>61</v>
      </c>
      <c r="C282" s="59">
        <v>0.3206344335600545</v>
      </c>
      <c r="D282" s="59">
        <v>1.0</v>
      </c>
      <c r="E282" s="59" t="s">
        <v>1911</v>
      </c>
      <c r="F282" s="63">
        <v>1.32</v>
      </c>
      <c r="G282" s="75">
        <v>0.0</v>
      </c>
      <c r="H282" s="59">
        <v>0.0</v>
      </c>
      <c r="I282" s="75">
        <v>0.0</v>
      </c>
      <c r="J282" s="59">
        <v>0.0</v>
      </c>
      <c r="K282" s="75">
        <v>0.0</v>
      </c>
      <c r="L282" s="59">
        <v>0.0</v>
      </c>
      <c r="M282" s="75">
        <v>0.0</v>
      </c>
      <c r="N282" s="59">
        <v>0.0</v>
      </c>
      <c r="O282" s="75">
        <v>0.0</v>
      </c>
      <c r="P282" s="59">
        <v>0.0</v>
      </c>
      <c r="Q282" s="75">
        <v>0.0</v>
      </c>
      <c r="R282" s="59">
        <v>0.0</v>
      </c>
    </row>
    <row r="283" ht="12.75" customHeight="1">
      <c r="A283" s="59" t="s">
        <v>1164</v>
      </c>
      <c r="B283" s="59" t="s">
        <v>61</v>
      </c>
      <c r="C283" s="59">
        <v>0.32258168434007417</v>
      </c>
      <c r="D283" s="59">
        <v>0.972</v>
      </c>
      <c r="E283" s="59" t="s">
        <v>1911</v>
      </c>
      <c r="F283" s="63">
        <v>1.18</v>
      </c>
      <c r="G283" s="75">
        <v>0.0</v>
      </c>
      <c r="H283" s="59">
        <v>0.0</v>
      </c>
      <c r="I283" s="75">
        <v>0.0</v>
      </c>
      <c r="J283" s="59">
        <v>0.0</v>
      </c>
      <c r="K283" s="75">
        <v>0.0</v>
      </c>
      <c r="L283" s="59">
        <v>0.0</v>
      </c>
      <c r="M283" s="75">
        <v>0.0</v>
      </c>
      <c r="N283" s="59">
        <v>0.0</v>
      </c>
      <c r="O283" s="75">
        <v>0.0</v>
      </c>
      <c r="P283" s="59">
        <v>0.0</v>
      </c>
      <c r="Q283" s="75">
        <v>0.0</v>
      </c>
      <c r="R283" s="59">
        <v>0.0</v>
      </c>
    </row>
    <row r="284" ht="12.75" customHeight="1">
      <c r="A284" s="59" t="s">
        <v>1168</v>
      </c>
      <c r="B284" s="59" t="s">
        <v>61</v>
      </c>
      <c r="C284" s="59">
        <v>0.3242504704324193</v>
      </c>
      <c r="D284" s="59">
        <v>0.759</v>
      </c>
      <c r="E284" s="59" t="s">
        <v>1911</v>
      </c>
      <c r="F284" s="63">
        <v>0.161</v>
      </c>
      <c r="G284" s="75">
        <v>0.0</v>
      </c>
      <c r="H284" s="59">
        <v>0.0</v>
      </c>
      <c r="I284" s="75">
        <v>0.0</v>
      </c>
      <c r="J284" s="59">
        <v>0.0</v>
      </c>
      <c r="K284" s="75" t="s">
        <v>35</v>
      </c>
      <c r="L284" s="59" t="s">
        <v>35</v>
      </c>
      <c r="M284" s="75">
        <v>0.0</v>
      </c>
      <c r="N284" s="59">
        <v>0.0</v>
      </c>
      <c r="O284" s="75">
        <v>0.0</v>
      </c>
      <c r="P284" s="59">
        <v>0.0</v>
      </c>
      <c r="Q284" s="75" t="s">
        <v>35</v>
      </c>
      <c r="R284" s="59" t="s">
        <v>35</v>
      </c>
    </row>
    <row r="285" ht="12.75" customHeight="1">
      <c r="A285" s="59" t="s">
        <v>1171</v>
      </c>
      <c r="B285" s="59" t="s">
        <v>61</v>
      </c>
      <c r="C285" s="59">
        <v>0.31862439172301027</v>
      </c>
      <c r="D285" s="59">
        <v>0.631</v>
      </c>
      <c r="E285" s="59" t="s">
        <v>1911</v>
      </c>
      <c r="F285" s="63">
        <v>1.13</v>
      </c>
      <c r="G285" s="75">
        <v>0.0</v>
      </c>
      <c r="H285" s="59">
        <v>0.0</v>
      </c>
      <c r="I285" s="75">
        <v>0.0</v>
      </c>
      <c r="J285" s="59">
        <v>0.0</v>
      </c>
      <c r="K285" s="75">
        <v>0.0</v>
      </c>
      <c r="L285" s="59">
        <v>0.0</v>
      </c>
      <c r="M285" s="75">
        <v>0.0</v>
      </c>
      <c r="N285" s="59">
        <v>0.0</v>
      </c>
      <c r="O285" s="75">
        <v>0.0</v>
      </c>
      <c r="P285" s="59">
        <v>0.0</v>
      </c>
      <c r="Q285" s="75">
        <v>0.0</v>
      </c>
      <c r="R285" s="59">
        <v>0.0</v>
      </c>
    </row>
    <row r="286" ht="12.75" customHeight="1">
      <c r="A286" s="59" t="s">
        <v>1173</v>
      </c>
      <c r="B286" s="59" t="s">
        <v>61</v>
      </c>
      <c r="C286" s="59">
        <v>0.3191991573986156</v>
      </c>
      <c r="D286" s="59">
        <v>0.819</v>
      </c>
      <c r="E286" s="59" t="s">
        <v>1911</v>
      </c>
      <c r="F286" s="63">
        <v>1.04</v>
      </c>
      <c r="G286" s="75">
        <v>0.0</v>
      </c>
      <c r="H286" s="59">
        <v>0.0</v>
      </c>
      <c r="I286" s="75">
        <v>0.0</v>
      </c>
      <c r="J286" s="59">
        <v>0.0</v>
      </c>
      <c r="K286" s="75">
        <v>0.0</v>
      </c>
      <c r="L286" s="59">
        <v>0.0</v>
      </c>
      <c r="M286" s="75">
        <v>0.0</v>
      </c>
      <c r="N286" s="59">
        <v>0.0</v>
      </c>
      <c r="O286" s="75">
        <v>0.0</v>
      </c>
      <c r="P286" s="59">
        <v>0.0</v>
      </c>
      <c r="Q286" s="75">
        <v>0.0</v>
      </c>
      <c r="R286" s="59">
        <v>0.0</v>
      </c>
    </row>
    <row r="287" ht="12.75" customHeight="1">
      <c r="A287" s="59" t="s">
        <v>1176</v>
      </c>
      <c r="B287" s="59" t="s">
        <v>61</v>
      </c>
      <c r="C287" s="59">
        <v>0.3271128326174243</v>
      </c>
      <c r="D287" s="59">
        <v>0.939</v>
      </c>
      <c r="E287" s="59" t="s">
        <v>1911</v>
      </c>
      <c r="F287" s="63">
        <v>1.08</v>
      </c>
      <c r="G287" s="75">
        <v>0.0</v>
      </c>
      <c r="H287" s="59">
        <v>0.0</v>
      </c>
      <c r="I287" s="75">
        <v>0.0</v>
      </c>
      <c r="J287" s="59">
        <v>0.0</v>
      </c>
      <c r="K287" s="75">
        <v>0.0</v>
      </c>
      <c r="L287" s="59">
        <v>0.0</v>
      </c>
      <c r="M287" s="75">
        <v>0.0</v>
      </c>
      <c r="N287" s="59">
        <v>0.0</v>
      </c>
      <c r="O287" s="75">
        <v>0.0</v>
      </c>
      <c r="P287" s="59">
        <v>0.0</v>
      </c>
      <c r="Q287" s="75">
        <v>0.0</v>
      </c>
      <c r="R287" s="59">
        <v>0.0</v>
      </c>
    </row>
    <row r="288" ht="12.75" customHeight="1">
      <c r="A288" s="59" t="s">
        <v>1181</v>
      </c>
      <c r="B288" s="59" t="s">
        <v>61</v>
      </c>
      <c r="C288" s="59">
        <v>0.32174610827398664</v>
      </c>
      <c r="D288" s="59">
        <v>0.494</v>
      </c>
      <c r="E288" s="59" t="s">
        <v>1911</v>
      </c>
      <c r="F288" s="63">
        <v>1.29</v>
      </c>
      <c r="G288" s="75">
        <v>0.0</v>
      </c>
      <c r="H288" s="59">
        <v>0.0</v>
      </c>
      <c r="I288" s="75">
        <v>0.0</v>
      </c>
      <c r="J288" s="59">
        <v>0.0</v>
      </c>
      <c r="K288" s="75">
        <v>0.0</v>
      </c>
      <c r="L288" s="59">
        <v>0.0</v>
      </c>
      <c r="M288" s="75">
        <v>0.0</v>
      </c>
      <c r="N288" s="59">
        <v>0.0</v>
      </c>
      <c r="O288" s="75">
        <v>0.0</v>
      </c>
      <c r="P288" s="59">
        <v>0.0</v>
      </c>
      <c r="Q288" s="75">
        <v>0.0</v>
      </c>
      <c r="R288" s="59">
        <v>0.0</v>
      </c>
    </row>
    <row r="289" ht="12.75" customHeight="1">
      <c r="A289" s="59" t="s">
        <v>1184</v>
      </c>
      <c r="B289" s="59" t="s">
        <v>61</v>
      </c>
      <c r="C289" s="59">
        <v>0.3198532764100551</v>
      </c>
      <c r="D289" s="59">
        <v>0.609</v>
      </c>
      <c r="E289" s="59" t="s">
        <v>1911</v>
      </c>
      <c r="F289" s="63">
        <v>1.08</v>
      </c>
      <c r="G289" s="75">
        <v>0.0</v>
      </c>
      <c r="H289" s="59">
        <v>0.0</v>
      </c>
      <c r="I289" s="75">
        <v>0.0</v>
      </c>
      <c r="J289" s="59">
        <v>0.0</v>
      </c>
      <c r="K289" s="75">
        <v>0.0</v>
      </c>
      <c r="L289" s="59">
        <v>0.0</v>
      </c>
      <c r="M289" s="75">
        <v>0.0</v>
      </c>
      <c r="N289" s="59">
        <v>0.0</v>
      </c>
      <c r="O289" s="75">
        <v>0.0</v>
      </c>
      <c r="P289" s="59">
        <v>0.0</v>
      </c>
      <c r="Q289" s="75">
        <v>0.0</v>
      </c>
      <c r="R289" s="59">
        <v>0.0</v>
      </c>
    </row>
    <row r="290" ht="12.75" customHeight="1">
      <c r="A290" s="59" t="s">
        <v>1187</v>
      </c>
      <c r="B290" s="59" t="s">
        <v>61</v>
      </c>
      <c r="C290" s="59">
        <v>0.3209118062293461</v>
      </c>
      <c r="D290" s="59">
        <v>0.256</v>
      </c>
      <c r="E290" s="59" t="s">
        <v>1911</v>
      </c>
      <c r="F290" s="63">
        <v>0.423</v>
      </c>
      <c r="G290" s="75">
        <v>0.0</v>
      </c>
      <c r="H290" s="59">
        <v>0.0</v>
      </c>
      <c r="I290" s="75">
        <v>0.0</v>
      </c>
      <c r="J290" s="59">
        <v>0.0</v>
      </c>
      <c r="K290" s="75">
        <v>0.0</v>
      </c>
      <c r="L290" s="59">
        <v>0.0</v>
      </c>
      <c r="M290" s="75">
        <v>0.0</v>
      </c>
      <c r="N290" s="59">
        <v>0.0</v>
      </c>
      <c r="O290" s="75">
        <v>0.0</v>
      </c>
      <c r="P290" s="59">
        <v>0.0</v>
      </c>
      <c r="Q290" s="75">
        <v>0.0</v>
      </c>
      <c r="R290" s="59">
        <v>0.0</v>
      </c>
    </row>
    <row r="291" ht="12.75" customHeight="1">
      <c r="A291" s="59" t="s">
        <v>1190</v>
      </c>
      <c r="B291" s="59" t="s">
        <v>61</v>
      </c>
      <c r="C291" s="59">
        <v>0.32410231993845384</v>
      </c>
      <c r="D291" s="59">
        <v>0.561</v>
      </c>
      <c r="E291" s="59" t="s">
        <v>1911</v>
      </c>
      <c r="F291" s="63">
        <v>0.209</v>
      </c>
      <c r="G291" s="75">
        <v>0.0</v>
      </c>
      <c r="H291" s="59">
        <v>0.0</v>
      </c>
      <c r="I291" s="75">
        <v>0.0</v>
      </c>
      <c r="J291" s="59">
        <v>0.0</v>
      </c>
      <c r="K291" s="75" t="s">
        <v>35</v>
      </c>
      <c r="L291" s="59" t="s">
        <v>35</v>
      </c>
      <c r="M291" s="75">
        <v>0.0</v>
      </c>
      <c r="N291" s="59">
        <v>0.0</v>
      </c>
      <c r="O291" s="75">
        <v>0.0</v>
      </c>
      <c r="P291" s="59">
        <v>0.0</v>
      </c>
      <c r="Q291" s="75" t="s">
        <v>35</v>
      </c>
      <c r="R291" s="59" t="s">
        <v>35</v>
      </c>
    </row>
    <row r="292" ht="12.75" customHeight="1">
      <c r="A292" s="59" t="s">
        <v>1192</v>
      </c>
      <c r="B292" s="59" t="s">
        <v>61</v>
      </c>
      <c r="C292" s="59">
        <v>0.31767815779410835</v>
      </c>
      <c r="D292" s="59">
        <v>0.554</v>
      </c>
      <c r="E292" s="59" t="s">
        <v>1911</v>
      </c>
      <c r="F292" s="63">
        <v>1.3</v>
      </c>
      <c r="G292" s="75">
        <v>0.0</v>
      </c>
      <c r="H292" s="59">
        <v>0.0</v>
      </c>
      <c r="I292" s="75">
        <v>0.0</v>
      </c>
      <c r="J292" s="59">
        <v>0.0</v>
      </c>
      <c r="K292" s="75">
        <v>0.0</v>
      </c>
      <c r="L292" s="59">
        <v>0.0</v>
      </c>
      <c r="M292" s="75">
        <v>0.0</v>
      </c>
      <c r="N292" s="59">
        <v>0.0</v>
      </c>
      <c r="O292" s="75">
        <v>0.0</v>
      </c>
      <c r="P292" s="59">
        <v>0.0</v>
      </c>
      <c r="Q292" s="75">
        <v>0.0</v>
      </c>
      <c r="R292" s="59">
        <v>0.0</v>
      </c>
    </row>
    <row r="293" ht="12.75" customHeight="1">
      <c r="A293" s="59" t="s">
        <v>1197</v>
      </c>
      <c r="B293" s="59" t="s">
        <v>61</v>
      </c>
      <c r="C293" s="59">
        <v>0.3223019456309527</v>
      </c>
      <c r="D293" s="59">
        <v>0.566</v>
      </c>
      <c r="E293" s="59" t="s">
        <v>1911</v>
      </c>
      <c r="F293" s="63">
        <v>0.552</v>
      </c>
      <c r="G293" s="75">
        <v>0.0</v>
      </c>
      <c r="H293" s="59">
        <v>0.0</v>
      </c>
      <c r="I293" s="75">
        <v>0.0</v>
      </c>
      <c r="J293" s="59">
        <v>0.0</v>
      </c>
      <c r="K293" s="75">
        <v>0.0</v>
      </c>
      <c r="L293" s="59">
        <v>0.0</v>
      </c>
      <c r="M293" s="75">
        <v>0.0</v>
      </c>
      <c r="N293" s="59">
        <v>0.0</v>
      </c>
      <c r="O293" s="75">
        <v>0.0</v>
      </c>
      <c r="P293" s="59">
        <v>0.0</v>
      </c>
      <c r="Q293" s="75">
        <v>0.0</v>
      </c>
      <c r="R293" s="59">
        <v>0.0</v>
      </c>
    </row>
    <row r="294" ht="12.75" customHeight="1">
      <c r="A294" s="59" t="s">
        <v>1200</v>
      </c>
      <c r="B294" s="59" t="s">
        <v>61</v>
      </c>
      <c r="C294" s="59">
        <v>0.32156246718257253</v>
      </c>
      <c r="D294" s="59">
        <v>1.0</v>
      </c>
      <c r="E294" s="59" t="s">
        <v>1911</v>
      </c>
      <c r="F294" s="63">
        <v>0.21</v>
      </c>
      <c r="G294" s="75">
        <v>0.0</v>
      </c>
      <c r="H294" s="59">
        <v>0.0</v>
      </c>
      <c r="I294" s="75">
        <v>0.0</v>
      </c>
      <c r="J294" s="59">
        <v>0.0</v>
      </c>
      <c r="K294" s="75" t="s">
        <v>35</v>
      </c>
      <c r="L294" s="59" t="s">
        <v>35</v>
      </c>
      <c r="M294" s="75">
        <v>0.0</v>
      </c>
      <c r="N294" s="59">
        <v>0.0</v>
      </c>
      <c r="O294" s="75">
        <v>0.0</v>
      </c>
      <c r="P294" s="59">
        <v>0.0</v>
      </c>
      <c r="Q294" s="75" t="s">
        <v>35</v>
      </c>
      <c r="R294" s="59" t="s">
        <v>35</v>
      </c>
    </row>
    <row r="295" ht="12.75" customHeight="1">
      <c r="A295" s="59" t="s">
        <v>1203</v>
      </c>
      <c r="B295" s="59" t="s">
        <v>61</v>
      </c>
      <c r="C295" s="59">
        <v>0.32063243152635235</v>
      </c>
      <c r="D295" s="59">
        <v>0.561</v>
      </c>
      <c r="E295" s="59" t="s">
        <v>1911</v>
      </c>
      <c r="F295" s="63">
        <v>0.749</v>
      </c>
      <c r="G295" s="75">
        <v>0.0</v>
      </c>
      <c r="H295" s="59">
        <v>0.0</v>
      </c>
      <c r="I295" s="75">
        <v>0.0</v>
      </c>
      <c r="J295" s="59">
        <v>0.0</v>
      </c>
      <c r="K295" s="75">
        <v>0.0</v>
      </c>
      <c r="L295" s="59">
        <v>0.0</v>
      </c>
      <c r="M295" s="75">
        <v>0.0</v>
      </c>
      <c r="N295" s="59">
        <v>0.0</v>
      </c>
      <c r="O295" s="75">
        <v>0.0</v>
      </c>
      <c r="P295" s="59">
        <v>0.0</v>
      </c>
      <c r="Q295" s="75">
        <v>0.0</v>
      </c>
      <c r="R295" s="59">
        <v>0.0</v>
      </c>
    </row>
    <row r="296" ht="12.75" customHeight="1">
      <c r="A296" s="59" t="s">
        <v>1207</v>
      </c>
      <c r="B296" s="59" t="s">
        <v>61</v>
      </c>
      <c r="C296" s="59">
        <v>0.3175937083724868</v>
      </c>
      <c r="D296" s="59">
        <v>0.646</v>
      </c>
      <c r="E296" s="59" t="s">
        <v>1911</v>
      </c>
      <c r="F296" s="63">
        <v>0.741</v>
      </c>
      <c r="G296" s="75">
        <v>0.0</v>
      </c>
      <c r="H296" s="59">
        <v>0.0</v>
      </c>
      <c r="I296" s="75">
        <v>0.0</v>
      </c>
      <c r="J296" s="59">
        <v>0.0</v>
      </c>
      <c r="K296" s="75">
        <v>0.0</v>
      </c>
      <c r="L296" s="59">
        <v>0.0</v>
      </c>
      <c r="M296" s="75">
        <v>0.0</v>
      </c>
      <c r="N296" s="59">
        <v>0.0</v>
      </c>
      <c r="O296" s="75">
        <v>0.0</v>
      </c>
      <c r="P296" s="59">
        <v>0.0</v>
      </c>
      <c r="Q296" s="75">
        <v>0.0</v>
      </c>
      <c r="R296" s="59">
        <v>0.0</v>
      </c>
    </row>
    <row r="297" ht="12.75" customHeight="1">
      <c r="A297" s="59" t="s">
        <v>1209</v>
      </c>
      <c r="B297" s="59" t="s">
        <v>61</v>
      </c>
      <c r="C297" s="59">
        <v>0.3180217795786374</v>
      </c>
      <c r="D297" s="59">
        <v>0.68</v>
      </c>
      <c r="E297" s="59" t="s">
        <v>1911</v>
      </c>
      <c r="F297" s="63">
        <v>0.868</v>
      </c>
      <c r="G297" s="75">
        <v>10.735703</v>
      </c>
      <c r="H297" s="59">
        <v>1.0</v>
      </c>
      <c r="I297" s="75">
        <v>0.0</v>
      </c>
      <c r="J297" s="59">
        <v>0.0</v>
      </c>
      <c r="K297" s="75">
        <v>10.895199</v>
      </c>
      <c r="L297" s="59">
        <v>1.0</v>
      </c>
      <c r="M297" s="75">
        <v>0.0</v>
      </c>
      <c r="N297" s="59">
        <v>0.0</v>
      </c>
      <c r="O297" s="75">
        <v>0.0</v>
      </c>
      <c r="P297" s="59">
        <v>0.0</v>
      </c>
      <c r="Q297" s="75">
        <v>0.0</v>
      </c>
      <c r="R297" s="59">
        <v>0.0</v>
      </c>
    </row>
    <row r="298" ht="12.75" customHeight="1">
      <c r="A298" s="59" t="s">
        <v>1212</v>
      </c>
      <c r="B298" s="59" t="s">
        <v>42</v>
      </c>
      <c r="C298" s="59">
        <v>0.3191796830707848</v>
      </c>
      <c r="D298" s="59">
        <v>0.993</v>
      </c>
      <c r="E298" s="59" t="s">
        <v>1911</v>
      </c>
      <c r="F298" s="63">
        <v>0.763</v>
      </c>
      <c r="G298" s="75">
        <v>0.0</v>
      </c>
      <c r="H298" s="59">
        <v>0.0</v>
      </c>
      <c r="I298" s="75">
        <v>0.0</v>
      </c>
      <c r="J298" s="59">
        <v>0.0</v>
      </c>
      <c r="K298" s="75">
        <v>0.0</v>
      </c>
      <c r="L298" s="59">
        <v>0.0</v>
      </c>
      <c r="M298" s="75">
        <v>0.0</v>
      </c>
      <c r="N298" s="59">
        <v>0.0</v>
      </c>
      <c r="O298" s="75">
        <v>0.0</v>
      </c>
      <c r="P298" s="59">
        <v>0.0</v>
      </c>
      <c r="Q298" s="75">
        <v>0.0</v>
      </c>
      <c r="R298" s="59">
        <v>0.0</v>
      </c>
    </row>
    <row r="299" ht="12.75" customHeight="1">
      <c r="A299" s="59" t="s">
        <v>1215</v>
      </c>
      <c r="B299" s="59" t="s">
        <v>42</v>
      </c>
      <c r="C299" s="59">
        <v>0.32442264533081155</v>
      </c>
      <c r="D299" s="59">
        <v>0.757</v>
      </c>
      <c r="E299" s="59" t="s">
        <v>1911</v>
      </c>
      <c r="F299" s="63">
        <v>0.26</v>
      </c>
      <c r="G299" s="75">
        <v>0.0</v>
      </c>
      <c r="H299" s="59">
        <v>0.0</v>
      </c>
      <c r="I299" s="75">
        <v>0.0</v>
      </c>
      <c r="J299" s="59">
        <v>0.0</v>
      </c>
      <c r="K299" s="75" t="s">
        <v>35</v>
      </c>
      <c r="L299" s="59" t="s">
        <v>35</v>
      </c>
      <c r="M299" s="75">
        <v>0.0</v>
      </c>
      <c r="N299" s="59">
        <v>0.0</v>
      </c>
      <c r="O299" s="75">
        <v>0.0</v>
      </c>
      <c r="P299" s="59">
        <v>0.0</v>
      </c>
      <c r="Q299" s="75" t="s">
        <v>35</v>
      </c>
      <c r="R299" s="59" t="s">
        <v>35</v>
      </c>
    </row>
    <row r="300" ht="12.75" customHeight="1">
      <c r="A300" s="59" t="s">
        <v>1217</v>
      </c>
      <c r="B300" s="59" t="s">
        <v>42</v>
      </c>
      <c r="C300" s="59">
        <v>0.32195177173612544</v>
      </c>
      <c r="D300" s="59">
        <v>0.752</v>
      </c>
      <c r="E300" s="59" t="s">
        <v>1911</v>
      </c>
      <c r="F300" s="63">
        <v>0.863</v>
      </c>
      <c r="G300" s="75">
        <v>0.0</v>
      </c>
      <c r="H300" s="59">
        <v>0.0</v>
      </c>
      <c r="I300" s="75">
        <v>0.0</v>
      </c>
      <c r="J300" s="59">
        <v>0.0</v>
      </c>
      <c r="K300" s="75">
        <v>0.0</v>
      </c>
      <c r="L300" s="59">
        <v>0.0</v>
      </c>
      <c r="M300" s="75">
        <v>0.0</v>
      </c>
      <c r="N300" s="59">
        <v>0.0</v>
      </c>
      <c r="O300" s="75">
        <v>0.0</v>
      </c>
      <c r="P300" s="59">
        <v>0.0</v>
      </c>
      <c r="Q300" s="75">
        <v>0.0</v>
      </c>
      <c r="R300" s="59">
        <v>0.0</v>
      </c>
    </row>
    <row r="301" ht="12.75" customHeight="1">
      <c r="A301" s="59" t="s">
        <v>1219</v>
      </c>
      <c r="B301" s="59" t="s">
        <v>61</v>
      </c>
      <c r="C301" s="59">
        <v>0.32582752698058914</v>
      </c>
      <c r="D301" s="59">
        <v>0.724</v>
      </c>
      <c r="E301" s="59" t="s">
        <v>1911</v>
      </c>
      <c r="F301" s="63">
        <v>0.336</v>
      </c>
      <c r="G301" s="75">
        <v>0.0</v>
      </c>
      <c r="H301" s="59">
        <v>0.0</v>
      </c>
      <c r="I301" s="75">
        <v>0.0</v>
      </c>
      <c r="J301" s="59">
        <v>0.0</v>
      </c>
      <c r="K301" s="75" t="s">
        <v>35</v>
      </c>
      <c r="L301" s="59" t="s">
        <v>35</v>
      </c>
      <c r="M301" s="75">
        <v>0.0</v>
      </c>
      <c r="N301" s="59">
        <v>0.0</v>
      </c>
      <c r="O301" s="75">
        <v>0.0</v>
      </c>
      <c r="P301" s="59">
        <v>0.0</v>
      </c>
      <c r="Q301" s="75" t="s">
        <v>35</v>
      </c>
      <c r="R301" s="59" t="s">
        <v>35</v>
      </c>
    </row>
    <row r="302" ht="12.75" customHeight="1">
      <c r="A302" s="59" t="s">
        <v>1222</v>
      </c>
      <c r="B302" s="59" t="s">
        <v>61</v>
      </c>
      <c r="C302" s="59">
        <v>0.3233808597933938</v>
      </c>
      <c r="D302" s="59">
        <v>0.613</v>
      </c>
      <c r="E302" s="59" t="s">
        <v>1911</v>
      </c>
      <c r="F302" s="63">
        <v>0.217</v>
      </c>
      <c r="G302" s="75">
        <v>0.0</v>
      </c>
      <c r="H302" s="59">
        <v>0.0</v>
      </c>
      <c r="I302" s="75">
        <v>0.0</v>
      </c>
      <c r="J302" s="59">
        <v>0.0</v>
      </c>
      <c r="K302" s="75" t="s">
        <v>35</v>
      </c>
      <c r="L302" s="59" t="s">
        <v>35</v>
      </c>
      <c r="M302" s="75">
        <v>0.0</v>
      </c>
      <c r="N302" s="59">
        <v>0.0</v>
      </c>
      <c r="O302" s="75">
        <v>0.0</v>
      </c>
      <c r="P302" s="59">
        <v>0.0</v>
      </c>
      <c r="Q302" s="75" t="s">
        <v>35</v>
      </c>
      <c r="R302" s="59" t="s">
        <v>35</v>
      </c>
    </row>
    <row r="303" ht="12.75" customHeight="1">
      <c r="A303" s="59" t="s">
        <v>1228</v>
      </c>
      <c r="B303" s="59" t="s">
        <v>42</v>
      </c>
      <c r="C303" s="59">
        <v>0.31915474865103877</v>
      </c>
      <c r="D303" s="59">
        <v>0.782</v>
      </c>
      <c r="E303" s="59" t="s">
        <v>1911</v>
      </c>
      <c r="F303" s="63">
        <v>0.698</v>
      </c>
      <c r="G303" s="75">
        <v>0.0</v>
      </c>
      <c r="H303" s="59">
        <v>0.0</v>
      </c>
      <c r="I303" s="75">
        <v>0.0</v>
      </c>
      <c r="J303" s="59">
        <v>0.0</v>
      </c>
      <c r="K303" s="75">
        <v>0.0</v>
      </c>
      <c r="L303" s="59">
        <v>0.0</v>
      </c>
      <c r="M303" s="75">
        <v>0.0</v>
      </c>
      <c r="N303" s="59">
        <v>0.0</v>
      </c>
      <c r="O303" s="75">
        <v>0.0</v>
      </c>
      <c r="P303" s="59">
        <v>0.0</v>
      </c>
      <c r="Q303" s="75">
        <v>0.0</v>
      </c>
      <c r="R303" s="59">
        <v>0.0</v>
      </c>
    </row>
    <row r="304" ht="12.75" customHeight="1">
      <c r="A304" s="59" t="s">
        <v>1232</v>
      </c>
      <c r="B304" s="59" t="s">
        <v>61</v>
      </c>
      <c r="C304" s="59">
        <v>0.32151259834308055</v>
      </c>
      <c r="D304" s="59">
        <v>0.802</v>
      </c>
      <c r="E304" s="59" t="s">
        <v>1911</v>
      </c>
      <c r="F304" s="63">
        <v>0.231</v>
      </c>
      <c r="G304" s="75">
        <v>0.0</v>
      </c>
      <c r="H304" s="59">
        <v>0.0</v>
      </c>
      <c r="I304" s="75">
        <v>0.0</v>
      </c>
      <c r="J304" s="59">
        <v>0.0</v>
      </c>
      <c r="K304" s="75" t="s">
        <v>35</v>
      </c>
      <c r="L304" s="59" t="s">
        <v>35</v>
      </c>
      <c r="M304" s="75">
        <v>0.0</v>
      </c>
      <c r="N304" s="59">
        <v>0.0</v>
      </c>
      <c r="O304" s="75">
        <v>0.0</v>
      </c>
      <c r="P304" s="59">
        <v>0.0</v>
      </c>
      <c r="Q304" s="75" t="s">
        <v>35</v>
      </c>
      <c r="R304" s="59" t="s">
        <v>35</v>
      </c>
    </row>
    <row r="305" ht="12.75" customHeight="1">
      <c r="A305" s="59" t="s">
        <v>1235</v>
      </c>
      <c r="B305" s="59" t="s">
        <v>42</v>
      </c>
      <c r="C305" s="59">
        <v>0.3194885422701206</v>
      </c>
      <c r="D305" s="59">
        <v>0.83</v>
      </c>
      <c r="E305" s="59" t="s">
        <v>1911</v>
      </c>
      <c r="F305" s="63">
        <v>2.95</v>
      </c>
      <c r="G305" s="75">
        <v>0.0</v>
      </c>
      <c r="H305" s="59">
        <v>0.0</v>
      </c>
      <c r="I305" s="75">
        <v>0.0</v>
      </c>
      <c r="J305" s="59">
        <v>0.0</v>
      </c>
      <c r="K305" s="75">
        <v>0.0</v>
      </c>
      <c r="L305" s="59">
        <v>0.0</v>
      </c>
      <c r="M305" s="75">
        <v>0.0</v>
      </c>
      <c r="N305" s="59">
        <v>0.0</v>
      </c>
      <c r="O305" s="75">
        <v>0.0</v>
      </c>
      <c r="P305" s="59">
        <v>0.0</v>
      </c>
      <c r="Q305" s="75">
        <v>0.0</v>
      </c>
      <c r="R305" s="59">
        <v>0.0</v>
      </c>
    </row>
    <row r="306" ht="12.75" customHeight="1">
      <c r="A306" s="59" t="s">
        <v>1240</v>
      </c>
      <c r="B306" s="59" t="s">
        <v>42</v>
      </c>
      <c r="C306" s="59">
        <v>0.3222762831989514</v>
      </c>
      <c r="D306" s="59">
        <v>0.769</v>
      </c>
      <c r="E306" s="59" t="s">
        <v>1911</v>
      </c>
      <c r="F306" s="63">
        <v>0.218</v>
      </c>
      <c r="G306" s="75">
        <v>0.0</v>
      </c>
      <c r="H306" s="59">
        <v>0.0</v>
      </c>
      <c r="I306" s="75">
        <v>0.0</v>
      </c>
      <c r="J306" s="59">
        <v>0.0</v>
      </c>
      <c r="K306" s="75" t="s">
        <v>35</v>
      </c>
      <c r="L306" s="59" t="s">
        <v>35</v>
      </c>
      <c r="M306" s="75">
        <v>0.0</v>
      </c>
      <c r="N306" s="59">
        <v>0.0</v>
      </c>
      <c r="O306" s="75">
        <v>0.0</v>
      </c>
      <c r="P306" s="59">
        <v>0.0</v>
      </c>
      <c r="Q306" s="75" t="s">
        <v>35</v>
      </c>
      <c r="R306" s="59" t="s">
        <v>35</v>
      </c>
    </row>
    <row r="307" ht="12.75" customHeight="1">
      <c r="A307" s="59" t="s">
        <v>1242</v>
      </c>
      <c r="B307" s="59" t="s">
        <v>61</v>
      </c>
      <c r="C307" s="59">
        <v>0.3200250873023196</v>
      </c>
      <c r="D307" s="59">
        <v>0.608</v>
      </c>
      <c r="E307" s="59" t="s">
        <v>1911</v>
      </c>
      <c r="F307" s="63">
        <v>1.04</v>
      </c>
      <c r="G307" s="75">
        <v>0.0</v>
      </c>
      <c r="H307" s="59">
        <v>0.0</v>
      </c>
      <c r="I307" s="75">
        <v>0.0</v>
      </c>
      <c r="J307" s="59">
        <v>0.0</v>
      </c>
      <c r="K307" s="75">
        <v>0.0</v>
      </c>
      <c r="L307" s="59">
        <v>0.0</v>
      </c>
      <c r="M307" s="75">
        <v>0.0</v>
      </c>
      <c r="N307" s="59">
        <v>0.0</v>
      </c>
      <c r="O307" s="75">
        <v>0.0</v>
      </c>
      <c r="P307" s="59">
        <v>0.0</v>
      </c>
      <c r="Q307" s="75">
        <v>0.0</v>
      </c>
      <c r="R307" s="59">
        <v>0.0</v>
      </c>
    </row>
    <row r="308" ht="12.75" customHeight="1">
      <c r="A308" s="59" t="s">
        <v>1247</v>
      </c>
      <c r="B308" s="59" t="s">
        <v>42</v>
      </c>
      <c r="C308" s="59">
        <v>0.3227587733211901</v>
      </c>
      <c r="D308" s="59">
        <v>0.365</v>
      </c>
      <c r="E308" s="59" t="s">
        <v>1911</v>
      </c>
      <c r="F308" s="63">
        <v>0.396</v>
      </c>
      <c r="G308" s="75">
        <v>0.0</v>
      </c>
      <c r="H308" s="59">
        <v>0.0</v>
      </c>
      <c r="I308" s="75">
        <v>0.0</v>
      </c>
      <c r="J308" s="59">
        <v>0.0</v>
      </c>
      <c r="K308" s="75">
        <v>0.0</v>
      </c>
      <c r="L308" s="59">
        <v>0.0</v>
      </c>
      <c r="M308" s="75">
        <v>0.0</v>
      </c>
      <c r="N308" s="59">
        <v>0.0</v>
      </c>
      <c r="O308" s="75">
        <v>0.0</v>
      </c>
      <c r="P308" s="59">
        <v>0.0</v>
      </c>
      <c r="Q308" s="75">
        <v>0.0</v>
      </c>
      <c r="R308" s="59">
        <v>0.0</v>
      </c>
    </row>
    <row r="309" ht="12.75" customHeight="1">
      <c r="A309" s="59" t="s">
        <v>1255</v>
      </c>
      <c r="B309" s="59" t="s">
        <v>61</v>
      </c>
      <c r="C309" s="59">
        <v>0.322337982237593</v>
      </c>
      <c r="D309" s="59">
        <v>0.737</v>
      </c>
      <c r="E309" s="59" t="s">
        <v>1911</v>
      </c>
      <c r="F309" s="63">
        <v>0.798</v>
      </c>
      <c r="G309" s="75">
        <v>0.0</v>
      </c>
      <c r="H309" s="59">
        <v>0.0</v>
      </c>
      <c r="I309" s="75">
        <v>0.0</v>
      </c>
      <c r="J309" s="59">
        <v>0.0</v>
      </c>
      <c r="K309" s="75">
        <v>0.0</v>
      </c>
      <c r="L309" s="59">
        <v>0.0</v>
      </c>
      <c r="M309" s="75">
        <v>0.0</v>
      </c>
      <c r="N309" s="59">
        <v>0.0</v>
      </c>
      <c r="O309" s="75">
        <v>0.0</v>
      </c>
      <c r="P309" s="59">
        <v>0.0</v>
      </c>
      <c r="Q309" s="75">
        <v>0.0</v>
      </c>
      <c r="R309" s="59">
        <v>0.0</v>
      </c>
    </row>
    <row r="310" ht="12.75" customHeight="1">
      <c r="A310" s="59" t="s">
        <v>1259</v>
      </c>
      <c r="B310" s="59" t="s">
        <v>61</v>
      </c>
      <c r="C310" s="59">
        <v>0.3216083319546601</v>
      </c>
      <c r="D310" s="59">
        <v>0.509</v>
      </c>
      <c r="E310" s="59" t="s">
        <v>1911</v>
      </c>
      <c r="F310" s="63">
        <v>1.21</v>
      </c>
      <c r="G310" s="75">
        <v>0.0</v>
      </c>
      <c r="H310" s="59">
        <v>0.0</v>
      </c>
      <c r="I310" s="75">
        <v>0.0</v>
      </c>
      <c r="J310" s="59">
        <v>0.0</v>
      </c>
      <c r="K310" s="75">
        <v>0.0</v>
      </c>
      <c r="L310" s="59">
        <v>0.0</v>
      </c>
      <c r="M310" s="75">
        <v>0.0</v>
      </c>
      <c r="N310" s="59">
        <v>0.0</v>
      </c>
      <c r="O310" s="75">
        <v>0.0</v>
      </c>
      <c r="P310" s="59">
        <v>0.0</v>
      </c>
      <c r="Q310" s="75">
        <v>0.0</v>
      </c>
      <c r="R310" s="59">
        <v>0.0</v>
      </c>
    </row>
    <row r="311" ht="12.75" customHeight="1">
      <c r="A311" s="59" t="s">
        <v>1262</v>
      </c>
      <c r="B311" s="59" t="s">
        <v>61</v>
      </c>
      <c r="C311" s="59">
        <v>0.3212494219127685</v>
      </c>
      <c r="D311" s="59">
        <v>0.469</v>
      </c>
      <c r="E311" s="59" t="s">
        <v>1911</v>
      </c>
      <c r="F311" s="63">
        <v>1.21</v>
      </c>
      <c r="G311" s="75">
        <v>0.0</v>
      </c>
      <c r="H311" s="59">
        <v>0.0</v>
      </c>
      <c r="I311" s="75">
        <v>0.0</v>
      </c>
      <c r="J311" s="59">
        <v>0.0</v>
      </c>
      <c r="K311" s="75">
        <v>0.0</v>
      </c>
      <c r="L311" s="59">
        <v>0.0</v>
      </c>
      <c r="M311" s="75">
        <v>0.0</v>
      </c>
      <c r="N311" s="59">
        <v>0.0</v>
      </c>
      <c r="O311" s="75">
        <v>0.0</v>
      </c>
      <c r="P311" s="59">
        <v>0.0</v>
      </c>
      <c r="Q311" s="75">
        <v>0.0</v>
      </c>
      <c r="R311" s="59">
        <v>0.0</v>
      </c>
    </row>
    <row r="312" ht="12.75" customHeight="1">
      <c r="A312" s="59" t="s">
        <v>1265</v>
      </c>
      <c r="B312" s="59" t="s">
        <v>61</v>
      </c>
      <c r="C312" s="59">
        <v>0.31921553767436117</v>
      </c>
      <c r="D312" s="59">
        <v>0.494</v>
      </c>
      <c r="E312" s="59" t="s">
        <v>1911</v>
      </c>
      <c r="F312" s="63">
        <v>0.512</v>
      </c>
      <c r="G312" s="75">
        <v>0.0</v>
      </c>
      <c r="H312" s="59">
        <v>0.0</v>
      </c>
      <c r="I312" s="75">
        <v>0.0</v>
      </c>
      <c r="J312" s="59">
        <v>0.0</v>
      </c>
      <c r="K312" s="75">
        <v>0.0</v>
      </c>
      <c r="L312" s="59">
        <v>0.0</v>
      </c>
      <c r="M312" s="75">
        <v>0.0</v>
      </c>
      <c r="N312" s="59">
        <v>0.0</v>
      </c>
      <c r="O312" s="75">
        <v>0.0</v>
      </c>
      <c r="P312" s="59">
        <v>0.0</v>
      </c>
      <c r="Q312" s="75">
        <v>0.0</v>
      </c>
      <c r="R312" s="59">
        <v>0.0</v>
      </c>
    </row>
    <row r="313" ht="12.75" customHeight="1">
      <c r="A313" s="59" t="s">
        <v>1269</v>
      </c>
      <c r="B313" s="59" t="s">
        <v>42</v>
      </c>
      <c r="C313" s="59">
        <v>0.3227263767758266</v>
      </c>
      <c r="D313" s="59">
        <v>0.335</v>
      </c>
      <c r="E313" s="59" t="s">
        <v>1911</v>
      </c>
      <c r="F313" s="63">
        <v>0.34</v>
      </c>
      <c r="G313" s="75">
        <v>0.0</v>
      </c>
      <c r="H313" s="59">
        <v>0.0</v>
      </c>
      <c r="I313" s="75">
        <v>0.0</v>
      </c>
      <c r="J313" s="59">
        <v>0.0</v>
      </c>
      <c r="K313" s="75" t="s">
        <v>35</v>
      </c>
      <c r="L313" s="59" t="s">
        <v>35</v>
      </c>
      <c r="M313" s="75">
        <v>0.0</v>
      </c>
      <c r="N313" s="59">
        <v>0.0</v>
      </c>
      <c r="O313" s="75">
        <v>0.0</v>
      </c>
      <c r="P313" s="59">
        <v>0.0</v>
      </c>
      <c r="Q313" s="75" t="s">
        <v>35</v>
      </c>
      <c r="R313" s="59" t="s">
        <v>35</v>
      </c>
    </row>
    <row r="314" ht="12.75" customHeight="1">
      <c r="A314" s="59" t="s">
        <v>1272</v>
      </c>
      <c r="B314" s="59" t="s">
        <v>61</v>
      </c>
      <c r="C314" s="59">
        <v>0.31833427883925003</v>
      </c>
      <c r="D314" s="59">
        <v>0.706</v>
      </c>
      <c r="E314" s="59" t="s">
        <v>1911</v>
      </c>
      <c r="F314" s="63">
        <v>0.12</v>
      </c>
      <c r="G314" s="75">
        <v>0.0</v>
      </c>
      <c r="H314" s="59">
        <v>0.0</v>
      </c>
      <c r="I314" s="75">
        <v>0.0</v>
      </c>
      <c r="J314" s="59">
        <v>0.0</v>
      </c>
      <c r="K314" s="75" t="s">
        <v>35</v>
      </c>
      <c r="L314" s="59" t="s">
        <v>35</v>
      </c>
      <c r="M314" s="75">
        <v>0.0</v>
      </c>
      <c r="N314" s="59">
        <v>0.0</v>
      </c>
      <c r="O314" s="75">
        <v>0.0</v>
      </c>
      <c r="P314" s="59">
        <v>0.0</v>
      </c>
      <c r="Q314" s="75" t="s">
        <v>35</v>
      </c>
      <c r="R314" s="59" t="s">
        <v>35</v>
      </c>
    </row>
    <row r="315" ht="12.75" customHeight="1">
      <c r="A315" s="59" t="s">
        <v>1279</v>
      </c>
      <c r="B315" s="59" t="s">
        <v>137</v>
      </c>
      <c r="C315" s="59">
        <v>0.3166915191850339</v>
      </c>
      <c r="D315" s="59">
        <v>0.89</v>
      </c>
      <c r="E315" s="59" t="s">
        <v>1913</v>
      </c>
      <c r="F315" s="63">
        <v>1.62</v>
      </c>
      <c r="G315" s="75">
        <v>0.0</v>
      </c>
      <c r="H315" s="59">
        <v>0.0</v>
      </c>
      <c r="I315" s="75">
        <v>0.0</v>
      </c>
      <c r="J315" s="59">
        <v>0.0</v>
      </c>
      <c r="K315" s="75">
        <v>0.0</v>
      </c>
      <c r="L315" s="59">
        <v>0.0</v>
      </c>
      <c r="M315" s="75">
        <v>0.0</v>
      </c>
      <c r="N315" s="59">
        <v>0.0</v>
      </c>
      <c r="O315" s="75">
        <v>0.0</v>
      </c>
      <c r="P315" s="59">
        <v>0.0</v>
      </c>
      <c r="Q315" s="75">
        <v>0.0</v>
      </c>
      <c r="R315" s="59">
        <v>0.0</v>
      </c>
    </row>
    <row r="316" ht="12.75" customHeight="1">
      <c r="A316" s="59" t="s">
        <v>1284</v>
      </c>
      <c r="B316" s="59" t="s">
        <v>137</v>
      </c>
      <c r="C316" s="59">
        <v>0.31870028700063135</v>
      </c>
      <c r="D316" s="59">
        <v>0.076</v>
      </c>
      <c r="E316" s="59" t="s">
        <v>1913</v>
      </c>
      <c r="F316" s="63">
        <v>0.846</v>
      </c>
      <c r="G316" s="75">
        <v>0.0</v>
      </c>
      <c r="H316" s="59">
        <v>0.0</v>
      </c>
      <c r="I316" s="75">
        <v>0.0</v>
      </c>
      <c r="J316" s="59">
        <v>0.0</v>
      </c>
      <c r="K316" s="75">
        <v>0.0</v>
      </c>
      <c r="L316" s="59">
        <v>0.0</v>
      </c>
      <c r="M316" s="75">
        <v>0.0</v>
      </c>
      <c r="N316" s="59">
        <v>0.0</v>
      </c>
      <c r="O316" s="75">
        <v>0.0</v>
      </c>
      <c r="P316" s="59">
        <v>0.0</v>
      </c>
      <c r="Q316" s="75">
        <v>0.0</v>
      </c>
      <c r="R316" s="59">
        <v>0.0</v>
      </c>
    </row>
    <row r="317" ht="12.75" customHeight="1">
      <c r="A317" s="59" t="s">
        <v>1289</v>
      </c>
      <c r="B317" s="59" t="s">
        <v>137</v>
      </c>
      <c r="C317" s="59">
        <v>0.3187750902598694</v>
      </c>
      <c r="D317" s="59">
        <v>0.768</v>
      </c>
      <c r="E317" s="59" t="s">
        <v>1913</v>
      </c>
      <c r="F317" s="63">
        <v>0.128</v>
      </c>
      <c r="G317" s="75">
        <v>0.0</v>
      </c>
      <c r="H317" s="59">
        <v>0.0</v>
      </c>
      <c r="I317" s="75">
        <v>0.0</v>
      </c>
      <c r="J317" s="59">
        <v>0.0</v>
      </c>
      <c r="K317" s="75" t="s">
        <v>35</v>
      </c>
      <c r="L317" s="59" t="s">
        <v>35</v>
      </c>
      <c r="M317" s="75">
        <v>0.0</v>
      </c>
      <c r="N317" s="59">
        <v>0.0</v>
      </c>
      <c r="O317" s="75">
        <v>0.0</v>
      </c>
      <c r="P317" s="59">
        <v>0.0</v>
      </c>
      <c r="Q317" s="75" t="s">
        <v>35</v>
      </c>
      <c r="R317" s="59" t="s">
        <v>35</v>
      </c>
    </row>
    <row r="318" ht="12.75" customHeight="1">
      <c r="A318" s="59" t="s">
        <v>1295</v>
      </c>
      <c r="B318" s="59" t="s">
        <v>370</v>
      </c>
      <c r="C318" s="59">
        <v>0.32067356421878</v>
      </c>
      <c r="D318" s="59">
        <v>0.883</v>
      </c>
      <c r="E318" s="59" t="s">
        <v>1911</v>
      </c>
      <c r="F318" s="63">
        <v>0.411</v>
      </c>
      <c r="G318" s="75">
        <v>0.0</v>
      </c>
      <c r="H318" s="59">
        <v>0.0</v>
      </c>
      <c r="I318" s="75">
        <v>0.0</v>
      </c>
      <c r="J318" s="59">
        <v>0.0</v>
      </c>
      <c r="K318" s="75">
        <v>0.0</v>
      </c>
      <c r="L318" s="59">
        <v>0.0</v>
      </c>
      <c r="M318" s="75">
        <v>0.0</v>
      </c>
      <c r="N318" s="59">
        <v>0.0</v>
      </c>
      <c r="O318" s="75">
        <v>0.0</v>
      </c>
      <c r="P318" s="59">
        <v>0.0</v>
      </c>
      <c r="Q318" s="75">
        <v>0.0</v>
      </c>
      <c r="R318" s="59">
        <v>0.0</v>
      </c>
    </row>
    <row r="319" ht="12.75" customHeight="1">
      <c r="A319" s="59" t="s">
        <v>1300</v>
      </c>
      <c r="B319" s="59" t="s">
        <v>137</v>
      </c>
      <c r="C319" s="59">
        <v>0.3198631045755024</v>
      </c>
      <c r="D319" s="59">
        <v>0.912</v>
      </c>
      <c r="E319" s="59" t="s">
        <v>1913</v>
      </c>
      <c r="F319" s="63">
        <v>1.16</v>
      </c>
      <c r="G319" s="75">
        <v>0.0</v>
      </c>
      <c r="H319" s="59">
        <v>0.0</v>
      </c>
      <c r="I319" s="75">
        <v>0.0</v>
      </c>
      <c r="J319" s="59">
        <v>0.0</v>
      </c>
      <c r="K319" s="75">
        <v>0.0</v>
      </c>
      <c r="L319" s="59">
        <v>0.0</v>
      </c>
      <c r="M319" s="75">
        <v>0.0</v>
      </c>
      <c r="N319" s="59">
        <v>0.0</v>
      </c>
      <c r="O319" s="75">
        <v>0.0</v>
      </c>
      <c r="P319" s="59">
        <v>0.0</v>
      </c>
      <c r="Q319" s="75">
        <v>0.0</v>
      </c>
      <c r="R319" s="59">
        <v>0.0</v>
      </c>
    </row>
    <row r="320" ht="12.75" customHeight="1">
      <c r="A320" s="59" t="s">
        <v>1302</v>
      </c>
      <c r="B320" s="59" t="s">
        <v>137</v>
      </c>
      <c r="C320" s="59">
        <v>0.3227125445429748</v>
      </c>
      <c r="D320" s="59">
        <v>0.383</v>
      </c>
      <c r="E320" s="59" t="s">
        <v>1913</v>
      </c>
      <c r="F320" s="63">
        <v>1.21</v>
      </c>
      <c r="G320" s="75">
        <v>0.0</v>
      </c>
      <c r="H320" s="59">
        <v>0.0</v>
      </c>
      <c r="I320" s="75">
        <v>0.0</v>
      </c>
      <c r="J320" s="59">
        <v>0.0</v>
      </c>
      <c r="K320" s="75">
        <v>0.0</v>
      </c>
      <c r="L320" s="59">
        <v>0.0</v>
      </c>
      <c r="M320" s="75">
        <v>0.0</v>
      </c>
      <c r="N320" s="59">
        <v>0.0</v>
      </c>
      <c r="O320" s="75">
        <v>0.0</v>
      </c>
      <c r="P320" s="59">
        <v>0.0</v>
      </c>
      <c r="Q320" s="75">
        <v>0.0</v>
      </c>
      <c r="R320" s="59">
        <v>0.0</v>
      </c>
    </row>
    <row r="321" ht="12.75" customHeight="1">
      <c r="A321" s="59" t="s">
        <v>1304</v>
      </c>
      <c r="B321" s="59" t="s">
        <v>137</v>
      </c>
      <c r="C321" s="59">
        <v>0.32016595767373146</v>
      </c>
      <c r="D321" s="59">
        <v>0.751</v>
      </c>
      <c r="E321" s="59" t="s">
        <v>1913</v>
      </c>
      <c r="F321" s="63">
        <v>0.893</v>
      </c>
      <c r="G321" s="75">
        <v>0.0</v>
      </c>
      <c r="H321" s="59">
        <v>0.0</v>
      </c>
      <c r="I321" s="75">
        <v>0.0</v>
      </c>
      <c r="J321" s="59">
        <v>0.0</v>
      </c>
      <c r="K321" s="75">
        <v>0.0</v>
      </c>
      <c r="L321" s="59">
        <v>0.0</v>
      </c>
      <c r="M321" s="75">
        <v>0.0</v>
      </c>
      <c r="N321" s="59">
        <v>0.0</v>
      </c>
      <c r="O321" s="75">
        <v>0.0</v>
      </c>
      <c r="P321" s="59">
        <v>0.0</v>
      </c>
      <c r="Q321" s="75">
        <v>0.0</v>
      </c>
      <c r="R321" s="59">
        <v>0.0</v>
      </c>
    </row>
    <row r="322" ht="12.75" customHeight="1">
      <c r="A322" s="59" t="s">
        <v>1307</v>
      </c>
      <c r="B322" s="59" t="s">
        <v>137</v>
      </c>
      <c r="C322" s="59">
        <v>0.31681619128376404</v>
      </c>
      <c r="D322" s="59">
        <v>0.665</v>
      </c>
      <c r="E322" s="59" t="s">
        <v>1913</v>
      </c>
      <c r="F322" s="63">
        <v>1.53</v>
      </c>
      <c r="G322" s="75">
        <v>0.0</v>
      </c>
      <c r="H322" s="59">
        <v>0.0</v>
      </c>
      <c r="I322" s="75">
        <v>0.0</v>
      </c>
      <c r="J322" s="59">
        <v>0.0</v>
      </c>
      <c r="K322" s="75">
        <v>0.0</v>
      </c>
      <c r="L322" s="59">
        <v>0.0</v>
      </c>
      <c r="M322" s="75">
        <v>0.0</v>
      </c>
      <c r="N322" s="59">
        <v>0.0</v>
      </c>
      <c r="O322" s="75">
        <v>0.0</v>
      </c>
      <c r="P322" s="59">
        <v>0.0</v>
      </c>
      <c r="Q322" s="75">
        <v>0.0</v>
      </c>
      <c r="R322" s="59">
        <v>0.0</v>
      </c>
    </row>
    <row r="323" ht="12.75" customHeight="1">
      <c r="A323" s="59" t="s">
        <v>1311</v>
      </c>
      <c r="B323" s="59" t="s">
        <v>137</v>
      </c>
      <c r="C323" s="59">
        <v>0.31953568106365504</v>
      </c>
      <c r="D323" s="59">
        <v>0.958</v>
      </c>
      <c r="E323" s="59" t="s">
        <v>1913</v>
      </c>
      <c r="F323" s="63">
        <v>1.03</v>
      </c>
      <c r="G323" s="75">
        <v>0.0</v>
      </c>
      <c r="H323" s="59">
        <v>0.0</v>
      </c>
      <c r="I323" s="75">
        <v>0.0</v>
      </c>
      <c r="J323" s="59">
        <v>0.0</v>
      </c>
      <c r="K323" s="75">
        <v>0.0</v>
      </c>
      <c r="L323" s="59">
        <v>0.0</v>
      </c>
      <c r="M323" s="75">
        <v>0.0</v>
      </c>
      <c r="N323" s="59">
        <v>0.0</v>
      </c>
      <c r="O323" s="75">
        <v>0.0</v>
      </c>
      <c r="P323" s="59">
        <v>0.0</v>
      </c>
      <c r="Q323" s="75">
        <v>0.0</v>
      </c>
      <c r="R323" s="59">
        <v>0.0</v>
      </c>
    </row>
    <row r="324" ht="12.75" customHeight="1">
      <c r="A324" s="59" t="s">
        <v>1315</v>
      </c>
      <c r="B324" s="59" t="s">
        <v>137</v>
      </c>
      <c r="C324" s="59">
        <v>0.3189543632777514</v>
      </c>
      <c r="D324" s="59">
        <v>0.75</v>
      </c>
      <c r="E324" s="59" t="s">
        <v>1913</v>
      </c>
      <c r="F324" s="63">
        <v>1.01</v>
      </c>
      <c r="G324" s="75">
        <v>0.0</v>
      </c>
      <c r="H324" s="59">
        <v>0.0</v>
      </c>
      <c r="I324" s="75">
        <v>0.0</v>
      </c>
      <c r="J324" s="59">
        <v>0.0</v>
      </c>
      <c r="K324" s="75">
        <v>0.0</v>
      </c>
      <c r="L324" s="59">
        <v>0.0</v>
      </c>
      <c r="M324" s="75">
        <v>0.0</v>
      </c>
      <c r="N324" s="59">
        <v>0.0</v>
      </c>
      <c r="O324" s="75">
        <v>0.0</v>
      </c>
      <c r="P324" s="59">
        <v>0.0</v>
      </c>
      <c r="Q324" s="75">
        <v>0.0</v>
      </c>
      <c r="R324" s="59">
        <v>0.0</v>
      </c>
    </row>
    <row r="325" ht="12.75" customHeight="1">
      <c r="A325" s="59" t="s">
        <v>1320</v>
      </c>
      <c r="B325" s="59" t="s">
        <v>137</v>
      </c>
      <c r="C325" s="59">
        <v>0.3208519272213428</v>
      </c>
      <c r="D325" s="59">
        <v>0.552</v>
      </c>
      <c r="E325" s="59" t="s">
        <v>1913</v>
      </c>
      <c r="F325" s="63">
        <v>0.844</v>
      </c>
      <c r="G325" s="75">
        <v>0.0</v>
      </c>
      <c r="H325" s="59">
        <v>0.0</v>
      </c>
      <c r="I325" s="75">
        <v>0.0</v>
      </c>
      <c r="J325" s="59">
        <v>0.0</v>
      </c>
      <c r="K325" s="75">
        <v>0.0</v>
      </c>
      <c r="L325" s="59">
        <v>0.0</v>
      </c>
      <c r="M325" s="75">
        <v>0.0</v>
      </c>
      <c r="N325" s="59">
        <v>0.0</v>
      </c>
      <c r="O325" s="75">
        <v>0.0</v>
      </c>
      <c r="P325" s="59">
        <v>0.0</v>
      </c>
      <c r="Q325" s="75">
        <v>0.0</v>
      </c>
      <c r="R325" s="59">
        <v>0.0</v>
      </c>
    </row>
    <row r="326" ht="12.75" customHeight="1">
      <c r="A326" s="59" t="s">
        <v>1322</v>
      </c>
      <c r="B326" s="59" t="s">
        <v>137</v>
      </c>
      <c r="C326" s="59">
        <v>0.32041420985280866</v>
      </c>
      <c r="D326" s="59">
        <v>0.84</v>
      </c>
      <c r="E326" s="59" t="s">
        <v>1913</v>
      </c>
      <c r="F326" s="63">
        <v>0.37</v>
      </c>
      <c r="G326" s="75">
        <v>0.0</v>
      </c>
      <c r="H326" s="59">
        <v>0.0</v>
      </c>
      <c r="I326" s="75">
        <v>0.0</v>
      </c>
      <c r="J326" s="59">
        <v>0.0</v>
      </c>
      <c r="K326" s="75">
        <v>0.0</v>
      </c>
      <c r="L326" s="59">
        <v>0.0</v>
      </c>
      <c r="M326" s="75">
        <v>0.0</v>
      </c>
      <c r="N326" s="59">
        <v>0.0</v>
      </c>
      <c r="O326" s="75">
        <v>0.0</v>
      </c>
      <c r="P326" s="59">
        <v>0.0</v>
      </c>
      <c r="Q326" s="75">
        <v>0.0</v>
      </c>
      <c r="R326" s="59">
        <v>0.0</v>
      </c>
    </row>
    <row r="327" ht="12.75" customHeight="1">
      <c r="A327" s="59" t="s">
        <v>1327</v>
      </c>
      <c r="B327" s="59" t="s">
        <v>137</v>
      </c>
      <c r="C327" s="59">
        <v>0.3211140116332718</v>
      </c>
      <c r="D327" s="59">
        <v>1.0</v>
      </c>
      <c r="E327" s="59" t="s">
        <v>1913</v>
      </c>
      <c r="F327" s="63">
        <v>0.18</v>
      </c>
      <c r="G327" s="75">
        <v>0.0</v>
      </c>
      <c r="H327" s="59">
        <v>0.0</v>
      </c>
      <c r="I327" s="75">
        <v>0.0</v>
      </c>
      <c r="J327" s="59">
        <v>0.0</v>
      </c>
      <c r="K327" s="75" t="s">
        <v>35</v>
      </c>
      <c r="L327" s="59" t="s">
        <v>35</v>
      </c>
      <c r="M327" s="75">
        <v>0.0</v>
      </c>
      <c r="N327" s="59">
        <v>0.0</v>
      </c>
      <c r="O327" s="75">
        <v>0.0</v>
      </c>
      <c r="P327" s="59">
        <v>0.0</v>
      </c>
      <c r="Q327" s="75" t="s">
        <v>35</v>
      </c>
      <c r="R327" s="59" t="s">
        <v>35</v>
      </c>
    </row>
    <row r="328" ht="12.75" customHeight="1">
      <c r="A328" s="59" t="s">
        <v>1332</v>
      </c>
      <c r="B328" s="59" t="s">
        <v>137</v>
      </c>
      <c r="C328" s="59">
        <v>0.31984344824460775</v>
      </c>
      <c r="D328" s="59">
        <v>0.815</v>
      </c>
      <c r="E328" s="59" t="s">
        <v>1913</v>
      </c>
      <c r="F328" s="63">
        <v>0.398</v>
      </c>
      <c r="G328" s="75">
        <v>0.0</v>
      </c>
      <c r="H328" s="59">
        <v>0.0</v>
      </c>
      <c r="I328" s="75">
        <v>0.0</v>
      </c>
      <c r="J328" s="59">
        <v>0.0</v>
      </c>
      <c r="K328" s="75">
        <v>0.0</v>
      </c>
      <c r="L328" s="59">
        <v>0.0</v>
      </c>
      <c r="M328" s="75">
        <v>0.0</v>
      </c>
      <c r="N328" s="59">
        <v>0.0</v>
      </c>
      <c r="O328" s="75">
        <v>0.0</v>
      </c>
      <c r="P328" s="59">
        <v>0.0</v>
      </c>
      <c r="Q328" s="75">
        <v>0.0</v>
      </c>
      <c r="R328" s="59">
        <v>0.0</v>
      </c>
    </row>
    <row r="329" ht="12.75" customHeight="1">
      <c r="A329" s="59" t="s">
        <v>1337</v>
      </c>
      <c r="B329" s="59" t="s">
        <v>137</v>
      </c>
      <c r="C329" s="59">
        <v>0.3177780774761563</v>
      </c>
      <c r="D329" s="59">
        <v>0.658</v>
      </c>
      <c r="E329" s="59" t="s">
        <v>1913</v>
      </c>
      <c r="F329" s="63">
        <v>0.772</v>
      </c>
      <c r="G329" s="75">
        <v>0.0</v>
      </c>
      <c r="H329" s="59">
        <v>0.0</v>
      </c>
      <c r="I329" s="75">
        <v>0.0</v>
      </c>
      <c r="J329" s="59">
        <v>0.0</v>
      </c>
      <c r="K329" s="75">
        <v>0.0</v>
      </c>
      <c r="L329" s="59">
        <v>0.0</v>
      </c>
      <c r="M329" s="75">
        <v>0.0</v>
      </c>
      <c r="N329" s="59">
        <v>0.0</v>
      </c>
      <c r="O329" s="75">
        <v>0.0</v>
      </c>
      <c r="P329" s="59">
        <v>0.0</v>
      </c>
      <c r="Q329" s="75">
        <v>0.0</v>
      </c>
      <c r="R329" s="59">
        <v>0.0</v>
      </c>
    </row>
    <row r="330" ht="12.75" customHeight="1">
      <c r="A330" s="59" t="s">
        <v>1341</v>
      </c>
      <c r="B330" s="59" t="s">
        <v>137</v>
      </c>
      <c r="C330" s="59">
        <v>0.32055398820583747</v>
      </c>
      <c r="D330" s="59">
        <v>0.532</v>
      </c>
      <c r="E330" s="59" t="s">
        <v>1913</v>
      </c>
      <c r="F330" s="63">
        <v>1.22</v>
      </c>
      <c r="G330" s="75">
        <v>0.0</v>
      </c>
      <c r="H330" s="59">
        <v>0.0</v>
      </c>
      <c r="I330" s="75">
        <v>0.0</v>
      </c>
      <c r="J330" s="59">
        <v>0.0</v>
      </c>
      <c r="K330" s="75">
        <v>0.0</v>
      </c>
      <c r="L330" s="59">
        <v>0.0</v>
      </c>
      <c r="M330" s="75">
        <v>0.0</v>
      </c>
      <c r="N330" s="59">
        <v>0.0</v>
      </c>
      <c r="O330" s="75">
        <v>0.0</v>
      </c>
      <c r="P330" s="59">
        <v>0.0</v>
      </c>
      <c r="Q330" s="75">
        <v>0.0</v>
      </c>
      <c r="R330" s="59">
        <v>0.0</v>
      </c>
    </row>
    <row r="331" ht="12.75" customHeight="1">
      <c r="A331" s="59" t="s">
        <v>1346</v>
      </c>
      <c r="B331" s="59" t="s">
        <v>137</v>
      </c>
      <c r="C331" s="59">
        <v>0.32048792109366364</v>
      </c>
      <c r="D331" s="59">
        <v>0.658</v>
      </c>
      <c r="E331" s="59" t="s">
        <v>1913</v>
      </c>
      <c r="F331" s="63">
        <v>0.392</v>
      </c>
      <c r="G331" s="75">
        <v>0.0</v>
      </c>
      <c r="H331" s="59">
        <v>0.0</v>
      </c>
      <c r="I331" s="75">
        <v>0.0</v>
      </c>
      <c r="J331" s="59">
        <v>0.0</v>
      </c>
      <c r="K331" s="75">
        <v>0.0</v>
      </c>
      <c r="L331" s="59">
        <v>0.0</v>
      </c>
      <c r="M331" s="75">
        <v>0.0</v>
      </c>
      <c r="N331" s="59">
        <v>0.0</v>
      </c>
      <c r="O331" s="75">
        <v>0.0</v>
      </c>
      <c r="P331" s="59">
        <v>0.0</v>
      </c>
      <c r="Q331" s="75">
        <v>0.0</v>
      </c>
      <c r="R331" s="59">
        <v>0.0</v>
      </c>
    </row>
    <row r="332" ht="12.75" customHeight="1">
      <c r="A332" s="59" t="s">
        <v>1348</v>
      </c>
      <c r="B332" s="59" t="s">
        <v>137</v>
      </c>
      <c r="C332" s="59">
        <v>0.3251861481836186</v>
      </c>
      <c r="D332" s="59">
        <v>0.637</v>
      </c>
      <c r="E332" s="59" t="s">
        <v>1913</v>
      </c>
      <c r="F332" s="63">
        <v>0.2</v>
      </c>
      <c r="G332" s="75">
        <v>0.0</v>
      </c>
      <c r="H332" s="59">
        <v>0.0</v>
      </c>
      <c r="I332" s="75">
        <v>0.0</v>
      </c>
      <c r="J332" s="59">
        <v>0.0</v>
      </c>
      <c r="K332" s="75" t="s">
        <v>35</v>
      </c>
      <c r="L332" s="59" t="s">
        <v>35</v>
      </c>
      <c r="M332" s="75">
        <v>0.0</v>
      </c>
      <c r="N332" s="59">
        <v>0.0</v>
      </c>
      <c r="O332" s="75">
        <v>0.0</v>
      </c>
      <c r="P332" s="59">
        <v>0.0</v>
      </c>
      <c r="Q332" s="75" t="s">
        <v>35</v>
      </c>
      <c r="R332" s="59" t="s">
        <v>35</v>
      </c>
    </row>
    <row r="333" ht="12.75" customHeight="1">
      <c r="A333" s="59" t="s">
        <v>1355</v>
      </c>
      <c r="B333" s="59" t="s">
        <v>137</v>
      </c>
      <c r="C333" s="59">
        <v>0.3226812400159944</v>
      </c>
      <c r="D333" s="59">
        <v>0.828</v>
      </c>
      <c r="E333" s="59" t="s">
        <v>1913</v>
      </c>
      <c r="F333" s="63">
        <v>0.331</v>
      </c>
      <c r="G333" s="75">
        <v>0.0</v>
      </c>
      <c r="H333" s="59">
        <v>0.0</v>
      </c>
      <c r="I333" s="75">
        <v>0.0</v>
      </c>
      <c r="J333" s="59">
        <v>0.0</v>
      </c>
      <c r="K333" s="75" t="s">
        <v>35</v>
      </c>
      <c r="L333" s="59" t="s">
        <v>35</v>
      </c>
      <c r="M333" s="75">
        <v>0.0</v>
      </c>
      <c r="N333" s="59">
        <v>0.0</v>
      </c>
      <c r="O333" s="75">
        <v>0.0</v>
      </c>
      <c r="P333" s="59">
        <v>0.0</v>
      </c>
      <c r="Q333" s="75" t="s">
        <v>35</v>
      </c>
      <c r="R333" s="59" t="s">
        <v>35</v>
      </c>
    </row>
    <row r="334" ht="12.75" customHeight="1">
      <c r="A334" s="59" t="s">
        <v>1361</v>
      </c>
      <c r="B334" s="59" t="s">
        <v>137</v>
      </c>
      <c r="C334" s="59">
        <v>0.32086029936227944</v>
      </c>
      <c r="D334" s="59">
        <v>0.338</v>
      </c>
      <c r="E334" s="59" t="s">
        <v>1913</v>
      </c>
      <c r="F334" s="63">
        <v>0.825</v>
      </c>
      <c r="G334" s="75">
        <v>0.0</v>
      </c>
      <c r="H334" s="59">
        <v>0.0</v>
      </c>
      <c r="I334" s="75">
        <v>0.0</v>
      </c>
      <c r="J334" s="59">
        <v>0.0</v>
      </c>
      <c r="K334" s="75">
        <v>0.0</v>
      </c>
      <c r="L334" s="59">
        <v>0.0</v>
      </c>
      <c r="M334" s="75">
        <v>0.0</v>
      </c>
      <c r="N334" s="59">
        <v>0.0</v>
      </c>
      <c r="O334" s="75">
        <v>0.0</v>
      </c>
      <c r="P334" s="59">
        <v>0.0</v>
      </c>
      <c r="Q334" s="75">
        <v>0.0</v>
      </c>
      <c r="R334" s="59">
        <v>0.0</v>
      </c>
    </row>
    <row r="335" ht="12.75" customHeight="1">
      <c r="A335" s="59" t="s">
        <v>1363</v>
      </c>
      <c r="B335" s="59" t="s">
        <v>61</v>
      </c>
      <c r="C335" s="59">
        <v>0.3228026360595754</v>
      </c>
      <c r="D335" s="59">
        <v>0.333</v>
      </c>
      <c r="E335" s="59" t="s">
        <v>1911</v>
      </c>
      <c r="F335" s="63">
        <v>0.946</v>
      </c>
      <c r="G335" s="75">
        <v>0.0</v>
      </c>
      <c r="H335" s="59">
        <v>0.0</v>
      </c>
      <c r="I335" s="75">
        <v>0.0</v>
      </c>
      <c r="J335" s="59">
        <v>0.0</v>
      </c>
      <c r="K335" s="75">
        <v>0.0</v>
      </c>
      <c r="L335" s="59">
        <v>0.0</v>
      </c>
      <c r="M335" s="75">
        <v>0.0</v>
      </c>
      <c r="N335" s="59">
        <v>0.0</v>
      </c>
      <c r="O335" s="75">
        <v>0.0</v>
      </c>
      <c r="P335" s="59">
        <v>0.0</v>
      </c>
      <c r="Q335" s="75">
        <v>0.0</v>
      </c>
      <c r="R335" s="59">
        <v>0.0</v>
      </c>
    </row>
    <row r="336" ht="12.75" customHeight="1">
      <c r="A336" s="61" t="s">
        <v>1367</v>
      </c>
      <c r="B336" s="61" t="s">
        <v>61</v>
      </c>
      <c r="C336" s="61">
        <v>0.32349825176957026</v>
      </c>
      <c r="D336" s="61">
        <v>0.452</v>
      </c>
      <c r="E336" s="61" t="s">
        <v>1911</v>
      </c>
      <c r="F336" s="66">
        <v>0.236</v>
      </c>
      <c r="G336" s="76">
        <v>0.0</v>
      </c>
      <c r="H336" s="61">
        <v>0.0</v>
      </c>
      <c r="I336" s="76">
        <v>0.0</v>
      </c>
      <c r="J336" s="61">
        <v>0.0</v>
      </c>
      <c r="K336" s="76" t="s">
        <v>35</v>
      </c>
      <c r="L336" s="61" t="s">
        <v>35</v>
      </c>
      <c r="M336" s="76">
        <v>0.0</v>
      </c>
      <c r="N336" s="61">
        <v>0.0</v>
      </c>
      <c r="O336" s="76">
        <v>0.0</v>
      </c>
      <c r="P336" s="61">
        <v>0.0</v>
      </c>
      <c r="Q336" s="76" t="s">
        <v>35</v>
      </c>
      <c r="R336" s="61" t="s">
        <v>35</v>
      </c>
    </row>
    <row r="337" ht="12.75" customHeight="1">
      <c r="G337" s="75"/>
      <c r="H337" s="59"/>
      <c r="I337" s="75"/>
      <c r="J337" s="59"/>
      <c r="K337" s="75"/>
      <c r="L337" s="59"/>
      <c r="M337" s="75"/>
      <c r="N337" s="59"/>
      <c r="O337" s="75"/>
      <c r="P337" s="59"/>
      <c r="Q337" s="75"/>
      <c r="R337" s="59"/>
    </row>
    <row r="338" ht="12.75" customHeight="1">
      <c r="A338" s="15" t="s">
        <v>1914</v>
      </c>
      <c r="G338" s="75"/>
      <c r="H338" s="59"/>
      <c r="I338" s="75"/>
      <c r="J338" s="59"/>
      <c r="K338" s="75"/>
      <c r="L338" s="59"/>
      <c r="M338" s="75"/>
      <c r="N338" s="59"/>
      <c r="O338" s="75"/>
      <c r="P338" s="59"/>
      <c r="Q338" s="75"/>
      <c r="R338" s="59"/>
    </row>
    <row r="339" ht="12.75" customHeight="1">
      <c r="A339" s="15" t="s">
        <v>1915</v>
      </c>
      <c r="G339" s="75"/>
      <c r="H339" s="59"/>
      <c r="I339" s="75"/>
      <c r="J339" s="59"/>
      <c r="K339" s="75"/>
      <c r="L339" s="59"/>
      <c r="M339" s="75"/>
      <c r="N339" s="59"/>
      <c r="O339" s="75"/>
      <c r="P339" s="59"/>
      <c r="Q339" s="75"/>
      <c r="R339" s="59"/>
    </row>
    <row r="340" ht="12.75" customHeight="1">
      <c r="A340" s="15" t="s">
        <v>1916</v>
      </c>
      <c r="G340" s="75"/>
      <c r="H340" s="59"/>
      <c r="I340" s="75"/>
      <c r="J340" s="59"/>
      <c r="K340" s="75"/>
      <c r="L340" s="59"/>
      <c r="M340" s="75"/>
      <c r="N340" s="59"/>
      <c r="O340" s="75"/>
      <c r="P340" s="59"/>
      <c r="Q340" s="75"/>
      <c r="R340" s="59"/>
    </row>
    <row r="341" ht="12.75" customHeight="1">
      <c r="A341" s="15" t="s">
        <v>1917</v>
      </c>
    </row>
    <row r="342" ht="12.75" customHeight="1">
      <c r="A342" s="15" t="s">
        <v>1918</v>
      </c>
    </row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autoFilter ref="$A$4:$R$336"/>
  <mergeCells count="6">
    <mergeCell ref="G3:H3"/>
    <mergeCell ref="I3:J3"/>
    <mergeCell ref="K3:L3"/>
    <mergeCell ref="M3:N3"/>
    <mergeCell ref="O3:P3"/>
    <mergeCell ref="Q3:R3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25"/>
    <col customWidth="1" min="2" max="2" width="7.25"/>
    <col customWidth="1" min="3" max="5" width="5.0"/>
    <col customWidth="1" min="6" max="6" width="10.75"/>
    <col customWidth="1" min="7" max="7" width="5.38"/>
    <col customWidth="1" min="8" max="8" width="8.63"/>
    <col customWidth="1" min="9" max="9" width="12.13"/>
    <col customWidth="1" min="10" max="10" width="13.38"/>
    <col customWidth="1" min="11" max="11" width="11.63"/>
    <col customWidth="1" min="12" max="12" width="5.0"/>
    <col customWidth="1" min="13" max="13" width="26.38"/>
    <col customWidth="1" min="14" max="26" width="8.63"/>
  </cols>
  <sheetData>
    <row r="1" ht="12.75" customHeight="1">
      <c r="A1" s="1" t="s">
        <v>1919</v>
      </c>
    </row>
    <row r="2" ht="12.7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12.75" customHeight="1">
      <c r="A3" s="10" t="s">
        <v>1920</v>
      </c>
      <c r="B3" s="10" t="s">
        <v>1921</v>
      </c>
      <c r="C3" s="10" t="s">
        <v>1922</v>
      </c>
      <c r="D3" s="10" t="s">
        <v>1923</v>
      </c>
      <c r="E3" s="10" t="s">
        <v>1924</v>
      </c>
      <c r="F3" s="10" t="s">
        <v>1925</v>
      </c>
      <c r="G3" s="10" t="s">
        <v>1455</v>
      </c>
      <c r="H3" s="10" t="s">
        <v>1926</v>
      </c>
      <c r="I3" s="10" t="s">
        <v>10</v>
      </c>
      <c r="J3" s="10" t="s">
        <v>1927</v>
      </c>
      <c r="K3" s="10" t="s">
        <v>1928</v>
      </c>
      <c r="L3" s="10" t="s">
        <v>1929</v>
      </c>
      <c r="M3" s="10" t="s">
        <v>1930</v>
      </c>
    </row>
    <row r="4" ht="12.75" customHeight="1">
      <c r="A4" s="32">
        <v>1.0</v>
      </c>
      <c r="B4" s="32" t="s">
        <v>582</v>
      </c>
      <c r="C4" s="32">
        <v>1025.0</v>
      </c>
      <c r="D4" s="32">
        <v>1025.0</v>
      </c>
      <c r="E4" s="32">
        <v>1378.0</v>
      </c>
      <c r="F4" s="2" t="s">
        <v>1931</v>
      </c>
      <c r="G4" s="32">
        <v>1.0</v>
      </c>
      <c r="H4" s="32">
        <v>11.0</v>
      </c>
      <c r="I4" s="3" t="s">
        <v>61</v>
      </c>
      <c r="J4" s="32">
        <v>0.0171</v>
      </c>
      <c r="K4" s="32">
        <v>0.0</v>
      </c>
      <c r="L4" s="32" t="s">
        <v>35</v>
      </c>
    </row>
    <row r="5" ht="12.75" customHeight="1">
      <c r="A5" s="32">
        <v>1.0</v>
      </c>
      <c r="B5" s="32" t="s">
        <v>585</v>
      </c>
      <c r="C5" s="32">
        <v>1027.0</v>
      </c>
      <c r="D5" s="32">
        <v>1025.0</v>
      </c>
      <c r="E5" s="32">
        <v>1378.0</v>
      </c>
      <c r="F5" s="2" t="s">
        <v>1931</v>
      </c>
      <c r="G5" s="32">
        <v>1.0</v>
      </c>
      <c r="H5" s="32">
        <v>11.0</v>
      </c>
      <c r="I5" s="3" t="s">
        <v>61</v>
      </c>
      <c r="J5" s="32">
        <v>1.3</v>
      </c>
      <c r="K5" s="32">
        <v>0.0</v>
      </c>
      <c r="L5" s="32">
        <v>0.0</v>
      </c>
    </row>
    <row r="6" ht="12.75" customHeight="1">
      <c r="A6" s="32">
        <v>2.0</v>
      </c>
      <c r="B6" s="32" t="s">
        <v>615</v>
      </c>
      <c r="C6" s="32">
        <v>1054.0</v>
      </c>
      <c r="D6" s="32">
        <v>1054.0</v>
      </c>
      <c r="E6" s="32">
        <v>1385.0</v>
      </c>
      <c r="F6" s="2" t="s">
        <v>1931</v>
      </c>
      <c r="G6" s="32">
        <v>1.0</v>
      </c>
      <c r="H6" s="32">
        <v>11.0</v>
      </c>
      <c r="I6" s="3" t="s">
        <v>61</v>
      </c>
      <c r="J6" s="32">
        <v>0.25</v>
      </c>
      <c r="K6" s="32">
        <v>0.0</v>
      </c>
      <c r="L6" s="32">
        <v>0.0</v>
      </c>
    </row>
    <row r="7" ht="12.75" customHeight="1">
      <c r="A7" s="32">
        <v>2.0</v>
      </c>
      <c r="B7" s="32" t="s">
        <v>618</v>
      </c>
      <c r="C7" s="32">
        <v>1055.0</v>
      </c>
      <c r="D7" s="32">
        <v>1054.0</v>
      </c>
      <c r="E7" s="32">
        <v>1385.0</v>
      </c>
      <c r="F7" s="2" t="s">
        <v>1931</v>
      </c>
      <c r="G7" s="32">
        <v>1.0</v>
      </c>
      <c r="H7" s="32">
        <v>11.0</v>
      </c>
      <c r="I7" s="3" t="s">
        <v>61</v>
      </c>
      <c r="J7" s="32">
        <v>0.0361</v>
      </c>
      <c r="K7" s="32">
        <v>0.0</v>
      </c>
      <c r="L7" s="32" t="s">
        <v>35</v>
      </c>
    </row>
    <row r="8" ht="12.75" customHeight="1">
      <c r="A8" s="32">
        <v>2.0</v>
      </c>
      <c r="B8" s="32" t="s">
        <v>621</v>
      </c>
      <c r="C8" s="32">
        <v>1056.0</v>
      </c>
      <c r="D8" s="32">
        <v>1054.0</v>
      </c>
      <c r="E8" s="32">
        <v>1385.0</v>
      </c>
      <c r="F8" s="2" t="s">
        <v>1931</v>
      </c>
      <c r="G8" s="32">
        <v>1.0</v>
      </c>
      <c r="H8" s="32">
        <v>11.0</v>
      </c>
      <c r="I8" s="3" t="s">
        <v>61</v>
      </c>
      <c r="J8" s="32">
        <v>0.0387</v>
      </c>
      <c r="K8" s="32">
        <v>0.0</v>
      </c>
      <c r="L8" s="32" t="s">
        <v>35</v>
      </c>
    </row>
    <row r="9" ht="12.75" customHeight="1">
      <c r="A9" s="32">
        <v>3.0</v>
      </c>
      <c r="B9" s="32" t="s">
        <v>661</v>
      </c>
      <c r="C9" s="32">
        <v>1200.0</v>
      </c>
      <c r="D9" s="32">
        <v>1200.0</v>
      </c>
      <c r="E9" s="32">
        <v>1703.0</v>
      </c>
      <c r="F9" s="2" t="s">
        <v>1931</v>
      </c>
      <c r="G9" s="32">
        <v>1.0</v>
      </c>
      <c r="H9" s="32">
        <v>13.0</v>
      </c>
      <c r="I9" s="3" t="s">
        <v>61</v>
      </c>
      <c r="J9" s="32">
        <v>0.0312</v>
      </c>
      <c r="K9" s="32">
        <v>0.0</v>
      </c>
      <c r="L9" s="32" t="s">
        <v>35</v>
      </c>
    </row>
    <row r="10" ht="12.75" customHeight="1">
      <c r="A10" s="32">
        <v>3.0</v>
      </c>
      <c r="B10" s="32" t="s">
        <v>665</v>
      </c>
      <c r="C10" s="32">
        <v>1201.0</v>
      </c>
      <c r="D10" s="32">
        <v>1200.0</v>
      </c>
      <c r="E10" s="32">
        <v>1703.0</v>
      </c>
      <c r="F10" s="2" t="s">
        <v>1931</v>
      </c>
      <c r="G10" s="32">
        <v>1.0</v>
      </c>
      <c r="H10" s="32">
        <v>13.0</v>
      </c>
      <c r="I10" s="3" t="s">
        <v>61</v>
      </c>
      <c r="J10" s="32">
        <v>0.605</v>
      </c>
      <c r="K10" s="32">
        <v>0.0</v>
      </c>
      <c r="L10" s="32">
        <v>1.0</v>
      </c>
    </row>
    <row r="11" ht="12.75" customHeight="1">
      <c r="A11" s="32">
        <v>4.0</v>
      </c>
      <c r="B11" s="32" t="s">
        <v>889</v>
      </c>
      <c r="C11" s="32">
        <v>1800.0</v>
      </c>
      <c r="D11" s="32">
        <v>1800.0</v>
      </c>
      <c r="E11" s="32">
        <v>2461.0</v>
      </c>
      <c r="F11" s="2" t="s">
        <v>1931</v>
      </c>
      <c r="G11" s="32">
        <v>2.0</v>
      </c>
      <c r="H11" s="32">
        <v>7.0</v>
      </c>
      <c r="I11" s="3" t="s">
        <v>61</v>
      </c>
      <c r="J11" s="32">
        <v>1.25</v>
      </c>
      <c r="K11" s="32">
        <v>0.0</v>
      </c>
      <c r="L11" s="32">
        <v>1.0</v>
      </c>
      <c r="M11" s="2" t="s">
        <v>1932</v>
      </c>
    </row>
    <row r="12" ht="12.75" customHeight="1">
      <c r="A12" s="32">
        <v>4.0</v>
      </c>
      <c r="B12" s="32" t="s">
        <v>893</v>
      </c>
      <c r="C12" s="32">
        <v>1801.0</v>
      </c>
      <c r="D12" s="32">
        <v>1800.0</v>
      </c>
      <c r="E12" s="32">
        <v>2461.0</v>
      </c>
      <c r="F12" s="2" t="s">
        <v>1931</v>
      </c>
      <c r="G12" s="32">
        <v>2.0</v>
      </c>
      <c r="H12" s="32">
        <v>7.0</v>
      </c>
      <c r="I12" s="3" t="s">
        <v>61</v>
      </c>
      <c r="J12" s="32">
        <v>1.75</v>
      </c>
      <c r="K12" s="32">
        <v>0.0</v>
      </c>
      <c r="L12" s="32">
        <v>0.0</v>
      </c>
    </row>
    <row r="13" ht="12.75" customHeight="1">
      <c r="A13" s="32">
        <v>5.0</v>
      </c>
      <c r="B13" s="32" t="s">
        <v>958</v>
      </c>
      <c r="C13" s="32">
        <v>2000.0</v>
      </c>
      <c r="D13" s="32">
        <v>2000.0</v>
      </c>
      <c r="E13" s="32">
        <v>2804.0</v>
      </c>
      <c r="F13" s="2" t="s">
        <v>1931</v>
      </c>
      <c r="G13" s="32">
        <v>2.0</v>
      </c>
      <c r="H13" s="32">
        <v>7.0</v>
      </c>
      <c r="I13" s="3" t="s">
        <v>61</v>
      </c>
      <c r="J13" s="32">
        <v>1.05</v>
      </c>
      <c r="K13" s="32" t="s">
        <v>1933</v>
      </c>
      <c r="L13" s="32">
        <v>4.0</v>
      </c>
    </row>
    <row r="14" ht="12.75" customHeight="1">
      <c r="A14" s="32">
        <v>5.0</v>
      </c>
      <c r="B14" s="32" t="s">
        <v>962</v>
      </c>
      <c r="C14" s="32">
        <v>2014.0</v>
      </c>
      <c r="D14" s="32">
        <v>2014.0</v>
      </c>
      <c r="E14" s="32">
        <v>2996.0</v>
      </c>
      <c r="F14" s="2" t="s">
        <v>1931</v>
      </c>
      <c r="G14" s="32">
        <v>2.0</v>
      </c>
      <c r="H14" s="32">
        <v>7.0</v>
      </c>
      <c r="I14" s="3" t="s">
        <v>61</v>
      </c>
      <c r="J14" s="32">
        <v>0.595</v>
      </c>
      <c r="K14" s="32">
        <v>0.0</v>
      </c>
      <c r="L14" s="32">
        <v>1.0</v>
      </c>
    </row>
    <row r="15" ht="12.75" customHeight="1">
      <c r="A15" s="32">
        <v>6.0</v>
      </c>
      <c r="B15" s="32" t="s">
        <v>1037</v>
      </c>
      <c r="C15" s="32">
        <v>2161.0</v>
      </c>
      <c r="D15" s="32">
        <v>2161.0</v>
      </c>
      <c r="E15" s="32">
        <v>3149.0</v>
      </c>
      <c r="F15" s="2" t="s">
        <v>1931</v>
      </c>
      <c r="G15" s="32">
        <v>2.0</v>
      </c>
      <c r="H15" s="32">
        <v>7.0</v>
      </c>
      <c r="I15" s="3" t="s">
        <v>61</v>
      </c>
      <c r="J15" s="32">
        <v>0.719</v>
      </c>
      <c r="K15" s="32">
        <v>0.0</v>
      </c>
      <c r="L15" s="32">
        <v>0.0</v>
      </c>
    </row>
    <row r="16" ht="12.75" customHeight="1">
      <c r="A16" s="32">
        <v>6.0</v>
      </c>
      <c r="B16" s="32" t="s">
        <v>1040</v>
      </c>
      <c r="C16" s="32">
        <v>2162.0</v>
      </c>
      <c r="D16" s="32">
        <v>2162.0</v>
      </c>
      <c r="E16" s="32">
        <v>3150.0</v>
      </c>
      <c r="F16" s="2" t="s">
        <v>1931</v>
      </c>
      <c r="G16" s="32">
        <v>2.0</v>
      </c>
      <c r="H16" s="32">
        <v>7.0</v>
      </c>
      <c r="I16" s="3" t="s">
        <v>61</v>
      </c>
      <c r="J16" s="32">
        <v>0.259</v>
      </c>
      <c r="K16" s="32">
        <v>0.0</v>
      </c>
      <c r="L16" s="32">
        <v>0.0</v>
      </c>
    </row>
    <row r="17" ht="12.75" customHeight="1">
      <c r="A17" s="32">
        <v>6.0</v>
      </c>
      <c r="B17" s="32" t="s">
        <v>1042</v>
      </c>
      <c r="C17" s="32">
        <v>2163.0</v>
      </c>
      <c r="D17" s="32">
        <v>2163.0</v>
      </c>
      <c r="E17" s="32">
        <v>3151.0</v>
      </c>
      <c r="F17" s="2" t="s">
        <v>1931</v>
      </c>
      <c r="G17" s="32">
        <v>2.0</v>
      </c>
      <c r="H17" s="32">
        <v>7.0</v>
      </c>
      <c r="I17" s="3" t="s">
        <v>61</v>
      </c>
      <c r="J17" s="32">
        <v>0.245</v>
      </c>
      <c r="K17" s="32">
        <v>0.0</v>
      </c>
      <c r="L17" s="32">
        <v>0.0</v>
      </c>
    </row>
    <row r="18" ht="12.75" customHeight="1">
      <c r="A18" s="32">
        <v>6.0</v>
      </c>
      <c r="B18" s="32" t="s">
        <v>1045</v>
      </c>
      <c r="C18" s="32">
        <v>2164.0</v>
      </c>
      <c r="D18" s="32">
        <v>2164.0</v>
      </c>
      <c r="E18" s="32">
        <v>3152.0</v>
      </c>
      <c r="F18" s="2" t="s">
        <v>1931</v>
      </c>
      <c r="G18" s="32">
        <v>2.0</v>
      </c>
      <c r="H18" s="32">
        <v>7.0</v>
      </c>
      <c r="I18" s="3" t="s">
        <v>61</v>
      </c>
      <c r="J18" s="32">
        <v>0.0107</v>
      </c>
      <c r="K18" s="32">
        <v>0.0</v>
      </c>
      <c r="L18" s="32" t="s">
        <v>35</v>
      </c>
    </row>
    <row r="19" ht="12.75" customHeight="1">
      <c r="A19" s="32">
        <v>7.0</v>
      </c>
      <c r="B19" s="32" t="s">
        <v>1062</v>
      </c>
      <c r="C19" s="32">
        <v>2228.0</v>
      </c>
      <c r="D19" s="32">
        <v>2228.0</v>
      </c>
      <c r="E19" s="32">
        <v>3125.0</v>
      </c>
      <c r="F19" s="2" t="s">
        <v>1931</v>
      </c>
      <c r="G19" s="32">
        <v>2.0</v>
      </c>
      <c r="H19" s="32">
        <v>7.0</v>
      </c>
      <c r="I19" s="3" t="s">
        <v>61</v>
      </c>
      <c r="J19" s="32">
        <v>1.17</v>
      </c>
      <c r="K19" s="32" t="s">
        <v>1934</v>
      </c>
      <c r="L19" s="32">
        <v>1.0</v>
      </c>
    </row>
    <row r="20" ht="12.75" customHeight="1">
      <c r="A20" s="32">
        <v>7.0</v>
      </c>
      <c r="B20" s="32" t="s">
        <v>1064</v>
      </c>
      <c r="C20" s="32">
        <v>2229.0</v>
      </c>
      <c r="D20" s="32">
        <v>2229.0</v>
      </c>
      <c r="E20" s="32">
        <v>3221.0</v>
      </c>
      <c r="F20" s="2" t="s">
        <v>1931</v>
      </c>
      <c r="G20" s="32">
        <v>2.0</v>
      </c>
      <c r="H20" s="32">
        <v>7.0</v>
      </c>
      <c r="I20" s="3" t="s">
        <v>61</v>
      </c>
      <c r="J20" s="32">
        <v>1.15</v>
      </c>
      <c r="K20" s="32">
        <v>0.0</v>
      </c>
      <c r="L20" s="32">
        <v>0.0</v>
      </c>
    </row>
    <row r="21" ht="12.75" customHeight="1">
      <c r="A21" s="32">
        <v>8.0</v>
      </c>
      <c r="B21" s="32" t="s">
        <v>1066</v>
      </c>
      <c r="C21" s="32">
        <v>2238.0</v>
      </c>
      <c r="D21" s="32">
        <v>2238.0</v>
      </c>
      <c r="E21" s="32">
        <v>3230.0</v>
      </c>
      <c r="F21" s="2" t="s">
        <v>1931</v>
      </c>
      <c r="G21" s="32">
        <v>2.0</v>
      </c>
      <c r="H21" s="32">
        <v>7.0</v>
      </c>
      <c r="I21" s="3" t="s">
        <v>61</v>
      </c>
      <c r="J21" s="32">
        <v>0.0404</v>
      </c>
      <c r="K21" s="32">
        <v>0.0</v>
      </c>
      <c r="L21" s="32" t="s">
        <v>35</v>
      </c>
    </row>
    <row r="22" ht="12.75" customHeight="1">
      <c r="A22" s="32">
        <v>8.0</v>
      </c>
      <c r="B22" s="32" t="s">
        <v>1083</v>
      </c>
      <c r="C22" s="32">
        <v>2299.0</v>
      </c>
      <c r="D22" s="32">
        <v>2299.0</v>
      </c>
      <c r="E22" s="32">
        <v>3230.0</v>
      </c>
      <c r="F22" s="2" t="s">
        <v>1931</v>
      </c>
      <c r="G22" s="32">
        <v>2.0</v>
      </c>
      <c r="H22" s="32">
        <v>7.0</v>
      </c>
      <c r="I22" s="3" t="s">
        <v>61</v>
      </c>
      <c r="J22" s="32">
        <v>0.166</v>
      </c>
      <c r="K22" s="32">
        <v>0.0</v>
      </c>
      <c r="L22" s="32">
        <v>0.0</v>
      </c>
    </row>
    <row r="23" ht="12.75" customHeight="1">
      <c r="A23" s="32">
        <v>8.0</v>
      </c>
      <c r="B23" s="32" t="s">
        <v>1088</v>
      </c>
      <c r="C23" s="32">
        <v>2315.0</v>
      </c>
      <c r="D23" s="32">
        <v>2315.0</v>
      </c>
      <c r="E23" s="32">
        <v>3230.0</v>
      </c>
      <c r="F23" s="2" t="s">
        <v>1931</v>
      </c>
      <c r="G23" s="32">
        <v>2.0</v>
      </c>
      <c r="H23" s="32">
        <v>7.0</v>
      </c>
      <c r="I23" s="3" t="s">
        <v>61</v>
      </c>
      <c r="J23" s="32">
        <v>0.237</v>
      </c>
      <c r="K23" s="32">
        <v>0.0</v>
      </c>
      <c r="L23" s="32">
        <v>0.0</v>
      </c>
    </row>
    <row r="24" ht="12.75" customHeight="1">
      <c r="A24" s="32">
        <v>9.0</v>
      </c>
      <c r="B24" s="32" t="s">
        <v>1207</v>
      </c>
      <c r="C24" s="32">
        <v>2637.0</v>
      </c>
      <c r="D24" s="32">
        <v>2636.0</v>
      </c>
      <c r="E24" s="32">
        <v>3758.0</v>
      </c>
      <c r="F24" s="2" t="s">
        <v>1931</v>
      </c>
      <c r="G24" s="32">
        <v>2.0</v>
      </c>
      <c r="H24" s="32">
        <v>7.0</v>
      </c>
      <c r="I24" s="3" t="s">
        <v>61</v>
      </c>
      <c r="J24" s="32">
        <v>0.741</v>
      </c>
      <c r="K24" s="32">
        <v>0.0</v>
      </c>
      <c r="L24" s="32">
        <v>0.0</v>
      </c>
    </row>
    <row r="25" ht="12.75" customHeight="1">
      <c r="A25" s="32">
        <v>9.0</v>
      </c>
      <c r="B25" s="32" t="s">
        <v>1209</v>
      </c>
      <c r="C25" s="32">
        <v>2638.0</v>
      </c>
      <c r="D25" s="32">
        <v>2636.0</v>
      </c>
      <c r="E25" s="32">
        <v>3758.0</v>
      </c>
      <c r="F25" s="2" t="s">
        <v>1931</v>
      </c>
      <c r="G25" s="32">
        <v>2.0</v>
      </c>
      <c r="H25" s="32">
        <v>7.0</v>
      </c>
      <c r="I25" s="3" t="s">
        <v>61</v>
      </c>
      <c r="J25" s="32">
        <v>0.868</v>
      </c>
      <c r="K25" s="32">
        <v>0.0</v>
      </c>
      <c r="L25" s="32">
        <v>1.0</v>
      </c>
      <c r="M25" s="2" t="s">
        <v>1935</v>
      </c>
    </row>
    <row r="26" ht="12.75" customHeight="1">
      <c r="A26" s="32">
        <v>10.0</v>
      </c>
      <c r="B26" s="32" t="s">
        <v>1228</v>
      </c>
      <c r="C26" s="32">
        <v>2805.0</v>
      </c>
      <c r="D26" s="32">
        <v>2805.0</v>
      </c>
      <c r="E26" s="32">
        <v>4031.0</v>
      </c>
      <c r="F26" s="2" t="s">
        <v>1931</v>
      </c>
      <c r="G26" s="32">
        <v>2.0</v>
      </c>
      <c r="H26" s="32">
        <v>7.0</v>
      </c>
      <c r="I26" s="3" t="s">
        <v>42</v>
      </c>
      <c r="J26" s="32">
        <v>0.698</v>
      </c>
      <c r="K26" s="32">
        <v>0.0</v>
      </c>
      <c r="L26" s="32">
        <v>0.0</v>
      </c>
    </row>
    <row r="27" ht="12.75" customHeight="1">
      <c r="A27" s="32">
        <v>10.0</v>
      </c>
      <c r="B27" s="32" t="s">
        <v>1235</v>
      </c>
      <c r="C27" s="32">
        <v>2819.0</v>
      </c>
      <c r="D27" s="32">
        <v>2805.0</v>
      </c>
      <c r="E27" s="32">
        <v>4031.0</v>
      </c>
      <c r="F27" s="2" t="s">
        <v>1931</v>
      </c>
      <c r="G27" s="32">
        <v>2.0</v>
      </c>
      <c r="H27" s="32">
        <v>7.0</v>
      </c>
      <c r="I27" s="3" t="s">
        <v>42</v>
      </c>
      <c r="J27" s="32">
        <v>2.95</v>
      </c>
      <c r="K27" s="32">
        <v>0.0</v>
      </c>
      <c r="L27" s="32">
        <v>0.0</v>
      </c>
    </row>
    <row r="28" ht="12.75" customHeight="1">
      <c r="A28" s="32">
        <v>11.0</v>
      </c>
      <c r="B28" s="32" t="s">
        <v>1247</v>
      </c>
      <c r="C28" s="32">
        <v>2889.0</v>
      </c>
      <c r="D28" s="32">
        <v>2889.0</v>
      </c>
      <c r="E28" s="32">
        <v>4098.0</v>
      </c>
      <c r="F28" s="2" t="s">
        <v>1931</v>
      </c>
      <c r="G28" s="32">
        <v>2.0</v>
      </c>
      <c r="H28" s="32">
        <v>7.0</v>
      </c>
      <c r="I28" s="3" t="s">
        <v>42</v>
      </c>
      <c r="J28" s="32">
        <v>0.396</v>
      </c>
      <c r="K28" s="32">
        <v>0.0</v>
      </c>
      <c r="L28" s="32">
        <v>0.0</v>
      </c>
    </row>
    <row r="29" ht="12.75" customHeight="1">
      <c r="A29" s="32">
        <v>11.0</v>
      </c>
      <c r="B29" s="32" t="s">
        <v>1251</v>
      </c>
      <c r="C29" s="32">
        <v>2895.0</v>
      </c>
      <c r="D29" s="32">
        <v>2889.0</v>
      </c>
      <c r="E29" s="32">
        <v>4098.0</v>
      </c>
      <c r="F29" s="2" t="s">
        <v>1931</v>
      </c>
      <c r="G29" s="32">
        <v>2.0</v>
      </c>
      <c r="H29" s="32">
        <v>7.0</v>
      </c>
      <c r="I29" s="3" t="s">
        <v>137</v>
      </c>
      <c r="J29" s="32">
        <v>0.03</v>
      </c>
      <c r="K29" s="32">
        <v>0.0</v>
      </c>
      <c r="L29" s="32" t="s">
        <v>35</v>
      </c>
    </row>
    <row r="30" ht="12.75" customHeight="1">
      <c r="A30" s="32">
        <v>12.0</v>
      </c>
      <c r="B30" s="32" t="s">
        <v>1272</v>
      </c>
      <c r="C30" s="32">
        <v>2945.0</v>
      </c>
      <c r="D30" s="32">
        <v>2945.0</v>
      </c>
      <c r="E30" s="32">
        <v>4160.0</v>
      </c>
      <c r="F30" s="2" t="s">
        <v>1931</v>
      </c>
      <c r="G30" s="32">
        <v>2.0</v>
      </c>
      <c r="H30" s="32">
        <v>7.0</v>
      </c>
      <c r="I30" s="3" t="s">
        <v>61</v>
      </c>
      <c r="J30" s="32">
        <v>0.12</v>
      </c>
      <c r="K30" s="32">
        <v>0.0</v>
      </c>
      <c r="L30" s="32">
        <v>0.0</v>
      </c>
    </row>
    <row r="31" ht="12.75" customHeight="1">
      <c r="A31" s="6">
        <v>12.0</v>
      </c>
      <c r="B31" s="6" t="s">
        <v>1276</v>
      </c>
      <c r="C31" s="6">
        <v>2948.0</v>
      </c>
      <c r="D31" s="6">
        <v>2945.0</v>
      </c>
      <c r="E31" s="6">
        <v>4160.0</v>
      </c>
      <c r="F31" s="6" t="s">
        <v>1931</v>
      </c>
      <c r="G31" s="6">
        <v>2.0</v>
      </c>
      <c r="H31" s="6">
        <v>7.0</v>
      </c>
      <c r="I31" s="7" t="s">
        <v>61</v>
      </c>
      <c r="J31" s="6">
        <v>0.0321</v>
      </c>
      <c r="K31" s="6">
        <v>0.0</v>
      </c>
      <c r="L31" s="6" t="s">
        <v>35</v>
      </c>
      <c r="M31" s="6"/>
    </row>
    <row r="32" ht="12.75" customHeight="1"/>
    <row r="33" ht="12.75" customHeight="1">
      <c r="A33" s="2" t="s">
        <v>1936</v>
      </c>
    </row>
    <row r="34" ht="12.75" customHeight="1">
      <c r="A34" s="2" t="s">
        <v>1937</v>
      </c>
    </row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2.63" defaultRowHeight="15.0"/>
  <cols>
    <col customWidth="1" min="1" max="1" width="7.63"/>
    <col customWidth="1" min="2" max="2" width="12.13"/>
    <col customWidth="1" min="3" max="3" width="11.63"/>
    <col customWidth="1" min="4" max="11" width="7.63"/>
    <col customWidth="1" min="12" max="12" width="7.13"/>
    <col customWidth="1" min="13" max="13" width="105.75"/>
    <col customWidth="1" min="14" max="14" width="69.63"/>
    <col customWidth="1" min="15" max="26" width="7.63"/>
  </cols>
  <sheetData>
    <row r="1" ht="14.25" customHeight="1">
      <c r="A1" s="57" t="s">
        <v>1938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81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</row>
    <row r="2" ht="14.25" customHeight="1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82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</row>
    <row r="3" ht="14.25" customHeight="1">
      <c r="A3" s="83" t="s">
        <v>1939</v>
      </c>
      <c r="B3" s="83" t="s">
        <v>1940</v>
      </c>
      <c r="C3" s="83" t="s">
        <v>1941</v>
      </c>
      <c r="D3" s="83" t="s">
        <v>1942</v>
      </c>
      <c r="E3" s="83" t="s">
        <v>1943</v>
      </c>
      <c r="F3" s="83" t="s">
        <v>1944</v>
      </c>
      <c r="G3" s="83" t="s">
        <v>1945</v>
      </c>
      <c r="H3" s="83" t="s">
        <v>1946</v>
      </c>
      <c r="I3" s="83" t="s">
        <v>1947</v>
      </c>
      <c r="J3" s="83" t="s">
        <v>1948</v>
      </c>
      <c r="K3" s="83" t="s">
        <v>1949</v>
      </c>
      <c r="L3" s="84" t="s">
        <v>1950</v>
      </c>
      <c r="M3" s="85" t="s">
        <v>1951</v>
      </c>
      <c r="N3" s="86" t="s">
        <v>1952</v>
      </c>
    </row>
    <row r="4" ht="14.25" customHeight="1">
      <c r="A4" s="87" t="s">
        <v>1953</v>
      </c>
      <c r="B4" s="87"/>
      <c r="C4" s="88"/>
      <c r="D4" s="87"/>
      <c r="E4" s="87"/>
      <c r="F4" s="87"/>
      <c r="G4" s="87"/>
      <c r="H4" s="87"/>
      <c r="I4" s="87"/>
      <c r="J4" s="87"/>
      <c r="K4" s="87"/>
      <c r="L4" s="89"/>
      <c r="M4" s="90"/>
      <c r="N4" s="91"/>
    </row>
    <row r="5" ht="14.25" customHeight="1">
      <c r="A5" s="92" t="s">
        <v>1954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9"/>
      <c r="M5" s="90"/>
      <c r="N5" s="91"/>
    </row>
    <row r="6" ht="14.25" customHeight="1">
      <c r="A6" s="88">
        <v>2.0</v>
      </c>
      <c r="B6" s="88">
        <v>1.36608646E8</v>
      </c>
      <c r="C6" s="88" t="s">
        <v>1955</v>
      </c>
      <c r="D6" s="88" t="s">
        <v>1956</v>
      </c>
      <c r="E6" s="88" t="s">
        <v>1815</v>
      </c>
      <c r="F6" s="88" t="s">
        <v>1957</v>
      </c>
      <c r="G6" s="88" t="s">
        <v>1957</v>
      </c>
      <c r="H6" s="93">
        <v>0.53405017921147</v>
      </c>
      <c r="I6" s="93">
        <v>0.634328358208955</v>
      </c>
      <c r="J6" s="93" t="s">
        <v>1375</v>
      </c>
      <c r="K6" s="94">
        <v>0.02971395</v>
      </c>
      <c r="L6" s="95">
        <v>0.941</v>
      </c>
      <c r="M6" s="88" t="s">
        <v>1958</v>
      </c>
      <c r="N6" s="81" t="s">
        <v>1959</v>
      </c>
    </row>
    <row r="7" ht="14.25" customHeight="1">
      <c r="A7" s="88">
        <v>2.0</v>
      </c>
      <c r="B7" s="88">
        <v>1.36616754E8</v>
      </c>
      <c r="C7" s="88" t="s">
        <v>1960</v>
      </c>
      <c r="D7" s="88" t="s">
        <v>1956</v>
      </c>
      <c r="E7" s="88" t="s">
        <v>1961</v>
      </c>
      <c r="F7" s="88" t="s">
        <v>1725</v>
      </c>
      <c r="G7" s="88" t="s">
        <v>1725</v>
      </c>
      <c r="H7" s="93">
        <v>0.53584229390681</v>
      </c>
      <c r="I7" s="93">
        <v>0.634328358208955</v>
      </c>
      <c r="J7" s="93" t="s">
        <v>1375</v>
      </c>
      <c r="K7" s="94">
        <v>0.03210995</v>
      </c>
      <c r="L7" s="95">
        <v>0.944</v>
      </c>
      <c r="M7" s="88" t="s">
        <v>1958</v>
      </c>
      <c r="N7" s="81" t="s">
        <v>1959</v>
      </c>
    </row>
    <row r="8" ht="14.25" customHeight="1">
      <c r="A8" s="88">
        <v>10.0</v>
      </c>
      <c r="B8" s="88">
        <v>1.18397884E8</v>
      </c>
      <c r="C8" s="88" t="s">
        <v>1962</v>
      </c>
      <c r="D8" s="88" t="s">
        <v>1963</v>
      </c>
      <c r="E8" s="88" t="s">
        <v>1957</v>
      </c>
      <c r="F8" s="88" t="s">
        <v>1815</v>
      </c>
      <c r="G8" s="88" t="s">
        <v>1815</v>
      </c>
      <c r="H8" s="93">
        <v>0.526881720430108</v>
      </c>
      <c r="I8" s="93">
        <v>0.462686567164179</v>
      </c>
      <c r="J8" s="93">
        <v>0.580357142857143</v>
      </c>
      <c r="K8" s="93">
        <v>0.08045126</v>
      </c>
      <c r="L8" s="95">
        <v>0.928</v>
      </c>
      <c r="M8" s="88" t="s">
        <v>1964</v>
      </c>
      <c r="N8" s="81" t="s">
        <v>1965</v>
      </c>
    </row>
    <row r="9" ht="14.25" customHeight="1">
      <c r="A9" s="96" t="s">
        <v>1966</v>
      </c>
      <c r="B9" s="87"/>
      <c r="C9" s="88"/>
      <c r="D9" s="87"/>
      <c r="E9" s="87"/>
      <c r="F9" s="87"/>
      <c r="G9" s="87"/>
      <c r="H9" s="93"/>
      <c r="I9" s="93"/>
      <c r="J9" s="93"/>
      <c r="K9" s="93"/>
      <c r="L9" s="89"/>
      <c r="M9" s="88"/>
      <c r="N9" s="81"/>
    </row>
    <row r="10" ht="14.25" customHeight="1">
      <c r="A10" s="88">
        <v>1.0</v>
      </c>
      <c r="B10" s="88">
        <v>2.5768937E7</v>
      </c>
      <c r="C10" s="88" t="s">
        <v>1967</v>
      </c>
      <c r="D10" s="88" t="s">
        <v>1968</v>
      </c>
      <c r="E10" s="88" t="s">
        <v>1957</v>
      </c>
      <c r="F10" s="88" t="s">
        <v>1815</v>
      </c>
      <c r="G10" s="88" t="s">
        <v>1815</v>
      </c>
      <c r="H10" s="93">
        <v>0.523297491039427</v>
      </c>
      <c r="I10" s="93">
        <v>0.552238805970149</v>
      </c>
      <c r="J10" s="93">
        <v>0.535714285714286</v>
      </c>
      <c r="K10" s="93">
        <v>0.8233141</v>
      </c>
      <c r="L10" s="95">
        <v>0.956</v>
      </c>
      <c r="M10" s="88" t="s">
        <v>1969</v>
      </c>
      <c r="N10" s="81" t="s">
        <v>1970</v>
      </c>
    </row>
    <row r="11" ht="14.25" customHeight="1">
      <c r="A11" s="88">
        <v>1.0</v>
      </c>
      <c r="B11" s="88">
        <v>1.19570095E8</v>
      </c>
      <c r="C11" s="88" t="s">
        <v>1971</v>
      </c>
      <c r="D11" s="88" t="s">
        <v>1972</v>
      </c>
      <c r="E11" s="88" t="s">
        <v>1815</v>
      </c>
      <c r="F11" s="88" t="s">
        <v>1957</v>
      </c>
      <c r="G11" s="88" t="s">
        <v>1957</v>
      </c>
      <c r="H11" s="93">
        <v>0.168458781362007</v>
      </c>
      <c r="I11" s="93">
        <v>0.104477611940299</v>
      </c>
      <c r="J11" s="93">
        <v>0.183035714285714</v>
      </c>
      <c r="K11" s="93">
        <v>0.1255266</v>
      </c>
      <c r="L11" s="95">
        <v>0.975</v>
      </c>
      <c r="M11" s="88" t="s">
        <v>1973</v>
      </c>
      <c r="N11" s="81" t="s">
        <v>1974</v>
      </c>
    </row>
    <row r="12" ht="14.25" customHeight="1">
      <c r="A12" s="88">
        <v>1.0</v>
      </c>
      <c r="B12" s="88">
        <v>2.07875175E8</v>
      </c>
      <c r="C12" s="88" t="s">
        <v>1975</v>
      </c>
      <c r="D12" s="88" t="s">
        <v>1976</v>
      </c>
      <c r="E12" s="88" t="s">
        <v>1815</v>
      </c>
      <c r="F12" s="88" t="s">
        <v>1725</v>
      </c>
      <c r="G12" s="88" t="s">
        <v>1725</v>
      </c>
      <c r="H12" s="93">
        <v>0.267025089605735</v>
      </c>
      <c r="I12" s="93">
        <v>0.23134328358209</v>
      </c>
      <c r="J12" s="93">
        <v>0.254464285714286</v>
      </c>
      <c r="K12" s="93">
        <v>0.6854068</v>
      </c>
      <c r="L12" s="95">
        <v>0.935</v>
      </c>
      <c r="M12" s="88" t="s">
        <v>1977</v>
      </c>
      <c r="N12" s="81" t="s">
        <v>1978</v>
      </c>
    </row>
    <row r="13" ht="14.25" customHeight="1">
      <c r="A13" s="88">
        <v>2.0</v>
      </c>
      <c r="B13" s="88">
        <v>4.406509E7</v>
      </c>
      <c r="C13" s="88" t="s">
        <v>1979</v>
      </c>
      <c r="D13" s="88" t="s">
        <v>1980</v>
      </c>
      <c r="E13" s="88" t="s">
        <v>1815</v>
      </c>
      <c r="F13" s="88" t="s">
        <v>1957</v>
      </c>
      <c r="G13" s="88" t="s">
        <v>1815</v>
      </c>
      <c r="H13" s="93">
        <v>0.951612903225806</v>
      </c>
      <c r="I13" s="93">
        <v>0.977611940298508</v>
      </c>
      <c r="J13" s="93">
        <v>0.941964285714286</v>
      </c>
      <c r="K13" s="93">
        <v>0.3125926</v>
      </c>
      <c r="L13" s="95">
        <v>0.982</v>
      </c>
      <c r="M13" s="88" t="s">
        <v>1981</v>
      </c>
      <c r="N13" s="81" t="s">
        <v>1970</v>
      </c>
    </row>
    <row r="14" ht="14.25" customHeight="1">
      <c r="A14" s="88">
        <v>2.0</v>
      </c>
      <c r="B14" s="88">
        <v>4.4073881E7</v>
      </c>
      <c r="C14" s="88" t="s">
        <v>1982</v>
      </c>
      <c r="D14" s="88" t="s">
        <v>1983</v>
      </c>
      <c r="E14" s="88" t="s">
        <v>1961</v>
      </c>
      <c r="F14" s="88" t="s">
        <v>1725</v>
      </c>
      <c r="G14" s="88" t="s">
        <v>1725</v>
      </c>
      <c r="H14" s="93">
        <v>0.345878136200717</v>
      </c>
      <c r="I14" s="93">
        <v>0.313432835820896</v>
      </c>
      <c r="J14" s="93">
        <v>0.294642857142857</v>
      </c>
      <c r="K14" s="93">
        <v>0.3522668</v>
      </c>
      <c r="L14" s="95">
        <v>0.925</v>
      </c>
      <c r="M14" s="88" t="s">
        <v>1984</v>
      </c>
      <c r="N14" s="81" t="s">
        <v>1985</v>
      </c>
    </row>
    <row r="15" ht="14.25" customHeight="1">
      <c r="A15" s="88">
        <v>7.0</v>
      </c>
      <c r="B15" s="88">
        <v>2.1607352E7</v>
      </c>
      <c r="C15" s="88" t="s">
        <v>1986</v>
      </c>
      <c r="D15" s="88" t="s">
        <v>1987</v>
      </c>
      <c r="E15" s="88" t="s">
        <v>1725</v>
      </c>
      <c r="F15" s="88" t="s">
        <v>1961</v>
      </c>
      <c r="G15" s="88" t="s">
        <v>1961</v>
      </c>
      <c r="H15" s="93">
        <v>0.240143369175627</v>
      </c>
      <c r="I15" s="93">
        <v>0.201492537313433</v>
      </c>
      <c r="J15" s="93">
        <v>0.245535714285714</v>
      </c>
      <c r="K15" s="93">
        <v>0.5984907</v>
      </c>
      <c r="L15" s="95">
        <v>0.962</v>
      </c>
      <c r="M15" s="88" t="s">
        <v>1988</v>
      </c>
      <c r="N15" s="81" t="s">
        <v>1970</v>
      </c>
    </row>
    <row r="16" ht="14.25" customHeight="1">
      <c r="A16" s="88">
        <v>8.0</v>
      </c>
      <c r="B16" s="88">
        <v>1.1045161E7</v>
      </c>
      <c r="C16" s="88" t="s">
        <v>1989</v>
      </c>
      <c r="D16" s="88" t="s">
        <v>1990</v>
      </c>
      <c r="E16" s="88" t="s">
        <v>1815</v>
      </c>
      <c r="F16" s="88" t="s">
        <v>1957</v>
      </c>
      <c r="G16" s="88" t="s">
        <v>1815</v>
      </c>
      <c r="H16" s="93">
        <v>0.508960573476703</v>
      </c>
      <c r="I16" s="93">
        <v>0.529850746268657</v>
      </c>
      <c r="J16" s="93">
        <v>0.46875</v>
      </c>
      <c r="K16" s="93">
        <v>0.4596482</v>
      </c>
      <c r="L16" s="95">
        <v>0.955</v>
      </c>
      <c r="M16" s="88" t="s">
        <v>1991</v>
      </c>
      <c r="N16" s="81" t="s">
        <v>1985</v>
      </c>
    </row>
    <row r="17" ht="14.25" customHeight="1">
      <c r="A17" s="88">
        <v>9.0</v>
      </c>
      <c r="B17" s="88">
        <v>1.528958E7</v>
      </c>
      <c r="C17" s="88" t="s">
        <v>1992</v>
      </c>
      <c r="D17" s="88" t="s">
        <v>1993</v>
      </c>
      <c r="E17" s="88" t="s">
        <v>1961</v>
      </c>
      <c r="F17" s="88" t="s">
        <v>1725</v>
      </c>
      <c r="G17" s="88" t="s">
        <v>1961</v>
      </c>
      <c r="H17" s="93">
        <v>0.121863799283154</v>
      </c>
      <c r="I17" s="93">
        <v>0.104477611940299</v>
      </c>
      <c r="J17" s="93">
        <v>0.120535714285714</v>
      </c>
      <c r="K17" s="93">
        <v>0.8578677</v>
      </c>
      <c r="L17" s="95">
        <v>0.97</v>
      </c>
      <c r="M17" s="88" t="s">
        <v>1994</v>
      </c>
      <c r="N17" s="81" t="s">
        <v>1985</v>
      </c>
    </row>
    <row r="18" ht="14.25" customHeight="1">
      <c r="A18" s="88">
        <v>11.0</v>
      </c>
      <c r="B18" s="88">
        <v>4.7248704E7</v>
      </c>
      <c r="C18" s="88" t="s">
        <v>1995</v>
      </c>
      <c r="D18" s="88" t="s">
        <v>1996</v>
      </c>
      <c r="E18" s="88" t="s">
        <v>1961</v>
      </c>
      <c r="F18" s="88" t="s">
        <v>1725</v>
      </c>
      <c r="G18" s="88" t="s">
        <v>1725</v>
      </c>
      <c r="H18" s="93">
        <v>0.261648745519713</v>
      </c>
      <c r="I18" s="93">
        <v>0.291044776119403</v>
      </c>
      <c r="J18" s="93">
        <v>0.28125</v>
      </c>
      <c r="K18" s="93">
        <v>0.745745</v>
      </c>
      <c r="L18" s="95">
        <v>0.973</v>
      </c>
      <c r="M18" s="88" t="s">
        <v>1997</v>
      </c>
      <c r="N18" s="81" t="s">
        <v>1978</v>
      </c>
    </row>
    <row r="19" ht="14.25" customHeight="1">
      <c r="A19" s="88">
        <v>11.0</v>
      </c>
      <c r="B19" s="88">
        <v>4.8518893E7</v>
      </c>
      <c r="C19" s="88" t="s">
        <v>1998</v>
      </c>
      <c r="D19" s="88" t="s">
        <v>1999</v>
      </c>
      <c r="E19" s="88" t="s">
        <v>1957</v>
      </c>
      <c r="F19" s="88" t="s">
        <v>1815</v>
      </c>
      <c r="G19" s="88" t="s">
        <v>1815</v>
      </c>
      <c r="H19" s="93">
        <v>0.587813620071685</v>
      </c>
      <c r="I19" s="93">
        <v>0.641791044776119</v>
      </c>
      <c r="J19" s="93">
        <v>0.625</v>
      </c>
      <c r="K19" s="93">
        <v>0.4051379</v>
      </c>
      <c r="L19" s="95">
        <v>0.978</v>
      </c>
      <c r="M19" s="88" t="s">
        <v>2000</v>
      </c>
      <c r="N19" s="81" t="s">
        <v>1970</v>
      </c>
    </row>
    <row r="20" ht="14.25" customHeight="1">
      <c r="A20" s="88">
        <v>11.0</v>
      </c>
      <c r="B20" s="88">
        <v>6.156983E7</v>
      </c>
      <c r="C20" s="88" t="s">
        <v>2001</v>
      </c>
      <c r="D20" s="88" t="s">
        <v>2002</v>
      </c>
      <c r="E20" s="88" t="s">
        <v>1961</v>
      </c>
      <c r="F20" s="88" t="s">
        <v>1725</v>
      </c>
      <c r="G20" s="88" t="s">
        <v>1725</v>
      </c>
      <c r="H20" s="93">
        <v>0.3584229390681</v>
      </c>
      <c r="I20" s="93">
        <v>0.358208955223881</v>
      </c>
      <c r="J20" s="93">
        <v>0.290178571428571</v>
      </c>
      <c r="K20" s="93">
        <v>0.1702653</v>
      </c>
      <c r="L20" s="95">
        <v>0.955</v>
      </c>
      <c r="M20" s="88" t="s">
        <v>2003</v>
      </c>
      <c r="N20" s="81" t="s">
        <v>1978</v>
      </c>
    </row>
    <row r="21" ht="14.25" customHeight="1">
      <c r="A21" s="88">
        <v>11.0</v>
      </c>
      <c r="B21" s="88">
        <v>6.1597212E7</v>
      </c>
      <c r="C21" s="88" t="s">
        <v>2004</v>
      </c>
      <c r="D21" s="88" t="s">
        <v>2005</v>
      </c>
      <c r="E21" s="88" t="s">
        <v>1961</v>
      </c>
      <c r="F21" s="88" t="s">
        <v>1725</v>
      </c>
      <c r="G21" s="88" t="s">
        <v>1961</v>
      </c>
      <c r="H21" s="93">
        <v>0.883512544802867</v>
      </c>
      <c r="I21" s="93">
        <v>0.880597014925373</v>
      </c>
      <c r="J21" s="93">
        <v>0.875</v>
      </c>
      <c r="K21" s="93">
        <v>0.9470296</v>
      </c>
      <c r="L21" s="95">
        <v>0.959</v>
      </c>
      <c r="M21" s="88" t="s">
        <v>2006</v>
      </c>
      <c r="N21" s="81" t="s">
        <v>1970</v>
      </c>
    </row>
    <row r="22" ht="14.25" customHeight="1">
      <c r="A22" s="88">
        <v>12.0</v>
      </c>
      <c r="B22" s="88">
        <v>1.21388962E8</v>
      </c>
      <c r="C22" s="88" t="s">
        <v>2007</v>
      </c>
      <c r="D22" s="88" t="s">
        <v>2008</v>
      </c>
      <c r="E22" s="88" t="s">
        <v>1957</v>
      </c>
      <c r="F22" s="88" t="s">
        <v>1961</v>
      </c>
      <c r="G22" s="88" t="s">
        <v>1957</v>
      </c>
      <c r="H22" s="93">
        <v>0.333333333333333</v>
      </c>
      <c r="I22" s="93">
        <v>0.328358208955224</v>
      </c>
      <c r="J22" s="93">
        <v>0.334821428571429</v>
      </c>
      <c r="K22" s="93">
        <v>0.9920293</v>
      </c>
      <c r="L22" s="95">
        <v>0.953</v>
      </c>
      <c r="M22" s="88" t="s">
        <v>2009</v>
      </c>
      <c r="N22" s="81" t="s">
        <v>1985</v>
      </c>
    </row>
    <row r="23" ht="14.25" customHeight="1">
      <c r="A23" s="88">
        <v>15.0</v>
      </c>
      <c r="B23" s="88">
        <v>3.9148649E7</v>
      </c>
      <c r="C23" s="88" t="s">
        <v>2010</v>
      </c>
      <c r="D23" s="88" t="s">
        <v>2011</v>
      </c>
      <c r="E23" s="88" t="s">
        <v>1725</v>
      </c>
      <c r="F23" s="88" t="s">
        <v>1961</v>
      </c>
      <c r="G23" s="88" t="s">
        <v>1961</v>
      </c>
      <c r="H23" s="93">
        <v>0.405017921146953</v>
      </c>
      <c r="I23" s="93">
        <v>0.417910447761194</v>
      </c>
      <c r="J23" s="93">
        <v>0.410714285714286</v>
      </c>
      <c r="K23" s="93">
        <v>0.9567322</v>
      </c>
      <c r="L23" s="95">
        <v>0.775</v>
      </c>
      <c r="M23" s="88" t="s">
        <v>2012</v>
      </c>
      <c r="N23" s="81" t="s">
        <v>1978</v>
      </c>
    </row>
    <row r="24" ht="14.25" customHeight="1">
      <c r="A24" s="88">
        <v>16.0</v>
      </c>
      <c r="B24" s="88">
        <v>6.790207E7</v>
      </c>
      <c r="C24" s="88" t="s">
        <v>2013</v>
      </c>
      <c r="D24" s="88" t="s">
        <v>2014</v>
      </c>
      <c r="E24" s="88" t="s">
        <v>1815</v>
      </c>
      <c r="F24" s="88" t="s">
        <v>1957</v>
      </c>
      <c r="G24" s="88" t="s">
        <v>1815</v>
      </c>
      <c r="H24" s="93">
        <v>0.867383512544803</v>
      </c>
      <c r="I24" s="93">
        <v>0.888059701492537</v>
      </c>
      <c r="J24" s="93">
        <v>0.861607142857143</v>
      </c>
      <c r="K24" s="93">
        <v>0.7581215</v>
      </c>
      <c r="L24" s="95">
        <v>0.985</v>
      </c>
      <c r="M24" s="88" t="s">
        <v>2015</v>
      </c>
      <c r="N24" s="81" t="s">
        <v>1970</v>
      </c>
    </row>
    <row r="25" ht="14.25" customHeight="1">
      <c r="A25" s="88">
        <v>17.0</v>
      </c>
      <c r="B25" s="88">
        <v>2428508.0</v>
      </c>
      <c r="C25" s="88" t="s">
        <v>2016</v>
      </c>
      <c r="D25" s="88" t="s">
        <v>2017</v>
      </c>
      <c r="E25" s="88" t="s">
        <v>1961</v>
      </c>
      <c r="F25" s="88" t="s">
        <v>1725</v>
      </c>
      <c r="G25" s="88" t="s">
        <v>1725</v>
      </c>
      <c r="H25" s="93">
        <v>0.1415770609319</v>
      </c>
      <c r="I25" s="93">
        <v>0.134328358208955</v>
      </c>
      <c r="J25" s="93">
        <v>0.120535714285714</v>
      </c>
      <c r="K25" s="93">
        <v>0.7249793</v>
      </c>
      <c r="L25" s="95">
        <v>0.973</v>
      </c>
      <c r="M25" s="88" t="s">
        <v>2018</v>
      </c>
      <c r="N25" s="81" t="s">
        <v>1978</v>
      </c>
    </row>
    <row r="26" ht="14.25" customHeight="1">
      <c r="A26" s="88">
        <v>19.0</v>
      </c>
      <c r="B26" s="88">
        <v>8469738.0</v>
      </c>
      <c r="C26" s="88" t="s">
        <v>2019</v>
      </c>
      <c r="D26" s="88" t="s">
        <v>2020</v>
      </c>
      <c r="E26" s="88" t="s">
        <v>1961</v>
      </c>
      <c r="F26" s="88" t="s">
        <v>1725</v>
      </c>
      <c r="G26" s="88" t="s">
        <v>1725</v>
      </c>
      <c r="H26" s="93">
        <v>0.200716845878136</v>
      </c>
      <c r="I26" s="93">
        <v>0.194029850746269</v>
      </c>
      <c r="J26" s="93">
        <v>0.205357142857143</v>
      </c>
      <c r="K26" s="93">
        <v>0.9660247</v>
      </c>
      <c r="L26" s="95">
        <v>0.949</v>
      </c>
      <c r="M26" s="88" t="s">
        <v>2021</v>
      </c>
      <c r="N26" s="81" t="s">
        <v>1985</v>
      </c>
    </row>
    <row r="27" ht="14.25" customHeight="1">
      <c r="A27" s="88">
        <v>20.0</v>
      </c>
      <c r="B27" s="88">
        <v>4.3042364E7</v>
      </c>
      <c r="C27" s="88" t="s">
        <v>2022</v>
      </c>
      <c r="D27" s="88" t="s">
        <v>2023</v>
      </c>
      <c r="E27" s="88" t="s">
        <v>1961</v>
      </c>
      <c r="F27" s="88" t="s">
        <v>1725</v>
      </c>
      <c r="G27" s="88" t="s">
        <v>1725</v>
      </c>
      <c r="H27" s="93">
        <v>0.0304659498207885</v>
      </c>
      <c r="I27" s="93">
        <v>0.0223880597014925</v>
      </c>
      <c r="J27" s="93">
        <v>0.0223214285714286</v>
      </c>
      <c r="K27" s="93">
        <v>0.7580865</v>
      </c>
      <c r="L27" s="95">
        <v>0.982</v>
      </c>
      <c r="M27" s="88" t="s">
        <v>2024</v>
      </c>
      <c r="N27" s="81" t="s">
        <v>1985</v>
      </c>
    </row>
    <row r="28" ht="14.25" customHeight="1">
      <c r="A28" s="88">
        <v>20.0</v>
      </c>
      <c r="B28" s="88">
        <v>4.4576502E7</v>
      </c>
      <c r="C28" s="88" t="s">
        <v>2025</v>
      </c>
      <c r="D28" s="88" t="s">
        <v>2026</v>
      </c>
      <c r="E28" s="88" t="s">
        <v>1725</v>
      </c>
      <c r="F28" s="88" t="s">
        <v>1961</v>
      </c>
      <c r="G28" s="88" t="s">
        <v>1961</v>
      </c>
      <c r="H28" s="93">
        <v>0.17921146953405</v>
      </c>
      <c r="I28" s="93">
        <v>0.246268656716418</v>
      </c>
      <c r="J28" s="93">
        <v>0.191964285714286</v>
      </c>
      <c r="K28" s="93">
        <v>0.2332609</v>
      </c>
      <c r="L28" s="95">
        <v>0.969</v>
      </c>
      <c r="M28" s="88" t="s">
        <v>2027</v>
      </c>
      <c r="N28" s="81" t="s">
        <v>1985</v>
      </c>
    </row>
    <row r="29" ht="14.25" customHeight="1">
      <c r="A29" s="97" t="s">
        <v>2028</v>
      </c>
      <c r="B29" s="98"/>
      <c r="C29" s="88"/>
      <c r="D29" s="98"/>
      <c r="E29" s="98"/>
      <c r="F29" s="98"/>
      <c r="G29" s="98"/>
      <c r="H29" s="93"/>
      <c r="I29" s="93"/>
      <c r="J29" s="93"/>
      <c r="K29" s="93"/>
      <c r="L29" s="89"/>
      <c r="M29" s="88"/>
      <c r="N29" s="81"/>
    </row>
    <row r="30" ht="14.25" customHeight="1">
      <c r="A30" s="88">
        <v>8.0</v>
      </c>
      <c r="B30" s="88">
        <v>1.8272881E7</v>
      </c>
      <c r="C30" s="88" t="s">
        <v>2029</v>
      </c>
      <c r="D30" s="88" t="s">
        <v>2030</v>
      </c>
      <c r="E30" s="88" t="s">
        <v>1815</v>
      </c>
      <c r="F30" s="88" t="s">
        <v>1957</v>
      </c>
      <c r="G30" s="88" t="s">
        <v>1957</v>
      </c>
      <c r="H30" s="93">
        <v>0.779569892473118</v>
      </c>
      <c r="I30" s="93">
        <v>0.791044776119403</v>
      </c>
      <c r="J30" s="93">
        <v>0.790178571428571</v>
      </c>
      <c r="K30" s="93">
        <v>0.928548</v>
      </c>
      <c r="L30" s="95">
        <v>0.962</v>
      </c>
      <c r="M30" s="88" t="s">
        <v>2031</v>
      </c>
      <c r="N30" s="81" t="s">
        <v>2032</v>
      </c>
    </row>
    <row r="31" ht="14.25" customHeight="1">
      <c r="A31" s="88">
        <v>11.0</v>
      </c>
      <c r="B31" s="88">
        <v>7.1165625E7</v>
      </c>
      <c r="C31" s="88" t="s">
        <v>2033</v>
      </c>
      <c r="D31" s="88" t="s">
        <v>2034</v>
      </c>
      <c r="E31" s="88" t="s">
        <v>1957</v>
      </c>
      <c r="F31" s="88" t="s">
        <v>1815</v>
      </c>
      <c r="G31" s="88" t="s">
        <v>1815</v>
      </c>
      <c r="H31" s="93">
        <v>0.702508960573477</v>
      </c>
      <c r="I31" s="93">
        <v>0.723880597014925</v>
      </c>
      <c r="J31" s="93" t="s">
        <v>1375</v>
      </c>
      <c r="K31" s="93">
        <v>0.6224491</v>
      </c>
      <c r="L31" s="95">
        <v>0.969</v>
      </c>
      <c r="M31" s="88" t="s">
        <v>2035</v>
      </c>
      <c r="N31" s="81" t="s">
        <v>2036</v>
      </c>
    </row>
    <row r="32" ht="14.25" customHeight="1">
      <c r="A32" s="98" t="s">
        <v>2037</v>
      </c>
      <c r="B32" s="98"/>
      <c r="C32" s="88"/>
      <c r="D32" s="98"/>
      <c r="E32" s="98"/>
      <c r="F32" s="98"/>
      <c r="G32" s="98"/>
      <c r="H32" s="93"/>
      <c r="I32" s="93"/>
      <c r="J32" s="93"/>
      <c r="K32" s="93"/>
      <c r="L32" s="89"/>
      <c r="M32" s="88"/>
      <c r="N32" s="81"/>
    </row>
    <row r="33" ht="14.25" customHeight="1">
      <c r="A33" s="97" t="s">
        <v>2038</v>
      </c>
      <c r="B33" s="98"/>
      <c r="C33" s="88"/>
      <c r="D33" s="98"/>
      <c r="E33" s="98"/>
      <c r="F33" s="98"/>
      <c r="G33" s="98"/>
      <c r="H33" s="93"/>
      <c r="I33" s="93"/>
      <c r="J33" s="93"/>
      <c r="K33" s="93"/>
      <c r="L33" s="89"/>
      <c r="M33" s="88"/>
      <c r="N33" s="81"/>
    </row>
    <row r="34" ht="14.25" customHeight="1">
      <c r="A34" s="99">
        <v>1.0</v>
      </c>
      <c r="B34" s="99">
        <v>2.06946407E8</v>
      </c>
      <c r="C34" s="99" t="s">
        <v>2039</v>
      </c>
      <c r="D34" s="99" t="s">
        <v>2040</v>
      </c>
      <c r="E34" s="99" t="s">
        <v>1725</v>
      </c>
      <c r="F34" s="99" t="s">
        <v>1815</v>
      </c>
      <c r="G34" s="99" t="s">
        <v>1725</v>
      </c>
      <c r="H34" s="93">
        <v>0.241935483870968</v>
      </c>
      <c r="I34" s="93">
        <v>0.238805970149254</v>
      </c>
      <c r="J34" s="93">
        <v>0.232142857142857</v>
      </c>
      <c r="K34" s="93">
        <v>0.9578991</v>
      </c>
      <c r="L34" s="95">
        <v>0.93</v>
      </c>
      <c r="M34" s="88" t="s">
        <v>2041</v>
      </c>
      <c r="N34" s="81" t="s">
        <v>2042</v>
      </c>
    </row>
    <row r="35" ht="14.25" customHeight="1">
      <c r="A35" s="99">
        <v>3.0</v>
      </c>
      <c r="B35" s="99">
        <v>4.6447972E7</v>
      </c>
      <c r="C35" s="99" t="s">
        <v>2043</v>
      </c>
      <c r="D35" s="99" t="s">
        <v>2044</v>
      </c>
      <c r="E35" s="99" t="s">
        <v>1961</v>
      </c>
      <c r="F35" s="99" t="s">
        <v>1725</v>
      </c>
      <c r="G35" s="99" t="s">
        <v>1725</v>
      </c>
      <c r="H35" s="93">
        <v>0.102150537634409</v>
      </c>
      <c r="I35" s="93">
        <v>0.126865671641791</v>
      </c>
      <c r="J35" s="93">
        <v>0.09375</v>
      </c>
      <c r="K35" s="93">
        <v>0.6007238</v>
      </c>
      <c r="L35" s="95">
        <v>0.977</v>
      </c>
      <c r="M35" s="88" t="s">
        <v>2045</v>
      </c>
      <c r="N35" s="81" t="s">
        <v>2017</v>
      </c>
    </row>
    <row r="36" ht="14.25" customHeight="1">
      <c r="A36" s="99">
        <v>3.0</v>
      </c>
      <c r="B36" s="99">
        <v>4.6457412E7</v>
      </c>
      <c r="C36" s="99" t="s">
        <v>2046</v>
      </c>
      <c r="D36" s="99" t="s">
        <v>2044</v>
      </c>
      <c r="E36" s="99" t="s">
        <v>1725</v>
      </c>
      <c r="F36" s="99" t="s">
        <v>1961</v>
      </c>
      <c r="G36" s="99" t="s">
        <v>1961</v>
      </c>
      <c r="H36" s="93">
        <v>0.102150537634409</v>
      </c>
      <c r="I36" s="93">
        <v>0.111940298507463</v>
      </c>
      <c r="J36" s="93">
        <v>0.09375</v>
      </c>
      <c r="K36" s="93">
        <v>0.8548428</v>
      </c>
      <c r="L36" s="95">
        <v>0.975</v>
      </c>
      <c r="M36" s="88" t="s">
        <v>2047</v>
      </c>
      <c r="N36" s="81" t="s">
        <v>2017</v>
      </c>
    </row>
    <row r="37" ht="14.25" customHeight="1">
      <c r="A37" s="99">
        <v>3.0</v>
      </c>
      <c r="B37" s="99">
        <v>5.2260782E7</v>
      </c>
      <c r="C37" s="99" t="s">
        <v>2048</v>
      </c>
      <c r="D37" s="99" t="s">
        <v>2049</v>
      </c>
      <c r="E37" s="99" t="s">
        <v>1957</v>
      </c>
      <c r="F37" s="99" t="s">
        <v>1815</v>
      </c>
      <c r="G37" s="99" t="s">
        <v>1815</v>
      </c>
      <c r="H37" s="93">
        <v>0.164874551971326</v>
      </c>
      <c r="I37" s="93">
        <v>0.104477611940299</v>
      </c>
      <c r="J37" s="93">
        <v>0.142857142857143</v>
      </c>
      <c r="K37" s="93">
        <v>0.187423</v>
      </c>
      <c r="L37" s="95">
        <v>0.972</v>
      </c>
      <c r="M37" s="88" t="s">
        <v>2041</v>
      </c>
      <c r="N37" s="81" t="s">
        <v>2050</v>
      </c>
    </row>
    <row r="38" ht="14.25" customHeight="1">
      <c r="A38" s="99">
        <v>19.0</v>
      </c>
      <c r="B38" s="99">
        <v>7812733.0</v>
      </c>
      <c r="C38" s="99" t="s">
        <v>2051</v>
      </c>
      <c r="D38" s="99" t="s">
        <v>2052</v>
      </c>
      <c r="E38" s="99" t="s">
        <v>1957</v>
      </c>
      <c r="F38" s="99" t="s">
        <v>1815</v>
      </c>
      <c r="G38" s="99" t="s">
        <v>1815</v>
      </c>
      <c r="H38" s="93">
        <v>0.164874551971326</v>
      </c>
      <c r="I38" s="93">
        <v>0.223880597014925</v>
      </c>
      <c r="J38" s="93">
        <v>0.200892857142857</v>
      </c>
      <c r="K38" s="93">
        <v>0.1864245</v>
      </c>
      <c r="L38" s="95">
        <v>0.909</v>
      </c>
      <c r="M38" s="88" t="s">
        <v>2041</v>
      </c>
      <c r="N38" s="81" t="s">
        <v>2053</v>
      </c>
    </row>
    <row r="39" ht="14.25" customHeight="1">
      <c r="A39" s="88">
        <v>4.0</v>
      </c>
      <c r="B39" s="88">
        <v>1.87000416E8</v>
      </c>
      <c r="C39" s="88" t="s">
        <v>2054</v>
      </c>
      <c r="D39" s="88" t="s">
        <v>2055</v>
      </c>
      <c r="E39" s="88" t="s">
        <v>1961</v>
      </c>
      <c r="F39" s="88" t="s">
        <v>1957</v>
      </c>
      <c r="G39" s="88" t="s">
        <v>1957</v>
      </c>
      <c r="H39" s="93">
        <v>0.00896057347670251</v>
      </c>
      <c r="I39" s="93">
        <v>0.0149253731343284</v>
      </c>
      <c r="J39" s="93">
        <v>0.0133928571428571</v>
      </c>
      <c r="K39" s="93">
        <v>0.7683435</v>
      </c>
      <c r="L39" s="95">
        <v>0.992</v>
      </c>
      <c r="M39" s="88" t="s">
        <v>2056</v>
      </c>
      <c r="N39" s="81" t="s">
        <v>2057</v>
      </c>
    </row>
    <row r="40" ht="14.25" customHeight="1">
      <c r="A40" s="99">
        <v>4.0</v>
      </c>
      <c r="B40" s="99">
        <v>3.8798648E7</v>
      </c>
      <c r="C40" s="99" t="s">
        <v>2058</v>
      </c>
      <c r="D40" s="99" t="s">
        <v>2059</v>
      </c>
      <c r="E40" s="99" t="s">
        <v>1961</v>
      </c>
      <c r="F40" s="99" t="s">
        <v>1957</v>
      </c>
      <c r="G40" s="99" t="s">
        <v>1961</v>
      </c>
      <c r="H40" s="93">
        <v>0.815412186379928</v>
      </c>
      <c r="I40" s="93">
        <v>0.783582089552239</v>
      </c>
      <c r="J40" s="93" t="s">
        <v>1375</v>
      </c>
      <c r="K40" s="93">
        <v>0.3940443</v>
      </c>
      <c r="L40" s="95">
        <v>0.952</v>
      </c>
      <c r="M40" s="88" t="s">
        <v>2060</v>
      </c>
      <c r="N40" s="81" t="s">
        <v>2061</v>
      </c>
    </row>
    <row r="41" ht="14.25" customHeight="1">
      <c r="A41" s="99">
        <v>4.0</v>
      </c>
      <c r="B41" s="99">
        <v>3.879971E7</v>
      </c>
      <c r="C41" s="99" t="s">
        <v>2062</v>
      </c>
      <c r="D41" s="99" t="s">
        <v>2059</v>
      </c>
      <c r="E41" s="99" t="s">
        <v>1725</v>
      </c>
      <c r="F41" s="99" t="s">
        <v>1961</v>
      </c>
      <c r="G41" s="99" t="s">
        <v>1725</v>
      </c>
      <c r="H41" s="93">
        <v>0.8584229390681</v>
      </c>
      <c r="I41" s="93">
        <v>0.82089552238806</v>
      </c>
      <c r="J41" s="93" t="s">
        <v>1375</v>
      </c>
      <c r="K41" s="93">
        <v>0.2816367</v>
      </c>
      <c r="L41" s="95">
        <v>0.964</v>
      </c>
      <c r="M41" s="88" t="s">
        <v>2060</v>
      </c>
      <c r="N41" s="81" t="s">
        <v>2063</v>
      </c>
    </row>
    <row r="42" ht="14.25" customHeight="1">
      <c r="A42" s="99">
        <v>6.0</v>
      </c>
      <c r="B42" s="99">
        <v>3.1543031E7</v>
      </c>
      <c r="C42" s="99" t="s">
        <v>2064</v>
      </c>
      <c r="D42" s="99" t="s">
        <v>2065</v>
      </c>
      <c r="E42" s="99" t="s">
        <v>1815</v>
      </c>
      <c r="F42" s="99" t="s">
        <v>1957</v>
      </c>
      <c r="G42" s="99" t="s">
        <v>1957</v>
      </c>
      <c r="H42" s="93">
        <v>0.137992831541219</v>
      </c>
      <c r="I42" s="93">
        <v>0.111940298507463</v>
      </c>
      <c r="J42" s="93">
        <v>0.111607142857143</v>
      </c>
      <c r="K42" s="93">
        <v>0.5209972</v>
      </c>
      <c r="L42" s="95">
        <v>0.981</v>
      </c>
      <c r="M42" s="88" t="s">
        <v>2060</v>
      </c>
      <c r="N42" s="81" t="s">
        <v>2066</v>
      </c>
    </row>
    <row r="43" ht="14.25" customHeight="1">
      <c r="A43" s="99">
        <v>6.0</v>
      </c>
      <c r="B43" s="99">
        <v>3.2413051E7</v>
      </c>
      <c r="C43" s="99" t="s">
        <v>2067</v>
      </c>
      <c r="D43" s="99" t="s">
        <v>2068</v>
      </c>
      <c r="E43" s="99" t="s">
        <v>1957</v>
      </c>
      <c r="F43" s="99" t="s">
        <v>1815</v>
      </c>
      <c r="G43" s="99" t="s">
        <v>1815</v>
      </c>
      <c r="H43" s="93">
        <v>0.82078853046595</v>
      </c>
      <c r="I43" s="93">
        <v>0.791044776119403</v>
      </c>
      <c r="J43" s="93" t="s">
        <v>1375</v>
      </c>
      <c r="K43" s="93">
        <v>0.414319</v>
      </c>
      <c r="L43" s="95">
        <v>0.978</v>
      </c>
      <c r="M43" s="88" t="s">
        <v>2069</v>
      </c>
      <c r="N43" s="81" t="s">
        <v>2070</v>
      </c>
    </row>
    <row r="44" ht="14.25" customHeight="1">
      <c r="A44" s="99">
        <v>8.0</v>
      </c>
      <c r="B44" s="99">
        <v>9.0778513E7</v>
      </c>
      <c r="C44" s="99" t="s">
        <v>2071</v>
      </c>
      <c r="D44" s="99" t="s">
        <v>2072</v>
      </c>
      <c r="E44" s="99" t="s">
        <v>1815</v>
      </c>
      <c r="F44" s="99" t="s">
        <v>1957</v>
      </c>
      <c r="G44" s="99" t="s">
        <v>1957</v>
      </c>
      <c r="H44" s="93">
        <v>0.57168458781362</v>
      </c>
      <c r="I44" s="93">
        <v>0.514925373134328</v>
      </c>
      <c r="J44" s="93">
        <v>0.563636363636364</v>
      </c>
      <c r="K44" s="93">
        <v>0.4615018</v>
      </c>
      <c r="L44" s="95">
        <v>0.962</v>
      </c>
      <c r="M44" s="88" t="s">
        <v>2060</v>
      </c>
      <c r="N44" s="81" t="s">
        <v>2073</v>
      </c>
    </row>
    <row r="45" ht="14.25" customHeight="1">
      <c r="A45" s="99">
        <v>9.0</v>
      </c>
      <c r="B45" s="99">
        <v>1.17558703E8</v>
      </c>
      <c r="C45" s="99" t="s">
        <v>2074</v>
      </c>
      <c r="D45" s="99" t="s">
        <v>2075</v>
      </c>
      <c r="E45" s="99" t="s">
        <v>1961</v>
      </c>
      <c r="F45" s="99" t="s">
        <v>1725</v>
      </c>
      <c r="G45" s="99" t="s">
        <v>1725</v>
      </c>
      <c r="H45" s="93">
        <v>0.686379928315412</v>
      </c>
      <c r="I45" s="93">
        <v>0.746268656716418</v>
      </c>
      <c r="J45" s="93">
        <v>0.65625</v>
      </c>
      <c r="K45" s="93">
        <v>0.1997736</v>
      </c>
      <c r="L45" s="95">
        <v>0.941</v>
      </c>
      <c r="M45" s="88" t="s">
        <v>2076</v>
      </c>
      <c r="N45" s="81" t="s">
        <v>2077</v>
      </c>
    </row>
    <row r="46" ht="14.25" customHeight="1">
      <c r="A46" s="99">
        <v>16.0</v>
      </c>
      <c r="B46" s="99">
        <v>5.0719103E7</v>
      </c>
      <c r="C46" s="99" t="s">
        <v>2078</v>
      </c>
      <c r="D46" s="99" t="s">
        <v>2079</v>
      </c>
      <c r="E46" s="99" t="s">
        <v>1725</v>
      </c>
      <c r="F46" s="99" t="s">
        <v>1961</v>
      </c>
      <c r="G46" s="99" t="s">
        <v>1725</v>
      </c>
      <c r="H46" s="93">
        <v>0.227598566308244</v>
      </c>
      <c r="I46" s="93">
        <v>0.238805970149254</v>
      </c>
      <c r="J46" s="93">
        <v>0.25</v>
      </c>
      <c r="K46" s="93">
        <v>0.7924152</v>
      </c>
      <c r="L46" s="95">
        <v>0.948</v>
      </c>
      <c r="M46" s="88" t="s">
        <v>2060</v>
      </c>
      <c r="N46" s="81" t="s">
        <v>2080</v>
      </c>
    </row>
    <row r="47" ht="14.25" customHeight="1">
      <c r="A47" s="99">
        <v>16.0</v>
      </c>
      <c r="B47" s="99">
        <v>5.073798E7</v>
      </c>
      <c r="C47" s="99" t="s">
        <v>2081</v>
      </c>
      <c r="D47" s="99" t="s">
        <v>2079</v>
      </c>
      <c r="E47" s="99" t="s">
        <v>1957</v>
      </c>
      <c r="F47" s="99" t="s">
        <v>1815</v>
      </c>
      <c r="G47" s="99" t="s">
        <v>1957</v>
      </c>
      <c r="H47" s="93">
        <v>0.265232974910394</v>
      </c>
      <c r="I47" s="93">
        <v>0.305970149253731</v>
      </c>
      <c r="J47" s="93">
        <v>0.276785714285714</v>
      </c>
      <c r="K47" s="93">
        <v>0.6207284</v>
      </c>
      <c r="L47" s="95">
        <v>0.94</v>
      </c>
      <c r="M47" s="88" t="s">
        <v>2060</v>
      </c>
      <c r="N47" s="81" t="s">
        <v>2082</v>
      </c>
    </row>
    <row r="48" ht="14.25" customHeight="1">
      <c r="A48" s="99">
        <v>4.0</v>
      </c>
      <c r="B48" s="99">
        <v>3.883035E7</v>
      </c>
      <c r="C48" s="99" t="s">
        <v>2083</v>
      </c>
      <c r="D48" s="99" t="s">
        <v>2084</v>
      </c>
      <c r="E48" s="99" t="s">
        <v>1957</v>
      </c>
      <c r="F48" s="99" t="s">
        <v>1815</v>
      </c>
      <c r="G48" s="99" t="s">
        <v>1815</v>
      </c>
      <c r="H48" s="93">
        <v>0.512544802867383</v>
      </c>
      <c r="I48" s="93">
        <v>0.574626865671642</v>
      </c>
      <c r="J48" s="93" t="s">
        <v>1375</v>
      </c>
      <c r="K48" s="93">
        <v>0.1942007</v>
      </c>
      <c r="L48" s="95">
        <v>0.94</v>
      </c>
      <c r="M48" s="88" t="s">
        <v>2085</v>
      </c>
      <c r="N48" s="81" t="s">
        <v>2086</v>
      </c>
    </row>
    <row r="49" ht="14.25" customHeight="1">
      <c r="A49" s="99">
        <v>4.0</v>
      </c>
      <c r="B49" s="99">
        <v>7.4606024E7</v>
      </c>
      <c r="C49" s="99" t="s">
        <v>2087</v>
      </c>
      <c r="D49" s="99" t="s">
        <v>2088</v>
      </c>
      <c r="E49" s="99" t="s">
        <v>1957</v>
      </c>
      <c r="F49" s="99" t="s">
        <v>1725</v>
      </c>
      <c r="G49" s="99" t="s">
        <v>1725</v>
      </c>
      <c r="H49" s="93">
        <v>0.57168458781362</v>
      </c>
      <c r="I49" s="93">
        <v>0.514925373134328</v>
      </c>
      <c r="J49" s="93">
        <v>0.553571428571429</v>
      </c>
      <c r="K49" s="93">
        <v>0.5016802</v>
      </c>
      <c r="L49" s="95">
        <v>0.932</v>
      </c>
      <c r="M49" s="88" t="s">
        <v>2089</v>
      </c>
      <c r="N49" s="81" t="s">
        <v>2090</v>
      </c>
    </row>
    <row r="50" ht="14.25" customHeight="1">
      <c r="A50" s="99">
        <v>4.0</v>
      </c>
      <c r="B50" s="99">
        <v>1.54626317E8</v>
      </c>
      <c r="C50" s="99" t="s">
        <v>2091</v>
      </c>
      <c r="D50" s="99" t="s">
        <v>2092</v>
      </c>
      <c r="E50" s="99" t="s">
        <v>1815</v>
      </c>
      <c r="F50" s="99" t="s">
        <v>1957</v>
      </c>
      <c r="G50" s="99" t="s">
        <v>1957</v>
      </c>
      <c r="H50" s="93">
        <v>0.028673835125448</v>
      </c>
      <c r="I50" s="93">
        <v>0.0223880597014925</v>
      </c>
      <c r="J50" s="93">
        <v>0.0446428571428571</v>
      </c>
      <c r="K50" s="93">
        <v>0.4282742</v>
      </c>
      <c r="L50" s="95">
        <v>0.968</v>
      </c>
      <c r="M50" s="88" t="s">
        <v>2089</v>
      </c>
      <c r="N50" s="81" t="s">
        <v>2093</v>
      </c>
    </row>
    <row r="51" ht="14.25" customHeight="1">
      <c r="A51" s="99">
        <v>11.0</v>
      </c>
      <c r="B51" s="99">
        <v>1309956.0</v>
      </c>
      <c r="C51" s="99" t="s">
        <v>2094</v>
      </c>
      <c r="D51" s="99" t="s">
        <v>2095</v>
      </c>
      <c r="E51" s="99" t="s">
        <v>1961</v>
      </c>
      <c r="F51" s="99" t="s">
        <v>1725</v>
      </c>
      <c r="G51" s="99" t="s">
        <v>1961</v>
      </c>
      <c r="H51" s="93">
        <v>0.587813620071685</v>
      </c>
      <c r="I51" s="93">
        <v>0.567164179104478</v>
      </c>
      <c r="J51" s="93">
        <v>0.545045045045045</v>
      </c>
      <c r="K51" s="93">
        <v>0.5235738</v>
      </c>
      <c r="L51" s="95">
        <v>0.931</v>
      </c>
      <c r="M51" s="88" t="s">
        <v>2089</v>
      </c>
      <c r="N51" s="81" t="s">
        <v>2096</v>
      </c>
    </row>
    <row r="52" ht="14.25" customHeight="1">
      <c r="A52" s="99">
        <v>11.0</v>
      </c>
      <c r="B52" s="99">
        <v>1323564.0</v>
      </c>
      <c r="C52" s="99" t="s">
        <v>2097</v>
      </c>
      <c r="D52" s="99" t="s">
        <v>2095</v>
      </c>
      <c r="E52" s="99" t="s">
        <v>1961</v>
      </c>
      <c r="F52" s="99" t="s">
        <v>1725</v>
      </c>
      <c r="G52" s="99" t="s">
        <v>1961</v>
      </c>
      <c r="H52" s="93">
        <v>0.21505376344086</v>
      </c>
      <c r="I52" s="93">
        <v>0.17910447761194</v>
      </c>
      <c r="J52" s="93">
        <v>0.1875</v>
      </c>
      <c r="K52" s="93">
        <v>0.5226671</v>
      </c>
      <c r="L52" s="95">
        <v>0.966</v>
      </c>
      <c r="M52" s="88" t="s">
        <v>2089</v>
      </c>
      <c r="N52" s="81" t="s">
        <v>2096</v>
      </c>
    </row>
    <row r="53" ht="14.25" customHeight="1">
      <c r="A53" s="99">
        <v>11.0</v>
      </c>
      <c r="B53" s="99">
        <v>1.26162843E8</v>
      </c>
      <c r="C53" s="99" t="s">
        <v>2098</v>
      </c>
      <c r="D53" s="99" t="s">
        <v>2099</v>
      </c>
      <c r="E53" s="99" t="s">
        <v>1961</v>
      </c>
      <c r="F53" s="99" t="s">
        <v>1725</v>
      </c>
      <c r="G53" s="99" t="s">
        <v>1961</v>
      </c>
      <c r="H53" s="93">
        <v>0.847670250896057</v>
      </c>
      <c r="I53" s="93">
        <v>0.76865671641791</v>
      </c>
      <c r="J53" s="93">
        <v>0.803571428571429</v>
      </c>
      <c r="K53" s="93">
        <v>0.06452117</v>
      </c>
      <c r="L53" s="95">
        <v>0.969</v>
      </c>
      <c r="M53" s="88" t="s">
        <v>2100</v>
      </c>
      <c r="N53" s="81" t="s">
        <v>2101</v>
      </c>
    </row>
    <row r="54" ht="14.25" customHeight="1">
      <c r="A54" s="99">
        <v>17.0</v>
      </c>
      <c r="B54" s="99">
        <v>3.2579788E7</v>
      </c>
      <c r="C54" s="99" t="s">
        <v>2102</v>
      </c>
      <c r="D54" s="99" t="s">
        <v>2103</v>
      </c>
      <c r="E54" s="99" t="s">
        <v>1957</v>
      </c>
      <c r="F54" s="99" t="s">
        <v>1815</v>
      </c>
      <c r="G54" s="99" t="s">
        <v>1815</v>
      </c>
      <c r="H54" s="93">
        <v>0.254480286738351</v>
      </c>
      <c r="I54" s="93">
        <v>0.201492537313433</v>
      </c>
      <c r="J54" s="93">
        <v>0.285714285714286</v>
      </c>
      <c r="K54" s="93">
        <v>0.2295243</v>
      </c>
      <c r="L54" s="95">
        <v>0.95</v>
      </c>
      <c r="M54" s="88" t="s">
        <v>2089</v>
      </c>
      <c r="N54" s="81" t="s">
        <v>2104</v>
      </c>
    </row>
    <row r="55" ht="14.25" customHeight="1">
      <c r="A55" s="99">
        <v>19.0</v>
      </c>
      <c r="B55" s="99">
        <v>1.0463118E7</v>
      </c>
      <c r="C55" s="99" t="s">
        <v>2105</v>
      </c>
      <c r="D55" s="99" t="s">
        <v>2106</v>
      </c>
      <c r="E55" s="99" t="s">
        <v>1815</v>
      </c>
      <c r="F55" s="99" t="s">
        <v>1961</v>
      </c>
      <c r="G55" s="99" t="s">
        <v>1961</v>
      </c>
      <c r="H55" s="93">
        <v>0.0501792114695341</v>
      </c>
      <c r="I55" s="93">
        <v>0.0373134328358209</v>
      </c>
      <c r="J55" s="93">
        <v>0.0625</v>
      </c>
      <c r="K55" s="93">
        <v>0.5944269</v>
      </c>
      <c r="L55" s="95">
        <v>0.972</v>
      </c>
      <c r="M55" s="88" t="s">
        <v>2107</v>
      </c>
      <c r="N55" s="81" t="s">
        <v>2108</v>
      </c>
    </row>
    <row r="56" ht="14.25" customHeight="1">
      <c r="A56" s="99">
        <v>11.0</v>
      </c>
      <c r="B56" s="99">
        <v>1.04763117E8</v>
      </c>
      <c r="C56" s="99" t="s">
        <v>2109</v>
      </c>
      <c r="D56" s="99" t="s">
        <v>2110</v>
      </c>
      <c r="E56" s="99" t="s">
        <v>1815</v>
      </c>
      <c r="F56" s="99" t="s">
        <v>1957</v>
      </c>
      <c r="G56" s="99" t="s">
        <v>1957</v>
      </c>
      <c r="H56" s="93">
        <v>0.996415770609319</v>
      </c>
      <c r="I56" s="93">
        <v>1.0</v>
      </c>
      <c r="J56" s="93" t="s">
        <v>1375</v>
      </c>
      <c r="K56" s="93">
        <v>0.4884566</v>
      </c>
      <c r="L56" s="95">
        <v>0.997</v>
      </c>
      <c r="M56" s="88" t="s">
        <v>2111</v>
      </c>
      <c r="N56" s="81" t="s">
        <v>2112</v>
      </c>
    </row>
    <row r="57" ht="14.25" customHeight="1">
      <c r="A57" s="99">
        <v>12.0</v>
      </c>
      <c r="B57" s="99">
        <v>4.4180295E7</v>
      </c>
      <c r="C57" s="99" t="s">
        <v>2113</v>
      </c>
      <c r="D57" s="99" t="s">
        <v>2114</v>
      </c>
      <c r="E57" s="99" t="s">
        <v>1815</v>
      </c>
      <c r="F57" s="99" t="s">
        <v>1957</v>
      </c>
      <c r="G57" s="99" t="s">
        <v>1957</v>
      </c>
      <c r="H57" s="93">
        <v>0.0663082437275986</v>
      </c>
      <c r="I57" s="93">
        <v>0.104477611940299</v>
      </c>
      <c r="J57" s="93">
        <v>0.0892857142857143</v>
      </c>
      <c r="K57" s="93">
        <v>0.2207567</v>
      </c>
      <c r="L57" s="95">
        <v>0.982</v>
      </c>
      <c r="M57" s="88" t="s">
        <v>2115</v>
      </c>
      <c r="N57" s="81" t="s">
        <v>2116</v>
      </c>
    </row>
    <row r="58" ht="14.25" customHeight="1">
      <c r="A58" s="99"/>
      <c r="B58" s="99"/>
      <c r="C58" s="99"/>
      <c r="D58" s="99"/>
      <c r="E58" s="99"/>
      <c r="F58" s="99"/>
      <c r="G58" s="99"/>
      <c r="H58" s="93"/>
      <c r="I58" s="93"/>
      <c r="J58" s="93"/>
      <c r="K58" s="93"/>
      <c r="L58" s="89"/>
      <c r="M58" s="88"/>
      <c r="N58" s="81"/>
    </row>
    <row r="59" ht="14.25" customHeight="1">
      <c r="A59" s="98" t="s">
        <v>2117</v>
      </c>
      <c r="B59" s="99"/>
      <c r="C59" s="99"/>
      <c r="D59" s="99"/>
      <c r="E59" s="99"/>
      <c r="F59" s="99"/>
      <c r="G59" s="99"/>
      <c r="H59" s="93"/>
      <c r="I59" s="93"/>
      <c r="J59" s="93"/>
      <c r="K59" s="93"/>
      <c r="L59" s="89"/>
      <c r="M59" s="88"/>
      <c r="N59" s="81"/>
    </row>
    <row r="60" ht="14.25" customHeight="1">
      <c r="A60" s="32">
        <v>2.0</v>
      </c>
      <c r="B60" s="32">
        <v>2.04738938E8</v>
      </c>
      <c r="C60" s="32" t="s">
        <v>2118</v>
      </c>
      <c r="D60" s="32" t="s">
        <v>2119</v>
      </c>
      <c r="E60" s="32" t="s">
        <v>1815</v>
      </c>
      <c r="F60" s="32" t="s">
        <v>1957</v>
      </c>
      <c r="G60" s="32" t="s">
        <v>1957</v>
      </c>
      <c r="H60" s="5">
        <v>0.191756272401434</v>
      </c>
      <c r="I60" s="5">
        <v>0.156716417910448</v>
      </c>
      <c r="J60" s="5">
        <v>0.169642857142857</v>
      </c>
      <c r="K60" s="5">
        <v>0.5608497</v>
      </c>
      <c r="L60" s="95">
        <v>0.969</v>
      </c>
      <c r="M60" s="2" t="s">
        <v>2120</v>
      </c>
      <c r="N60" s="32" t="s">
        <v>2121</v>
      </c>
    </row>
    <row r="61" ht="14.25" customHeight="1">
      <c r="A61" s="32">
        <v>5.0</v>
      </c>
      <c r="B61" s="32">
        <v>9.6244549E7</v>
      </c>
      <c r="C61" s="32" t="s">
        <v>2122</v>
      </c>
      <c r="D61" s="32" t="s">
        <v>2123</v>
      </c>
      <c r="E61" s="32" t="s">
        <v>1961</v>
      </c>
      <c r="F61" s="32" t="s">
        <v>1725</v>
      </c>
      <c r="G61" s="32" t="s">
        <v>1961</v>
      </c>
      <c r="H61" s="5">
        <v>0.412186379928315</v>
      </c>
      <c r="I61" s="5">
        <v>0.425373134328358</v>
      </c>
      <c r="J61" s="5">
        <v>0.370535714285714</v>
      </c>
      <c r="K61" s="5">
        <v>0.5050175</v>
      </c>
      <c r="L61" s="95">
        <v>0.963</v>
      </c>
      <c r="M61" s="2" t="s">
        <v>2124</v>
      </c>
      <c r="N61" s="32" t="s">
        <v>2121</v>
      </c>
    </row>
    <row r="62" ht="14.25" customHeight="1">
      <c r="A62" s="32">
        <v>5.0</v>
      </c>
      <c r="B62" s="32">
        <v>1.1491546E8</v>
      </c>
      <c r="C62" s="32" t="s">
        <v>2125</v>
      </c>
      <c r="D62" s="32" t="s">
        <v>2126</v>
      </c>
      <c r="E62" s="32" t="s">
        <v>1725</v>
      </c>
      <c r="F62" s="32" t="s">
        <v>1961</v>
      </c>
      <c r="G62" s="32" t="s">
        <v>1961</v>
      </c>
      <c r="H62" s="5">
        <v>0.0448028673835125</v>
      </c>
      <c r="I62" s="5">
        <v>0.0522388059701493</v>
      </c>
      <c r="J62" s="5">
        <v>0.03125</v>
      </c>
      <c r="K62" s="5">
        <v>0.5873653</v>
      </c>
      <c r="L62" s="95">
        <v>0.987</v>
      </c>
      <c r="M62" s="2" t="s">
        <v>2127</v>
      </c>
      <c r="N62" s="32" t="s">
        <v>2121</v>
      </c>
    </row>
    <row r="63" ht="14.25" customHeight="1">
      <c r="A63" s="32">
        <v>18.0</v>
      </c>
      <c r="B63" s="32">
        <v>7.7287776E7</v>
      </c>
      <c r="C63" s="32" t="s">
        <v>2128</v>
      </c>
      <c r="D63" s="32" t="s">
        <v>2129</v>
      </c>
      <c r="E63" s="32" t="s">
        <v>1957</v>
      </c>
      <c r="F63" s="32" t="s">
        <v>1815</v>
      </c>
      <c r="G63" s="32" t="s">
        <v>1957</v>
      </c>
      <c r="H63" s="5">
        <v>0.951612903225806</v>
      </c>
      <c r="I63" s="5">
        <v>0.932835820895522</v>
      </c>
      <c r="J63" s="5">
        <v>0.959821428571429</v>
      </c>
      <c r="K63" s="5">
        <v>0.5159392</v>
      </c>
      <c r="L63" s="95">
        <v>0.96</v>
      </c>
      <c r="M63" s="2" t="s">
        <v>2130</v>
      </c>
      <c r="N63" s="32" t="s">
        <v>2121</v>
      </c>
    </row>
    <row r="64" ht="14.25" customHeight="1">
      <c r="A64" s="99"/>
      <c r="B64" s="99"/>
      <c r="C64" s="99"/>
      <c r="D64" s="99"/>
      <c r="E64" s="99"/>
      <c r="F64" s="99"/>
      <c r="G64" s="99"/>
      <c r="H64" s="93"/>
      <c r="I64" s="93"/>
      <c r="J64" s="93"/>
      <c r="K64" s="93"/>
      <c r="L64" s="89"/>
      <c r="M64" s="88"/>
      <c r="N64" s="81"/>
    </row>
    <row r="65" ht="14.25" customHeight="1">
      <c r="A65" s="97" t="s">
        <v>2131</v>
      </c>
      <c r="B65" s="98"/>
      <c r="C65" s="88"/>
      <c r="D65" s="98"/>
      <c r="E65" s="98"/>
      <c r="F65" s="98"/>
      <c r="G65" s="98"/>
      <c r="H65" s="93"/>
      <c r="I65" s="93"/>
      <c r="J65" s="93"/>
      <c r="K65" s="93"/>
      <c r="L65" s="89"/>
      <c r="M65" s="88"/>
      <c r="N65" s="81"/>
    </row>
    <row r="66" ht="14.25" customHeight="1">
      <c r="A66" s="88">
        <v>3.0</v>
      </c>
      <c r="B66" s="88">
        <v>4.6352384E7</v>
      </c>
      <c r="C66" s="88" t="s">
        <v>2132</v>
      </c>
      <c r="D66" s="88" t="s">
        <v>2133</v>
      </c>
      <c r="E66" s="88" t="s">
        <v>1725</v>
      </c>
      <c r="F66" s="88" t="s">
        <v>1961</v>
      </c>
      <c r="G66" s="88" t="s">
        <v>1725</v>
      </c>
      <c r="H66" s="93">
        <v>0.297491039426523</v>
      </c>
      <c r="I66" s="93">
        <v>0.313432835820896</v>
      </c>
      <c r="J66" s="93">
        <v>0.379464285714286</v>
      </c>
      <c r="K66" s="93">
        <v>0.09887429</v>
      </c>
      <c r="L66" s="95">
        <v>0.966</v>
      </c>
      <c r="M66" s="88" t="s">
        <v>2134</v>
      </c>
      <c r="N66" s="81" t="s">
        <v>2135</v>
      </c>
    </row>
    <row r="67" ht="14.25" customHeight="1">
      <c r="A67" s="88">
        <v>4.0</v>
      </c>
      <c r="B67" s="88">
        <v>1.23218313E8</v>
      </c>
      <c r="C67" s="88" t="s">
        <v>2136</v>
      </c>
      <c r="D67" s="88" t="s">
        <v>2137</v>
      </c>
      <c r="E67" s="88" t="s">
        <v>1957</v>
      </c>
      <c r="F67" s="88" t="s">
        <v>1815</v>
      </c>
      <c r="G67" s="88" t="s">
        <v>1815</v>
      </c>
      <c r="H67" s="93">
        <v>0.173835125448029</v>
      </c>
      <c r="I67" s="93">
        <v>0.126865671641791</v>
      </c>
      <c r="J67" s="93">
        <v>0.236607142857143</v>
      </c>
      <c r="K67" s="94">
        <v>0.01858081</v>
      </c>
      <c r="L67" s="95">
        <v>0.97</v>
      </c>
      <c r="M67" s="88" t="s">
        <v>2138</v>
      </c>
      <c r="N67" s="81" t="s">
        <v>2139</v>
      </c>
    </row>
    <row r="68" ht="14.25" customHeight="1">
      <c r="A68" s="88">
        <v>4.0</v>
      </c>
      <c r="B68" s="88">
        <v>1.23509421E8</v>
      </c>
      <c r="C68" s="88" t="s">
        <v>2140</v>
      </c>
      <c r="D68" s="88" t="s">
        <v>2137</v>
      </c>
      <c r="E68" s="88" t="s">
        <v>1815</v>
      </c>
      <c r="F68" s="88" t="s">
        <v>1725</v>
      </c>
      <c r="G68" s="88" t="s">
        <v>1815</v>
      </c>
      <c r="H68" s="93">
        <v>0.82078853046595</v>
      </c>
      <c r="I68" s="93">
        <v>0.873134328358209</v>
      </c>
      <c r="J68" s="93">
        <v>0.772321428571429</v>
      </c>
      <c r="K68" s="94">
        <v>0.04156324</v>
      </c>
      <c r="L68" s="95">
        <v>0.971</v>
      </c>
      <c r="M68" s="88" t="s">
        <v>2134</v>
      </c>
      <c r="N68" s="81" t="s">
        <v>2141</v>
      </c>
    </row>
    <row r="69" ht="14.25" customHeight="1">
      <c r="A69" s="88">
        <v>6.0</v>
      </c>
      <c r="B69" s="88">
        <v>3.2413317E7</v>
      </c>
      <c r="C69" s="88" t="s">
        <v>2142</v>
      </c>
      <c r="D69" s="88" t="s">
        <v>2143</v>
      </c>
      <c r="E69" s="88" t="s">
        <v>1815</v>
      </c>
      <c r="F69" s="88" t="s">
        <v>1725</v>
      </c>
      <c r="G69" s="88" t="s">
        <v>1725</v>
      </c>
      <c r="H69" s="93">
        <v>0.745519713261649</v>
      </c>
      <c r="I69" s="93">
        <v>0.738805970149254</v>
      </c>
      <c r="J69" s="93">
        <v>0.736607142857143</v>
      </c>
      <c r="K69" s="93">
        <v>0.9601885</v>
      </c>
      <c r="L69" s="95">
        <v>0.97</v>
      </c>
      <c r="M69" s="88" t="s">
        <v>2144</v>
      </c>
      <c r="N69" s="81" t="s">
        <v>2145</v>
      </c>
    </row>
    <row r="70" ht="14.25" customHeight="1">
      <c r="A70" s="88">
        <v>6.0</v>
      </c>
      <c r="B70" s="88">
        <v>3.2605884E7</v>
      </c>
      <c r="C70" s="88" t="s">
        <v>2146</v>
      </c>
      <c r="D70" s="88" t="s">
        <v>2147</v>
      </c>
      <c r="E70" s="88" t="s">
        <v>1961</v>
      </c>
      <c r="F70" s="88" t="s">
        <v>1725</v>
      </c>
      <c r="G70" s="88" t="s">
        <v>1725</v>
      </c>
      <c r="H70" s="93">
        <v>0.10573476702509</v>
      </c>
      <c r="I70" s="93">
        <v>0.0671641791044776</v>
      </c>
      <c r="J70" s="93">
        <v>0.0982142857142857</v>
      </c>
      <c r="K70" s="93">
        <v>0.4193155</v>
      </c>
      <c r="L70" s="95">
        <v>0.951</v>
      </c>
      <c r="M70" s="88" t="s">
        <v>2148</v>
      </c>
      <c r="N70" s="81" t="s">
        <v>2145</v>
      </c>
    </row>
    <row r="71" ht="14.25" customHeight="1">
      <c r="A71" s="88">
        <v>6.0</v>
      </c>
      <c r="B71" s="88">
        <v>3.2658079E7</v>
      </c>
      <c r="C71" s="88" t="s">
        <v>2149</v>
      </c>
      <c r="D71" s="88" t="s">
        <v>2143</v>
      </c>
      <c r="E71" s="88" t="s">
        <v>1725</v>
      </c>
      <c r="F71" s="88" t="s">
        <v>1961</v>
      </c>
      <c r="G71" s="88" t="s">
        <v>1961</v>
      </c>
      <c r="H71" s="93">
        <v>0.137992831541219</v>
      </c>
      <c r="I71" s="93">
        <v>0.119402985074627</v>
      </c>
      <c r="J71" s="93" t="s">
        <v>1375</v>
      </c>
      <c r="K71" s="93">
        <v>0.5973944</v>
      </c>
      <c r="L71" s="95">
        <v>0.98</v>
      </c>
      <c r="M71" s="88" t="s">
        <v>2144</v>
      </c>
      <c r="N71" s="81" t="s">
        <v>2145</v>
      </c>
    </row>
    <row r="72" ht="14.25" customHeight="1">
      <c r="A72" s="88">
        <v>6.0</v>
      </c>
      <c r="B72" s="88">
        <v>3.2659582E7</v>
      </c>
      <c r="C72" s="88" t="s">
        <v>2150</v>
      </c>
      <c r="D72" s="88" t="s">
        <v>2143</v>
      </c>
      <c r="E72" s="88" t="s">
        <v>1957</v>
      </c>
      <c r="F72" s="88" t="s">
        <v>1815</v>
      </c>
      <c r="G72" s="88" t="s">
        <v>1957</v>
      </c>
      <c r="H72" s="93">
        <v>0.953405017921147</v>
      </c>
      <c r="I72" s="93">
        <v>0.992537313432836</v>
      </c>
      <c r="J72" s="93">
        <v>0.96875</v>
      </c>
      <c r="K72" s="93">
        <v>0.103898</v>
      </c>
      <c r="L72" s="95">
        <v>0.991</v>
      </c>
      <c r="M72" s="88" t="s">
        <v>2144</v>
      </c>
      <c r="N72" s="81" t="s">
        <v>2145</v>
      </c>
    </row>
    <row r="73" ht="14.25" customHeight="1">
      <c r="A73" s="88">
        <v>12.0</v>
      </c>
      <c r="B73" s="88">
        <v>1.11884608E8</v>
      </c>
      <c r="C73" s="88" t="s">
        <v>2151</v>
      </c>
      <c r="D73" s="88" t="s">
        <v>2152</v>
      </c>
      <c r="E73" s="88" t="s">
        <v>1725</v>
      </c>
      <c r="F73" s="88" t="s">
        <v>1961</v>
      </c>
      <c r="G73" s="88" t="s">
        <v>1961</v>
      </c>
      <c r="H73" s="93">
        <v>0.523297491039427</v>
      </c>
      <c r="I73" s="93">
        <v>0.432835820895522</v>
      </c>
      <c r="J73" s="93">
        <v>0.544642857142857</v>
      </c>
      <c r="K73" s="93">
        <v>0.09918395</v>
      </c>
      <c r="L73" s="95">
        <v>0.924</v>
      </c>
      <c r="M73" s="88" t="s">
        <v>2153</v>
      </c>
      <c r="N73" s="81" t="s">
        <v>2154</v>
      </c>
    </row>
    <row r="74" ht="14.25" customHeight="1">
      <c r="A74" s="88">
        <v>5.0</v>
      </c>
      <c r="B74" s="88">
        <v>1.3167632E8</v>
      </c>
      <c r="C74" s="88" t="s">
        <v>2155</v>
      </c>
      <c r="D74" s="88" t="s">
        <v>2156</v>
      </c>
      <c r="E74" s="88" t="s">
        <v>1961</v>
      </c>
      <c r="F74" s="88" t="s">
        <v>1725</v>
      </c>
      <c r="G74" s="88" t="s">
        <v>1725</v>
      </c>
      <c r="H74" s="93">
        <v>0.401433691756272</v>
      </c>
      <c r="I74" s="93">
        <v>0.462686567164179</v>
      </c>
      <c r="J74" s="93">
        <v>0.455357142857143</v>
      </c>
      <c r="K74" s="93">
        <v>0.2752771</v>
      </c>
      <c r="L74" s="95">
        <v>0.964</v>
      </c>
      <c r="M74" s="88" t="s">
        <v>2157</v>
      </c>
      <c r="N74" s="81" t="s">
        <v>2158</v>
      </c>
    </row>
    <row r="75" ht="14.25" customHeight="1">
      <c r="A75" s="88">
        <v>5.0</v>
      </c>
      <c r="B75" s="88">
        <v>1.31705458E8</v>
      </c>
      <c r="C75" s="88" t="s">
        <v>2159</v>
      </c>
      <c r="D75" s="88" t="s">
        <v>2160</v>
      </c>
      <c r="E75" s="88" t="s">
        <v>1961</v>
      </c>
      <c r="F75" s="88" t="s">
        <v>1815</v>
      </c>
      <c r="G75" s="88" t="s">
        <v>1815</v>
      </c>
      <c r="H75" s="93">
        <v>0.555555555555556</v>
      </c>
      <c r="I75" s="93">
        <v>0.507462686567164</v>
      </c>
      <c r="J75" s="93">
        <v>0.5</v>
      </c>
      <c r="K75" s="93">
        <v>0.3387563</v>
      </c>
      <c r="L75" s="95">
        <v>0.963</v>
      </c>
      <c r="M75" s="88" t="s">
        <v>2161</v>
      </c>
      <c r="N75" s="81" t="s">
        <v>2158</v>
      </c>
    </row>
    <row r="76" ht="14.25" customHeight="1">
      <c r="A76" s="88">
        <v>16.0</v>
      </c>
      <c r="B76" s="88">
        <v>5.0744624E7</v>
      </c>
      <c r="C76" s="88" t="s">
        <v>2162</v>
      </c>
      <c r="D76" s="88" t="s">
        <v>2079</v>
      </c>
      <c r="E76" s="88" t="s">
        <v>1961</v>
      </c>
      <c r="F76" s="88" t="s">
        <v>1725</v>
      </c>
      <c r="G76" s="88" t="s">
        <v>1725</v>
      </c>
      <c r="H76" s="93">
        <v>0.32258064516129</v>
      </c>
      <c r="I76" s="93">
        <v>0.283582089552239</v>
      </c>
      <c r="J76" s="93">
        <v>0.294642857142857</v>
      </c>
      <c r="K76" s="93">
        <v>0.5858071</v>
      </c>
      <c r="L76" s="95">
        <v>0.94</v>
      </c>
      <c r="M76" s="88" t="s">
        <v>2163</v>
      </c>
      <c r="N76" s="81" t="s">
        <v>2164</v>
      </c>
    </row>
    <row r="77" ht="14.25" customHeight="1">
      <c r="A77" s="88">
        <v>16.0</v>
      </c>
      <c r="B77" s="88">
        <v>5.0766127E7</v>
      </c>
      <c r="C77" s="88" t="s">
        <v>2165</v>
      </c>
      <c r="D77" s="88" t="s">
        <v>2079</v>
      </c>
      <c r="E77" s="88" t="s">
        <v>1957</v>
      </c>
      <c r="F77" s="88" t="s">
        <v>1961</v>
      </c>
      <c r="G77" s="88" t="s">
        <v>1961</v>
      </c>
      <c r="H77" s="93">
        <v>0.397849462365591</v>
      </c>
      <c r="I77" s="93">
        <v>0.358208955223881</v>
      </c>
      <c r="J77" s="93">
        <v>0.415178571428571</v>
      </c>
      <c r="K77" s="93">
        <v>0.5755882</v>
      </c>
      <c r="L77" s="95">
        <v>0.937</v>
      </c>
      <c r="M77" s="88" t="s">
        <v>2163</v>
      </c>
      <c r="N77" s="81" t="s">
        <v>2166</v>
      </c>
    </row>
    <row r="78" ht="14.25" customHeight="1">
      <c r="A78" s="88">
        <v>6.0</v>
      </c>
      <c r="B78" s="88">
        <v>3.4824636E7</v>
      </c>
      <c r="C78" s="88" t="s">
        <v>2167</v>
      </c>
      <c r="D78" s="88" t="s">
        <v>2168</v>
      </c>
      <c r="E78" s="88" t="s">
        <v>1957</v>
      </c>
      <c r="F78" s="88" t="s">
        <v>1815</v>
      </c>
      <c r="G78" s="88" t="s">
        <v>1815</v>
      </c>
      <c r="H78" s="93">
        <v>0.329749103942652</v>
      </c>
      <c r="I78" s="93">
        <v>0.350746268656716</v>
      </c>
      <c r="J78" s="93">
        <v>0.299107142857143</v>
      </c>
      <c r="K78" s="93">
        <v>0.5473219</v>
      </c>
      <c r="L78" s="95">
        <v>0.953</v>
      </c>
      <c r="M78" s="88" t="s">
        <v>2169</v>
      </c>
      <c r="N78" s="81" t="s">
        <v>2170</v>
      </c>
    </row>
    <row r="79" ht="14.25" customHeight="1">
      <c r="A79" s="88">
        <v>17.0</v>
      </c>
      <c r="B79" s="88">
        <v>5.6358762E7</v>
      </c>
      <c r="C79" s="88" t="s">
        <v>2171</v>
      </c>
      <c r="D79" s="88" t="s">
        <v>2172</v>
      </c>
      <c r="E79" s="88" t="s">
        <v>1961</v>
      </c>
      <c r="F79" s="88" t="s">
        <v>1725</v>
      </c>
      <c r="G79" s="88" t="s">
        <v>1725</v>
      </c>
      <c r="H79" s="93">
        <v>0.191756272401434</v>
      </c>
      <c r="I79" s="93">
        <v>0.238805970149254</v>
      </c>
      <c r="J79" s="93">
        <v>0.209821428571429</v>
      </c>
      <c r="K79" s="93">
        <v>0.4298458</v>
      </c>
      <c r="L79" s="95">
        <v>0.961</v>
      </c>
      <c r="M79" s="88" t="s">
        <v>2173</v>
      </c>
      <c r="N79" s="81" t="s">
        <v>2174</v>
      </c>
    </row>
    <row r="80" ht="14.25" customHeight="1">
      <c r="A80" s="88">
        <v>2.0</v>
      </c>
      <c r="B80" s="88">
        <v>1.63137983E8</v>
      </c>
      <c r="C80" s="88" t="s">
        <v>2175</v>
      </c>
      <c r="D80" s="88" t="s">
        <v>2176</v>
      </c>
      <c r="E80" s="88" t="s">
        <v>1725</v>
      </c>
      <c r="F80" s="88" t="s">
        <v>1961</v>
      </c>
      <c r="G80" s="88" t="s">
        <v>1961</v>
      </c>
      <c r="H80" s="93">
        <v>0.014336917562724</v>
      </c>
      <c r="I80" s="93">
        <v>0.0149253731343284</v>
      </c>
      <c r="J80" s="93" t="s">
        <v>1375</v>
      </c>
      <c r="K80" s="93">
        <v>0.9589676</v>
      </c>
      <c r="L80" s="95">
        <v>0.993</v>
      </c>
      <c r="M80" s="88" t="s">
        <v>2177</v>
      </c>
      <c r="N80" s="81" t="s">
        <v>2178</v>
      </c>
    </row>
    <row r="81" ht="14.25" customHeight="1">
      <c r="A81" s="88">
        <v>19.0</v>
      </c>
      <c r="B81" s="88">
        <v>3.9789115E7</v>
      </c>
      <c r="C81" s="88" t="s">
        <v>2179</v>
      </c>
      <c r="D81" s="88" t="s">
        <v>2180</v>
      </c>
      <c r="E81" s="88" t="s">
        <v>1957</v>
      </c>
      <c r="F81" s="88" t="s">
        <v>1815</v>
      </c>
      <c r="G81" s="88" t="s">
        <v>1815</v>
      </c>
      <c r="H81" s="93">
        <v>0.100358422939068</v>
      </c>
      <c r="I81" s="93">
        <v>0.0970149253731343</v>
      </c>
      <c r="J81" s="93">
        <v>0.125</v>
      </c>
      <c r="K81" s="93">
        <v>0.5541515</v>
      </c>
      <c r="L81" s="95">
        <v>0.966</v>
      </c>
      <c r="M81" s="88" t="s">
        <v>2181</v>
      </c>
      <c r="N81" s="81" t="s">
        <v>2182</v>
      </c>
    </row>
    <row r="82" ht="14.25" customHeight="1">
      <c r="A82" s="88">
        <v>1.0</v>
      </c>
      <c r="B82" s="88">
        <v>2.18579985E8</v>
      </c>
      <c r="C82" s="88" t="s">
        <v>2183</v>
      </c>
      <c r="D82" s="88" t="s">
        <v>2184</v>
      </c>
      <c r="E82" s="88" t="s">
        <v>1957</v>
      </c>
      <c r="F82" s="88" t="s">
        <v>1815</v>
      </c>
      <c r="G82" s="88" t="s">
        <v>1815</v>
      </c>
      <c r="H82" s="93">
        <v>0.222222222222222</v>
      </c>
      <c r="I82" s="93">
        <v>0.253731343283582</v>
      </c>
      <c r="J82" s="93" t="s">
        <v>1375</v>
      </c>
      <c r="K82" s="93">
        <v>0.4248894</v>
      </c>
      <c r="L82" s="95">
        <v>0.937</v>
      </c>
      <c r="M82" s="88" t="s">
        <v>2185</v>
      </c>
      <c r="N82" s="81" t="s">
        <v>2186</v>
      </c>
    </row>
    <row r="83" ht="14.25" customHeight="1">
      <c r="A83" s="88">
        <v>4.0</v>
      </c>
      <c r="B83" s="88">
        <v>3.8776491E7</v>
      </c>
      <c r="C83" s="88" t="s">
        <v>2187</v>
      </c>
      <c r="D83" s="88" t="s">
        <v>2188</v>
      </c>
      <c r="E83" s="88" t="s">
        <v>1725</v>
      </c>
      <c r="F83" s="88" t="s">
        <v>1815</v>
      </c>
      <c r="G83" s="88" t="s">
        <v>1725</v>
      </c>
      <c r="H83" s="93">
        <v>0.752688172043011</v>
      </c>
      <c r="I83" s="93">
        <v>0.701492537313433</v>
      </c>
      <c r="J83" s="93" t="s">
        <v>1375</v>
      </c>
      <c r="K83" s="93">
        <v>0.2420255</v>
      </c>
      <c r="L83" s="95">
        <v>0.958</v>
      </c>
      <c r="M83" s="88" t="s">
        <v>2189</v>
      </c>
      <c r="N83" s="81" t="s">
        <v>2190</v>
      </c>
    </row>
    <row r="84" ht="14.25" customHeight="1">
      <c r="A84" s="97" t="s">
        <v>2191</v>
      </c>
      <c r="B84" s="98"/>
      <c r="C84" s="88"/>
      <c r="D84" s="98"/>
      <c r="E84" s="98"/>
      <c r="F84" s="98"/>
      <c r="G84" s="98"/>
      <c r="H84" s="93"/>
      <c r="I84" s="93"/>
      <c r="J84" s="93"/>
      <c r="K84" s="93"/>
      <c r="L84" s="89"/>
      <c r="M84" s="88"/>
      <c r="N84" s="81"/>
    </row>
    <row r="85" ht="14.25" customHeight="1">
      <c r="A85" s="88">
        <v>3.0</v>
      </c>
      <c r="B85" s="88">
        <v>3.2995928E7</v>
      </c>
      <c r="C85" s="88" t="s">
        <v>2192</v>
      </c>
      <c r="D85" s="88" t="s">
        <v>2193</v>
      </c>
      <c r="E85" s="88" t="s">
        <v>1961</v>
      </c>
      <c r="F85" s="88" t="s">
        <v>1725</v>
      </c>
      <c r="G85" s="88" t="s">
        <v>1725</v>
      </c>
      <c r="H85" s="93">
        <v>0.311827956989247</v>
      </c>
      <c r="I85" s="93">
        <v>0.283582089552239</v>
      </c>
      <c r="J85" s="93">
        <v>0.339285714285714</v>
      </c>
      <c r="K85" s="93">
        <v>0.5357769</v>
      </c>
      <c r="L85" s="95">
        <v>0.931</v>
      </c>
      <c r="M85" s="88" t="s">
        <v>2194</v>
      </c>
      <c r="N85" s="81" t="s">
        <v>2195</v>
      </c>
    </row>
    <row r="86" ht="14.25" customHeight="1">
      <c r="A86" s="88">
        <v>9.0</v>
      </c>
      <c r="B86" s="88">
        <v>1.20475302E8</v>
      </c>
      <c r="C86" s="88" t="s">
        <v>2196</v>
      </c>
      <c r="D86" s="88" t="s">
        <v>2197</v>
      </c>
      <c r="E86" s="88" t="s">
        <v>1957</v>
      </c>
      <c r="F86" s="88" t="s">
        <v>1815</v>
      </c>
      <c r="G86" s="88" t="s">
        <v>1815</v>
      </c>
      <c r="H86" s="93">
        <v>0.0788530465949821</v>
      </c>
      <c r="I86" s="93">
        <v>0.0746268656716418</v>
      </c>
      <c r="J86" s="93">
        <v>0.0848214285714286</v>
      </c>
      <c r="K86" s="93">
        <v>0.9381967</v>
      </c>
      <c r="L86" s="95">
        <v>0.98</v>
      </c>
      <c r="M86" s="88" t="s">
        <v>2198</v>
      </c>
      <c r="N86" s="81" t="s">
        <v>2199</v>
      </c>
    </row>
    <row r="87" ht="14.25" customHeight="1">
      <c r="A87" s="88">
        <v>9.0</v>
      </c>
      <c r="B87" s="88">
        <v>1.20475602E8</v>
      </c>
      <c r="C87" s="88" t="s">
        <v>2200</v>
      </c>
      <c r="D87" s="88" t="s">
        <v>2197</v>
      </c>
      <c r="E87" s="88" t="s">
        <v>1961</v>
      </c>
      <c r="F87" s="88" t="s">
        <v>1725</v>
      </c>
      <c r="G87" s="88" t="s">
        <v>1725</v>
      </c>
      <c r="H87" s="93">
        <v>0.0806451612903226</v>
      </c>
      <c r="I87" s="93">
        <v>0.0746268656716418</v>
      </c>
      <c r="J87" s="93">
        <v>0.0848214285714286</v>
      </c>
      <c r="K87" s="93">
        <v>0.9447873</v>
      </c>
      <c r="L87" s="95">
        <v>0.98</v>
      </c>
      <c r="M87" s="88" t="s">
        <v>2201</v>
      </c>
      <c r="N87" s="81" t="s">
        <v>2202</v>
      </c>
    </row>
    <row r="88" ht="14.25" customHeight="1">
      <c r="A88" s="98" t="s">
        <v>2203</v>
      </c>
      <c r="B88" s="88"/>
      <c r="C88" s="88"/>
      <c r="D88" s="88"/>
      <c r="E88" s="88"/>
      <c r="F88" s="88"/>
      <c r="G88" s="88"/>
      <c r="H88" s="93"/>
      <c r="I88" s="93"/>
      <c r="J88" s="93"/>
      <c r="K88" s="93"/>
      <c r="L88" s="89"/>
      <c r="M88" s="88"/>
      <c r="N88" s="81"/>
    </row>
    <row r="89" ht="14.25" customHeight="1">
      <c r="A89" s="88">
        <v>5.0</v>
      </c>
      <c r="B89" s="88">
        <v>3.3951693E7</v>
      </c>
      <c r="C89" s="99" t="s">
        <v>2204</v>
      </c>
      <c r="D89" s="88" t="s">
        <v>2205</v>
      </c>
      <c r="E89" s="88" t="s">
        <v>1961</v>
      </c>
      <c r="F89" s="88" t="s">
        <v>1815</v>
      </c>
      <c r="G89" s="88" t="s">
        <v>1961</v>
      </c>
      <c r="H89" s="93">
        <v>0.041501976284585</v>
      </c>
      <c r="I89" s="93">
        <v>0.00819672131147541</v>
      </c>
      <c r="J89" s="93" t="s">
        <v>1375</v>
      </c>
      <c r="K89" s="93">
        <v>0.06768792</v>
      </c>
      <c r="L89" s="95">
        <v>0.959</v>
      </c>
      <c r="M89" s="88" t="s">
        <v>2206</v>
      </c>
      <c r="N89" s="81" t="s">
        <v>2207</v>
      </c>
    </row>
    <row r="90" ht="14.25" customHeight="1">
      <c r="A90" s="88">
        <v>5.0</v>
      </c>
      <c r="B90" s="88">
        <v>3.3958959E7</v>
      </c>
      <c r="C90" s="99" t="s">
        <v>2208</v>
      </c>
      <c r="D90" s="88" t="s">
        <v>2205</v>
      </c>
      <c r="E90" s="88" t="s">
        <v>1961</v>
      </c>
      <c r="F90" s="88" t="s">
        <v>1957</v>
      </c>
      <c r="G90" s="88" t="s">
        <v>1961</v>
      </c>
      <c r="H90" s="93">
        <v>0.0330739299610895</v>
      </c>
      <c r="I90" s="93">
        <v>0.00806451612903226</v>
      </c>
      <c r="J90" s="93" t="s">
        <v>1375</v>
      </c>
      <c r="K90" s="93">
        <v>0.1263015</v>
      </c>
      <c r="L90" s="95">
        <v>0.968</v>
      </c>
      <c r="M90" s="88" t="s">
        <v>2209</v>
      </c>
      <c r="N90" s="81" t="s">
        <v>2210</v>
      </c>
    </row>
    <row r="91" ht="14.25" customHeight="1">
      <c r="A91" s="88">
        <v>6.0</v>
      </c>
      <c r="B91" s="88">
        <v>396321.0</v>
      </c>
      <c r="C91" s="99" t="s">
        <v>2211</v>
      </c>
      <c r="D91" s="88" t="s">
        <v>2212</v>
      </c>
      <c r="E91" s="88" t="s">
        <v>1961</v>
      </c>
      <c r="F91" s="88" t="s">
        <v>1725</v>
      </c>
      <c r="G91" s="88" t="s">
        <v>1725</v>
      </c>
      <c r="H91" s="93">
        <v>0.0893719806763285</v>
      </c>
      <c r="I91" s="93">
        <v>0.0434782608695652</v>
      </c>
      <c r="J91" s="93" t="s">
        <v>1375</v>
      </c>
      <c r="K91" s="93">
        <v>0.159811</v>
      </c>
      <c r="L91" s="95">
        <v>0.901</v>
      </c>
      <c r="M91" s="88" t="s">
        <v>2213</v>
      </c>
      <c r="N91" s="81" t="s">
        <v>2214</v>
      </c>
    </row>
    <row r="92" ht="14.25" customHeight="1">
      <c r="A92" s="88">
        <v>6.0</v>
      </c>
      <c r="B92" s="88">
        <v>457748.0</v>
      </c>
      <c r="C92" s="99" t="s">
        <v>2215</v>
      </c>
      <c r="D92" s="88" t="s">
        <v>2216</v>
      </c>
      <c r="E92" s="88" t="s">
        <v>1961</v>
      </c>
      <c r="F92" s="88" t="s">
        <v>1957</v>
      </c>
      <c r="G92" s="88" t="s">
        <v>1957</v>
      </c>
      <c r="H92" s="93">
        <v>0.470588235294118</v>
      </c>
      <c r="I92" s="93">
        <v>0.467741935483871</v>
      </c>
      <c r="J92" s="93" t="s">
        <v>1375</v>
      </c>
      <c r="K92" s="93">
        <v>0.9530716</v>
      </c>
      <c r="L92" s="95">
        <v>0.929</v>
      </c>
      <c r="M92" s="88" t="s">
        <v>2217</v>
      </c>
      <c r="N92" s="81" t="s">
        <v>2218</v>
      </c>
    </row>
    <row r="93" ht="14.25" customHeight="1">
      <c r="A93" s="88">
        <v>9.0</v>
      </c>
      <c r="B93" s="88">
        <v>1.2709305E7</v>
      </c>
      <c r="C93" s="88" t="s">
        <v>2219</v>
      </c>
      <c r="D93" s="88" t="s">
        <v>2220</v>
      </c>
      <c r="E93" s="88" t="s">
        <v>1961</v>
      </c>
      <c r="F93" s="88" t="s">
        <v>1957</v>
      </c>
      <c r="G93" s="88" t="s">
        <v>1961</v>
      </c>
      <c r="H93" s="93">
        <v>0.376923076923077</v>
      </c>
      <c r="I93" s="93">
        <v>0.34375</v>
      </c>
      <c r="J93" s="93">
        <v>0.346846846846847</v>
      </c>
      <c r="K93" s="93">
        <v>0.6246743</v>
      </c>
      <c r="L93" s="95">
        <v>0.958</v>
      </c>
      <c r="M93" s="88" t="s">
        <v>2221</v>
      </c>
      <c r="N93" s="81" t="s">
        <v>2222</v>
      </c>
    </row>
    <row r="94" ht="14.25" customHeight="1">
      <c r="A94" s="88">
        <v>9.0</v>
      </c>
      <c r="B94" s="88">
        <v>1.6858084E7</v>
      </c>
      <c r="C94" s="88" t="s">
        <v>2223</v>
      </c>
      <c r="D94" s="88" t="s">
        <v>2224</v>
      </c>
      <c r="E94" s="88" t="s">
        <v>1815</v>
      </c>
      <c r="F94" s="88" t="s">
        <v>1957</v>
      </c>
      <c r="G94" s="88" t="s">
        <v>1815</v>
      </c>
      <c r="H94" s="93">
        <v>0.297071129707113</v>
      </c>
      <c r="I94" s="93">
        <v>0.3046875</v>
      </c>
      <c r="J94" s="93">
        <v>0.334821428571429</v>
      </c>
      <c r="K94" s="93">
        <v>0.6210904</v>
      </c>
      <c r="L94" s="95">
        <v>0.94</v>
      </c>
      <c r="M94" s="88" t="s">
        <v>2225</v>
      </c>
      <c r="N94" s="81" t="s">
        <v>2222</v>
      </c>
    </row>
    <row r="95" ht="14.25" customHeight="1">
      <c r="A95" s="88">
        <v>11.0</v>
      </c>
      <c r="B95" s="88">
        <v>8.8911696E7</v>
      </c>
      <c r="C95" s="88" t="s">
        <v>2226</v>
      </c>
      <c r="D95" s="88" t="s">
        <v>2227</v>
      </c>
      <c r="E95" s="88" t="s">
        <v>1961</v>
      </c>
      <c r="F95" s="88" t="s">
        <v>1957</v>
      </c>
      <c r="G95" s="88" t="s">
        <v>1957</v>
      </c>
      <c r="H95" s="93">
        <v>0.36</v>
      </c>
      <c r="I95" s="93">
        <v>0.509090909090909</v>
      </c>
      <c r="J95" s="93">
        <v>0.383928571428571</v>
      </c>
      <c r="K95" s="94">
        <v>0.01426779</v>
      </c>
      <c r="L95" s="95">
        <v>0.915</v>
      </c>
      <c r="M95" s="88" t="s">
        <v>2228</v>
      </c>
      <c r="N95" s="81" t="s">
        <v>2218</v>
      </c>
    </row>
    <row r="96" ht="14.25" customHeight="1">
      <c r="A96" s="88">
        <v>11.0</v>
      </c>
      <c r="B96" s="88">
        <v>8.9011046E7</v>
      </c>
      <c r="C96" s="88" t="s">
        <v>2229</v>
      </c>
      <c r="D96" s="88" t="s">
        <v>2227</v>
      </c>
      <c r="E96" s="88" t="s">
        <v>1815</v>
      </c>
      <c r="F96" s="88" t="s">
        <v>1957</v>
      </c>
      <c r="G96" s="88" t="s">
        <v>1957</v>
      </c>
      <c r="H96" s="93">
        <v>0.195736434108527</v>
      </c>
      <c r="I96" s="93">
        <v>0.19672131147541</v>
      </c>
      <c r="J96" s="93" t="s">
        <v>1375</v>
      </c>
      <c r="K96" s="93">
        <v>0.9805582</v>
      </c>
      <c r="L96" s="95">
        <v>0.954</v>
      </c>
      <c r="M96" s="88" t="s">
        <v>2230</v>
      </c>
      <c r="N96" s="81" t="s">
        <v>2207</v>
      </c>
    </row>
    <row r="97" ht="14.25" customHeight="1">
      <c r="A97" s="88">
        <v>11.0</v>
      </c>
      <c r="B97" s="88">
        <v>8.9017961E7</v>
      </c>
      <c r="C97" s="88" t="s">
        <v>2231</v>
      </c>
      <c r="D97" s="88" t="s">
        <v>2227</v>
      </c>
      <c r="E97" s="88" t="s">
        <v>1815</v>
      </c>
      <c r="F97" s="88" t="s">
        <v>1957</v>
      </c>
      <c r="G97" s="88" t="s">
        <v>1957</v>
      </c>
      <c r="H97" s="93">
        <v>0.205769230769231</v>
      </c>
      <c r="I97" s="93">
        <v>0.225806451612903</v>
      </c>
      <c r="J97" s="93" t="s">
        <v>1375</v>
      </c>
      <c r="K97" s="93">
        <v>0.6198072</v>
      </c>
      <c r="L97" s="95">
        <v>0.953</v>
      </c>
      <c r="M97" s="88" t="s">
        <v>2232</v>
      </c>
      <c r="N97" s="81" t="s">
        <v>2222</v>
      </c>
    </row>
    <row r="98" ht="14.25" customHeight="1">
      <c r="A98" s="88">
        <v>12.0</v>
      </c>
      <c r="B98" s="88">
        <v>8.9328335E7</v>
      </c>
      <c r="C98" s="88" t="s">
        <v>2233</v>
      </c>
      <c r="D98" s="88" t="s">
        <v>2234</v>
      </c>
      <c r="E98" s="88" t="s">
        <v>1725</v>
      </c>
      <c r="F98" s="88" t="s">
        <v>1961</v>
      </c>
      <c r="G98" s="88" t="s">
        <v>1961</v>
      </c>
      <c r="H98" s="93">
        <v>0.0681818181818182</v>
      </c>
      <c r="I98" s="93">
        <v>0.0614035087719298</v>
      </c>
      <c r="J98" s="93" t="s">
        <v>1375</v>
      </c>
      <c r="K98" s="93">
        <v>0.8012845</v>
      </c>
      <c r="L98" s="95">
        <v>0.931</v>
      </c>
      <c r="M98" s="88" t="s">
        <v>2235</v>
      </c>
      <c r="N98" s="81" t="s">
        <v>2210</v>
      </c>
    </row>
    <row r="99" ht="14.25" customHeight="1">
      <c r="A99" s="88">
        <v>14.0</v>
      </c>
      <c r="B99" s="88">
        <v>9.2773663E7</v>
      </c>
      <c r="C99" s="88" t="s">
        <v>2236</v>
      </c>
      <c r="D99" s="88" t="s">
        <v>2237</v>
      </c>
      <c r="E99" s="88" t="s">
        <v>1815</v>
      </c>
      <c r="F99" s="88" t="s">
        <v>1725</v>
      </c>
      <c r="G99" s="88" t="s">
        <v>1725</v>
      </c>
      <c r="H99" s="93">
        <v>0.447368421052632</v>
      </c>
      <c r="I99" s="93">
        <v>0.35</v>
      </c>
      <c r="J99" s="93" t="s">
        <v>1375</v>
      </c>
      <c r="K99" s="93">
        <v>0.05772582</v>
      </c>
      <c r="L99" s="95">
        <v>0.927</v>
      </c>
      <c r="M99" s="88" t="s">
        <v>2238</v>
      </c>
      <c r="N99" s="81" t="s">
        <v>2207</v>
      </c>
    </row>
    <row r="100" ht="14.25" customHeight="1">
      <c r="A100" s="88">
        <v>14.0</v>
      </c>
      <c r="B100" s="88">
        <v>9.2801203E7</v>
      </c>
      <c r="C100" s="88" t="s">
        <v>2239</v>
      </c>
      <c r="D100" s="88" t="s">
        <v>2240</v>
      </c>
      <c r="E100" s="88" t="s">
        <v>1815</v>
      </c>
      <c r="F100" s="88" t="s">
        <v>1957</v>
      </c>
      <c r="G100" s="88" t="s">
        <v>1815</v>
      </c>
      <c r="H100" s="93">
        <v>0.200787401574803</v>
      </c>
      <c r="I100" s="93">
        <v>0.237704918032787</v>
      </c>
      <c r="J100" s="93">
        <v>0.183035714285714</v>
      </c>
      <c r="K100" s="93">
        <v>0.4897218</v>
      </c>
      <c r="L100" s="95">
        <v>0.953</v>
      </c>
      <c r="M100" s="88" t="s">
        <v>2235</v>
      </c>
      <c r="N100" s="81" t="s">
        <v>2210</v>
      </c>
    </row>
    <row r="101" ht="14.25" customHeight="1">
      <c r="A101" s="88">
        <v>14.0</v>
      </c>
      <c r="B101" s="88">
        <v>9.2882826E7</v>
      </c>
      <c r="C101" s="88" t="s">
        <v>2241</v>
      </c>
      <c r="D101" s="88" t="s">
        <v>2240</v>
      </c>
      <c r="E101" s="88" t="s">
        <v>1957</v>
      </c>
      <c r="F101" s="88" t="s">
        <v>1815</v>
      </c>
      <c r="G101" s="88" t="s">
        <v>1815</v>
      </c>
      <c r="H101" s="93">
        <v>0.122916666666667</v>
      </c>
      <c r="I101" s="93">
        <v>0.158730158730159</v>
      </c>
      <c r="J101" s="93">
        <v>0.165178571428571</v>
      </c>
      <c r="K101" s="93">
        <v>0.2510382</v>
      </c>
      <c r="L101" s="95">
        <v>0.949</v>
      </c>
      <c r="M101" s="88" t="s">
        <v>2242</v>
      </c>
      <c r="N101" s="81" t="s">
        <v>2222</v>
      </c>
    </row>
    <row r="102" ht="14.25" customHeight="1">
      <c r="A102" s="88">
        <v>15.0</v>
      </c>
      <c r="B102" s="88">
        <v>2.8187772E7</v>
      </c>
      <c r="C102" s="88" t="s">
        <v>2243</v>
      </c>
      <c r="D102" s="88" t="s">
        <v>2244</v>
      </c>
      <c r="E102" s="88" t="s">
        <v>1957</v>
      </c>
      <c r="F102" s="88" t="s">
        <v>1725</v>
      </c>
      <c r="G102" s="88" t="s">
        <v>1725</v>
      </c>
      <c r="H102" s="93">
        <v>0.0717131474103586</v>
      </c>
      <c r="I102" s="93">
        <v>0.078125</v>
      </c>
      <c r="J102" s="93">
        <v>0.0669642857142857</v>
      </c>
      <c r="K102" s="93">
        <v>0.9281717</v>
      </c>
      <c r="L102" s="95">
        <v>0.966</v>
      </c>
      <c r="M102" s="88" t="s">
        <v>2242</v>
      </c>
      <c r="N102" s="81" t="s">
        <v>2222</v>
      </c>
    </row>
    <row r="103" ht="14.25" customHeight="1">
      <c r="A103" s="88">
        <v>15.0</v>
      </c>
      <c r="B103" s="88">
        <v>2.8197037E7</v>
      </c>
      <c r="C103" s="88" t="s">
        <v>2245</v>
      </c>
      <c r="D103" s="88" t="s">
        <v>2244</v>
      </c>
      <c r="E103" s="88" t="s">
        <v>1725</v>
      </c>
      <c r="F103" s="88" t="s">
        <v>1961</v>
      </c>
      <c r="G103" s="88" t="s">
        <v>1961</v>
      </c>
      <c r="H103" s="93">
        <v>0.0</v>
      </c>
      <c r="I103" s="93">
        <v>0.0</v>
      </c>
      <c r="J103" s="93" t="s">
        <v>1375</v>
      </c>
      <c r="K103" s="93" t="s">
        <v>2017</v>
      </c>
      <c r="L103" s="95">
        <v>0.993</v>
      </c>
      <c r="M103" s="88" t="s">
        <v>2242</v>
      </c>
      <c r="N103" s="81" t="s">
        <v>2222</v>
      </c>
    </row>
    <row r="104" ht="14.25" customHeight="1">
      <c r="A104" s="88">
        <v>15.0</v>
      </c>
      <c r="B104" s="88">
        <v>2.8230318E7</v>
      </c>
      <c r="C104" s="88" t="s">
        <v>2246</v>
      </c>
      <c r="D104" s="88" t="s">
        <v>2244</v>
      </c>
      <c r="E104" s="88" t="s">
        <v>1961</v>
      </c>
      <c r="F104" s="88" t="s">
        <v>1725</v>
      </c>
      <c r="G104" s="88" t="s">
        <v>1725</v>
      </c>
      <c r="H104" s="93">
        <v>0.0433070866141732</v>
      </c>
      <c r="I104" s="93">
        <v>0.0403225806451613</v>
      </c>
      <c r="J104" s="93" t="s">
        <v>1375</v>
      </c>
      <c r="K104" s="93">
        <v>0.8928713</v>
      </c>
      <c r="L104" s="95">
        <v>0.969</v>
      </c>
      <c r="M104" s="88" t="s">
        <v>2247</v>
      </c>
      <c r="N104" s="81" t="s">
        <v>2248</v>
      </c>
    </row>
    <row r="105" ht="14.25" customHeight="1">
      <c r="A105" s="88">
        <v>15.0</v>
      </c>
      <c r="B105" s="88">
        <v>2.8271775E7</v>
      </c>
      <c r="C105" s="88" t="s">
        <v>2249</v>
      </c>
      <c r="D105" s="88" t="s">
        <v>2244</v>
      </c>
      <c r="E105" s="88" t="s">
        <v>1815</v>
      </c>
      <c r="F105" s="88" t="s">
        <v>1957</v>
      </c>
      <c r="G105" s="88" t="s">
        <v>1957</v>
      </c>
      <c r="H105" s="93">
        <v>0.12156862745098</v>
      </c>
      <c r="I105" s="93">
        <v>0.107692307692308</v>
      </c>
      <c r="J105" s="93" t="s">
        <v>1375</v>
      </c>
      <c r="K105" s="93">
        <v>0.6562341</v>
      </c>
      <c r="L105" s="95">
        <v>0.966</v>
      </c>
      <c r="M105" s="88" t="s">
        <v>2250</v>
      </c>
      <c r="N105" s="81" t="s">
        <v>2222</v>
      </c>
    </row>
    <row r="106" ht="14.25" customHeight="1">
      <c r="A106" s="88">
        <v>15.0</v>
      </c>
      <c r="B106" s="88">
        <v>2.8288121E7</v>
      </c>
      <c r="C106" s="88" t="s">
        <v>2251</v>
      </c>
      <c r="D106" s="88" t="s">
        <v>2244</v>
      </c>
      <c r="E106" s="88" t="s">
        <v>1815</v>
      </c>
      <c r="F106" s="88" t="s">
        <v>1725</v>
      </c>
      <c r="G106" s="88" t="s">
        <v>1725</v>
      </c>
      <c r="H106" s="93">
        <v>0.164658634538153</v>
      </c>
      <c r="I106" s="93">
        <v>0.141791044776119</v>
      </c>
      <c r="J106" s="93" t="s">
        <v>1375</v>
      </c>
      <c r="K106" s="93">
        <v>0.5225214</v>
      </c>
      <c r="L106" s="95">
        <v>0.958</v>
      </c>
      <c r="M106" s="88" t="s">
        <v>2250</v>
      </c>
      <c r="N106" s="81" t="s">
        <v>2222</v>
      </c>
    </row>
    <row r="107" ht="14.25" customHeight="1">
      <c r="A107" s="88">
        <v>15.0</v>
      </c>
      <c r="B107" s="88">
        <v>2.8356859E7</v>
      </c>
      <c r="C107" s="88" t="s">
        <v>2252</v>
      </c>
      <c r="D107" s="88" t="s">
        <v>2253</v>
      </c>
      <c r="E107" s="88" t="s">
        <v>1961</v>
      </c>
      <c r="F107" s="88" t="s">
        <v>1725</v>
      </c>
      <c r="G107" s="88" t="s">
        <v>1961</v>
      </c>
      <c r="H107" s="93">
        <v>0.280660377358491</v>
      </c>
      <c r="I107" s="93">
        <v>0.245098039215686</v>
      </c>
      <c r="J107" s="93" t="s">
        <v>1375</v>
      </c>
      <c r="K107" s="93">
        <v>0.4502777</v>
      </c>
      <c r="L107" s="95">
        <v>0.9</v>
      </c>
      <c r="M107" s="88" t="s">
        <v>2254</v>
      </c>
      <c r="N107" s="81" t="s">
        <v>2222</v>
      </c>
    </row>
    <row r="108" ht="14.25" customHeight="1">
      <c r="A108" s="88">
        <v>15.0</v>
      </c>
      <c r="B108" s="88">
        <v>2.8365618E7</v>
      </c>
      <c r="C108" s="88" t="s">
        <v>2255</v>
      </c>
      <c r="D108" s="88" t="s">
        <v>2253</v>
      </c>
      <c r="E108" s="88" t="s">
        <v>1957</v>
      </c>
      <c r="F108" s="88" t="s">
        <v>1815</v>
      </c>
      <c r="G108" s="88" t="s">
        <v>1957</v>
      </c>
      <c r="H108" s="93">
        <v>0.283333333333333</v>
      </c>
      <c r="I108" s="93">
        <v>0.24</v>
      </c>
      <c r="J108" s="93" t="s">
        <v>1375</v>
      </c>
      <c r="K108" s="93">
        <v>0.362506</v>
      </c>
      <c r="L108" s="95">
        <v>0.899</v>
      </c>
      <c r="M108" s="88" t="s">
        <v>2256</v>
      </c>
      <c r="N108" s="81" t="s">
        <v>2257</v>
      </c>
    </row>
    <row r="109" ht="14.25" customHeight="1">
      <c r="A109" s="88">
        <v>15.0</v>
      </c>
      <c r="B109" s="88">
        <v>2.8453215E7</v>
      </c>
      <c r="C109" s="88" t="s">
        <v>2258</v>
      </c>
      <c r="D109" s="88" t="s">
        <v>2253</v>
      </c>
      <c r="E109" s="88" t="s">
        <v>1957</v>
      </c>
      <c r="F109" s="88" t="s">
        <v>1815</v>
      </c>
      <c r="G109" s="88" t="s">
        <v>1815</v>
      </c>
      <c r="H109" s="93">
        <v>0.139763779527559</v>
      </c>
      <c r="I109" s="93">
        <v>0.103174603174603</v>
      </c>
      <c r="J109" s="93" t="s">
        <v>1375</v>
      </c>
      <c r="K109" s="93">
        <v>0.2690879</v>
      </c>
      <c r="L109" s="95">
        <v>0.96</v>
      </c>
      <c r="M109" s="88" t="s">
        <v>2259</v>
      </c>
      <c r="N109" s="81" t="s">
        <v>2222</v>
      </c>
    </row>
    <row r="110" ht="14.25" customHeight="1">
      <c r="A110" s="88">
        <v>15.0</v>
      </c>
      <c r="B110" s="88">
        <v>2.8496195E7</v>
      </c>
      <c r="C110" s="88" t="s">
        <v>2260</v>
      </c>
      <c r="D110" s="88" t="s">
        <v>2253</v>
      </c>
      <c r="E110" s="88" t="s">
        <v>1957</v>
      </c>
      <c r="F110" s="88" t="s">
        <v>1815</v>
      </c>
      <c r="G110" s="88" t="s">
        <v>1815</v>
      </c>
      <c r="H110" s="93">
        <v>0.0830258302583026</v>
      </c>
      <c r="I110" s="93">
        <v>0.053030303030303</v>
      </c>
      <c r="J110" s="93" t="s">
        <v>1375</v>
      </c>
      <c r="K110" s="93">
        <v>0.2480203</v>
      </c>
      <c r="L110" s="95">
        <v>0.984</v>
      </c>
      <c r="M110" s="88" t="s">
        <v>2242</v>
      </c>
      <c r="N110" s="81" t="s">
        <v>2222</v>
      </c>
    </row>
    <row r="111" ht="14.25" customHeight="1">
      <c r="A111" s="88">
        <v>15.0</v>
      </c>
      <c r="B111" s="88">
        <v>2.8530182E7</v>
      </c>
      <c r="C111" s="88" t="s">
        <v>2261</v>
      </c>
      <c r="D111" s="88" t="s">
        <v>2253</v>
      </c>
      <c r="E111" s="88" t="s">
        <v>1961</v>
      </c>
      <c r="F111" s="88" t="s">
        <v>1725</v>
      </c>
      <c r="G111" s="88" t="s">
        <v>1961</v>
      </c>
      <c r="H111" s="93">
        <v>0.195219123505976</v>
      </c>
      <c r="I111" s="93">
        <v>0.131147540983607</v>
      </c>
      <c r="J111" s="93" t="s">
        <v>1375</v>
      </c>
      <c r="K111" s="93">
        <v>0.09217492</v>
      </c>
      <c r="L111" s="95">
        <v>0.953</v>
      </c>
      <c r="M111" s="88" t="s">
        <v>2259</v>
      </c>
      <c r="N111" s="81" t="s">
        <v>2222</v>
      </c>
    </row>
    <row r="112" ht="14.25" customHeight="1">
      <c r="A112" s="88">
        <v>15.0</v>
      </c>
      <c r="B112" s="88">
        <v>4.8426484E7</v>
      </c>
      <c r="C112" s="88" t="s">
        <v>2262</v>
      </c>
      <c r="D112" s="88" t="s">
        <v>2263</v>
      </c>
      <c r="E112" s="88" t="s">
        <v>1957</v>
      </c>
      <c r="F112" s="88" t="s">
        <v>1815</v>
      </c>
      <c r="G112" s="88" t="s">
        <v>1815</v>
      </c>
      <c r="H112" s="93">
        <v>0.00183823529411765</v>
      </c>
      <c r="I112" s="93">
        <v>0.0</v>
      </c>
      <c r="J112" s="93" t="s">
        <v>1375</v>
      </c>
      <c r="K112" s="93">
        <v>0.6203898</v>
      </c>
      <c r="L112" s="95">
        <v>0.984</v>
      </c>
      <c r="M112" s="88" t="s">
        <v>2264</v>
      </c>
      <c r="N112" s="81" t="s">
        <v>2222</v>
      </c>
    </row>
    <row r="113" ht="14.25" customHeight="1">
      <c r="A113" s="88">
        <v>16.0</v>
      </c>
      <c r="B113" s="88">
        <v>8.9383725E7</v>
      </c>
      <c r="C113" s="88" t="s">
        <v>2265</v>
      </c>
      <c r="D113" s="88" t="s">
        <v>2266</v>
      </c>
      <c r="E113" s="88" t="s">
        <v>1725</v>
      </c>
      <c r="F113" s="88" t="s">
        <v>1961</v>
      </c>
      <c r="G113" s="88" t="s">
        <v>1725</v>
      </c>
      <c r="H113" s="93">
        <v>0.322033898305085</v>
      </c>
      <c r="I113" s="93">
        <v>0.358333333333333</v>
      </c>
      <c r="J113" s="93">
        <v>0.321428571428571</v>
      </c>
      <c r="K113" s="93">
        <v>0.7455976</v>
      </c>
      <c r="L113" s="95">
        <v>0.928</v>
      </c>
      <c r="M113" s="88" t="s">
        <v>2242</v>
      </c>
      <c r="N113" s="81" t="s">
        <v>2222</v>
      </c>
    </row>
    <row r="114" ht="14.25" customHeight="1">
      <c r="A114" s="88">
        <v>16.0</v>
      </c>
      <c r="B114" s="88">
        <v>8.9984378E7</v>
      </c>
      <c r="C114" s="88" t="s">
        <v>2267</v>
      </c>
      <c r="D114" s="88" t="s">
        <v>2268</v>
      </c>
      <c r="E114" s="88" t="s">
        <v>1961</v>
      </c>
      <c r="F114" s="88" t="s">
        <v>1725</v>
      </c>
      <c r="G114" s="88" t="s">
        <v>1725</v>
      </c>
      <c r="H114" s="93">
        <v>0.0</v>
      </c>
      <c r="I114" s="93">
        <v>0.0</v>
      </c>
      <c r="J114" s="93" t="s">
        <v>1375</v>
      </c>
      <c r="K114" s="93" t="s">
        <v>2017</v>
      </c>
      <c r="L114" s="95">
        <v>0.997</v>
      </c>
      <c r="M114" s="88" t="s">
        <v>2242</v>
      </c>
      <c r="N114" s="81" t="s">
        <v>2222</v>
      </c>
    </row>
    <row r="115" ht="14.25" customHeight="1">
      <c r="A115" s="88">
        <v>16.0</v>
      </c>
      <c r="B115" s="88">
        <v>8.9985844E7</v>
      </c>
      <c r="C115" s="88" t="s">
        <v>2269</v>
      </c>
      <c r="D115" s="88" t="s">
        <v>2268</v>
      </c>
      <c r="E115" s="88" t="s">
        <v>1815</v>
      </c>
      <c r="F115" s="88" t="s">
        <v>1725</v>
      </c>
      <c r="G115" s="88" t="s">
        <v>1725</v>
      </c>
      <c r="H115" s="93">
        <v>0.123949579831933</v>
      </c>
      <c r="I115" s="93">
        <v>0.112068965517241</v>
      </c>
      <c r="J115" s="93">
        <v>0.125</v>
      </c>
      <c r="K115" s="93">
        <v>0.934274</v>
      </c>
      <c r="L115" s="95">
        <v>0.949</v>
      </c>
      <c r="M115" s="88" t="s">
        <v>2270</v>
      </c>
      <c r="N115" s="81" t="s">
        <v>2218</v>
      </c>
    </row>
    <row r="116" ht="14.25" customHeight="1">
      <c r="A116" s="88">
        <v>16.0</v>
      </c>
      <c r="B116" s="88">
        <v>8.9985918E7</v>
      </c>
      <c r="C116" s="88" t="s">
        <v>2271</v>
      </c>
      <c r="D116" s="88" t="s">
        <v>2268</v>
      </c>
      <c r="E116" s="88" t="s">
        <v>1961</v>
      </c>
      <c r="F116" s="88" t="s">
        <v>1957</v>
      </c>
      <c r="G116" s="88" t="s">
        <v>1957</v>
      </c>
      <c r="H116" s="93">
        <v>0.0072463768115942</v>
      </c>
      <c r="I116" s="93">
        <v>0.0</v>
      </c>
      <c r="J116" s="93">
        <v>0.0178571428571429</v>
      </c>
      <c r="K116" s="93">
        <v>0.1783309</v>
      </c>
      <c r="L116" s="95">
        <v>0.994</v>
      </c>
      <c r="M116" s="88" t="s">
        <v>2272</v>
      </c>
      <c r="N116" s="81" t="s">
        <v>2210</v>
      </c>
    </row>
    <row r="117" ht="14.25" customHeight="1">
      <c r="A117" s="88">
        <v>16.0</v>
      </c>
      <c r="B117" s="88">
        <v>8.998594E7</v>
      </c>
      <c r="C117" s="88" t="s">
        <v>2273</v>
      </c>
      <c r="D117" s="88" t="s">
        <v>2268</v>
      </c>
      <c r="E117" s="88" t="s">
        <v>1815</v>
      </c>
      <c r="F117" s="88" t="s">
        <v>1957</v>
      </c>
      <c r="G117" s="88" t="s">
        <v>1957</v>
      </c>
      <c r="H117" s="93">
        <v>0.0579710144927536</v>
      </c>
      <c r="I117" s="93">
        <v>0.0923076923076923</v>
      </c>
      <c r="J117" s="93">
        <v>0.0580357142857143</v>
      </c>
      <c r="K117" s="93">
        <v>0.3332114</v>
      </c>
      <c r="L117" s="95">
        <v>0.988</v>
      </c>
      <c r="M117" s="88" t="s">
        <v>2217</v>
      </c>
      <c r="N117" s="81" t="s">
        <v>2218</v>
      </c>
    </row>
    <row r="118" ht="14.25" customHeight="1">
      <c r="A118" s="88">
        <v>16.0</v>
      </c>
      <c r="B118" s="88">
        <v>8.9986091E7</v>
      </c>
      <c r="C118" s="88" t="s">
        <v>2274</v>
      </c>
      <c r="D118" s="88" t="s">
        <v>2268</v>
      </c>
      <c r="E118" s="88" t="s">
        <v>1815</v>
      </c>
      <c r="F118" s="88" t="s">
        <v>1957</v>
      </c>
      <c r="G118" s="88" t="s">
        <v>1957</v>
      </c>
      <c r="H118" s="93">
        <v>0.0</v>
      </c>
      <c r="I118" s="93">
        <v>0.0</v>
      </c>
      <c r="J118" s="93">
        <v>0.0</v>
      </c>
      <c r="K118" s="93" t="s">
        <v>2017</v>
      </c>
      <c r="L118" s="95">
        <v>0.995</v>
      </c>
      <c r="M118" s="88" t="s">
        <v>2275</v>
      </c>
      <c r="N118" s="81" t="s">
        <v>2210</v>
      </c>
    </row>
    <row r="119" ht="14.25" customHeight="1">
      <c r="A119" s="88">
        <v>16.0</v>
      </c>
      <c r="B119" s="88">
        <v>8.9986117E7</v>
      </c>
      <c r="C119" s="88" t="s">
        <v>2276</v>
      </c>
      <c r="D119" s="88" t="s">
        <v>2268</v>
      </c>
      <c r="E119" s="88" t="s">
        <v>1961</v>
      </c>
      <c r="F119" s="88" t="s">
        <v>1725</v>
      </c>
      <c r="G119" s="88" t="s">
        <v>1725</v>
      </c>
      <c r="H119" s="93">
        <v>0.0368217054263566</v>
      </c>
      <c r="I119" s="93">
        <v>0.0163934426229508</v>
      </c>
      <c r="J119" s="93" t="s">
        <v>1375</v>
      </c>
      <c r="K119" s="93">
        <v>0.2717224</v>
      </c>
      <c r="L119" s="95">
        <v>0.974</v>
      </c>
      <c r="M119" s="88" t="s">
        <v>2277</v>
      </c>
      <c r="N119" s="81" t="s">
        <v>2210</v>
      </c>
    </row>
    <row r="120" ht="14.25" customHeight="1">
      <c r="A120" s="88">
        <v>16.0</v>
      </c>
      <c r="B120" s="88">
        <v>8.998613E7</v>
      </c>
      <c r="C120" s="88" t="s">
        <v>2278</v>
      </c>
      <c r="D120" s="88" t="s">
        <v>2268</v>
      </c>
      <c r="E120" s="88" t="s">
        <v>1725</v>
      </c>
      <c r="F120" s="88" t="s">
        <v>1961</v>
      </c>
      <c r="G120" s="88" t="s">
        <v>1961</v>
      </c>
      <c r="H120" s="93">
        <v>0.00539568345323741</v>
      </c>
      <c r="I120" s="93">
        <v>0.0227272727272727</v>
      </c>
      <c r="J120" s="93">
        <v>0.00446428571428571</v>
      </c>
      <c r="K120" s="93">
        <v>0.1660603</v>
      </c>
      <c r="L120" s="95">
        <v>0.996</v>
      </c>
      <c r="M120" s="88" t="s">
        <v>2279</v>
      </c>
      <c r="N120" s="81" t="s">
        <v>2210</v>
      </c>
    </row>
    <row r="121" ht="14.25" customHeight="1">
      <c r="A121" s="88">
        <v>16.0</v>
      </c>
      <c r="B121" s="88">
        <v>8.9986144E7</v>
      </c>
      <c r="C121" s="88" t="s">
        <v>2280</v>
      </c>
      <c r="D121" s="88" t="s">
        <v>2268</v>
      </c>
      <c r="E121" s="88" t="s">
        <v>1961</v>
      </c>
      <c r="F121" s="88" t="s">
        <v>1725</v>
      </c>
      <c r="G121" s="88" t="s">
        <v>1725</v>
      </c>
      <c r="H121" s="93">
        <v>0.0516605166051661</v>
      </c>
      <c r="I121" s="93">
        <v>0.0923076923076923</v>
      </c>
      <c r="J121" s="93">
        <v>0.0669642857142857</v>
      </c>
      <c r="K121" s="93">
        <v>0.1974141</v>
      </c>
      <c r="L121" s="95">
        <v>0.984</v>
      </c>
      <c r="M121" s="88" t="s">
        <v>2281</v>
      </c>
      <c r="N121" s="81" t="s">
        <v>2210</v>
      </c>
    </row>
    <row r="122" ht="14.25" customHeight="1">
      <c r="A122" s="88">
        <v>16.0</v>
      </c>
      <c r="B122" s="88">
        <v>8.9986154E7</v>
      </c>
      <c r="C122" s="88" t="s">
        <v>2282</v>
      </c>
      <c r="D122" s="88" t="s">
        <v>2268</v>
      </c>
      <c r="E122" s="88" t="s">
        <v>1815</v>
      </c>
      <c r="F122" s="88" t="s">
        <v>1957</v>
      </c>
      <c r="G122" s="88" t="s">
        <v>1957</v>
      </c>
      <c r="H122" s="93">
        <v>0.0222222222222222</v>
      </c>
      <c r="I122" s="93">
        <v>0.0454545454545455</v>
      </c>
      <c r="J122" s="93">
        <v>0.0446428571428571</v>
      </c>
      <c r="K122" s="93">
        <v>0.1515739</v>
      </c>
      <c r="L122" s="95">
        <v>0.982</v>
      </c>
      <c r="M122" s="88" t="s">
        <v>2283</v>
      </c>
      <c r="N122" s="81" t="s">
        <v>2210</v>
      </c>
    </row>
    <row r="123" ht="14.25" customHeight="1">
      <c r="A123" s="88">
        <v>16.0</v>
      </c>
      <c r="B123" s="88">
        <v>8.9986546E7</v>
      </c>
      <c r="C123" s="88" t="s">
        <v>2284</v>
      </c>
      <c r="D123" s="88" t="s">
        <v>2285</v>
      </c>
      <c r="E123" s="88" t="s">
        <v>1815</v>
      </c>
      <c r="F123" s="88" t="s">
        <v>1961</v>
      </c>
      <c r="G123" s="88" t="s">
        <v>1961</v>
      </c>
      <c r="H123" s="93">
        <v>0.00932835820895522</v>
      </c>
      <c r="I123" s="93">
        <v>0.00793650793650794</v>
      </c>
      <c r="J123" s="93">
        <v>0.00892857142857143</v>
      </c>
      <c r="K123" s="93">
        <v>0.9888223</v>
      </c>
      <c r="L123" s="95">
        <v>0.984</v>
      </c>
      <c r="M123" s="88" t="s">
        <v>2286</v>
      </c>
      <c r="N123" s="81" t="s">
        <v>2218</v>
      </c>
    </row>
    <row r="124" ht="14.25" customHeight="1">
      <c r="A124" s="88">
        <v>16.0</v>
      </c>
      <c r="B124" s="88">
        <v>9.0024206E7</v>
      </c>
      <c r="C124" s="88" t="s">
        <v>2287</v>
      </c>
      <c r="D124" s="88" t="s">
        <v>2288</v>
      </c>
      <c r="E124" s="88" t="s">
        <v>1957</v>
      </c>
      <c r="F124" s="88" t="s">
        <v>1815</v>
      </c>
      <c r="G124" s="88" t="s">
        <v>1815</v>
      </c>
      <c r="H124" s="93">
        <v>0.257936507936508</v>
      </c>
      <c r="I124" s="93">
        <v>0.3125</v>
      </c>
      <c r="J124" s="93" t="s">
        <v>1375</v>
      </c>
      <c r="K124" s="93">
        <v>0.1925957</v>
      </c>
      <c r="L124" s="95">
        <v>0.95</v>
      </c>
      <c r="M124" s="88" t="s">
        <v>2259</v>
      </c>
      <c r="N124" s="81" t="s">
        <v>2222</v>
      </c>
    </row>
    <row r="125" ht="14.25" customHeight="1">
      <c r="A125" s="88">
        <v>20.0</v>
      </c>
      <c r="B125" s="88">
        <v>3.2665748E7</v>
      </c>
      <c r="C125" s="88" t="s">
        <v>2289</v>
      </c>
      <c r="D125" s="88" t="s">
        <v>2290</v>
      </c>
      <c r="E125" s="88" t="s">
        <v>1957</v>
      </c>
      <c r="F125" s="88" t="s">
        <v>1815</v>
      </c>
      <c r="G125" s="88" t="s">
        <v>1957</v>
      </c>
      <c r="H125" s="93">
        <v>0.0492424242424242</v>
      </c>
      <c r="I125" s="93">
        <v>0.0952380952380952</v>
      </c>
      <c r="J125" s="93" t="s">
        <v>1375</v>
      </c>
      <c r="K125" s="94">
        <v>0.04689838</v>
      </c>
      <c r="L125" s="95">
        <v>0.976</v>
      </c>
      <c r="M125" s="88" t="s">
        <v>2242</v>
      </c>
      <c r="N125" s="81" t="s">
        <v>2222</v>
      </c>
    </row>
    <row r="126" ht="14.25" customHeight="1">
      <c r="A126" s="88">
        <v>20.0</v>
      </c>
      <c r="B126" s="88">
        <v>3.2785212E7</v>
      </c>
      <c r="C126" s="88" t="s">
        <v>2291</v>
      </c>
      <c r="D126" s="88" t="s">
        <v>2292</v>
      </c>
      <c r="E126" s="88" t="s">
        <v>1961</v>
      </c>
      <c r="F126" s="88" t="s">
        <v>1815</v>
      </c>
      <c r="G126" s="88" t="s">
        <v>1961</v>
      </c>
      <c r="H126" s="93">
        <v>1.0</v>
      </c>
      <c r="I126" s="93">
        <v>0.992537313432836</v>
      </c>
      <c r="J126" s="93" t="s">
        <v>1375</v>
      </c>
      <c r="K126" s="94">
        <v>0.04259948</v>
      </c>
      <c r="L126" s="95">
        <v>0.991</v>
      </c>
      <c r="M126" s="88" t="s">
        <v>2264</v>
      </c>
      <c r="N126" s="81" t="s">
        <v>2222</v>
      </c>
    </row>
    <row r="127" ht="14.25" customHeight="1">
      <c r="A127" s="100">
        <v>20.0</v>
      </c>
      <c r="B127" s="100">
        <v>3.321809E7</v>
      </c>
      <c r="C127" s="100" t="s">
        <v>2293</v>
      </c>
      <c r="D127" s="100" t="s">
        <v>2294</v>
      </c>
      <c r="E127" s="100" t="s">
        <v>1815</v>
      </c>
      <c r="F127" s="100" t="s">
        <v>1957</v>
      </c>
      <c r="G127" s="100" t="s">
        <v>1815</v>
      </c>
      <c r="H127" s="101">
        <v>0.153284671532847</v>
      </c>
      <c r="I127" s="101">
        <v>0.164179104477612</v>
      </c>
      <c r="J127" s="101">
        <v>0.147321428571429</v>
      </c>
      <c r="K127" s="101">
        <v>0.9185404</v>
      </c>
      <c r="L127" s="102">
        <v>0.982</v>
      </c>
      <c r="M127" s="100" t="s">
        <v>2228</v>
      </c>
      <c r="N127" s="82" t="s">
        <v>2210</v>
      </c>
      <c r="O127" s="6"/>
    </row>
    <row r="128" ht="14.25" customHeight="1">
      <c r="K128" s="103" t="s">
        <v>2295</v>
      </c>
      <c r="L128" s="95">
        <v>0.959</v>
      </c>
      <c r="N128" s="35"/>
    </row>
    <row r="129" ht="14.25" customHeight="1">
      <c r="L129" s="104"/>
      <c r="N129" s="35"/>
    </row>
    <row r="130" ht="14.25" customHeight="1">
      <c r="A130" s="15" t="s">
        <v>2296</v>
      </c>
      <c r="L130" s="104"/>
      <c r="N130" s="35"/>
    </row>
    <row r="131" ht="14.25" customHeight="1">
      <c r="A131" s="15" t="s">
        <v>2297</v>
      </c>
      <c r="L131" s="104"/>
      <c r="N131" s="35"/>
    </row>
    <row r="132" ht="14.25" customHeight="1">
      <c r="A132" s="59" t="s">
        <v>2298</v>
      </c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81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</row>
    <row r="133" ht="14.25" customHeight="1">
      <c r="A133" s="59" t="s">
        <v>2299</v>
      </c>
      <c r="B133" s="59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81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</row>
    <row r="134" ht="14.25" customHeight="1">
      <c r="A134" s="15" t="s">
        <v>2300</v>
      </c>
      <c r="L134" s="104"/>
      <c r="N134" s="35"/>
    </row>
    <row r="135" ht="14.25" customHeight="1">
      <c r="A135" s="105" t="s">
        <v>2301</v>
      </c>
      <c r="L135" s="104"/>
      <c r="N135" s="35"/>
    </row>
    <row r="136" ht="14.25" customHeight="1">
      <c r="A136" s="105" t="s">
        <v>2302</v>
      </c>
      <c r="L136" s="104"/>
      <c r="N136" s="35"/>
    </row>
    <row r="137" ht="14.25" customHeight="1">
      <c r="L137" s="104"/>
      <c r="N137" s="35"/>
    </row>
    <row r="138" ht="14.25" customHeight="1">
      <c r="L138" s="104"/>
      <c r="N138" s="35"/>
    </row>
    <row r="139" ht="14.25" customHeight="1">
      <c r="L139" s="104"/>
      <c r="N139" s="35"/>
    </row>
    <row r="140" ht="14.25" customHeight="1">
      <c r="L140" s="104"/>
      <c r="N140" s="35"/>
    </row>
    <row r="141" ht="14.25" customHeight="1">
      <c r="L141" s="104"/>
      <c r="N141" s="35"/>
    </row>
    <row r="142" ht="14.25" customHeight="1">
      <c r="L142" s="104"/>
      <c r="N142" s="35"/>
    </row>
    <row r="143" ht="14.25" customHeight="1">
      <c r="L143" s="104"/>
      <c r="N143" s="35"/>
    </row>
    <row r="144" ht="14.25" customHeight="1">
      <c r="L144" s="104"/>
      <c r="N144" s="35"/>
    </row>
    <row r="145" ht="14.25" customHeight="1">
      <c r="L145" s="104"/>
      <c r="N145" s="35"/>
    </row>
    <row r="146" ht="14.25" customHeight="1">
      <c r="L146" s="104"/>
      <c r="N146" s="35"/>
    </row>
    <row r="147" ht="14.25" customHeight="1">
      <c r="L147" s="104"/>
      <c r="N147" s="35"/>
    </row>
    <row r="148" ht="14.25" customHeight="1">
      <c r="L148" s="104"/>
      <c r="N148" s="35"/>
    </row>
    <row r="149" ht="14.25" customHeight="1">
      <c r="L149" s="104"/>
      <c r="N149" s="35"/>
    </row>
    <row r="150" ht="14.25" customHeight="1">
      <c r="L150" s="104"/>
      <c r="N150" s="35"/>
    </row>
    <row r="151" ht="14.25" customHeight="1">
      <c r="L151" s="104"/>
      <c r="N151" s="35"/>
    </row>
    <row r="152" ht="14.25" customHeight="1">
      <c r="L152" s="104"/>
      <c r="N152" s="35"/>
    </row>
    <row r="153" ht="14.25" customHeight="1">
      <c r="L153" s="104"/>
      <c r="N153" s="35"/>
    </row>
    <row r="154" ht="14.25" customHeight="1">
      <c r="L154" s="104"/>
      <c r="N154" s="35"/>
    </row>
    <row r="155" ht="14.25" customHeight="1">
      <c r="L155" s="104"/>
      <c r="N155" s="35"/>
    </row>
    <row r="156" ht="14.25" customHeight="1">
      <c r="L156" s="104"/>
      <c r="N156" s="35"/>
    </row>
    <row r="157" ht="14.25" customHeight="1">
      <c r="L157" s="104"/>
      <c r="N157" s="35"/>
    </row>
    <row r="158" ht="14.25" customHeight="1">
      <c r="L158" s="104"/>
      <c r="N158" s="35"/>
    </row>
    <row r="159" ht="14.25" customHeight="1">
      <c r="L159" s="104"/>
      <c r="N159" s="35"/>
    </row>
    <row r="160" ht="14.25" customHeight="1">
      <c r="L160" s="104"/>
      <c r="N160" s="35"/>
    </row>
    <row r="161" ht="14.25" customHeight="1">
      <c r="L161" s="104"/>
      <c r="N161" s="35"/>
    </row>
    <row r="162" ht="14.25" customHeight="1">
      <c r="L162" s="104"/>
      <c r="N162" s="35"/>
    </row>
    <row r="163" ht="14.25" customHeight="1">
      <c r="L163" s="104"/>
      <c r="N163" s="35"/>
    </row>
    <row r="164" ht="14.25" customHeight="1">
      <c r="L164" s="104"/>
      <c r="N164" s="35"/>
    </row>
    <row r="165" ht="14.25" customHeight="1">
      <c r="L165" s="104"/>
      <c r="N165" s="35"/>
    </row>
    <row r="166" ht="14.25" customHeight="1">
      <c r="L166" s="104"/>
      <c r="N166" s="35"/>
    </row>
    <row r="167" ht="14.25" customHeight="1">
      <c r="L167" s="104"/>
      <c r="N167" s="35"/>
    </row>
    <row r="168" ht="14.25" customHeight="1">
      <c r="L168" s="104"/>
      <c r="N168" s="35"/>
    </row>
    <row r="169" ht="14.25" customHeight="1">
      <c r="L169" s="104"/>
      <c r="N169" s="35"/>
    </row>
    <row r="170" ht="14.25" customHeight="1">
      <c r="L170" s="104"/>
      <c r="N170" s="35"/>
    </row>
    <row r="171" ht="14.25" customHeight="1">
      <c r="L171" s="104"/>
      <c r="N171" s="35"/>
    </row>
    <row r="172" ht="14.25" customHeight="1">
      <c r="L172" s="104"/>
      <c r="N172" s="35"/>
    </row>
    <row r="173" ht="14.25" customHeight="1">
      <c r="L173" s="104"/>
      <c r="N173" s="35"/>
    </row>
    <row r="174" ht="14.25" customHeight="1">
      <c r="L174" s="104"/>
      <c r="N174" s="35"/>
    </row>
    <row r="175" ht="14.25" customHeight="1">
      <c r="L175" s="104"/>
      <c r="N175" s="35"/>
    </row>
    <row r="176" ht="14.25" customHeight="1">
      <c r="L176" s="104"/>
      <c r="N176" s="35"/>
    </row>
    <row r="177" ht="14.25" customHeight="1">
      <c r="L177" s="104"/>
      <c r="N177" s="35"/>
    </row>
    <row r="178" ht="14.25" customHeight="1">
      <c r="L178" s="104"/>
      <c r="N178" s="35"/>
    </row>
    <row r="179" ht="14.25" customHeight="1">
      <c r="L179" s="104"/>
      <c r="N179" s="35"/>
    </row>
    <row r="180" ht="14.25" customHeight="1">
      <c r="L180" s="104"/>
      <c r="N180" s="35"/>
    </row>
    <row r="181" ht="14.25" customHeight="1">
      <c r="L181" s="104"/>
      <c r="N181" s="35"/>
    </row>
    <row r="182" ht="14.25" customHeight="1">
      <c r="L182" s="104"/>
      <c r="N182" s="35"/>
    </row>
    <row r="183" ht="14.25" customHeight="1">
      <c r="L183" s="104"/>
      <c r="N183" s="35"/>
    </row>
    <row r="184" ht="14.25" customHeight="1">
      <c r="L184" s="104"/>
      <c r="N184" s="35"/>
    </row>
    <row r="185" ht="14.25" customHeight="1">
      <c r="L185" s="104"/>
      <c r="N185" s="35"/>
    </row>
    <row r="186" ht="14.25" customHeight="1">
      <c r="L186" s="104"/>
      <c r="N186" s="35"/>
    </row>
    <row r="187" ht="14.25" customHeight="1">
      <c r="L187" s="104"/>
      <c r="N187" s="35"/>
    </row>
    <row r="188" ht="14.25" customHeight="1">
      <c r="L188" s="104"/>
      <c r="N188" s="35"/>
    </row>
    <row r="189" ht="14.25" customHeight="1">
      <c r="L189" s="104"/>
      <c r="N189" s="35"/>
    </row>
    <row r="190" ht="14.25" customHeight="1">
      <c r="L190" s="104"/>
      <c r="N190" s="35"/>
    </row>
    <row r="191" ht="14.25" customHeight="1">
      <c r="L191" s="104"/>
      <c r="N191" s="35"/>
    </row>
    <row r="192" ht="14.25" customHeight="1">
      <c r="L192" s="104"/>
      <c r="N192" s="35"/>
    </row>
    <row r="193" ht="14.25" customHeight="1">
      <c r="L193" s="104"/>
      <c r="N193" s="35"/>
    </row>
    <row r="194" ht="14.25" customHeight="1">
      <c r="L194" s="104"/>
      <c r="N194" s="35"/>
    </row>
    <row r="195" ht="14.25" customHeight="1">
      <c r="L195" s="104"/>
      <c r="N195" s="35"/>
    </row>
    <row r="196" ht="14.25" customHeight="1">
      <c r="L196" s="104"/>
      <c r="N196" s="35"/>
    </row>
    <row r="197" ht="14.25" customHeight="1">
      <c r="L197" s="104"/>
      <c r="N197" s="35"/>
    </row>
    <row r="198" ht="14.25" customHeight="1">
      <c r="L198" s="104"/>
      <c r="N198" s="35"/>
    </row>
    <row r="199" ht="14.25" customHeight="1">
      <c r="L199" s="104"/>
      <c r="N199" s="35"/>
    </row>
    <row r="200" ht="14.25" customHeight="1">
      <c r="L200" s="104"/>
      <c r="N200" s="35"/>
    </row>
    <row r="201" ht="14.25" customHeight="1">
      <c r="L201" s="104"/>
      <c r="N201" s="35"/>
    </row>
    <row r="202" ht="14.25" customHeight="1">
      <c r="L202" s="104"/>
      <c r="N202" s="35"/>
    </row>
    <row r="203" ht="14.25" customHeight="1">
      <c r="L203" s="104"/>
      <c r="N203" s="35"/>
    </row>
    <row r="204" ht="14.25" customHeight="1">
      <c r="L204" s="104"/>
      <c r="N204" s="35"/>
    </row>
    <row r="205" ht="14.25" customHeight="1">
      <c r="L205" s="104"/>
      <c r="N205" s="35"/>
    </row>
    <row r="206" ht="14.25" customHeight="1">
      <c r="L206" s="104"/>
      <c r="N206" s="35"/>
    </row>
    <row r="207" ht="14.25" customHeight="1">
      <c r="L207" s="104"/>
      <c r="N207" s="35"/>
    </row>
    <row r="208" ht="14.25" customHeight="1">
      <c r="L208" s="104"/>
      <c r="N208" s="35"/>
    </row>
    <row r="209" ht="14.25" customHeight="1">
      <c r="L209" s="104"/>
      <c r="N209" s="35"/>
    </row>
    <row r="210" ht="14.25" customHeight="1">
      <c r="L210" s="104"/>
      <c r="N210" s="35"/>
    </row>
    <row r="211" ht="14.25" customHeight="1">
      <c r="L211" s="104"/>
      <c r="N211" s="35"/>
    </row>
    <row r="212" ht="14.25" customHeight="1">
      <c r="L212" s="104"/>
      <c r="N212" s="35"/>
    </row>
    <row r="213" ht="14.25" customHeight="1">
      <c r="L213" s="104"/>
      <c r="N213" s="35"/>
    </row>
    <row r="214" ht="14.25" customHeight="1">
      <c r="L214" s="104"/>
      <c r="N214" s="35"/>
    </row>
    <row r="215" ht="14.25" customHeight="1">
      <c r="L215" s="104"/>
      <c r="N215" s="35"/>
    </row>
    <row r="216" ht="14.25" customHeight="1">
      <c r="L216" s="104"/>
      <c r="N216" s="35"/>
    </row>
    <row r="217" ht="14.25" customHeight="1">
      <c r="L217" s="104"/>
      <c r="N217" s="35"/>
    </row>
    <row r="218" ht="14.25" customHeight="1">
      <c r="L218" s="104"/>
      <c r="N218" s="35"/>
    </row>
    <row r="219" ht="14.25" customHeight="1">
      <c r="L219" s="104"/>
      <c r="N219" s="35"/>
    </row>
    <row r="220" ht="14.25" customHeight="1">
      <c r="L220" s="104"/>
      <c r="N220" s="35"/>
    </row>
    <row r="221" ht="14.25" customHeight="1">
      <c r="L221" s="104"/>
      <c r="N221" s="35"/>
    </row>
    <row r="222" ht="14.25" customHeight="1">
      <c r="L222" s="104"/>
      <c r="N222" s="35"/>
    </row>
    <row r="223" ht="14.25" customHeight="1">
      <c r="L223" s="104"/>
      <c r="N223" s="35"/>
    </row>
    <row r="224" ht="14.25" customHeight="1">
      <c r="L224" s="104"/>
      <c r="N224" s="35"/>
    </row>
    <row r="225" ht="14.25" customHeight="1">
      <c r="L225" s="104"/>
      <c r="N225" s="35"/>
    </row>
    <row r="226" ht="14.25" customHeight="1">
      <c r="L226" s="104"/>
      <c r="N226" s="35"/>
    </row>
    <row r="227" ht="14.25" customHeight="1">
      <c r="L227" s="104"/>
      <c r="N227" s="35"/>
    </row>
    <row r="228" ht="14.25" customHeight="1">
      <c r="L228" s="104"/>
      <c r="N228" s="35"/>
    </row>
    <row r="229" ht="14.25" customHeight="1">
      <c r="L229" s="104"/>
      <c r="N229" s="35"/>
    </row>
    <row r="230" ht="14.25" customHeight="1">
      <c r="L230" s="104"/>
      <c r="N230" s="35"/>
    </row>
    <row r="231" ht="14.25" customHeight="1">
      <c r="L231" s="104"/>
      <c r="N231" s="35"/>
    </row>
    <row r="232" ht="14.25" customHeight="1">
      <c r="L232" s="104"/>
      <c r="N232" s="35"/>
    </row>
    <row r="233" ht="14.25" customHeight="1">
      <c r="L233" s="104"/>
      <c r="N233" s="35"/>
    </row>
    <row r="234" ht="14.25" customHeight="1">
      <c r="L234" s="104"/>
      <c r="N234" s="35"/>
    </row>
    <row r="235" ht="14.25" customHeight="1">
      <c r="L235" s="104"/>
      <c r="N235" s="35"/>
    </row>
    <row r="236" ht="14.25" customHeight="1">
      <c r="L236" s="104"/>
      <c r="N236" s="35"/>
    </row>
    <row r="237" ht="14.25" customHeight="1">
      <c r="L237" s="104"/>
      <c r="N237" s="35"/>
    </row>
    <row r="238" ht="14.25" customHeight="1">
      <c r="L238" s="104"/>
      <c r="N238" s="35"/>
    </row>
    <row r="239" ht="14.25" customHeight="1">
      <c r="L239" s="104"/>
      <c r="N239" s="35"/>
    </row>
    <row r="240" ht="14.25" customHeight="1">
      <c r="L240" s="104"/>
      <c r="N240" s="35"/>
    </row>
    <row r="241" ht="14.25" customHeight="1">
      <c r="L241" s="104"/>
      <c r="N241" s="35"/>
    </row>
    <row r="242" ht="14.25" customHeight="1">
      <c r="L242" s="104"/>
      <c r="N242" s="35"/>
    </row>
    <row r="243" ht="14.25" customHeight="1">
      <c r="L243" s="104"/>
      <c r="N243" s="35"/>
    </row>
    <row r="244" ht="14.25" customHeight="1">
      <c r="L244" s="104"/>
      <c r="N244" s="35"/>
    </row>
    <row r="245" ht="14.25" customHeight="1">
      <c r="L245" s="104"/>
      <c r="N245" s="35"/>
    </row>
    <row r="246" ht="14.25" customHeight="1">
      <c r="L246" s="104"/>
      <c r="N246" s="35"/>
    </row>
    <row r="247" ht="14.25" customHeight="1">
      <c r="L247" s="104"/>
      <c r="N247" s="35"/>
    </row>
    <row r="248" ht="14.25" customHeight="1">
      <c r="L248" s="104"/>
      <c r="N248" s="35"/>
    </row>
    <row r="249" ht="14.25" customHeight="1">
      <c r="L249" s="104"/>
      <c r="N249" s="35"/>
    </row>
    <row r="250" ht="14.25" customHeight="1">
      <c r="L250" s="104"/>
      <c r="N250" s="35"/>
    </row>
    <row r="251" ht="14.25" customHeight="1">
      <c r="L251" s="104"/>
      <c r="N251" s="35"/>
    </row>
    <row r="252" ht="14.25" customHeight="1">
      <c r="L252" s="104"/>
      <c r="N252" s="35"/>
    </row>
    <row r="253" ht="14.25" customHeight="1">
      <c r="L253" s="104"/>
      <c r="N253" s="35"/>
    </row>
    <row r="254" ht="14.25" customHeight="1">
      <c r="L254" s="104"/>
      <c r="N254" s="35"/>
    </row>
    <row r="255" ht="14.25" customHeight="1">
      <c r="L255" s="104"/>
      <c r="N255" s="35"/>
    </row>
    <row r="256" ht="14.25" customHeight="1">
      <c r="L256" s="104"/>
      <c r="N256" s="35"/>
    </row>
    <row r="257" ht="14.25" customHeight="1">
      <c r="L257" s="104"/>
      <c r="N257" s="35"/>
    </row>
    <row r="258" ht="14.25" customHeight="1">
      <c r="L258" s="104"/>
      <c r="N258" s="35"/>
    </row>
    <row r="259" ht="14.25" customHeight="1">
      <c r="L259" s="104"/>
      <c r="N259" s="35"/>
    </row>
    <row r="260" ht="14.25" customHeight="1">
      <c r="L260" s="104"/>
      <c r="N260" s="35"/>
    </row>
    <row r="261" ht="14.25" customHeight="1">
      <c r="L261" s="104"/>
      <c r="N261" s="35"/>
    </row>
    <row r="262" ht="14.25" customHeight="1">
      <c r="L262" s="104"/>
      <c r="N262" s="35"/>
    </row>
    <row r="263" ht="14.25" customHeight="1">
      <c r="L263" s="104"/>
      <c r="N263" s="35"/>
    </row>
    <row r="264" ht="14.25" customHeight="1">
      <c r="L264" s="104"/>
      <c r="N264" s="35"/>
    </row>
    <row r="265" ht="14.25" customHeight="1">
      <c r="L265" s="104"/>
      <c r="N265" s="35"/>
    </row>
    <row r="266" ht="14.25" customHeight="1">
      <c r="L266" s="104"/>
      <c r="N266" s="35"/>
    </row>
    <row r="267" ht="14.25" customHeight="1">
      <c r="L267" s="104"/>
      <c r="N267" s="35"/>
    </row>
    <row r="268" ht="14.25" customHeight="1">
      <c r="L268" s="104"/>
      <c r="N268" s="35"/>
    </row>
    <row r="269" ht="14.25" customHeight="1">
      <c r="L269" s="104"/>
      <c r="N269" s="35"/>
    </row>
    <row r="270" ht="14.25" customHeight="1">
      <c r="L270" s="104"/>
      <c r="N270" s="35"/>
    </row>
    <row r="271" ht="14.25" customHeight="1">
      <c r="L271" s="104"/>
      <c r="N271" s="35"/>
    </row>
    <row r="272" ht="14.25" customHeight="1">
      <c r="L272" s="104"/>
      <c r="N272" s="35"/>
    </row>
    <row r="273" ht="14.25" customHeight="1">
      <c r="L273" s="104"/>
      <c r="N273" s="35"/>
    </row>
    <row r="274" ht="14.25" customHeight="1">
      <c r="L274" s="104"/>
      <c r="N274" s="35"/>
    </row>
    <row r="275" ht="14.25" customHeight="1">
      <c r="L275" s="104"/>
      <c r="N275" s="35"/>
    </row>
    <row r="276" ht="14.25" customHeight="1">
      <c r="L276" s="104"/>
      <c r="N276" s="35"/>
    </row>
    <row r="277" ht="14.25" customHeight="1">
      <c r="L277" s="104"/>
      <c r="N277" s="35"/>
    </row>
    <row r="278" ht="14.25" customHeight="1">
      <c r="L278" s="104"/>
      <c r="N278" s="35"/>
    </row>
    <row r="279" ht="14.25" customHeight="1">
      <c r="L279" s="104"/>
      <c r="N279" s="35"/>
    </row>
    <row r="280" ht="14.25" customHeight="1">
      <c r="L280" s="104"/>
      <c r="N280" s="35"/>
    </row>
    <row r="281" ht="14.25" customHeight="1">
      <c r="L281" s="104"/>
      <c r="N281" s="35"/>
    </row>
    <row r="282" ht="14.25" customHeight="1">
      <c r="L282" s="104"/>
      <c r="N282" s="35"/>
    </row>
    <row r="283" ht="14.25" customHeight="1">
      <c r="L283" s="104"/>
      <c r="N283" s="35"/>
    </row>
    <row r="284" ht="14.25" customHeight="1">
      <c r="L284" s="104"/>
      <c r="N284" s="35"/>
    </row>
    <row r="285" ht="14.25" customHeight="1">
      <c r="L285" s="104"/>
      <c r="N285" s="35"/>
    </row>
    <row r="286" ht="14.25" customHeight="1">
      <c r="L286" s="104"/>
      <c r="N286" s="35"/>
    </row>
    <row r="287" ht="14.25" customHeight="1">
      <c r="L287" s="104"/>
      <c r="N287" s="35"/>
    </row>
    <row r="288" ht="14.25" customHeight="1">
      <c r="L288" s="104"/>
      <c r="N288" s="35"/>
    </row>
    <row r="289" ht="14.25" customHeight="1">
      <c r="L289" s="104"/>
      <c r="N289" s="35"/>
    </row>
    <row r="290" ht="14.25" customHeight="1">
      <c r="L290" s="104"/>
      <c r="N290" s="35"/>
    </row>
    <row r="291" ht="14.25" customHeight="1">
      <c r="L291" s="104"/>
      <c r="N291" s="35"/>
    </row>
    <row r="292" ht="14.25" customHeight="1">
      <c r="L292" s="104"/>
      <c r="N292" s="35"/>
    </row>
    <row r="293" ht="14.25" customHeight="1">
      <c r="L293" s="104"/>
      <c r="N293" s="35"/>
    </row>
    <row r="294" ht="14.25" customHeight="1">
      <c r="L294" s="104"/>
      <c r="N294" s="35"/>
    </row>
    <row r="295" ht="14.25" customHeight="1">
      <c r="L295" s="104"/>
      <c r="N295" s="35"/>
    </row>
    <row r="296" ht="14.25" customHeight="1">
      <c r="L296" s="104"/>
      <c r="N296" s="35"/>
    </row>
    <row r="297" ht="14.25" customHeight="1">
      <c r="L297" s="104"/>
      <c r="N297" s="35"/>
    </row>
    <row r="298" ht="14.25" customHeight="1">
      <c r="L298" s="104"/>
      <c r="N298" s="35"/>
    </row>
    <row r="299" ht="14.25" customHeight="1">
      <c r="L299" s="104"/>
      <c r="N299" s="35"/>
    </row>
    <row r="300" ht="14.25" customHeight="1">
      <c r="L300" s="104"/>
      <c r="N300" s="35"/>
    </row>
    <row r="301" ht="14.25" customHeight="1">
      <c r="L301" s="104"/>
      <c r="N301" s="35"/>
    </row>
    <row r="302" ht="14.25" customHeight="1">
      <c r="L302" s="104"/>
      <c r="N302" s="35"/>
    </row>
    <row r="303" ht="14.25" customHeight="1">
      <c r="L303" s="104"/>
      <c r="N303" s="35"/>
    </row>
    <row r="304" ht="14.25" customHeight="1">
      <c r="L304" s="104"/>
      <c r="N304" s="35"/>
    </row>
    <row r="305" ht="14.25" customHeight="1">
      <c r="L305" s="104"/>
      <c r="N305" s="35"/>
    </row>
    <row r="306" ht="14.25" customHeight="1">
      <c r="L306" s="104"/>
      <c r="N306" s="35"/>
    </row>
    <row r="307" ht="14.25" customHeight="1">
      <c r="L307" s="104"/>
      <c r="N307" s="35"/>
    </row>
    <row r="308" ht="14.25" customHeight="1">
      <c r="L308" s="104"/>
      <c r="N308" s="35"/>
    </row>
    <row r="309" ht="14.25" customHeight="1">
      <c r="L309" s="104"/>
      <c r="N309" s="35"/>
    </row>
    <row r="310" ht="14.25" customHeight="1">
      <c r="L310" s="104"/>
      <c r="N310" s="35"/>
    </row>
    <row r="311" ht="14.25" customHeight="1">
      <c r="L311" s="104"/>
      <c r="N311" s="35"/>
    </row>
    <row r="312" ht="14.25" customHeight="1">
      <c r="L312" s="104"/>
      <c r="N312" s="35"/>
    </row>
    <row r="313" ht="14.25" customHeight="1">
      <c r="L313" s="104"/>
      <c r="N313" s="35"/>
    </row>
    <row r="314" ht="14.25" customHeight="1">
      <c r="L314" s="104"/>
      <c r="N314" s="35"/>
    </row>
    <row r="315" ht="14.25" customHeight="1">
      <c r="L315" s="104"/>
      <c r="N315" s="35"/>
    </row>
    <row r="316" ht="14.25" customHeight="1">
      <c r="L316" s="104"/>
      <c r="N316" s="35"/>
    </row>
    <row r="317" ht="14.25" customHeight="1">
      <c r="L317" s="104"/>
      <c r="N317" s="35"/>
    </row>
    <row r="318" ht="14.25" customHeight="1">
      <c r="L318" s="104"/>
      <c r="N318" s="35"/>
    </row>
    <row r="319" ht="14.25" customHeight="1">
      <c r="L319" s="104"/>
      <c r="N319" s="35"/>
    </row>
    <row r="320" ht="14.25" customHeight="1">
      <c r="L320" s="104"/>
      <c r="N320" s="35"/>
    </row>
    <row r="321" ht="14.25" customHeight="1">
      <c r="L321" s="104"/>
      <c r="N321" s="35"/>
    </row>
    <row r="322" ht="14.25" customHeight="1">
      <c r="L322" s="104"/>
      <c r="N322" s="35"/>
    </row>
    <row r="323" ht="14.25" customHeight="1">
      <c r="L323" s="104"/>
      <c r="N323" s="35"/>
    </row>
    <row r="324" ht="14.25" customHeight="1">
      <c r="L324" s="104"/>
      <c r="N324" s="35"/>
    </row>
    <row r="325" ht="14.25" customHeight="1">
      <c r="L325" s="104"/>
      <c r="N325" s="35"/>
    </row>
    <row r="326" ht="14.25" customHeight="1">
      <c r="L326" s="104"/>
      <c r="N326" s="35"/>
    </row>
    <row r="327" ht="14.25" customHeight="1">
      <c r="L327" s="104"/>
      <c r="N327" s="35"/>
    </row>
    <row r="328" ht="14.25" customHeight="1">
      <c r="L328" s="104"/>
      <c r="N328" s="35"/>
    </row>
    <row r="329" ht="14.25" customHeight="1">
      <c r="L329" s="104"/>
      <c r="N329" s="35"/>
    </row>
    <row r="330" ht="14.25" customHeight="1">
      <c r="L330" s="104"/>
      <c r="N330" s="35"/>
    </row>
    <row r="331" ht="14.25" customHeight="1">
      <c r="L331" s="104"/>
      <c r="N331" s="35"/>
    </row>
    <row r="332" ht="14.25" customHeight="1">
      <c r="L332" s="104"/>
      <c r="N332" s="35"/>
    </row>
    <row r="333" ht="14.25" customHeight="1">
      <c r="L333" s="104"/>
      <c r="N333" s="35"/>
    </row>
    <row r="334" ht="14.25" customHeight="1">
      <c r="L334" s="104"/>
      <c r="N334" s="35"/>
    </row>
    <row r="335" ht="15.75" customHeight="1">
      <c r="L335" s="104"/>
      <c r="N335" s="35"/>
    </row>
    <row r="336" ht="15.75" customHeight="1">
      <c r="L336" s="104"/>
      <c r="N336" s="35"/>
    </row>
    <row r="337" ht="15.75" customHeight="1">
      <c r="L337" s="104"/>
      <c r="N337" s="35"/>
    </row>
    <row r="338" ht="15.75" customHeight="1">
      <c r="L338" s="104"/>
      <c r="N338" s="35"/>
    </row>
    <row r="339" ht="15.75" customHeight="1">
      <c r="L339" s="104"/>
      <c r="N339" s="35"/>
    </row>
    <row r="340" ht="15.75" customHeight="1">
      <c r="L340" s="104"/>
      <c r="N340" s="35"/>
    </row>
    <row r="341" ht="15.75" customHeight="1">
      <c r="L341" s="104"/>
      <c r="N341" s="35"/>
    </row>
    <row r="342" ht="15.75" customHeight="1">
      <c r="L342" s="104"/>
      <c r="N342" s="35"/>
    </row>
    <row r="343" ht="15.75" customHeight="1">
      <c r="L343" s="104"/>
      <c r="N343" s="35"/>
    </row>
    <row r="344" ht="15.75" customHeight="1">
      <c r="L344" s="104"/>
      <c r="N344" s="35"/>
    </row>
    <row r="345" ht="15.75" customHeight="1">
      <c r="L345" s="104"/>
      <c r="N345" s="35"/>
    </row>
    <row r="346" ht="15.75" customHeight="1">
      <c r="L346" s="104"/>
      <c r="N346" s="35"/>
    </row>
    <row r="347" ht="15.75" customHeight="1">
      <c r="L347" s="104"/>
      <c r="N347" s="35"/>
    </row>
    <row r="348" ht="15.75" customHeight="1">
      <c r="L348" s="104"/>
      <c r="N348" s="35"/>
    </row>
    <row r="349" ht="15.75" customHeight="1">
      <c r="L349" s="104"/>
      <c r="N349" s="35"/>
    </row>
    <row r="350" ht="15.75" customHeight="1">
      <c r="L350" s="104"/>
      <c r="N350" s="35"/>
    </row>
    <row r="351" ht="15.75" customHeight="1">
      <c r="L351" s="104"/>
      <c r="N351" s="35"/>
    </row>
    <row r="352" ht="15.75" customHeight="1">
      <c r="L352" s="104"/>
      <c r="N352" s="35"/>
    </row>
    <row r="353" ht="15.75" customHeight="1">
      <c r="L353" s="104"/>
      <c r="N353" s="35"/>
    </row>
    <row r="354" ht="15.75" customHeight="1">
      <c r="L354" s="104"/>
      <c r="N354" s="35"/>
    </row>
    <row r="355" ht="15.75" customHeight="1">
      <c r="L355" s="104"/>
      <c r="N355" s="35"/>
    </row>
    <row r="356" ht="15.75" customHeight="1">
      <c r="L356" s="104"/>
      <c r="N356" s="35"/>
    </row>
    <row r="357" ht="15.75" customHeight="1">
      <c r="L357" s="104"/>
      <c r="N357" s="35"/>
    </row>
    <row r="358" ht="15.75" customHeight="1">
      <c r="L358" s="104"/>
      <c r="N358" s="35"/>
    </row>
    <row r="359" ht="15.75" customHeight="1">
      <c r="L359" s="104"/>
      <c r="N359" s="35"/>
    </row>
    <row r="360" ht="15.75" customHeight="1">
      <c r="L360" s="104"/>
      <c r="N360" s="35"/>
    </row>
    <row r="361" ht="15.75" customHeight="1">
      <c r="L361" s="104"/>
      <c r="N361" s="35"/>
    </row>
    <row r="362" ht="15.75" customHeight="1">
      <c r="L362" s="104"/>
      <c r="N362" s="35"/>
    </row>
    <row r="363" ht="15.75" customHeight="1">
      <c r="L363" s="104"/>
      <c r="N363" s="35"/>
    </row>
    <row r="364" ht="15.75" customHeight="1">
      <c r="L364" s="104"/>
      <c r="N364" s="35"/>
    </row>
    <row r="365" ht="15.75" customHeight="1">
      <c r="L365" s="104"/>
      <c r="N365" s="35"/>
    </row>
    <row r="366" ht="15.75" customHeight="1">
      <c r="L366" s="104"/>
      <c r="N366" s="35"/>
    </row>
    <row r="367" ht="15.75" customHeight="1">
      <c r="L367" s="104"/>
      <c r="N367" s="35"/>
    </row>
    <row r="368" ht="15.75" customHeight="1">
      <c r="L368" s="104"/>
      <c r="N368" s="35"/>
    </row>
    <row r="369" ht="15.75" customHeight="1">
      <c r="L369" s="104"/>
      <c r="N369" s="35"/>
    </row>
    <row r="370" ht="15.75" customHeight="1">
      <c r="L370" s="104"/>
      <c r="N370" s="35"/>
    </row>
    <row r="371" ht="15.75" customHeight="1">
      <c r="L371" s="104"/>
      <c r="N371" s="35"/>
    </row>
    <row r="372" ht="15.75" customHeight="1">
      <c r="L372" s="104"/>
      <c r="N372" s="35"/>
    </row>
    <row r="373" ht="15.75" customHeight="1">
      <c r="L373" s="104"/>
      <c r="N373" s="35"/>
    </row>
    <row r="374" ht="15.75" customHeight="1">
      <c r="L374" s="104"/>
      <c r="N374" s="35"/>
    </row>
    <row r="375" ht="15.75" customHeight="1">
      <c r="L375" s="104"/>
      <c r="N375" s="35"/>
    </row>
    <row r="376" ht="15.75" customHeight="1">
      <c r="L376" s="104"/>
      <c r="N376" s="35"/>
    </row>
    <row r="377" ht="15.75" customHeight="1">
      <c r="L377" s="104"/>
      <c r="N377" s="35"/>
    </row>
    <row r="378" ht="15.75" customHeight="1">
      <c r="L378" s="104"/>
      <c r="N378" s="35"/>
    </row>
    <row r="379" ht="15.75" customHeight="1">
      <c r="L379" s="104"/>
      <c r="N379" s="35"/>
    </row>
    <row r="380" ht="15.75" customHeight="1">
      <c r="L380" s="104"/>
      <c r="N380" s="35"/>
    </row>
    <row r="381" ht="15.75" customHeight="1">
      <c r="L381" s="104"/>
      <c r="N381" s="35"/>
    </row>
    <row r="382" ht="15.75" customHeight="1">
      <c r="L382" s="104"/>
      <c r="N382" s="35"/>
    </row>
    <row r="383" ht="15.75" customHeight="1">
      <c r="L383" s="104"/>
      <c r="N383" s="35"/>
    </row>
    <row r="384" ht="15.75" customHeight="1">
      <c r="L384" s="104"/>
      <c r="N384" s="35"/>
    </row>
    <row r="385" ht="15.75" customHeight="1">
      <c r="L385" s="104"/>
      <c r="N385" s="35"/>
    </row>
    <row r="386" ht="15.75" customHeight="1">
      <c r="L386" s="104"/>
      <c r="N386" s="35"/>
    </row>
    <row r="387" ht="15.75" customHeight="1">
      <c r="L387" s="104"/>
      <c r="N387" s="35"/>
    </row>
    <row r="388" ht="15.75" customHeight="1">
      <c r="L388" s="104"/>
      <c r="N388" s="35"/>
    </row>
    <row r="389" ht="15.75" customHeight="1">
      <c r="L389" s="104"/>
      <c r="N389" s="35"/>
    </row>
    <row r="390" ht="15.75" customHeight="1">
      <c r="L390" s="104"/>
      <c r="N390" s="35"/>
    </row>
    <row r="391" ht="15.75" customHeight="1">
      <c r="L391" s="104"/>
      <c r="N391" s="35"/>
    </row>
    <row r="392" ht="15.75" customHeight="1">
      <c r="L392" s="104"/>
      <c r="N392" s="35"/>
    </row>
    <row r="393" ht="15.75" customHeight="1">
      <c r="L393" s="104"/>
      <c r="N393" s="35"/>
    </row>
    <row r="394" ht="15.75" customHeight="1">
      <c r="L394" s="104"/>
      <c r="N394" s="35"/>
    </row>
    <row r="395" ht="15.75" customHeight="1">
      <c r="L395" s="104"/>
      <c r="N395" s="35"/>
    </row>
    <row r="396" ht="15.75" customHeight="1">
      <c r="L396" s="104"/>
      <c r="N396" s="35"/>
    </row>
    <row r="397" ht="15.75" customHeight="1">
      <c r="L397" s="104"/>
      <c r="N397" s="35"/>
    </row>
    <row r="398" ht="15.75" customHeight="1">
      <c r="L398" s="104"/>
      <c r="N398" s="35"/>
    </row>
    <row r="399" ht="15.75" customHeight="1">
      <c r="L399" s="104"/>
      <c r="N399" s="35"/>
    </row>
    <row r="400" ht="15.75" customHeight="1">
      <c r="L400" s="104"/>
      <c r="N400" s="35"/>
    </row>
    <row r="401" ht="15.75" customHeight="1">
      <c r="L401" s="104"/>
      <c r="N401" s="35"/>
    </row>
    <row r="402" ht="15.75" customHeight="1">
      <c r="L402" s="104"/>
      <c r="N402" s="35"/>
    </row>
    <row r="403" ht="15.75" customHeight="1">
      <c r="L403" s="104"/>
      <c r="N403" s="35"/>
    </row>
    <row r="404" ht="15.75" customHeight="1">
      <c r="L404" s="104"/>
      <c r="N404" s="35"/>
    </row>
    <row r="405" ht="15.75" customHeight="1">
      <c r="L405" s="104"/>
      <c r="N405" s="35"/>
    </row>
    <row r="406" ht="15.75" customHeight="1">
      <c r="L406" s="104"/>
      <c r="N406" s="35"/>
    </row>
    <row r="407" ht="15.75" customHeight="1">
      <c r="L407" s="104"/>
      <c r="N407" s="35"/>
    </row>
    <row r="408" ht="15.75" customHeight="1">
      <c r="L408" s="104"/>
      <c r="N408" s="35"/>
    </row>
    <row r="409" ht="15.75" customHeight="1">
      <c r="L409" s="104"/>
      <c r="N409" s="35"/>
    </row>
    <row r="410" ht="15.75" customHeight="1">
      <c r="L410" s="104"/>
      <c r="N410" s="35"/>
    </row>
    <row r="411" ht="15.75" customHeight="1">
      <c r="L411" s="104"/>
      <c r="N411" s="35"/>
    </row>
    <row r="412" ht="15.75" customHeight="1">
      <c r="L412" s="104"/>
      <c r="N412" s="35"/>
    </row>
    <row r="413" ht="15.75" customHeight="1">
      <c r="L413" s="104"/>
      <c r="N413" s="35"/>
    </row>
    <row r="414" ht="15.75" customHeight="1">
      <c r="L414" s="104"/>
      <c r="N414" s="35"/>
    </row>
    <row r="415" ht="15.75" customHeight="1">
      <c r="L415" s="104"/>
      <c r="N415" s="35"/>
    </row>
    <row r="416" ht="15.75" customHeight="1">
      <c r="L416" s="104"/>
      <c r="N416" s="35"/>
    </row>
    <row r="417" ht="15.75" customHeight="1">
      <c r="L417" s="104"/>
      <c r="N417" s="35"/>
    </row>
    <row r="418" ht="15.75" customHeight="1">
      <c r="L418" s="104"/>
      <c r="N418" s="35"/>
    </row>
    <row r="419" ht="15.75" customHeight="1">
      <c r="L419" s="104"/>
      <c r="N419" s="35"/>
    </row>
    <row r="420" ht="15.75" customHeight="1">
      <c r="L420" s="104"/>
      <c r="N420" s="35"/>
    </row>
    <row r="421" ht="15.75" customHeight="1">
      <c r="L421" s="104"/>
      <c r="N421" s="35"/>
    </row>
    <row r="422" ht="15.75" customHeight="1">
      <c r="L422" s="104"/>
      <c r="N422" s="35"/>
    </row>
    <row r="423" ht="15.75" customHeight="1">
      <c r="L423" s="104"/>
      <c r="N423" s="35"/>
    </row>
    <row r="424" ht="15.75" customHeight="1">
      <c r="L424" s="104"/>
      <c r="N424" s="35"/>
    </row>
    <row r="425" ht="15.75" customHeight="1">
      <c r="L425" s="104"/>
      <c r="N425" s="35"/>
    </row>
    <row r="426" ht="15.75" customHeight="1">
      <c r="L426" s="104"/>
      <c r="N426" s="35"/>
    </row>
    <row r="427" ht="15.75" customHeight="1">
      <c r="L427" s="104"/>
      <c r="N427" s="35"/>
    </row>
    <row r="428" ht="15.75" customHeight="1">
      <c r="L428" s="104"/>
      <c r="N428" s="35"/>
    </row>
    <row r="429" ht="15.75" customHeight="1">
      <c r="L429" s="104"/>
      <c r="N429" s="35"/>
    </row>
    <row r="430" ht="15.75" customHeight="1">
      <c r="L430" s="104"/>
      <c r="N430" s="35"/>
    </row>
    <row r="431" ht="15.75" customHeight="1">
      <c r="L431" s="104"/>
      <c r="N431" s="35"/>
    </row>
    <row r="432" ht="15.75" customHeight="1">
      <c r="L432" s="104"/>
      <c r="N432" s="35"/>
    </row>
    <row r="433" ht="15.75" customHeight="1">
      <c r="L433" s="104"/>
      <c r="N433" s="35"/>
    </row>
    <row r="434" ht="15.75" customHeight="1">
      <c r="L434" s="104"/>
      <c r="N434" s="35"/>
    </row>
    <row r="435" ht="15.75" customHeight="1">
      <c r="L435" s="104"/>
      <c r="N435" s="35"/>
    </row>
    <row r="436" ht="15.75" customHeight="1">
      <c r="L436" s="104"/>
      <c r="N436" s="35"/>
    </row>
    <row r="437" ht="15.75" customHeight="1">
      <c r="L437" s="104"/>
      <c r="N437" s="35"/>
    </row>
    <row r="438" ht="15.75" customHeight="1">
      <c r="L438" s="104"/>
      <c r="N438" s="35"/>
    </row>
    <row r="439" ht="15.75" customHeight="1">
      <c r="L439" s="104"/>
      <c r="N439" s="35"/>
    </row>
    <row r="440" ht="15.75" customHeight="1">
      <c r="L440" s="104"/>
      <c r="N440" s="35"/>
    </row>
    <row r="441" ht="15.75" customHeight="1">
      <c r="L441" s="104"/>
      <c r="N441" s="35"/>
    </row>
    <row r="442" ht="15.75" customHeight="1">
      <c r="L442" s="104"/>
      <c r="N442" s="35"/>
    </row>
    <row r="443" ht="15.75" customHeight="1">
      <c r="L443" s="104"/>
      <c r="N443" s="35"/>
    </row>
    <row r="444" ht="15.75" customHeight="1">
      <c r="L444" s="104"/>
      <c r="N444" s="35"/>
    </row>
    <row r="445" ht="15.75" customHeight="1">
      <c r="L445" s="104"/>
      <c r="N445" s="35"/>
    </row>
    <row r="446" ht="15.75" customHeight="1">
      <c r="L446" s="104"/>
      <c r="N446" s="35"/>
    </row>
    <row r="447" ht="15.75" customHeight="1">
      <c r="L447" s="104"/>
      <c r="N447" s="35"/>
    </row>
    <row r="448" ht="15.75" customHeight="1">
      <c r="L448" s="104"/>
      <c r="N448" s="35"/>
    </row>
    <row r="449" ht="15.75" customHeight="1">
      <c r="L449" s="104"/>
      <c r="N449" s="35"/>
    </row>
    <row r="450" ht="15.75" customHeight="1">
      <c r="L450" s="104"/>
      <c r="N450" s="35"/>
    </row>
    <row r="451" ht="15.75" customHeight="1">
      <c r="L451" s="104"/>
      <c r="N451" s="35"/>
    </row>
    <row r="452" ht="15.75" customHeight="1">
      <c r="L452" s="104"/>
      <c r="N452" s="35"/>
    </row>
    <row r="453" ht="15.75" customHeight="1">
      <c r="L453" s="104"/>
      <c r="N453" s="35"/>
    </row>
    <row r="454" ht="15.75" customHeight="1">
      <c r="L454" s="104"/>
      <c r="N454" s="35"/>
    </row>
    <row r="455" ht="15.75" customHeight="1">
      <c r="L455" s="104"/>
      <c r="N455" s="35"/>
    </row>
    <row r="456" ht="15.75" customHeight="1">
      <c r="L456" s="104"/>
      <c r="N456" s="35"/>
    </row>
    <row r="457" ht="15.75" customHeight="1">
      <c r="L457" s="104"/>
      <c r="N457" s="35"/>
    </row>
    <row r="458" ht="15.75" customHeight="1">
      <c r="L458" s="104"/>
      <c r="N458" s="35"/>
    </row>
    <row r="459" ht="15.75" customHeight="1">
      <c r="L459" s="104"/>
      <c r="N459" s="35"/>
    </row>
    <row r="460" ht="15.75" customHeight="1">
      <c r="L460" s="104"/>
      <c r="N460" s="35"/>
    </row>
    <row r="461" ht="15.75" customHeight="1">
      <c r="L461" s="104"/>
      <c r="N461" s="35"/>
    </row>
    <row r="462" ht="15.75" customHeight="1">
      <c r="L462" s="104"/>
      <c r="N462" s="35"/>
    </row>
    <row r="463" ht="15.75" customHeight="1">
      <c r="L463" s="104"/>
      <c r="N463" s="35"/>
    </row>
    <row r="464" ht="15.75" customHeight="1">
      <c r="L464" s="104"/>
      <c r="N464" s="35"/>
    </row>
    <row r="465" ht="15.75" customHeight="1">
      <c r="L465" s="104"/>
      <c r="N465" s="35"/>
    </row>
    <row r="466" ht="15.75" customHeight="1">
      <c r="L466" s="104"/>
      <c r="N466" s="35"/>
    </row>
    <row r="467" ht="15.75" customHeight="1">
      <c r="L467" s="104"/>
      <c r="N467" s="35"/>
    </row>
    <row r="468" ht="15.75" customHeight="1">
      <c r="L468" s="104"/>
      <c r="N468" s="35"/>
    </row>
    <row r="469" ht="15.75" customHeight="1">
      <c r="L469" s="104"/>
      <c r="N469" s="35"/>
    </row>
    <row r="470" ht="15.75" customHeight="1">
      <c r="L470" s="104"/>
      <c r="N470" s="35"/>
    </row>
    <row r="471" ht="15.75" customHeight="1">
      <c r="L471" s="104"/>
      <c r="N471" s="35"/>
    </row>
    <row r="472" ht="15.75" customHeight="1">
      <c r="L472" s="104"/>
      <c r="N472" s="35"/>
    </row>
    <row r="473" ht="15.75" customHeight="1">
      <c r="L473" s="104"/>
      <c r="N473" s="35"/>
    </row>
    <row r="474" ht="15.75" customHeight="1">
      <c r="L474" s="104"/>
      <c r="N474" s="35"/>
    </row>
    <row r="475" ht="15.75" customHeight="1">
      <c r="L475" s="104"/>
      <c r="N475" s="35"/>
    </row>
    <row r="476" ht="15.75" customHeight="1">
      <c r="L476" s="104"/>
      <c r="N476" s="35"/>
    </row>
    <row r="477" ht="15.75" customHeight="1">
      <c r="L477" s="104"/>
      <c r="N477" s="35"/>
    </row>
    <row r="478" ht="15.75" customHeight="1">
      <c r="L478" s="104"/>
      <c r="N478" s="35"/>
    </row>
    <row r="479" ht="15.75" customHeight="1">
      <c r="L479" s="104"/>
      <c r="N479" s="35"/>
    </row>
    <row r="480" ht="15.75" customHeight="1">
      <c r="L480" s="104"/>
      <c r="N480" s="35"/>
    </row>
    <row r="481" ht="15.75" customHeight="1">
      <c r="L481" s="104"/>
      <c r="N481" s="35"/>
    </row>
    <row r="482" ht="15.75" customHeight="1">
      <c r="L482" s="104"/>
      <c r="N482" s="35"/>
    </row>
    <row r="483" ht="15.75" customHeight="1">
      <c r="L483" s="104"/>
      <c r="N483" s="35"/>
    </row>
    <row r="484" ht="15.75" customHeight="1">
      <c r="L484" s="104"/>
      <c r="N484" s="35"/>
    </row>
    <row r="485" ht="15.75" customHeight="1">
      <c r="L485" s="104"/>
      <c r="N485" s="35"/>
    </row>
    <row r="486" ht="15.75" customHeight="1">
      <c r="L486" s="104"/>
      <c r="N486" s="35"/>
    </row>
    <row r="487" ht="15.75" customHeight="1">
      <c r="L487" s="104"/>
      <c r="N487" s="35"/>
    </row>
    <row r="488" ht="15.75" customHeight="1">
      <c r="L488" s="104"/>
      <c r="N488" s="35"/>
    </row>
    <row r="489" ht="15.75" customHeight="1">
      <c r="L489" s="104"/>
      <c r="N489" s="35"/>
    </row>
    <row r="490" ht="15.75" customHeight="1">
      <c r="L490" s="104"/>
      <c r="N490" s="35"/>
    </row>
    <row r="491" ht="15.75" customHeight="1">
      <c r="L491" s="104"/>
      <c r="N491" s="35"/>
    </row>
    <row r="492" ht="15.75" customHeight="1">
      <c r="L492" s="104"/>
      <c r="N492" s="35"/>
    </row>
    <row r="493" ht="15.75" customHeight="1">
      <c r="L493" s="104"/>
      <c r="N493" s="35"/>
    </row>
    <row r="494" ht="15.75" customHeight="1">
      <c r="L494" s="104"/>
      <c r="N494" s="35"/>
    </row>
    <row r="495" ht="15.75" customHeight="1">
      <c r="L495" s="104"/>
      <c r="N495" s="35"/>
    </row>
    <row r="496" ht="15.75" customHeight="1">
      <c r="L496" s="104"/>
      <c r="N496" s="35"/>
    </row>
    <row r="497" ht="15.75" customHeight="1">
      <c r="L497" s="104"/>
      <c r="N497" s="35"/>
    </row>
    <row r="498" ht="15.75" customHeight="1">
      <c r="L498" s="104"/>
      <c r="N498" s="35"/>
    </row>
    <row r="499" ht="15.75" customHeight="1">
      <c r="L499" s="104"/>
      <c r="N499" s="35"/>
    </row>
    <row r="500" ht="15.75" customHeight="1">
      <c r="L500" s="104"/>
      <c r="N500" s="35"/>
    </row>
    <row r="501" ht="15.75" customHeight="1">
      <c r="L501" s="104"/>
      <c r="N501" s="35"/>
    </row>
    <row r="502" ht="15.75" customHeight="1">
      <c r="L502" s="104"/>
      <c r="N502" s="35"/>
    </row>
    <row r="503" ht="15.75" customHeight="1">
      <c r="L503" s="104"/>
      <c r="N503" s="35"/>
    </row>
    <row r="504" ht="15.75" customHeight="1">
      <c r="L504" s="104"/>
      <c r="N504" s="35"/>
    </row>
    <row r="505" ht="15.75" customHeight="1">
      <c r="L505" s="104"/>
      <c r="N505" s="35"/>
    </row>
    <row r="506" ht="15.75" customHeight="1">
      <c r="L506" s="104"/>
      <c r="N506" s="35"/>
    </row>
    <row r="507" ht="15.75" customHeight="1">
      <c r="L507" s="104"/>
      <c r="N507" s="35"/>
    </row>
    <row r="508" ht="15.75" customHeight="1">
      <c r="L508" s="104"/>
      <c r="N508" s="35"/>
    </row>
    <row r="509" ht="15.75" customHeight="1">
      <c r="L509" s="104"/>
      <c r="N509" s="35"/>
    </row>
    <row r="510" ht="15.75" customHeight="1">
      <c r="L510" s="104"/>
      <c r="N510" s="35"/>
    </row>
    <row r="511" ht="15.75" customHeight="1">
      <c r="L511" s="104"/>
      <c r="N511" s="35"/>
    </row>
    <row r="512" ht="15.75" customHeight="1">
      <c r="L512" s="104"/>
      <c r="N512" s="35"/>
    </row>
    <row r="513" ht="15.75" customHeight="1">
      <c r="L513" s="104"/>
      <c r="N513" s="35"/>
    </row>
    <row r="514" ht="15.75" customHeight="1">
      <c r="L514" s="104"/>
      <c r="N514" s="35"/>
    </row>
    <row r="515" ht="15.75" customHeight="1">
      <c r="L515" s="104"/>
      <c r="N515" s="35"/>
    </row>
    <row r="516" ht="15.75" customHeight="1">
      <c r="L516" s="104"/>
      <c r="N516" s="35"/>
    </row>
    <row r="517" ht="15.75" customHeight="1">
      <c r="L517" s="104"/>
      <c r="N517" s="35"/>
    </row>
    <row r="518" ht="15.75" customHeight="1">
      <c r="L518" s="104"/>
      <c r="N518" s="35"/>
    </row>
    <row r="519" ht="15.75" customHeight="1">
      <c r="L519" s="104"/>
      <c r="N519" s="35"/>
    </row>
    <row r="520" ht="15.75" customHeight="1">
      <c r="L520" s="104"/>
      <c r="N520" s="35"/>
    </row>
    <row r="521" ht="15.75" customHeight="1">
      <c r="L521" s="104"/>
      <c r="N521" s="35"/>
    </row>
    <row r="522" ht="15.75" customHeight="1">
      <c r="L522" s="104"/>
      <c r="N522" s="35"/>
    </row>
    <row r="523" ht="15.75" customHeight="1">
      <c r="L523" s="104"/>
      <c r="N523" s="35"/>
    </row>
    <row r="524" ht="15.75" customHeight="1">
      <c r="L524" s="104"/>
      <c r="N524" s="35"/>
    </row>
    <row r="525" ht="15.75" customHeight="1">
      <c r="L525" s="104"/>
      <c r="N525" s="35"/>
    </row>
    <row r="526" ht="15.75" customHeight="1">
      <c r="L526" s="104"/>
      <c r="N526" s="35"/>
    </row>
    <row r="527" ht="15.75" customHeight="1">
      <c r="L527" s="104"/>
      <c r="N527" s="35"/>
    </row>
    <row r="528" ht="15.75" customHeight="1">
      <c r="L528" s="104"/>
      <c r="N528" s="35"/>
    </row>
    <row r="529" ht="15.75" customHeight="1">
      <c r="L529" s="104"/>
      <c r="N529" s="35"/>
    </row>
    <row r="530" ht="15.75" customHeight="1">
      <c r="L530" s="104"/>
      <c r="N530" s="35"/>
    </row>
    <row r="531" ht="15.75" customHeight="1">
      <c r="L531" s="104"/>
      <c r="N531" s="35"/>
    </row>
    <row r="532" ht="15.75" customHeight="1">
      <c r="L532" s="104"/>
      <c r="N532" s="35"/>
    </row>
    <row r="533" ht="15.75" customHeight="1">
      <c r="L533" s="104"/>
      <c r="N533" s="35"/>
    </row>
    <row r="534" ht="15.75" customHeight="1">
      <c r="L534" s="104"/>
      <c r="N534" s="35"/>
    </row>
    <row r="535" ht="15.75" customHeight="1">
      <c r="L535" s="104"/>
      <c r="N535" s="35"/>
    </row>
    <row r="536" ht="15.75" customHeight="1">
      <c r="L536" s="104"/>
      <c r="N536" s="35"/>
    </row>
    <row r="537" ht="15.75" customHeight="1">
      <c r="L537" s="104"/>
      <c r="N537" s="35"/>
    </row>
    <row r="538" ht="15.75" customHeight="1">
      <c r="L538" s="104"/>
      <c r="N538" s="35"/>
    </row>
    <row r="539" ht="15.75" customHeight="1">
      <c r="L539" s="104"/>
      <c r="N539" s="35"/>
    </row>
    <row r="540" ht="15.75" customHeight="1">
      <c r="L540" s="104"/>
      <c r="N540" s="35"/>
    </row>
    <row r="541" ht="15.75" customHeight="1">
      <c r="L541" s="104"/>
      <c r="N541" s="35"/>
    </row>
    <row r="542" ht="15.75" customHeight="1">
      <c r="L542" s="104"/>
      <c r="N542" s="35"/>
    </row>
    <row r="543" ht="15.75" customHeight="1">
      <c r="L543" s="104"/>
      <c r="N543" s="35"/>
    </row>
    <row r="544" ht="15.75" customHeight="1">
      <c r="L544" s="104"/>
      <c r="N544" s="35"/>
    </row>
    <row r="545" ht="15.75" customHeight="1">
      <c r="L545" s="104"/>
      <c r="N545" s="35"/>
    </row>
    <row r="546" ht="15.75" customHeight="1">
      <c r="L546" s="104"/>
      <c r="N546" s="35"/>
    </row>
    <row r="547" ht="15.75" customHeight="1">
      <c r="L547" s="104"/>
      <c r="N547" s="35"/>
    </row>
    <row r="548" ht="15.75" customHeight="1">
      <c r="L548" s="104"/>
      <c r="N548" s="35"/>
    </row>
    <row r="549" ht="15.75" customHeight="1">
      <c r="L549" s="104"/>
      <c r="N549" s="35"/>
    </row>
    <row r="550" ht="15.75" customHeight="1">
      <c r="L550" s="104"/>
      <c r="N550" s="35"/>
    </row>
    <row r="551" ht="15.75" customHeight="1">
      <c r="L551" s="104"/>
      <c r="N551" s="35"/>
    </row>
    <row r="552" ht="15.75" customHeight="1">
      <c r="L552" s="104"/>
      <c r="N552" s="35"/>
    </row>
    <row r="553" ht="15.75" customHeight="1">
      <c r="L553" s="104"/>
      <c r="N553" s="35"/>
    </row>
    <row r="554" ht="15.75" customHeight="1">
      <c r="L554" s="104"/>
      <c r="N554" s="35"/>
    </row>
    <row r="555" ht="15.75" customHeight="1">
      <c r="L555" s="104"/>
      <c r="N555" s="35"/>
    </row>
    <row r="556" ht="15.75" customHeight="1">
      <c r="L556" s="104"/>
      <c r="N556" s="35"/>
    </row>
    <row r="557" ht="15.75" customHeight="1">
      <c r="L557" s="104"/>
      <c r="N557" s="35"/>
    </row>
    <row r="558" ht="15.75" customHeight="1">
      <c r="L558" s="104"/>
      <c r="N558" s="35"/>
    </row>
    <row r="559" ht="15.75" customHeight="1">
      <c r="L559" s="104"/>
      <c r="N559" s="35"/>
    </row>
    <row r="560" ht="15.75" customHeight="1">
      <c r="L560" s="104"/>
      <c r="N560" s="35"/>
    </row>
    <row r="561" ht="15.75" customHeight="1">
      <c r="L561" s="104"/>
      <c r="N561" s="35"/>
    </row>
    <row r="562" ht="15.75" customHeight="1">
      <c r="L562" s="104"/>
      <c r="N562" s="35"/>
    </row>
    <row r="563" ht="15.75" customHeight="1">
      <c r="L563" s="104"/>
      <c r="N563" s="35"/>
    </row>
    <row r="564" ht="15.75" customHeight="1">
      <c r="L564" s="104"/>
      <c r="N564" s="35"/>
    </row>
    <row r="565" ht="15.75" customHeight="1">
      <c r="L565" s="104"/>
      <c r="N565" s="35"/>
    </row>
    <row r="566" ht="15.75" customHeight="1">
      <c r="L566" s="104"/>
      <c r="N566" s="35"/>
    </row>
    <row r="567" ht="15.75" customHeight="1">
      <c r="L567" s="104"/>
      <c r="N567" s="35"/>
    </row>
    <row r="568" ht="15.75" customHeight="1">
      <c r="L568" s="104"/>
      <c r="N568" s="35"/>
    </row>
    <row r="569" ht="15.75" customHeight="1">
      <c r="L569" s="104"/>
      <c r="N569" s="35"/>
    </row>
    <row r="570" ht="15.75" customHeight="1">
      <c r="L570" s="104"/>
      <c r="N570" s="35"/>
    </row>
    <row r="571" ht="15.75" customHeight="1">
      <c r="L571" s="104"/>
      <c r="N571" s="35"/>
    </row>
    <row r="572" ht="15.75" customHeight="1">
      <c r="L572" s="104"/>
      <c r="N572" s="35"/>
    </row>
    <row r="573" ht="15.75" customHeight="1">
      <c r="L573" s="104"/>
      <c r="N573" s="35"/>
    </row>
    <row r="574" ht="15.75" customHeight="1">
      <c r="L574" s="104"/>
      <c r="N574" s="35"/>
    </row>
    <row r="575" ht="15.75" customHeight="1">
      <c r="L575" s="104"/>
      <c r="N575" s="35"/>
    </row>
    <row r="576" ht="15.75" customHeight="1">
      <c r="L576" s="104"/>
      <c r="N576" s="35"/>
    </row>
    <row r="577" ht="15.75" customHeight="1">
      <c r="L577" s="104"/>
      <c r="N577" s="35"/>
    </row>
    <row r="578" ht="15.75" customHeight="1">
      <c r="L578" s="104"/>
      <c r="N578" s="35"/>
    </row>
    <row r="579" ht="15.75" customHeight="1">
      <c r="L579" s="104"/>
      <c r="N579" s="35"/>
    </row>
    <row r="580" ht="15.75" customHeight="1">
      <c r="L580" s="104"/>
      <c r="N580" s="35"/>
    </row>
    <row r="581" ht="15.75" customHeight="1">
      <c r="L581" s="104"/>
      <c r="N581" s="35"/>
    </row>
    <row r="582" ht="15.75" customHeight="1">
      <c r="L582" s="104"/>
      <c r="N582" s="35"/>
    </row>
    <row r="583" ht="15.75" customHeight="1">
      <c r="L583" s="104"/>
      <c r="N583" s="35"/>
    </row>
    <row r="584" ht="15.75" customHeight="1">
      <c r="L584" s="104"/>
      <c r="N584" s="35"/>
    </row>
    <row r="585" ht="15.75" customHeight="1">
      <c r="L585" s="104"/>
      <c r="N585" s="35"/>
    </row>
    <row r="586" ht="15.75" customHeight="1">
      <c r="L586" s="104"/>
      <c r="N586" s="35"/>
    </row>
    <row r="587" ht="15.75" customHeight="1">
      <c r="L587" s="104"/>
      <c r="N587" s="35"/>
    </row>
    <row r="588" ht="15.75" customHeight="1">
      <c r="L588" s="104"/>
      <c r="N588" s="35"/>
    </row>
    <row r="589" ht="15.75" customHeight="1">
      <c r="L589" s="104"/>
      <c r="N589" s="35"/>
    </row>
    <row r="590" ht="15.75" customHeight="1">
      <c r="L590" s="104"/>
      <c r="N590" s="35"/>
    </row>
    <row r="591" ht="15.75" customHeight="1">
      <c r="L591" s="104"/>
      <c r="N591" s="35"/>
    </row>
    <row r="592" ht="15.75" customHeight="1">
      <c r="L592" s="104"/>
      <c r="N592" s="35"/>
    </row>
    <row r="593" ht="15.75" customHeight="1">
      <c r="L593" s="104"/>
      <c r="N593" s="35"/>
    </row>
    <row r="594" ht="15.75" customHeight="1">
      <c r="L594" s="104"/>
      <c r="N594" s="35"/>
    </row>
    <row r="595" ht="15.75" customHeight="1">
      <c r="L595" s="104"/>
      <c r="N595" s="35"/>
    </row>
    <row r="596" ht="15.75" customHeight="1">
      <c r="L596" s="104"/>
      <c r="N596" s="35"/>
    </row>
    <row r="597" ht="15.75" customHeight="1">
      <c r="L597" s="104"/>
      <c r="N597" s="35"/>
    </row>
    <row r="598" ht="15.75" customHeight="1">
      <c r="L598" s="104"/>
      <c r="N598" s="35"/>
    </row>
    <row r="599" ht="15.75" customHeight="1">
      <c r="L599" s="104"/>
      <c r="N599" s="35"/>
    </row>
    <row r="600" ht="15.75" customHeight="1">
      <c r="L600" s="104"/>
      <c r="N600" s="35"/>
    </row>
    <row r="601" ht="15.75" customHeight="1">
      <c r="L601" s="104"/>
      <c r="N601" s="35"/>
    </row>
    <row r="602" ht="15.75" customHeight="1">
      <c r="L602" s="104"/>
      <c r="N602" s="35"/>
    </row>
    <row r="603" ht="15.75" customHeight="1">
      <c r="L603" s="104"/>
      <c r="N603" s="35"/>
    </row>
    <row r="604" ht="15.75" customHeight="1">
      <c r="L604" s="104"/>
      <c r="N604" s="35"/>
    </row>
    <row r="605" ht="15.75" customHeight="1">
      <c r="L605" s="104"/>
      <c r="N605" s="35"/>
    </row>
    <row r="606" ht="15.75" customHeight="1">
      <c r="L606" s="104"/>
      <c r="N606" s="35"/>
    </row>
    <row r="607" ht="15.75" customHeight="1">
      <c r="L607" s="104"/>
      <c r="N607" s="35"/>
    </row>
    <row r="608" ht="15.75" customHeight="1">
      <c r="L608" s="104"/>
      <c r="N608" s="35"/>
    </row>
    <row r="609" ht="15.75" customHeight="1">
      <c r="L609" s="104"/>
      <c r="N609" s="35"/>
    </row>
    <row r="610" ht="15.75" customHeight="1">
      <c r="L610" s="104"/>
      <c r="N610" s="35"/>
    </row>
    <row r="611" ht="15.75" customHeight="1">
      <c r="L611" s="104"/>
      <c r="N611" s="35"/>
    </row>
    <row r="612" ht="15.75" customHeight="1">
      <c r="L612" s="104"/>
      <c r="N612" s="35"/>
    </row>
    <row r="613" ht="15.75" customHeight="1">
      <c r="L613" s="104"/>
      <c r="N613" s="35"/>
    </row>
    <row r="614" ht="15.75" customHeight="1">
      <c r="L614" s="104"/>
      <c r="N614" s="35"/>
    </row>
    <row r="615" ht="15.75" customHeight="1">
      <c r="L615" s="104"/>
      <c r="N615" s="35"/>
    </row>
    <row r="616" ht="15.75" customHeight="1">
      <c r="L616" s="104"/>
      <c r="N616" s="35"/>
    </row>
    <row r="617" ht="15.75" customHeight="1">
      <c r="L617" s="104"/>
      <c r="N617" s="35"/>
    </row>
    <row r="618" ht="15.75" customHeight="1">
      <c r="L618" s="104"/>
      <c r="N618" s="35"/>
    </row>
    <row r="619" ht="15.75" customHeight="1">
      <c r="L619" s="104"/>
      <c r="N619" s="35"/>
    </row>
    <row r="620" ht="15.75" customHeight="1">
      <c r="L620" s="104"/>
      <c r="N620" s="35"/>
    </row>
    <row r="621" ht="15.75" customHeight="1">
      <c r="L621" s="104"/>
      <c r="N621" s="35"/>
    </row>
    <row r="622" ht="15.75" customHeight="1">
      <c r="L622" s="104"/>
      <c r="N622" s="35"/>
    </row>
    <row r="623" ht="15.75" customHeight="1">
      <c r="L623" s="104"/>
      <c r="N623" s="35"/>
    </row>
    <row r="624" ht="15.75" customHeight="1">
      <c r="L624" s="104"/>
      <c r="N624" s="35"/>
    </row>
    <row r="625" ht="15.75" customHeight="1">
      <c r="L625" s="104"/>
      <c r="N625" s="35"/>
    </row>
    <row r="626" ht="15.75" customHeight="1">
      <c r="L626" s="104"/>
      <c r="N626" s="35"/>
    </row>
    <row r="627" ht="15.75" customHeight="1">
      <c r="L627" s="104"/>
      <c r="N627" s="35"/>
    </row>
    <row r="628" ht="15.75" customHeight="1">
      <c r="L628" s="104"/>
      <c r="N628" s="35"/>
    </row>
    <row r="629" ht="15.75" customHeight="1">
      <c r="L629" s="104"/>
      <c r="N629" s="35"/>
    </row>
    <row r="630" ht="15.75" customHeight="1">
      <c r="L630" s="104"/>
      <c r="N630" s="35"/>
    </row>
    <row r="631" ht="15.75" customHeight="1">
      <c r="L631" s="104"/>
      <c r="N631" s="35"/>
    </row>
    <row r="632" ht="15.75" customHeight="1">
      <c r="L632" s="104"/>
      <c r="N632" s="35"/>
    </row>
    <row r="633" ht="15.75" customHeight="1">
      <c r="L633" s="104"/>
      <c r="N633" s="35"/>
    </row>
    <row r="634" ht="15.75" customHeight="1">
      <c r="L634" s="104"/>
      <c r="N634" s="35"/>
    </row>
    <row r="635" ht="15.75" customHeight="1">
      <c r="L635" s="104"/>
      <c r="N635" s="35"/>
    </row>
    <row r="636" ht="15.75" customHeight="1">
      <c r="L636" s="104"/>
      <c r="N636" s="35"/>
    </row>
    <row r="637" ht="15.75" customHeight="1">
      <c r="L637" s="104"/>
      <c r="N637" s="35"/>
    </row>
    <row r="638" ht="15.75" customHeight="1">
      <c r="L638" s="104"/>
      <c r="N638" s="35"/>
    </row>
    <row r="639" ht="15.75" customHeight="1">
      <c r="L639" s="104"/>
      <c r="N639" s="35"/>
    </row>
    <row r="640" ht="15.75" customHeight="1">
      <c r="L640" s="104"/>
      <c r="N640" s="35"/>
    </row>
    <row r="641" ht="15.75" customHeight="1">
      <c r="L641" s="104"/>
      <c r="N641" s="35"/>
    </row>
    <row r="642" ht="15.75" customHeight="1">
      <c r="L642" s="104"/>
      <c r="N642" s="35"/>
    </row>
    <row r="643" ht="15.75" customHeight="1">
      <c r="L643" s="104"/>
      <c r="N643" s="35"/>
    </row>
    <row r="644" ht="15.75" customHeight="1">
      <c r="L644" s="104"/>
      <c r="N644" s="35"/>
    </row>
    <row r="645" ht="15.75" customHeight="1">
      <c r="L645" s="104"/>
      <c r="N645" s="35"/>
    </row>
    <row r="646" ht="15.75" customHeight="1">
      <c r="L646" s="104"/>
      <c r="N646" s="35"/>
    </row>
    <row r="647" ht="15.75" customHeight="1">
      <c r="L647" s="104"/>
      <c r="N647" s="35"/>
    </row>
    <row r="648" ht="15.75" customHeight="1">
      <c r="L648" s="104"/>
      <c r="N648" s="35"/>
    </row>
    <row r="649" ht="15.75" customHeight="1">
      <c r="L649" s="104"/>
      <c r="N649" s="35"/>
    </row>
    <row r="650" ht="15.75" customHeight="1">
      <c r="L650" s="104"/>
      <c r="N650" s="35"/>
    </row>
    <row r="651" ht="15.75" customHeight="1">
      <c r="L651" s="104"/>
      <c r="N651" s="35"/>
    </row>
    <row r="652" ht="15.75" customHeight="1">
      <c r="L652" s="104"/>
      <c r="N652" s="35"/>
    </row>
    <row r="653" ht="15.75" customHeight="1">
      <c r="L653" s="104"/>
      <c r="N653" s="35"/>
    </row>
    <row r="654" ht="15.75" customHeight="1">
      <c r="L654" s="104"/>
      <c r="N654" s="35"/>
    </row>
    <row r="655" ht="15.75" customHeight="1">
      <c r="L655" s="104"/>
      <c r="N655" s="35"/>
    </row>
    <row r="656" ht="15.75" customHeight="1">
      <c r="L656" s="104"/>
      <c r="N656" s="35"/>
    </row>
    <row r="657" ht="15.75" customHeight="1">
      <c r="L657" s="104"/>
      <c r="N657" s="35"/>
    </row>
    <row r="658" ht="15.75" customHeight="1">
      <c r="L658" s="104"/>
      <c r="N658" s="35"/>
    </row>
    <row r="659" ht="15.75" customHeight="1">
      <c r="L659" s="104"/>
      <c r="N659" s="35"/>
    </row>
    <row r="660" ht="15.75" customHeight="1">
      <c r="L660" s="104"/>
      <c r="N660" s="35"/>
    </row>
    <row r="661" ht="15.75" customHeight="1">
      <c r="L661" s="104"/>
      <c r="N661" s="35"/>
    </row>
    <row r="662" ht="15.75" customHeight="1">
      <c r="L662" s="104"/>
      <c r="N662" s="35"/>
    </row>
    <row r="663" ht="15.75" customHeight="1">
      <c r="L663" s="104"/>
      <c r="N663" s="35"/>
    </row>
    <row r="664" ht="15.75" customHeight="1">
      <c r="L664" s="104"/>
      <c r="N664" s="35"/>
    </row>
    <row r="665" ht="15.75" customHeight="1">
      <c r="L665" s="104"/>
      <c r="N665" s="35"/>
    </row>
    <row r="666" ht="15.75" customHeight="1">
      <c r="L666" s="104"/>
      <c r="N666" s="35"/>
    </row>
    <row r="667" ht="15.75" customHeight="1">
      <c r="L667" s="104"/>
      <c r="N667" s="35"/>
    </row>
    <row r="668" ht="15.75" customHeight="1">
      <c r="L668" s="104"/>
      <c r="N668" s="35"/>
    </row>
    <row r="669" ht="15.75" customHeight="1">
      <c r="L669" s="104"/>
      <c r="N669" s="35"/>
    </row>
    <row r="670" ht="15.75" customHeight="1">
      <c r="L670" s="104"/>
      <c r="N670" s="35"/>
    </row>
    <row r="671" ht="15.75" customHeight="1">
      <c r="L671" s="104"/>
      <c r="N671" s="35"/>
    </row>
    <row r="672" ht="15.75" customHeight="1">
      <c r="L672" s="104"/>
      <c r="N672" s="35"/>
    </row>
    <row r="673" ht="15.75" customHeight="1">
      <c r="L673" s="104"/>
      <c r="N673" s="35"/>
    </row>
    <row r="674" ht="15.75" customHeight="1">
      <c r="L674" s="104"/>
      <c r="N674" s="35"/>
    </row>
    <row r="675" ht="15.75" customHeight="1">
      <c r="L675" s="104"/>
      <c r="N675" s="35"/>
    </row>
    <row r="676" ht="15.75" customHeight="1">
      <c r="L676" s="104"/>
      <c r="N676" s="35"/>
    </row>
    <row r="677" ht="15.75" customHeight="1">
      <c r="L677" s="104"/>
      <c r="N677" s="35"/>
    </row>
    <row r="678" ht="15.75" customHeight="1">
      <c r="L678" s="104"/>
      <c r="N678" s="35"/>
    </row>
    <row r="679" ht="15.75" customHeight="1">
      <c r="L679" s="104"/>
      <c r="N679" s="35"/>
    </row>
    <row r="680" ht="15.75" customHeight="1">
      <c r="L680" s="104"/>
      <c r="N680" s="35"/>
    </row>
    <row r="681" ht="15.75" customHeight="1">
      <c r="L681" s="104"/>
      <c r="N681" s="35"/>
    </row>
    <row r="682" ht="15.75" customHeight="1">
      <c r="L682" s="104"/>
      <c r="N682" s="35"/>
    </row>
    <row r="683" ht="15.75" customHeight="1">
      <c r="L683" s="104"/>
      <c r="N683" s="35"/>
    </row>
    <row r="684" ht="15.75" customHeight="1">
      <c r="L684" s="104"/>
      <c r="N684" s="35"/>
    </row>
    <row r="685" ht="15.75" customHeight="1">
      <c r="L685" s="104"/>
      <c r="N685" s="35"/>
    </row>
    <row r="686" ht="15.75" customHeight="1">
      <c r="L686" s="104"/>
      <c r="N686" s="35"/>
    </row>
    <row r="687" ht="15.75" customHeight="1">
      <c r="L687" s="104"/>
      <c r="N687" s="35"/>
    </row>
    <row r="688" ht="15.75" customHeight="1">
      <c r="L688" s="104"/>
      <c r="N688" s="35"/>
    </row>
    <row r="689" ht="15.75" customHeight="1">
      <c r="L689" s="104"/>
      <c r="N689" s="35"/>
    </row>
    <row r="690" ht="15.75" customHeight="1">
      <c r="L690" s="104"/>
      <c r="N690" s="35"/>
    </row>
    <row r="691" ht="15.75" customHeight="1">
      <c r="L691" s="104"/>
      <c r="N691" s="35"/>
    </row>
    <row r="692" ht="15.75" customHeight="1">
      <c r="L692" s="104"/>
      <c r="N692" s="35"/>
    </row>
    <row r="693" ht="15.75" customHeight="1">
      <c r="L693" s="104"/>
      <c r="N693" s="35"/>
    </row>
    <row r="694" ht="15.75" customHeight="1">
      <c r="L694" s="104"/>
      <c r="N694" s="35"/>
    </row>
    <row r="695" ht="15.75" customHeight="1">
      <c r="L695" s="104"/>
      <c r="N695" s="35"/>
    </row>
    <row r="696" ht="15.75" customHeight="1">
      <c r="L696" s="104"/>
      <c r="N696" s="35"/>
    </row>
    <row r="697" ht="15.75" customHeight="1">
      <c r="L697" s="104"/>
      <c r="N697" s="35"/>
    </row>
    <row r="698" ht="15.75" customHeight="1">
      <c r="L698" s="104"/>
      <c r="N698" s="35"/>
    </row>
    <row r="699" ht="15.75" customHeight="1">
      <c r="L699" s="104"/>
      <c r="N699" s="35"/>
    </row>
    <row r="700" ht="15.75" customHeight="1">
      <c r="L700" s="104"/>
      <c r="N700" s="35"/>
    </row>
    <row r="701" ht="15.75" customHeight="1">
      <c r="L701" s="104"/>
      <c r="N701" s="35"/>
    </row>
    <row r="702" ht="15.75" customHeight="1">
      <c r="L702" s="104"/>
      <c r="N702" s="35"/>
    </row>
    <row r="703" ht="15.75" customHeight="1">
      <c r="L703" s="104"/>
      <c r="N703" s="35"/>
    </row>
    <row r="704" ht="15.75" customHeight="1">
      <c r="L704" s="104"/>
      <c r="N704" s="35"/>
    </row>
    <row r="705" ht="15.75" customHeight="1">
      <c r="L705" s="104"/>
      <c r="N705" s="35"/>
    </row>
    <row r="706" ht="15.75" customHeight="1">
      <c r="L706" s="104"/>
      <c r="N706" s="35"/>
    </row>
    <row r="707" ht="15.75" customHeight="1">
      <c r="L707" s="104"/>
      <c r="N707" s="35"/>
    </row>
    <row r="708" ht="15.75" customHeight="1">
      <c r="L708" s="104"/>
      <c r="N708" s="35"/>
    </row>
    <row r="709" ht="15.75" customHeight="1">
      <c r="L709" s="104"/>
      <c r="N709" s="35"/>
    </row>
    <row r="710" ht="15.75" customHeight="1">
      <c r="L710" s="104"/>
      <c r="N710" s="35"/>
    </row>
    <row r="711" ht="15.75" customHeight="1">
      <c r="L711" s="104"/>
      <c r="N711" s="35"/>
    </row>
    <row r="712" ht="15.75" customHeight="1">
      <c r="L712" s="104"/>
      <c r="N712" s="35"/>
    </row>
    <row r="713" ht="15.75" customHeight="1">
      <c r="L713" s="104"/>
      <c r="N713" s="35"/>
    </row>
    <row r="714" ht="15.75" customHeight="1">
      <c r="L714" s="104"/>
      <c r="N714" s="35"/>
    </row>
    <row r="715" ht="15.75" customHeight="1">
      <c r="L715" s="104"/>
      <c r="N715" s="35"/>
    </row>
    <row r="716" ht="15.75" customHeight="1">
      <c r="L716" s="104"/>
      <c r="N716" s="35"/>
    </row>
    <row r="717" ht="15.75" customHeight="1">
      <c r="L717" s="104"/>
      <c r="N717" s="35"/>
    </row>
    <row r="718" ht="15.75" customHeight="1">
      <c r="L718" s="104"/>
      <c r="N718" s="35"/>
    </row>
    <row r="719" ht="15.75" customHeight="1">
      <c r="L719" s="104"/>
      <c r="N719" s="35"/>
    </row>
    <row r="720" ht="15.75" customHeight="1">
      <c r="L720" s="104"/>
      <c r="N720" s="35"/>
    </row>
    <row r="721" ht="15.75" customHeight="1">
      <c r="L721" s="104"/>
      <c r="N721" s="35"/>
    </row>
    <row r="722" ht="15.75" customHeight="1">
      <c r="L722" s="104"/>
      <c r="N722" s="35"/>
    </row>
    <row r="723" ht="15.75" customHeight="1">
      <c r="L723" s="104"/>
      <c r="N723" s="35"/>
    </row>
    <row r="724" ht="15.75" customHeight="1">
      <c r="L724" s="104"/>
      <c r="N724" s="35"/>
    </row>
    <row r="725" ht="15.75" customHeight="1">
      <c r="L725" s="104"/>
      <c r="N725" s="35"/>
    </row>
    <row r="726" ht="15.75" customHeight="1">
      <c r="L726" s="104"/>
      <c r="N726" s="35"/>
    </row>
    <row r="727" ht="15.75" customHeight="1">
      <c r="L727" s="104"/>
      <c r="N727" s="35"/>
    </row>
    <row r="728" ht="15.75" customHeight="1">
      <c r="L728" s="104"/>
      <c r="N728" s="35"/>
    </row>
    <row r="729" ht="15.75" customHeight="1">
      <c r="L729" s="104"/>
      <c r="N729" s="35"/>
    </row>
    <row r="730" ht="15.75" customHeight="1">
      <c r="L730" s="104"/>
      <c r="N730" s="35"/>
    </row>
    <row r="731" ht="15.75" customHeight="1">
      <c r="L731" s="104"/>
      <c r="N731" s="35"/>
    </row>
    <row r="732" ht="15.75" customHeight="1">
      <c r="L732" s="104"/>
      <c r="N732" s="35"/>
    </row>
    <row r="733" ht="15.75" customHeight="1">
      <c r="L733" s="104"/>
      <c r="N733" s="35"/>
    </row>
    <row r="734" ht="15.75" customHeight="1">
      <c r="L734" s="104"/>
      <c r="N734" s="35"/>
    </row>
    <row r="735" ht="15.75" customHeight="1">
      <c r="L735" s="104"/>
      <c r="N735" s="35"/>
    </row>
    <row r="736" ht="15.75" customHeight="1">
      <c r="L736" s="104"/>
      <c r="N736" s="35"/>
    </row>
    <row r="737" ht="15.75" customHeight="1">
      <c r="L737" s="104"/>
      <c r="N737" s="35"/>
    </row>
    <row r="738" ht="15.75" customHeight="1">
      <c r="L738" s="104"/>
      <c r="N738" s="35"/>
    </row>
    <row r="739" ht="15.75" customHeight="1">
      <c r="L739" s="104"/>
      <c r="N739" s="35"/>
    </row>
    <row r="740" ht="15.75" customHeight="1">
      <c r="L740" s="104"/>
      <c r="N740" s="35"/>
    </row>
    <row r="741" ht="15.75" customHeight="1">
      <c r="L741" s="104"/>
      <c r="N741" s="35"/>
    </row>
    <row r="742" ht="15.75" customHeight="1">
      <c r="L742" s="104"/>
      <c r="N742" s="35"/>
    </row>
    <row r="743" ht="15.75" customHeight="1">
      <c r="L743" s="104"/>
      <c r="N743" s="35"/>
    </row>
    <row r="744" ht="15.75" customHeight="1">
      <c r="L744" s="104"/>
      <c r="N744" s="35"/>
    </row>
    <row r="745" ht="15.75" customHeight="1">
      <c r="L745" s="104"/>
      <c r="N745" s="35"/>
    </row>
    <row r="746" ht="15.75" customHeight="1">
      <c r="L746" s="104"/>
      <c r="N746" s="35"/>
    </row>
    <row r="747" ht="15.75" customHeight="1">
      <c r="L747" s="104"/>
      <c r="N747" s="35"/>
    </row>
    <row r="748" ht="15.75" customHeight="1">
      <c r="L748" s="104"/>
      <c r="N748" s="35"/>
    </row>
    <row r="749" ht="15.75" customHeight="1">
      <c r="L749" s="104"/>
      <c r="N749" s="35"/>
    </row>
    <row r="750" ht="15.75" customHeight="1">
      <c r="L750" s="104"/>
      <c r="N750" s="35"/>
    </row>
    <row r="751" ht="15.75" customHeight="1">
      <c r="L751" s="104"/>
      <c r="N751" s="35"/>
    </row>
    <row r="752" ht="15.75" customHeight="1">
      <c r="L752" s="104"/>
      <c r="N752" s="35"/>
    </row>
    <row r="753" ht="15.75" customHeight="1">
      <c r="L753" s="104"/>
      <c r="N753" s="35"/>
    </row>
    <row r="754" ht="15.75" customHeight="1">
      <c r="L754" s="104"/>
      <c r="N754" s="35"/>
    </row>
    <row r="755" ht="15.75" customHeight="1">
      <c r="L755" s="104"/>
      <c r="N755" s="35"/>
    </row>
    <row r="756" ht="15.75" customHeight="1">
      <c r="L756" s="104"/>
      <c r="N756" s="35"/>
    </row>
    <row r="757" ht="15.75" customHeight="1">
      <c r="L757" s="104"/>
      <c r="N757" s="35"/>
    </row>
    <row r="758" ht="15.75" customHeight="1">
      <c r="L758" s="104"/>
      <c r="N758" s="35"/>
    </row>
    <row r="759" ht="15.75" customHeight="1">
      <c r="L759" s="104"/>
      <c r="N759" s="35"/>
    </row>
    <row r="760" ht="15.75" customHeight="1">
      <c r="L760" s="104"/>
      <c r="N760" s="35"/>
    </row>
    <row r="761" ht="15.75" customHeight="1">
      <c r="L761" s="104"/>
      <c r="N761" s="35"/>
    </row>
    <row r="762" ht="15.75" customHeight="1">
      <c r="L762" s="104"/>
      <c r="N762" s="35"/>
    </row>
    <row r="763" ht="15.75" customHeight="1">
      <c r="L763" s="104"/>
      <c r="N763" s="35"/>
    </row>
    <row r="764" ht="15.75" customHeight="1">
      <c r="L764" s="104"/>
      <c r="N764" s="35"/>
    </row>
    <row r="765" ht="15.75" customHeight="1">
      <c r="L765" s="104"/>
      <c r="N765" s="35"/>
    </row>
    <row r="766" ht="15.75" customHeight="1">
      <c r="L766" s="104"/>
      <c r="N766" s="35"/>
    </row>
    <row r="767" ht="15.75" customHeight="1">
      <c r="L767" s="104"/>
      <c r="N767" s="35"/>
    </row>
    <row r="768" ht="15.75" customHeight="1">
      <c r="L768" s="104"/>
      <c r="N768" s="35"/>
    </row>
    <row r="769" ht="15.75" customHeight="1">
      <c r="L769" s="104"/>
      <c r="N769" s="35"/>
    </row>
    <row r="770" ht="15.75" customHeight="1">
      <c r="L770" s="104"/>
      <c r="N770" s="35"/>
    </row>
    <row r="771" ht="15.75" customHeight="1">
      <c r="L771" s="104"/>
      <c r="N771" s="35"/>
    </row>
    <row r="772" ht="15.75" customHeight="1">
      <c r="L772" s="104"/>
      <c r="N772" s="35"/>
    </row>
    <row r="773" ht="15.75" customHeight="1">
      <c r="L773" s="104"/>
      <c r="N773" s="35"/>
    </row>
    <row r="774" ht="15.75" customHeight="1">
      <c r="L774" s="104"/>
      <c r="N774" s="35"/>
    </row>
    <row r="775" ht="15.75" customHeight="1">
      <c r="L775" s="104"/>
      <c r="N775" s="35"/>
    </row>
    <row r="776" ht="15.75" customHeight="1">
      <c r="L776" s="104"/>
      <c r="N776" s="35"/>
    </row>
    <row r="777" ht="15.75" customHeight="1">
      <c r="L777" s="104"/>
      <c r="N777" s="35"/>
    </row>
    <row r="778" ht="15.75" customHeight="1">
      <c r="L778" s="104"/>
      <c r="N778" s="35"/>
    </row>
    <row r="779" ht="15.75" customHeight="1">
      <c r="L779" s="104"/>
      <c r="N779" s="35"/>
    </row>
    <row r="780" ht="15.75" customHeight="1">
      <c r="L780" s="104"/>
      <c r="N780" s="35"/>
    </row>
    <row r="781" ht="15.75" customHeight="1">
      <c r="L781" s="104"/>
      <c r="N781" s="35"/>
    </row>
    <row r="782" ht="15.75" customHeight="1">
      <c r="L782" s="104"/>
      <c r="N782" s="35"/>
    </row>
    <row r="783" ht="15.75" customHeight="1">
      <c r="L783" s="104"/>
      <c r="N783" s="35"/>
    </row>
    <row r="784" ht="15.75" customHeight="1">
      <c r="L784" s="104"/>
      <c r="N784" s="35"/>
    </row>
    <row r="785" ht="15.75" customHeight="1">
      <c r="L785" s="104"/>
      <c r="N785" s="35"/>
    </row>
    <row r="786" ht="15.75" customHeight="1">
      <c r="L786" s="104"/>
      <c r="N786" s="35"/>
    </row>
    <row r="787" ht="15.75" customHeight="1">
      <c r="L787" s="104"/>
      <c r="N787" s="35"/>
    </row>
    <row r="788" ht="15.75" customHeight="1">
      <c r="L788" s="104"/>
      <c r="N788" s="35"/>
    </row>
    <row r="789" ht="15.75" customHeight="1">
      <c r="L789" s="104"/>
      <c r="N789" s="35"/>
    </row>
    <row r="790" ht="15.75" customHeight="1">
      <c r="L790" s="104"/>
      <c r="N790" s="35"/>
    </row>
    <row r="791" ht="15.75" customHeight="1">
      <c r="L791" s="104"/>
      <c r="N791" s="35"/>
    </row>
    <row r="792" ht="15.75" customHeight="1">
      <c r="L792" s="104"/>
      <c r="N792" s="35"/>
    </row>
    <row r="793" ht="15.75" customHeight="1">
      <c r="L793" s="104"/>
      <c r="N793" s="35"/>
    </row>
    <row r="794" ht="15.75" customHeight="1">
      <c r="L794" s="104"/>
      <c r="N794" s="35"/>
    </row>
    <row r="795" ht="15.75" customHeight="1">
      <c r="L795" s="104"/>
      <c r="N795" s="35"/>
    </row>
    <row r="796" ht="15.75" customHeight="1">
      <c r="L796" s="104"/>
      <c r="N796" s="35"/>
    </row>
    <row r="797" ht="15.75" customHeight="1">
      <c r="L797" s="104"/>
      <c r="N797" s="35"/>
    </row>
    <row r="798" ht="15.75" customHeight="1">
      <c r="L798" s="104"/>
      <c r="N798" s="35"/>
    </row>
    <row r="799" ht="15.75" customHeight="1">
      <c r="L799" s="104"/>
      <c r="N799" s="35"/>
    </row>
    <row r="800" ht="15.75" customHeight="1">
      <c r="L800" s="104"/>
      <c r="N800" s="35"/>
    </row>
    <row r="801" ht="15.75" customHeight="1">
      <c r="L801" s="104"/>
      <c r="N801" s="35"/>
    </row>
    <row r="802" ht="15.75" customHeight="1">
      <c r="L802" s="104"/>
      <c r="N802" s="35"/>
    </row>
    <row r="803" ht="15.75" customHeight="1">
      <c r="L803" s="104"/>
      <c r="N803" s="35"/>
    </row>
    <row r="804" ht="15.75" customHeight="1">
      <c r="L804" s="104"/>
      <c r="N804" s="35"/>
    </row>
    <row r="805" ht="15.75" customHeight="1">
      <c r="L805" s="104"/>
      <c r="N805" s="35"/>
    </row>
    <row r="806" ht="15.75" customHeight="1">
      <c r="L806" s="104"/>
      <c r="N806" s="35"/>
    </row>
    <row r="807" ht="15.75" customHeight="1">
      <c r="L807" s="104"/>
      <c r="N807" s="35"/>
    </row>
    <row r="808" ht="15.75" customHeight="1">
      <c r="L808" s="104"/>
      <c r="N808" s="35"/>
    </row>
    <row r="809" ht="15.75" customHeight="1">
      <c r="L809" s="104"/>
      <c r="N809" s="35"/>
    </row>
    <row r="810" ht="15.75" customHeight="1">
      <c r="L810" s="104"/>
      <c r="N810" s="35"/>
    </row>
    <row r="811" ht="15.75" customHeight="1">
      <c r="L811" s="104"/>
      <c r="N811" s="35"/>
    </row>
    <row r="812" ht="15.75" customHeight="1">
      <c r="L812" s="104"/>
      <c r="N812" s="35"/>
    </row>
    <row r="813" ht="15.75" customHeight="1">
      <c r="L813" s="104"/>
      <c r="N813" s="35"/>
    </row>
    <row r="814" ht="15.75" customHeight="1">
      <c r="L814" s="104"/>
      <c r="N814" s="35"/>
    </row>
    <row r="815" ht="15.75" customHeight="1">
      <c r="L815" s="104"/>
      <c r="N815" s="35"/>
    </row>
    <row r="816" ht="15.75" customHeight="1">
      <c r="L816" s="104"/>
      <c r="N816" s="35"/>
    </row>
    <row r="817" ht="15.75" customHeight="1">
      <c r="L817" s="104"/>
      <c r="N817" s="35"/>
    </row>
    <row r="818" ht="15.75" customHeight="1">
      <c r="L818" s="104"/>
      <c r="N818" s="35"/>
    </row>
    <row r="819" ht="15.75" customHeight="1">
      <c r="L819" s="104"/>
      <c r="N819" s="35"/>
    </row>
    <row r="820" ht="15.75" customHeight="1">
      <c r="L820" s="104"/>
      <c r="N820" s="35"/>
    </row>
    <row r="821" ht="15.75" customHeight="1">
      <c r="L821" s="104"/>
      <c r="N821" s="35"/>
    </row>
    <row r="822" ht="15.75" customHeight="1">
      <c r="L822" s="104"/>
      <c r="N822" s="35"/>
    </row>
    <row r="823" ht="15.75" customHeight="1">
      <c r="L823" s="104"/>
      <c r="N823" s="35"/>
    </row>
    <row r="824" ht="15.75" customHeight="1">
      <c r="L824" s="104"/>
      <c r="N824" s="35"/>
    </row>
    <row r="825" ht="15.75" customHeight="1">
      <c r="L825" s="104"/>
      <c r="N825" s="35"/>
    </row>
    <row r="826" ht="15.75" customHeight="1">
      <c r="L826" s="104"/>
      <c r="N826" s="35"/>
    </row>
    <row r="827" ht="15.75" customHeight="1">
      <c r="L827" s="104"/>
      <c r="N827" s="35"/>
    </row>
    <row r="828" ht="15.75" customHeight="1">
      <c r="L828" s="104"/>
      <c r="N828" s="35"/>
    </row>
    <row r="829" ht="15.75" customHeight="1">
      <c r="L829" s="104"/>
      <c r="N829" s="35"/>
    </row>
    <row r="830" ht="15.75" customHeight="1">
      <c r="L830" s="104"/>
      <c r="N830" s="35"/>
    </row>
    <row r="831" ht="15.75" customHeight="1">
      <c r="L831" s="104"/>
      <c r="N831" s="35"/>
    </row>
    <row r="832" ht="15.75" customHeight="1">
      <c r="L832" s="104"/>
      <c r="N832" s="35"/>
    </row>
    <row r="833" ht="15.75" customHeight="1">
      <c r="L833" s="104"/>
      <c r="N833" s="35"/>
    </row>
    <row r="834" ht="15.75" customHeight="1">
      <c r="L834" s="104"/>
      <c r="N834" s="35"/>
    </row>
    <row r="835" ht="15.75" customHeight="1">
      <c r="L835" s="104"/>
      <c r="N835" s="35"/>
    </row>
    <row r="836" ht="15.75" customHeight="1">
      <c r="L836" s="104"/>
      <c r="N836" s="35"/>
    </row>
    <row r="837" ht="15.75" customHeight="1">
      <c r="L837" s="104"/>
      <c r="N837" s="35"/>
    </row>
    <row r="838" ht="15.75" customHeight="1">
      <c r="L838" s="104"/>
      <c r="N838" s="35"/>
    </row>
    <row r="839" ht="15.75" customHeight="1">
      <c r="L839" s="104"/>
      <c r="N839" s="35"/>
    </row>
    <row r="840" ht="15.75" customHeight="1">
      <c r="L840" s="104"/>
      <c r="N840" s="35"/>
    </row>
    <row r="841" ht="15.75" customHeight="1">
      <c r="L841" s="104"/>
      <c r="N841" s="35"/>
    </row>
    <row r="842" ht="15.75" customHeight="1">
      <c r="L842" s="104"/>
      <c r="N842" s="35"/>
    </row>
    <row r="843" ht="15.75" customHeight="1">
      <c r="L843" s="104"/>
      <c r="N843" s="35"/>
    </row>
    <row r="844" ht="15.75" customHeight="1">
      <c r="L844" s="104"/>
      <c r="N844" s="35"/>
    </row>
    <row r="845" ht="15.75" customHeight="1">
      <c r="L845" s="104"/>
      <c r="N845" s="35"/>
    </row>
    <row r="846" ht="15.75" customHeight="1">
      <c r="L846" s="104"/>
      <c r="N846" s="35"/>
    </row>
    <row r="847" ht="15.75" customHeight="1">
      <c r="L847" s="104"/>
      <c r="N847" s="35"/>
    </row>
    <row r="848" ht="15.75" customHeight="1">
      <c r="L848" s="104"/>
      <c r="N848" s="35"/>
    </row>
    <row r="849" ht="15.75" customHeight="1">
      <c r="L849" s="104"/>
      <c r="N849" s="35"/>
    </row>
    <row r="850" ht="15.75" customHeight="1">
      <c r="L850" s="104"/>
      <c r="N850" s="35"/>
    </row>
    <row r="851" ht="15.75" customHeight="1">
      <c r="L851" s="104"/>
      <c r="N851" s="35"/>
    </row>
    <row r="852" ht="15.75" customHeight="1">
      <c r="L852" s="104"/>
      <c r="N852" s="35"/>
    </row>
    <row r="853" ht="15.75" customHeight="1">
      <c r="L853" s="104"/>
      <c r="N853" s="35"/>
    </row>
    <row r="854" ht="15.75" customHeight="1">
      <c r="L854" s="104"/>
      <c r="N854" s="35"/>
    </row>
    <row r="855" ht="15.75" customHeight="1">
      <c r="L855" s="104"/>
      <c r="N855" s="35"/>
    </row>
    <row r="856" ht="15.75" customHeight="1">
      <c r="L856" s="104"/>
      <c r="N856" s="35"/>
    </row>
    <row r="857" ht="15.75" customHeight="1">
      <c r="L857" s="104"/>
      <c r="N857" s="35"/>
    </row>
    <row r="858" ht="15.75" customHeight="1">
      <c r="L858" s="104"/>
      <c r="N858" s="35"/>
    </row>
    <row r="859" ht="15.75" customHeight="1">
      <c r="L859" s="104"/>
      <c r="N859" s="35"/>
    </row>
    <row r="860" ht="15.75" customHeight="1">
      <c r="L860" s="104"/>
      <c r="N860" s="35"/>
    </row>
    <row r="861" ht="15.75" customHeight="1">
      <c r="L861" s="104"/>
      <c r="N861" s="35"/>
    </row>
    <row r="862" ht="15.75" customHeight="1">
      <c r="L862" s="104"/>
      <c r="N862" s="35"/>
    </row>
    <row r="863" ht="15.75" customHeight="1">
      <c r="L863" s="104"/>
      <c r="N863" s="35"/>
    </row>
    <row r="864" ht="15.75" customHeight="1">
      <c r="L864" s="104"/>
      <c r="N864" s="35"/>
    </row>
    <row r="865" ht="15.75" customHeight="1">
      <c r="L865" s="104"/>
      <c r="N865" s="35"/>
    </row>
    <row r="866" ht="15.75" customHeight="1">
      <c r="L866" s="104"/>
      <c r="N866" s="35"/>
    </row>
    <row r="867" ht="15.75" customHeight="1">
      <c r="L867" s="104"/>
      <c r="N867" s="35"/>
    </row>
    <row r="868" ht="15.75" customHeight="1">
      <c r="L868" s="104"/>
      <c r="N868" s="35"/>
    </row>
    <row r="869" ht="15.75" customHeight="1">
      <c r="L869" s="104"/>
      <c r="N869" s="35"/>
    </row>
    <row r="870" ht="15.75" customHeight="1">
      <c r="L870" s="104"/>
      <c r="N870" s="35"/>
    </row>
    <row r="871" ht="15.75" customHeight="1">
      <c r="L871" s="104"/>
      <c r="N871" s="35"/>
    </row>
    <row r="872" ht="15.75" customHeight="1">
      <c r="L872" s="104"/>
      <c r="N872" s="35"/>
    </row>
    <row r="873" ht="15.75" customHeight="1">
      <c r="L873" s="104"/>
      <c r="N873" s="35"/>
    </row>
    <row r="874" ht="15.75" customHeight="1">
      <c r="L874" s="104"/>
      <c r="N874" s="35"/>
    </row>
    <row r="875" ht="15.75" customHeight="1">
      <c r="L875" s="104"/>
      <c r="N875" s="35"/>
    </row>
    <row r="876" ht="15.75" customHeight="1">
      <c r="L876" s="104"/>
      <c r="N876" s="35"/>
    </row>
    <row r="877" ht="15.75" customHeight="1">
      <c r="L877" s="104"/>
      <c r="N877" s="35"/>
    </row>
    <row r="878" ht="15.75" customHeight="1">
      <c r="L878" s="104"/>
      <c r="N878" s="35"/>
    </row>
    <row r="879" ht="15.75" customHeight="1">
      <c r="L879" s="104"/>
      <c r="N879" s="35"/>
    </row>
    <row r="880" ht="15.75" customHeight="1">
      <c r="L880" s="104"/>
      <c r="N880" s="35"/>
    </row>
    <row r="881" ht="15.75" customHeight="1">
      <c r="L881" s="104"/>
      <c r="N881" s="35"/>
    </row>
    <row r="882" ht="15.75" customHeight="1">
      <c r="L882" s="104"/>
      <c r="N882" s="35"/>
    </row>
    <row r="883" ht="15.75" customHeight="1">
      <c r="L883" s="104"/>
      <c r="N883" s="35"/>
    </row>
    <row r="884" ht="15.75" customHeight="1">
      <c r="L884" s="104"/>
      <c r="N884" s="35"/>
    </row>
    <row r="885" ht="15.75" customHeight="1">
      <c r="L885" s="104"/>
      <c r="N885" s="35"/>
    </row>
    <row r="886" ht="15.75" customHeight="1">
      <c r="L886" s="104"/>
      <c r="N886" s="35"/>
    </row>
    <row r="887" ht="15.75" customHeight="1">
      <c r="L887" s="104"/>
      <c r="N887" s="35"/>
    </row>
    <row r="888" ht="15.75" customHeight="1">
      <c r="L888" s="104"/>
      <c r="N888" s="35"/>
    </row>
    <row r="889" ht="15.75" customHeight="1">
      <c r="L889" s="104"/>
      <c r="N889" s="35"/>
    </row>
    <row r="890" ht="15.75" customHeight="1">
      <c r="L890" s="104"/>
      <c r="N890" s="35"/>
    </row>
    <row r="891" ht="15.75" customHeight="1">
      <c r="L891" s="104"/>
      <c r="N891" s="35"/>
    </row>
    <row r="892" ht="15.75" customHeight="1">
      <c r="L892" s="104"/>
      <c r="N892" s="35"/>
    </row>
    <row r="893" ht="15.75" customHeight="1">
      <c r="L893" s="104"/>
      <c r="N893" s="35"/>
    </row>
    <row r="894" ht="15.75" customHeight="1">
      <c r="L894" s="104"/>
      <c r="N894" s="35"/>
    </row>
    <row r="895" ht="15.75" customHeight="1">
      <c r="L895" s="104"/>
      <c r="N895" s="35"/>
    </row>
    <row r="896" ht="15.75" customHeight="1">
      <c r="L896" s="104"/>
      <c r="N896" s="35"/>
    </row>
    <row r="897" ht="15.75" customHeight="1">
      <c r="L897" s="104"/>
      <c r="N897" s="35"/>
    </row>
    <row r="898" ht="15.75" customHeight="1">
      <c r="L898" s="104"/>
      <c r="N898" s="35"/>
    </row>
    <row r="899" ht="15.75" customHeight="1">
      <c r="L899" s="104"/>
      <c r="N899" s="35"/>
    </row>
    <row r="900" ht="15.75" customHeight="1">
      <c r="L900" s="104"/>
      <c r="N900" s="35"/>
    </row>
    <row r="901" ht="15.75" customHeight="1">
      <c r="L901" s="104"/>
      <c r="N901" s="35"/>
    </row>
    <row r="902" ht="15.75" customHeight="1">
      <c r="L902" s="104"/>
      <c r="N902" s="35"/>
    </row>
    <row r="903" ht="15.75" customHeight="1">
      <c r="L903" s="104"/>
      <c r="N903" s="35"/>
    </row>
    <row r="904" ht="15.75" customHeight="1">
      <c r="L904" s="104"/>
      <c r="N904" s="35"/>
    </row>
    <row r="905" ht="15.75" customHeight="1">
      <c r="L905" s="104"/>
      <c r="N905" s="35"/>
    </row>
    <row r="906" ht="15.75" customHeight="1">
      <c r="L906" s="104"/>
      <c r="N906" s="35"/>
    </row>
    <row r="907" ht="15.75" customHeight="1">
      <c r="L907" s="104"/>
      <c r="N907" s="35"/>
    </row>
    <row r="908" ht="15.75" customHeight="1">
      <c r="L908" s="104"/>
      <c r="N908" s="35"/>
    </row>
    <row r="909" ht="15.75" customHeight="1">
      <c r="L909" s="104"/>
      <c r="N909" s="35"/>
    </row>
    <row r="910" ht="15.75" customHeight="1">
      <c r="L910" s="104"/>
      <c r="N910" s="35"/>
    </row>
    <row r="911" ht="15.75" customHeight="1">
      <c r="L911" s="104"/>
      <c r="N911" s="35"/>
    </row>
    <row r="912" ht="15.75" customHeight="1">
      <c r="L912" s="104"/>
      <c r="N912" s="35"/>
    </row>
    <row r="913" ht="15.75" customHeight="1">
      <c r="L913" s="104"/>
      <c r="N913" s="35"/>
    </row>
    <row r="914" ht="15.75" customHeight="1">
      <c r="L914" s="104"/>
      <c r="N914" s="35"/>
    </row>
    <row r="915" ht="15.75" customHeight="1">
      <c r="L915" s="104"/>
      <c r="N915" s="35"/>
    </row>
    <row r="916" ht="15.75" customHeight="1">
      <c r="L916" s="104"/>
      <c r="N916" s="35"/>
    </row>
    <row r="917" ht="15.75" customHeight="1">
      <c r="L917" s="104"/>
      <c r="N917" s="35"/>
    </row>
    <row r="918" ht="15.75" customHeight="1">
      <c r="L918" s="104"/>
      <c r="N918" s="35"/>
    </row>
    <row r="919" ht="15.75" customHeight="1">
      <c r="L919" s="104"/>
      <c r="N919" s="35"/>
    </row>
    <row r="920" ht="15.75" customHeight="1">
      <c r="L920" s="104"/>
      <c r="N920" s="35"/>
    </row>
    <row r="921" ht="15.75" customHeight="1">
      <c r="L921" s="104"/>
      <c r="N921" s="35"/>
    </row>
    <row r="922" ht="15.75" customHeight="1">
      <c r="L922" s="104"/>
      <c r="N922" s="35"/>
    </row>
    <row r="923" ht="15.75" customHeight="1">
      <c r="L923" s="104"/>
      <c r="N923" s="35"/>
    </row>
    <row r="924" ht="15.75" customHeight="1">
      <c r="L924" s="104"/>
      <c r="N924" s="35"/>
    </row>
    <row r="925" ht="15.75" customHeight="1">
      <c r="L925" s="104"/>
      <c r="N925" s="35"/>
    </row>
    <row r="926" ht="15.75" customHeight="1">
      <c r="L926" s="104"/>
      <c r="N926" s="35"/>
    </row>
    <row r="927" ht="15.75" customHeight="1">
      <c r="L927" s="104"/>
      <c r="N927" s="35"/>
    </row>
    <row r="928" ht="15.75" customHeight="1">
      <c r="L928" s="104"/>
      <c r="N928" s="35"/>
    </row>
    <row r="929" ht="15.75" customHeight="1">
      <c r="L929" s="104"/>
      <c r="N929" s="35"/>
    </row>
    <row r="930" ht="15.75" customHeight="1">
      <c r="L930" s="104"/>
      <c r="N930" s="35"/>
    </row>
    <row r="931" ht="15.75" customHeight="1">
      <c r="L931" s="104"/>
      <c r="N931" s="35"/>
    </row>
    <row r="932" ht="15.75" customHeight="1">
      <c r="L932" s="104"/>
      <c r="N932" s="35"/>
    </row>
    <row r="933" ht="15.75" customHeight="1">
      <c r="L933" s="104"/>
      <c r="N933" s="35"/>
    </row>
    <row r="934" ht="15.75" customHeight="1">
      <c r="L934" s="104"/>
      <c r="N934" s="35"/>
    </row>
    <row r="935" ht="15.75" customHeight="1">
      <c r="L935" s="104"/>
      <c r="N935" s="35"/>
    </row>
    <row r="936" ht="15.75" customHeight="1">
      <c r="L936" s="104"/>
      <c r="N936" s="35"/>
    </row>
    <row r="937" ht="15.75" customHeight="1">
      <c r="L937" s="104"/>
      <c r="N937" s="35"/>
    </row>
    <row r="938" ht="15.75" customHeight="1">
      <c r="L938" s="104"/>
      <c r="N938" s="35"/>
    </row>
    <row r="939" ht="15.75" customHeight="1">
      <c r="L939" s="104"/>
      <c r="N939" s="35"/>
    </row>
    <row r="940" ht="15.75" customHeight="1">
      <c r="L940" s="104"/>
      <c r="N940" s="35"/>
    </row>
    <row r="941" ht="15.75" customHeight="1">
      <c r="L941" s="104"/>
      <c r="N941" s="35"/>
    </row>
    <row r="942" ht="15.75" customHeight="1">
      <c r="L942" s="104"/>
      <c r="N942" s="35"/>
    </row>
    <row r="943" ht="15.75" customHeight="1">
      <c r="L943" s="104"/>
      <c r="N943" s="35"/>
    </row>
    <row r="944" ht="15.75" customHeight="1">
      <c r="L944" s="104"/>
      <c r="N944" s="35"/>
    </row>
    <row r="945" ht="15.75" customHeight="1">
      <c r="L945" s="104"/>
      <c r="N945" s="35"/>
    </row>
    <row r="946" ht="15.75" customHeight="1">
      <c r="L946" s="104"/>
      <c r="N946" s="35"/>
    </row>
    <row r="947" ht="15.75" customHeight="1">
      <c r="L947" s="104"/>
      <c r="N947" s="35"/>
    </row>
    <row r="948" ht="15.75" customHeight="1">
      <c r="L948" s="104"/>
      <c r="N948" s="35"/>
    </row>
    <row r="949" ht="15.75" customHeight="1">
      <c r="L949" s="104"/>
      <c r="N949" s="35"/>
    </row>
    <row r="950" ht="15.75" customHeight="1">
      <c r="L950" s="104"/>
      <c r="N950" s="35"/>
    </row>
    <row r="951" ht="15.75" customHeight="1">
      <c r="L951" s="104"/>
      <c r="N951" s="35"/>
    </row>
    <row r="952" ht="15.75" customHeight="1">
      <c r="L952" s="104"/>
      <c r="N952" s="35"/>
    </row>
    <row r="953" ht="15.75" customHeight="1">
      <c r="L953" s="104"/>
      <c r="N953" s="35"/>
    </row>
    <row r="954" ht="15.75" customHeight="1">
      <c r="L954" s="104"/>
      <c r="N954" s="35"/>
    </row>
    <row r="955" ht="15.75" customHeight="1">
      <c r="L955" s="104"/>
      <c r="N955" s="35"/>
    </row>
    <row r="956" ht="15.75" customHeight="1">
      <c r="L956" s="104"/>
      <c r="N956" s="35"/>
    </row>
    <row r="957" ht="15.75" customHeight="1">
      <c r="L957" s="104"/>
      <c r="N957" s="35"/>
    </row>
    <row r="958" ht="15.75" customHeight="1">
      <c r="L958" s="104"/>
      <c r="N958" s="35"/>
    </row>
    <row r="959" ht="15.75" customHeight="1">
      <c r="L959" s="104"/>
      <c r="N959" s="35"/>
    </row>
    <row r="960" ht="15.75" customHeight="1">
      <c r="L960" s="104"/>
      <c r="N960" s="35"/>
    </row>
    <row r="961" ht="15.75" customHeight="1">
      <c r="L961" s="104"/>
      <c r="N961" s="35"/>
    </row>
    <row r="962" ht="15.75" customHeight="1">
      <c r="L962" s="104"/>
      <c r="N962" s="35"/>
    </row>
    <row r="963" ht="15.75" customHeight="1">
      <c r="L963" s="104"/>
      <c r="N963" s="35"/>
    </row>
    <row r="964" ht="15.75" customHeight="1">
      <c r="L964" s="104"/>
      <c r="N964" s="35"/>
    </row>
    <row r="965" ht="15.75" customHeight="1">
      <c r="L965" s="104"/>
      <c r="N965" s="35"/>
    </row>
    <row r="966" ht="15.75" customHeight="1">
      <c r="L966" s="104"/>
      <c r="N966" s="35"/>
    </row>
    <row r="967" ht="15.75" customHeight="1">
      <c r="L967" s="104"/>
      <c r="N967" s="35"/>
    </row>
    <row r="968" ht="15.75" customHeight="1">
      <c r="L968" s="104"/>
      <c r="N968" s="35"/>
    </row>
    <row r="969" ht="15.75" customHeight="1">
      <c r="L969" s="104"/>
      <c r="N969" s="35"/>
    </row>
    <row r="970" ht="15.75" customHeight="1">
      <c r="L970" s="104"/>
      <c r="N970" s="35"/>
    </row>
    <row r="971" ht="15.75" customHeight="1">
      <c r="L971" s="104"/>
      <c r="N971" s="35"/>
    </row>
    <row r="972" ht="15.75" customHeight="1">
      <c r="L972" s="104"/>
      <c r="N972" s="35"/>
    </row>
    <row r="973" ht="15.75" customHeight="1">
      <c r="L973" s="104"/>
      <c r="N973" s="35"/>
    </row>
    <row r="974" ht="15.75" customHeight="1">
      <c r="L974" s="104"/>
      <c r="N974" s="35"/>
    </row>
    <row r="975" ht="15.75" customHeight="1">
      <c r="L975" s="104"/>
      <c r="N975" s="35"/>
    </row>
    <row r="976" ht="15.75" customHeight="1">
      <c r="L976" s="104"/>
      <c r="N976" s="35"/>
    </row>
    <row r="977" ht="15.75" customHeight="1">
      <c r="L977" s="104"/>
      <c r="N977" s="35"/>
    </row>
    <row r="978" ht="15.75" customHeight="1">
      <c r="L978" s="104"/>
      <c r="N978" s="35"/>
    </row>
    <row r="979" ht="15.75" customHeight="1">
      <c r="L979" s="104"/>
      <c r="N979" s="35"/>
    </row>
    <row r="980" ht="15.75" customHeight="1">
      <c r="L980" s="104"/>
      <c r="N980" s="35"/>
    </row>
    <row r="981" ht="15.75" customHeight="1">
      <c r="L981" s="104"/>
      <c r="N981" s="35"/>
    </row>
    <row r="982" ht="15.75" customHeight="1">
      <c r="L982" s="104"/>
      <c r="N982" s="35"/>
    </row>
    <row r="983" ht="15.75" customHeight="1">
      <c r="L983" s="104"/>
      <c r="N983" s="35"/>
    </row>
    <row r="984" ht="15.75" customHeight="1">
      <c r="L984" s="104"/>
      <c r="N984" s="35"/>
    </row>
    <row r="985" ht="15.75" customHeight="1">
      <c r="L985" s="104"/>
      <c r="N985" s="35"/>
    </row>
    <row r="986" ht="15.75" customHeight="1">
      <c r="L986" s="104"/>
      <c r="N986" s="35"/>
    </row>
    <row r="987" ht="15.75" customHeight="1">
      <c r="L987" s="104"/>
      <c r="N987" s="35"/>
    </row>
    <row r="988" ht="15.75" customHeight="1">
      <c r="L988" s="104"/>
      <c r="N988" s="35"/>
    </row>
    <row r="989" ht="15.75" customHeight="1">
      <c r="L989" s="104"/>
      <c r="N989" s="35"/>
    </row>
    <row r="990" ht="15.75" customHeight="1">
      <c r="L990" s="104"/>
      <c r="N990" s="35"/>
    </row>
    <row r="991" ht="15.75" customHeight="1">
      <c r="L991" s="104"/>
      <c r="N991" s="35"/>
    </row>
    <row r="992" ht="15.75" customHeight="1">
      <c r="L992" s="104"/>
      <c r="N992" s="35"/>
    </row>
    <row r="993" ht="15.75" customHeight="1">
      <c r="L993" s="104"/>
      <c r="N993" s="35"/>
    </row>
    <row r="994" ht="15.75" customHeight="1">
      <c r="L994" s="104"/>
      <c r="N994" s="35"/>
    </row>
    <row r="995" ht="15.75" customHeight="1">
      <c r="L995" s="104"/>
      <c r="N995" s="35"/>
    </row>
    <row r="996" ht="15.75" customHeight="1">
      <c r="L996" s="104"/>
      <c r="N996" s="35"/>
    </row>
    <row r="997" ht="15.75" customHeight="1">
      <c r="L997" s="104"/>
      <c r="N997" s="35"/>
    </row>
    <row r="998" ht="15.75" customHeight="1">
      <c r="L998" s="104"/>
      <c r="N998" s="35"/>
    </row>
    <row r="999" ht="15.75" customHeight="1">
      <c r="L999" s="104"/>
      <c r="N999" s="35"/>
    </row>
    <row r="1000" ht="15.75" customHeight="1">
      <c r="L1000" s="104"/>
      <c r="N1000" s="35"/>
    </row>
  </sheetData>
  <autoFilter ref="$A$3:$N$128"/>
  <printOptions/>
  <pageMargins bottom="0.75" footer="0.0" header="0.0" left="0.7" right="0.7" top="0.75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8.0" ySplit="4.0" topLeftCell="I5" activePane="bottomRight" state="frozen"/>
      <selection activeCell="I1" sqref="I1" pane="topRight"/>
      <selection activeCell="A5" sqref="A5" pane="bottomLeft"/>
      <selection activeCell="I5" sqref="I5" pane="bottomRight"/>
    </sheetView>
  </sheetViews>
  <sheetFormatPr customHeight="1" defaultColWidth="12.63" defaultRowHeight="15.0"/>
  <cols>
    <col customWidth="1" min="1" max="3" width="7.63"/>
    <col customWidth="1" min="4" max="4" width="16.13"/>
    <col customWidth="1" min="5" max="5" width="15.63"/>
    <col customWidth="1" min="8" max="8" width="13.63"/>
    <col customWidth="1" min="9" max="9" width="14.38"/>
    <col customWidth="1" min="10" max="10" width="19.25"/>
    <col customWidth="1" min="11" max="51" width="5.0"/>
  </cols>
  <sheetData>
    <row r="1" ht="14.25" customHeight="1">
      <c r="A1" s="106" t="s">
        <v>2303</v>
      </c>
    </row>
    <row r="2" ht="14.25" customHeight="1"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</row>
    <row r="3" ht="68.25" customHeight="1">
      <c r="J3" s="107" t="s">
        <v>1942</v>
      </c>
      <c r="K3" s="108" t="s">
        <v>2268</v>
      </c>
      <c r="L3" s="108" t="s">
        <v>2268</v>
      </c>
      <c r="M3" s="108" t="s">
        <v>2268</v>
      </c>
      <c r="N3" s="108" t="s">
        <v>2268</v>
      </c>
      <c r="O3" s="108" t="s">
        <v>2268</v>
      </c>
      <c r="P3" s="108" t="s">
        <v>2268</v>
      </c>
      <c r="Q3" s="108" t="s">
        <v>2268</v>
      </c>
      <c r="R3" s="108" t="s">
        <v>2268</v>
      </c>
      <c r="S3" s="108" t="s">
        <v>2268</v>
      </c>
      <c r="T3" s="108" t="s">
        <v>2268</v>
      </c>
      <c r="U3" s="108" t="s">
        <v>2268</v>
      </c>
      <c r="V3" s="108" t="s">
        <v>2205</v>
      </c>
      <c r="W3" s="108" t="s">
        <v>2205</v>
      </c>
      <c r="X3" s="108" t="s">
        <v>2234</v>
      </c>
      <c r="Y3" s="108">
        <v>1.05374875E8</v>
      </c>
      <c r="Z3" s="108" t="s">
        <v>2212</v>
      </c>
      <c r="AA3" s="108" t="s">
        <v>2227</v>
      </c>
      <c r="AB3" s="108" t="s">
        <v>2244</v>
      </c>
      <c r="AC3" s="108" t="s">
        <v>2240</v>
      </c>
      <c r="AD3" s="108" t="s">
        <v>2253</v>
      </c>
      <c r="AE3" s="108" t="s">
        <v>2294</v>
      </c>
      <c r="AF3" s="108">
        <v>1.05370627E8</v>
      </c>
      <c r="AG3" s="108" t="s">
        <v>2227</v>
      </c>
      <c r="AH3" s="108" t="s">
        <v>2220</v>
      </c>
      <c r="AI3" s="108" t="s">
        <v>2266</v>
      </c>
      <c r="AJ3" s="108" t="s">
        <v>2244</v>
      </c>
      <c r="AK3" s="108" t="s">
        <v>2224</v>
      </c>
      <c r="AL3" s="108" t="s">
        <v>2253</v>
      </c>
      <c r="AM3" s="108" t="s">
        <v>2240</v>
      </c>
      <c r="AN3" s="108" t="s">
        <v>2253</v>
      </c>
      <c r="AO3" s="108" t="s">
        <v>2253</v>
      </c>
      <c r="AP3" s="108" t="s">
        <v>2253</v>
      </c>
      <c r="AQ3" s="108" t="s">
        <v>2227</v>
      </c>
      <c r="AR3" s="108" t="s">
        <v>2244</v>
      </c>
      <c r="AS3" s="108" t="s">
        <v>2263</v>
      </c>
      <c r="AT3" s="108" t="s">
        <v>2292</v>
      </c>
      <c r="AU3" s="108" t="s">
        <v>2244</v>
      </c>
      <c r="AV3" s="108" t="s">
        <v>2290</v>
      </c>
      <c r="AW3" s="108" t="s">
        <v>2244</v>
      </c>
      <c r="AX3" s="108" t="s">
        <v>2268</v>
      </c>
      <c r="AY3" s="108" t="s">
        <v>2288</v>
      </c>
    </row>
    <row r="4" ht="87.0" customHeight="1">
      <c r="A4" s="58" t="s">
        <v>1921</v>
      </c>
      <c r="B4" s="58" t="s">
        <v>1454</v>
      </c>
      <c r="C4" s="58" t="s">
        <v>1907</v>
      </c>
      <c r="D4" s="60" t="s">
        <v>2304</v>
      </c>
      <c r="E4" s="60" t="s">
        <v>2305</v>
      </c>
      <c r="F4" s="60" t="s">
        <v>2306</v>
      </c>
      <c r="G4" s="60" t="s">
        <v>2307</v>
      </c>
      <c r="H4" s="60" t="s">
        <v>2308</v>
      </c>
      <c r="I4" s="60" t="s">
        <v>2309</v>
      </c>
      <c r="J4" s="60" t="s">
        <v>2310</v>
      </c>
      <c r="K4" s="109" t="s">
        <v>2311</v>
      </c>
      <c r="L4" s="109" t="s">
        <v>2312</v>
      </c>
      <c r="M4" s="109" t="s">
        <v>2313</v>
      </c>
      <c r="N4" s="109" t="s">
        <v>2314</v>
      </c>
      <c r="O4" s="109" t="s">
        <v>2315</v>
      </c>
      <c r="P4" s="109" t="s">
        <v>2316</v>
      </c>
      <c r="Q4" s="109" t="s">
        <v>2317</v>
      </c>
      <c r="R4" s="109" t="s">
        <v>2318</v>
      </c>
      <c r="S4" s="109" t="s">
        <v>2319</v>
      </c>
      <c r="T4" s="109" t="s">
        <v>2320</v>
      </c>
      <c r="U4" s="109" t="s">
        <v>2321</v>
      </c>
      <c r="V4" s="109" t="s">
        <v>2322</v>
      </c>
      <c r="W4" s="109" t="s">
        <v>2323</v>
      </c>
      <c r="X4" s="109" t="s">
        <v>2324</v>
      </c>
      <c r="Y4" s="109" t="s">
        <v>2325</v>
      </c>
      <c r="Z4" s="109" t="s">
        <v>2326</v>
      </c>
      <c r="AA4" s="109" t="s">
        <v>2327</v>
      </c>
      <c r="AB4" s="109" t="s">
        <v>2328</v>
      </c>
      <c r="AC4" s="109" t="s">
        <v>2329</v>
      </c>
      <c r="AD4" s="109" t="s">
        <v>2330</v>
      </c>
      <c r="AE4" s="109" t="s">
        <v>2331</v>
      </c>
      <c r="AF4" s="109" t="s">
        <v>2332</v>
      </c>
      <c r="AG4" s="109" t="s">
        <v>2333</v>
      </c>
      <c r="AH4" s="109" t="s">
        <v>2334</v>
      </c>
      <c r="AI4" s="109" t="s">
        <v>2335</v>
      </c>
      <c r="AJ4" s="109" t="s">
        <v>2336</v>
      </c>
      <c r="AK4" s="109" t="s">
        <v>2337</v>
      </c>
      <c r="AL4" s="109" t="s">
        <v>2338</v>
      </c>
      <c r="AM4" s="109" t="s">
        <v>2339</v>
      </c>
      <c r="AN4" s="109" t="s">
        <v>2340</v>
      </c>
      <c r="AO4" s="109" t="s">
        <v>2341</v>
      </c>
      <c r="AP4" s="109" t="s">
        <v>2342</v>
      </c>
      <c r="AQ4" s="109" t="s">
        <v>2343</v>
      </c>
      <c r="AR4" s="109" t="s">
        <v>2344</v>
      </c>
      <c r="AS4" s="109" t="s">
        <v>2345</v>
      </c>
      <c r="AT4" s="109" t="s">
        <v>2346</v>
      </c>
      <c r="AU4" s="109" t="s">
        <v>2347</v>
      </c>
      <c r="AV4" s="109" t="s">
        <v>2348</v>
      </c>
      <c r="AW4" s="109" t="s">
        <v>2349</v>
      </c>
      <c r="AX4" s="109" t="s">
        <v>2350</v>
      </c>
      <c r="AY4" s="109" t="s">
        <v>2351</v>
      </c>
    </row>
    <row r="5" ht="14.25" customHeight="1">
      <c r="A5" s="15" t="s">
        <v>84</v>
      </c>
      <c r="B5" s="15" t="s">
        <v>2352</v>
      </c>
      <c r="C5" s="15">
        <v>10.0</v>
      </c>
      <c r="D5" s="15" t="s">
        <v>2353</v>
      </c>
      <c r="E5" s="15" t="s">
        <v>2354</v>
      </c>
      <c r="F5" s="15" t="s">
        <v>2355</v>
      </c>
      <c r="G5" s="15" t="s">
        <v>2356</v>
      </c>
      <c r="H5" s="15" t="s">
        <v>2357</v>
      </c>
      <c r="I5" s="15" t="s">
        <v>2358</v>
      </c>
      <c r="J5" s="15" t="s">
        <v>2359</v>
      </c>
      <c r="K5" s="15" t="s">
        <v>1375</v>
      </c>
      <c r="L5" s="15">
        <v>0.0</v>
      </c>
      <c r="M5" s="15">
        <v>0.0</v>
      </c>
      <c r="N5" s="15">
        <v>0.0</v>
      </c>
      <c r="O5" s="15">
        <v>2.0</v>
      </c>
      <c r="P5" s="15">
        <v>0.0</v>
      </c>
      <c r="Q5" s="15">
        <v>0.0</v>
      </c>
      <c r="R5" s="15">
        <v>0.0</v>
      </c>
      <c r="S5" s="15">
        <v>0.0</v>
      </c>
      <c r="T5" s="15">
        <v>0.0</v>
      </c>
      <c r="U5" s="15">
        <v>0.0</v>
      </c>
      <c r="V5" s="15">
        <v>0.0</v>
      </c>
      <c r="W5" s="15">
        <v>0.0</v>
      </c>
      <c r="X5" s="15">
        <v>0.0</v>
      </c>
      <c r="Y5" s="15">
        <v>0.0</v>
      </c>
      <c r="Z5" s="15">
        <v>0.0</v>
      </c>
      <c r="AA5" s="15">
        <v>1.0</v>
      </c>
      <c r="AB5" s="15">
        <v>0.0</v>
      </c>
      <c r="AC5" s="15">
        <v>0.0</v>
      </c>
      <c r="AD5" s="15">
        <v>0.0</v>
      </c>
      <c r="AE5" s="15">
        <v>0.0</v>
      </c>
      <c r="AF5" s="15">
        <v>1.0</v>
      </c>
      <c r="AG5" s="15">
        <v>1.0</v>
      </c>
      <c r="AH5" s="15">
        <v>0.0</v>
      </c>
      <c r="AI5" s="15">
        <v>0.0</v>
      </c>
      <c r="AJ5" s="15">
        <v>0.0</v>
      </c>
      <c r="AK5" s="15">
        <v>1.0</v>
      </c>
      <c r="AL5" s="15">
        <v>0.0</v>
      </c>
      <c r="AM5" s="15">
        <v>1.0</v>
      </c>
      <c r="AN5" s="15">
        <v>0.0</v>
      </c>
      <c r="AO5" s="15">
        <v>0.0</v>
      </c>
      <c r="AP5" s="15">
        <v>0.0</v>
      </c>
      <c r="AQ5" s="15">
        <v>1.0</v>
      </c>
      <c r="AR5" s="15">
        <v>0.0</v>
      </c>
      <c r="AS5" s="15">
        <v>0.0</v>
      </c>
      <c r="AT5" s="15">
        <v>2.0</v>
      </c>
      <c r="AU5" s="15">
        <v>1.0</v>
      </c>
      <c r="AV5" s="15">
        <v>0.0</v>
      </c>
      <c r="AW5" s="15">
        <v>0.0</v>
      </c>
      <c r="AX5" s="15">
        <v>0.0</v>
      </c>
      <c r="AY5" s="15">
        <v>0.0</v>
      </c>
    </row>
    <row r="6" ht="14.25" customHeight="1">
      <c r="A6" s="15" t="s">
        <v>510</v>
      </c>
      <c r="B6" s="15" t="s">
        <v>2360</v>
      </c>
      <c r="C6" s="15">
        <v>4.4</v>
      </c>
      <c r="D6" s="15" t="s">
        <v>2353</v>
      </c>
      <c r="E6" s="15" t="s">
        <v>2354</v>
      </c>
      <c r="F6" s="15" t="s">
        <v>2361</v>
      </c>
      <c r="G6" s="15" t="s">
        <v>2362</v>
      </c>
      <c r="H6" s="15" t="s">
        <v>2363</v>
      </c>
      <c r="I6" s="15" t="s">
        <v>2364</v>
      </c>
      <c r="J6" s="15" t="s">
        <v>2365</v>
      </c>
      <c r="K6" s="15" t="s">
        <v>1375</v>
      </c>
      <c r="L6" s="15">
        <v>0.0</v>
      </c>
      <c r="M6" s="15">
        <v>0.0</v>
      </c>
      <c r="N6" s="15">
        <v>0.0</v>
      </c>
      <c r="O6" s="15">
        <v>0.0</v>
      </c>
      <c r="P6" s="15">
        <v>0.0</v>
      </c>
      <c r="Q6" s="15">
        <v>0.0</v>
      </c>
      <c r="R6" s="15">
        <v>0.0</v>
      </c>
      <c r="S6" s="15">
        <v>0.0</v>
      </c>
      <c r="T6" s="15">
        <v>1.0</v>
      </c>
      <c r="U6" s="15">
        <v>0.0</v>
      </c>
      <c r="V6" s="15">
        <v>0.0</v>
      </c>
      <c r="W6" s="15">
        <v>0.0</v>
      </c>
      <c r="X6" s="15">
        <v>0.0</v>
      </c>
      <c r="Y6" s="15">
        <v>0.0</v>
      </c>
      <c r="Z6" s="15">
        <v>0.0</v>
      </c>
      <c r="AA6" s="15">
        <v>1.0</v>
      </c>
      <c r="AB6" s="15">
        <v>0.0</v>
      </c>
      <c r="AC6" s="15">
        <v>0.0</v>
      </c>
      <c r="AD6" s="15">
        <v>0.0</v>
      </c>
      <c r="AE6" s="15">
        <v>0.0</v>
      </c>
      <c r="AF6" s="15">
        <v>1.0</v>
      </c>
      <c r="AG6" s="15">
        <v>1.0</v>
      </c>
      <c r="AH6" s="15">
        <v>0.0</v>
      </c>
      <c r="AI6" s="15">
        <v>0.0</v>
      </c>
      <c r="AJ6" s="15">
        <v>0.0</v>
      </c>
      <c r="AK6" s="15">
        <v>1.0</v>
      </c>
      <c r="AL6" s="15">
        <v>0.0</v>
      </c>
      <c r="AM6" s="15">
        <v>0.0</v>
      </c>
      <c r="AN6" s="15">
        <v>0.0</v>
      </c>
      <c r="AO6" s="15">
        <v>0.0</v>
      </c>
      <c r="AP6" s="15">
        <v>0.0</v>
      </c>
      <c r="AQ6" s="15">
        <v>1.0</v>
      </c>
      <c r="AR6" s="15">
        <v>1.0</v>
      </c>
      <c r="AS6" s="15">
        <v>0.0</v>
      </c>
      <c r="AT6" s="15">
        <v>2.0</v>
      </c>
      <c r="AU6" s="15">
        <v>0.0</v>
      </c>
      <c r="AV6" s="15">
        <v>0.0</v>
      </c>
      <c r="AW6" s="15">
        <v>0.0</v>
      </c>
      <c r="AX6" s="15">
        <v>0.0</v>
      </c>
      <c r="AY6" s="15">
        <v>1.0</v>
      </c>
    </row>
    <row r="7" ht="14.25" customHeight="1">
      <c r="A7" s="15" t="s">
        <v>742</v>
      </c>
      <c r="B7" s="15" t="s">
        <v>2366</v>
      </c>
      <c r="C7" s="15">
        <v>4.35</v>
      </c>
      <c r="D7" s="15" t="s">
        <v>2367</v>
      </c>
      <c r="E7" s="15" t="s">
        <v>2354</v>
      </c>
      <c r="F7" s="15" t="s">
        <v>2368</v>
      </c>
      <c r="G7" s="15" t="s">
        <v>2362</v>
      </c>
      <c r="H7" s="15" t="s">
        <v>2369</v>
      </c>
      <c r="I7" s="15" t="s">
        <v>2370</v>
      </c>
      <c r="J7" s="15" t="s">
        <v>2371</v>
      </c>
      <c r="K7" s="15" t="s">
        <v>1375</v>
      </c>
      <c r="L7" s="15">
        <v>0.0</v>
      </c>
      <c r="M7" s="15">
        <v>0.0</v>
      </c>
      <c r="N7" s="15">
        <v>0.0</v>
      </c>
      <c r="O7" s="15">
        <v>0.0</v>
      </c>
      <c r="P7" s="15">
        <v>0.0</v>
      </c>
      <c r="Q7" s="15">
        <v>0.0</v>
      </c>
      <c r="R7" s="15">
        <v>0.0</v>
      </c>
      <c r="S7" s="15">
        <v>0.0</v>
      </c>
      <c r="T7" s="15">
        <v>0.0</v>
      </c>
      <c r="U7" s="15">
        <v>0.0</v>
      </c>
      <c r="V7" s="15">
        <v>0.0</v>
      </c>
      <c r="W7" s="15">
        <v>0.0</v>
      </c>
      <c r="X7" s="15">
        <v>0.0</v>
      </c>
      <c r="Y7" s="15">
        <v>1.0</v>
      </c>
      <c r="Z7" s="15">
        <v>0.0</v>
      </c>
      <c r="AA7" s="15">
        <v>1.0</v>
      </c>
      <c r="AB7" s="15">
        <v>0.0</v>
      </c>
      <c r="AC7" s="15">
        <v>1.0</v>
      </c>
      <c r="AD7" s="15">
        <v>0.0</v>
      </c>
      <c r="AE7" s="15">
        <v>0.0</v>
      </c>
      <c r="AF7" s="15">
        <v>1.0</v>
      </c>
      <c r="AG7" s="15">
        <v>0.0</v>
      </c>
      <c r="AH7" s="15">
        <v>0.0</v>
      </c>
      <c r="AI7" s="15">
        <v>0.0</v>
      </c>
      <c r="AJ7" s="15">
        <v>0.0</v>
      </c>
      <c r="AK7" s="15">
        <v>0.0</v>
      </c>
      <c r="AL7" s="15">
        <v>0.0</v>
      </c>
      <c r="AM7" s="15">
        <v>0.0</v>
      </c>
      <c r="AN7" s="15">
        <v>0.0</v>
      </c>
      <c r="AO7" s="15">
        <v>0.0</v>
      </c>
      <c r="AP7" s="15">
        <v>0.0</v>
      </c>
      <c r="AQ7" s="15">
        <v>0.0</v>
      </c>
      <c r="AR7" s="15">
        <v>0.0</v>
      </c>
      <c r="AS7" s="15">
        <v>0.0</v>
      </c>
      <c r="AT7" s="15">
        <v>2.0</v>
      </c>
      <c r="AU7" s="15">
        <v>0.0</v>
      </c>
      <c r="AV7" s="15">
        <v>0.0</v>
      </c>
      <c r="AW7" s="15">
        <v>0.0</v>
      </c>
      <c r="AX7" s="15">
        <v>0.0</v>
      </c>
      <c r="AY7" s="15">
        <v>0.0</v>
      </c>
    </row>
    <row r="8" ht="14.25" customHeight="1">
      <c r="A8" s="15" t="s">
        <v>505</v>
      </c>
      <c r="B8" s="15" t="s">
        <v>2360</v>
      </c>
      <c r="C8" s="15">
        <v>3.74</v>
      </c>
      <c r="D8" s="15" t="s">
        <v>2372</v>
      </c>
      <c r="E8" s="15" t="s">
        <v>2373</v>
      </c>
      <c r="F8" s="15" t="s">
        <v>2374</v>
      </c>
      <c r="G8" s="15" t="s">
        <v>2375</v>
      </c>
      <c r="H8" s="15" t="s">
        <v>2376</v>
      </c>
      <c r="I8" s="15" t="s">
        <v>2377</v>
      </c>
      <c r="J8" s="15" t="s">
        <v>2378</v>
      </c>
      <c r="K8" s="15" t="s">
        <v>1375</v>
      </c>
      <c r="L8" s="15">
        <v>0.0</v>
      </c>
      <c r="M8" s="15">
        <v>0.0</v>
      </c>
      <c r="N8" s="15">
        <v>0.0</v>
      </c>
      <c r="O8" s="15">
        <v>0.0</v>
      </c>
      <c r="P8" s="15">
        <v>0.0</v>
      </c>
      <c r="Q8" s="15">
        <v>0.0</v>
      </c>
      <c r="R8" s="15">
        <v>0.0</v>
      </c>
      <c r="S8" s="15">
        <v>0.0</v>
      </c>
      <c r="T8" s="15">
        <v>0.0</v>
      </c>
      <c r="U8" s="15">
        <v>0.0</v>
      </c>
      <c r="V8" s="15">
        <v>0.0</v>
      </c>
      <c r="W8" s="15">
        <v>0.0</v>
      </c>
      <c r="X8" s="15">
        <v>0.0</v>
      </c>
      <c r="Y8" s="15">
        <v>2.0</v>
      </c>
      <c r="Z8" s="15">
        <v>0.0</v>
      </c>
      <c r="AA8" s="15">
        <v>0.0</v>
      </c>
      <c r="AB8" s="15">
        <v>0.0</v>
      </c>
      <c r="AC8" s="15">
        <v>0.0</v>
      </c>
      <c r="AD8" s="15">
        <v>0.0</v>
      </c>
      <c r="AE8" s="15">
        <v>0.0</v>
      </c>
      <c r="AF8" s="15">
        <v>0.0</v>
      </c>
      <c r="AG8" s="15">
        <v>0.0</v>
      </c>
      <c r="AH8" s="15">
        <v>1.0</v>
      </c>
      <c r="AI8" s="15">
        <v>1.0</v>
      </c>
      <c r="AJ8" s="15">
        <v>0.0</v>
      </c>
      <c r="AK8" s="15">
        <v>2.0</v>
      </c>
      <c r="AL8" s="15">
        <v>0.0</v>
      </c>
      <c r="AM8" s="15">
        <v>0.0</v>
      </c>
      <c r="AN8" s="15">
        <v>0.0</v>
      </c>
      <c r="AO8" s="15">
        <v>0.0</v>
      </c>
      <c r="AP8" s="15">
        <v>0.0</v>
      </c>
      <c r="AQ8" s="15">
        <v>0.0</v>
      </c>
      <c r="AR8" s="15">
        <v>1.0</v>
      </c>
      <c r="AS8" s="15">
        <v>0.0</v>
      </c>
      <c r="AT8" s="15">
        <v>2.0</v>
      </c>
      <c r="AU8" s="15">
        <v>0.0</v>
      </c>
      <c r="AV8" s="15">
        <v>0.0</v>
      </c>
      <c r="AW8" s="15">
        <v>0.0</v>
      </c>
      <c r="AX8" s="15">
        <v>0.0</v>
      </c>
      <c r="AY8" s="15">
        <v>1.0</v>
      </c>
    </row>
    <row r="9" ht="14.25" customHeight="1">
      <c r="A9" s="15" t="s">
        <v>1235</v>
      </c>
      <c r="B9" s="15" t="s">
        <v>2352</v>
      </c>
      <c r="C9" s="15">
        <v>2.95</v>
      </c>
      <c r="D9" s="15" t="s">
        <v>1375</v>
      </c>
      <c r="E9" s="15" t="s">
        <v>2379</v>
      </c>
      <c r="F9" s="15" t="s">
        <v>2380</v>
      </c>
      <c r="G9" s="15" t="s">
        <v>2381</v>
      </c>
      <c r="H9" s="15" t="s">
        <v>2357</v>
      </c>
      <c r="I9" s="15" t="s">
        <v>2382</v>
      </c>
      <c r="J9" s="15" t="s">
        <v>2383</v>
      </c>
      <c r="K9" s="15" t="s">
        <v>1375</v>
      </c>
      <c r="L9" s="15">
        <v>0.0</v>
      </c>
      <c r="M9" s="15">
        <v>0.0</v>
      </c>
      <c r="N9" s="15">
        <v>0.0</v>
      </c>
      <c r="O9" s="15">
        <v>0.0</v>
      </c>
      <c r="P9" s="15">
        <v>0.0</v>
      </c>
      <c r="Q9" s="15">
        <v>0.0</v>
      </c>
      <c r="R9" s="15">
        <v>0.0</v>
      </c>
      <c r="S9" s="15">
        <v>0.0</v>
      </c>
      <c r="T9" s="15">
        <v>1.0</v>
      </c>
      <c r="U9" s="15">
        <v>0.0</v>
      </c>
      <c r="V9" s="15">
        <v>0.0</v>
      </c>
      <c r="W9" s="15">
        <v>0.0</v>
      </c>
      <c r="X9" s="15">
        <v>0.0</v>
      </c>
      <c r="Y9" s="15">
        <v>0.0</v>
      </c>
      <c r="Z9" s="15">
        <v>0.0</v>
      </c>
      <c r="AA9" s="15">
        <v>0.0</v>
      </c>
      <c r="AB9" s="15">
        <v>0.0</v>
      </c>
      <c r="AC9" s="15">
        <v>2.0</v>
      </c>
      <c r="AD9" s="15" t="s">
        <v>1375</v>
      </c>
      <c r="AE9" s="15">
        <v>0.0</v>
      </c>
      <c r="AF9" s="15">
        <v>0.0</v>
      </c>
      <c r="AG9" s="15">
        <v>1.0</v>
      </c>
      <c r="AH9" s="15">
        <v>0.0</v>
      </c>
      <c r="AI9" s="15">
        <v>1.0</v>
      </c>
      <c r="AJ9" s="15">
        <v>0.0</v>
      </c>
      <c r="AK9" s="15">
        <v>1.0</v>
      </c>
      <c r="AL9" s="15">
        <v>0.0</v>
      </c>
      <c r="AM9" s="15">
        <v>1.0</v>
      </c>
      <c r="AN9" s="15">
        <v>0.0</v>
      </c>
      <c r="AO9" s="15">
        <v>0.0</v>
      </c>
      <c r="AP9" s="15">
        <v>0.0</v>
      </c>
      <c r="AQ9" s="15">
        <v>1.0</v>
      </c>
      <c r="AR9" s="15">
        <v>0.0</v>
      </c>
      <c r="AS9" s="15">
        <v>0.0</v>
      </c>
      <c r="AT9" s="15">
        <v>2.0</v>
      </c>
      <c r="AU9" s="15">
        <v>0.0</v>
      </c>
      <c r="AV9" s="15">
        <v>0.0</v>
      </c>
      <c r="AW9" s="15">
        <v>0.0</v>
      </c>
      <c r="AX9" s="15">
        <v>0.0</v>
      </c>
      <c r="AY9" s="15">
        <v>1.0</v>
      </c>
    </row>
    <row r="10" ht="14.25" customHeight="1">
      <c r="A10" s="15" t="s">
        <v>934</v>
      </c>
      <c r="B10" s="15" t="s">
        <v>2352</v>
      </c>
      <c r="C10" s="15">
        <v>2.83</v>
      </c>
      <c r="D10" s="15" t="s">
        <v>2384</v>
      </c>
      <c r="E10" s="15" t="s">
        <v>2379</v>
      </c>
      <c r="F10" s="15" t="s">
        <v>2385</v>
      </c>
      <c r="G10" s="15" t="s">
        <v>2386</v>
      </c>
      <c r="H10" s="15" t="s">
        <v>2369</v>
      </c>
      <c r="I10" s="15" t="s">
        <v>2387</v>
      </c>
      <c r="J10" s="15" t="s">
        <v>2388</v>
      </c>
      <c r="K10" s="15" t="s">
        <v>1375</v>
      </c>
      <c r="L10" s="15">
        <v>0.0</v>
      </c>
      <c r="M10" s="15">
        <v>0.0</v>
      </c>
      <c r="N10" s="15">
        <v>0.0</v>
      </c>
      <c r="O10" s="15">
        <v>0.0</v>
      </c>
      <c r="P10" s="15">
        <v>0.0</v>
      </c>
      <c r="Q10" s="15">
        <v>0.0</v>
      </c>
      <c r="R10" s="15">
        <v>0.0</v>
      </c>
      <c r="S10" s="15">
        <v>0.0</v>
      </c>
      <c r="T10" s="15">
        <v>0.0</v>
      </c>
      <c r="U10" s="15">
        <v>0.0</v>
      </c>
      <c r="V10" s="15">
        <v>0.0</v>
      </c>
      <c r="W10" s="15">
        <v>0.0</v>
      </c>
      <c r="X10" s="15">
        <v>0.0</v>
      </c>
      <c r="Y10" s="15">
        <v>1.0</v>
      </c>
      <c r="Z10" s="15">
        <v>0.0</v>
      </c>
      <c r="AA10" s="15" t="s">
        <v>1375</v>
      </c>
      <c r="AB10" s="15">
        <v>0.0</v>
      </c>
      <c r="AC10" s="15">
        <v>0.0</v>
      </c>
      <c r="AD10" s="15">
        <v>1.0</v>
      </c>
      <c r="AE10" s="15">
        <v>0.0</v>
      </c>
      <c r="AF10" s="15">
        <v>1.0</v>
      </c>
      <c r="AG10" s="15">
        <v>0.0</v>
      </c>
      <c r="AH10" s="15">
        <v>1.0</v>
      </c>
      <c r="AI10" s="15">
        <v>1.0</v>
      </c>
      <c r="AJ10" s="15">
        <v>0.0</v>
      </c>
      <c r="AK10" s="15">
        <v>0.0</v>
      </c>
      <c r="AL10" s="15">
        <v>0.0</v>
      </c>
      <c r="AM10" s="15">
        <v>0.0</v>
      </c>
      <c r="AN10" s="15">
        <v>0.0</v>
      </c>
      <c r="AO10" s="15">
        <v>1.0</v>
      </c>
      <c r="AP10" s="15">
        <v>0.0</v>
      </c>
      <c r="AQ10" s="15">
        <v>0.0</v>
      </c>
      <c r="AR10" s="15">
        <v>2.0</v>
      </c>
      <c r="AS10" s="15">
        <v>0.0</v>
      </c>
      <c r="AT10" s="15">
        <v>2.0</v>
      </c>
      <c r="AU10" s="15">
        <v>1.0</v>
      </c>
      <c r="AV10" s="15">
        <v>0.0</v>
      </c>
      <c r="AW10" s="15">
        <v>1.0</v>
      </c>
      <c r="AX10" s="15">
        <v>0.0</v>
      </c>
      <c r="AY10" s="15">
        <v>0.0</v>
      </c>
    </row>
    <row r="11" ht="14.25" customHeight="1">
      <c r="A11" s="15" t="s">
        <v>1029</v>
      </c>
      <c r="B11" s="15" t="s">
        <v>2352</v>
      </c>
      <c r="C11" s="15">
        <v>2.74</v>
      </c>
      <c r="D11" s="15" t="s">
        <v>2367</v>
      </c>
      <c r="E11" s="15" t="s">
        <v>2354</v>
      </c>
      <c r="F11" s="15" t="s">
        <v>2389</v>
      </c>
      <c r="G11" s="15" t="s">
        <v>2362</v>
      </c>
      <c r="H11" s="15" t="s">
        <v>2363</v>
      </c>
      <c r="I11" s="15" t="s">
        <v>2364</v>
      </c>
      <c r="J11" s="15" t="s">
        <v>2390</v>
      </c>
      <c r="K11" s="15" t="s">
        <v>1375</v>
      </c>
      <c r="L11" s="15">
        <v>0.0</v>
      </c>
      <c r="M11" s="15">
        <v>0.0</v>
      </c>
      <c r="N11" s="15">
        <v>0.0</v>
      </c>
      <c r="O11" s="15">
        <v>0.0</v>
      </c>
      <c r="P11" s="15">
        <v>0.0</v>
      </c>
      <c r="Q11" s="15">
        <v>0.0</v>
      </c>
      <c r="R11" s="15">
        <v>0.0</v>
      </c>
      <c r="S11" s="15">
        <v>0.0</v>
      </c>
      <c r="T11" s="15">
        <v>0.0</v>
      </c>
      <c r="U11" s="15">
        <v>0.0</v>
      </c>
      <c r="V11" s="15">
        <v>0.0</v>
      </c>
      <c r="W11" s="15">
        <v>0.0</v>
      </c>
      <c r="X11" s="15">
        <v>0.0</v>
      </c>
      <c r="Y11" s="15">
        <v>2.0</v>
      </c>
      <c r="Z11" s="15">
        <v>0.0</v>
      </c>
      <c r="AA11" s="15">
        <v>0.0</v>
      </c>
      <c r="AB11" s="15">
        <v>0.0</v>
      </c>
      <c r="AC11" s="15">
        <v>2.0</v>
      </c>
      <c r="AD11" s="15">
        <v>0.0</v>
      </c>
      <c r="AE11" s="15">
        <v>0.0</v>
      </c>
      <c r="AF11" s="15">
        <v>0.0</v>
      </c>
      <c r="AG11" s="15">
        <v>2.0</v>
      </c>
      <c r="AH11" s="15">
        <v>0.0</v>
      </c>
      <c r="AI11" s="15">
        <v>0.0</v>
      </c>
      <c r="AJ11" s="15">
        <v>0.0</v>
      </c>
      <c r="AK11" s="15">
        <v>0.0</v>
      </c>
      <c r="AL11" s="15">
        <v>0.0</v>
      </c>
      <c r="AM11" s="15">
        <v>1.0</v>
      </c>
      <c r="AN11" s="15">
        <v>0.0</v>
      </c>
      <c r="AO11" s="15">
        <v>0.0</v>
      </c>
      <c r="AP11" s="15">
        <v>0.0</v>
      </c>
      <c r="AQ11" s="15">
        <v>2.0</v>
      </c>
      <c r="AR11" s="15">
        <v>1.0</v>
      </c>
      <c r="AS11" s="15">
        <v>0.0</v>
      </c>
      <c r="AT11" s="15">
        <v>2.0</v>
      </c>
      <c r="AU11" s="15">
        <v>0.0</v>
      </c>
      <c r="AV11" s="15" t="s">
        <v>1375</v>
      </c>
      <c r="AW11" s="15">
        <v>1.0</v>
      </c>
      <c r="AX11" s="15">
        <v>0.0</v>
      </c>
      <c r="AY11" s="15">
        <v>1.0</v>
      </c>
    </row>
    <row r="12" ht="14.25" customHeight="1">
      <c r="A12" s="15" t="s">
        <v>769</v>
      </c>
      <c r="B12" s="15" t="s">
        <v>2360</v>
      </c>
      <c r="C12" s="15">
        <v>2.68</v>
      </c>
      <c r="D12" s="15" t="s">
        <v>2391</v>
      </c>
      <c r="E12" s="15" t="s">
        <v>2379</v>
      </c>
      <c r="F12" s="15" t="s">
        <v>2392</v>
      </c>
      <c r="G12" s="15" t="s">
        <v>2393</v>
      </c>
      <c r="H12" s="15" t="s">
        <v>2363</v>
      </c>
      <c r="I12" s="15" t="s">
        <v>2394</v>
      </c>
      <c r="J12" s="15" t="s">
        <v>2395</v>
      </c>
      <c r="K12" s="15" t="s">
        <v>1375</v>
      </c>
      <c r="L12" s="15">
        <v>0.0</v>
      </c>
      <c r="M12" s="15">
        <v>0.0</v>
      </c>
      <c r="N12" s="15">
        <v>0.0</v>
      </c>
      <c r="O12" s="15">
        <v>0.0</v>
      </c>
      <c r="P12" s="15">
        <v>0.0</v>
      </c>
      <c r="Q12" s="15">
        <v>0.0</v>
      </c>
      <c r="R12" s="15">
        <v>0.0</v>
      </c>
      <c r="S12" s="15">
        <v>0.0</v>
      </c>
      <c r="T12" s="15">
        <v>0.0</v>
      </c>
      <c r="U12" s="15">
        <v>0.0</v>
      </c>
      <c r="V12" s="15">
        <v>0.0</v>
      </c>
      <c r="W12" s="15">
        <v>0.0</v>
      </c>
      <c r="X12" s="15">
        <v>0.0</v>
      </c>
      <c r="Y12" s="15">
        <v>1.0</v>
      </c>
      <c r="Z12" s="15" t="s">
        <v>1375</v>
      </c>
      <c r="AA12" s="15">
        <v>1.0</v>
      </c>
      <c r="AB12" s="15">
        <v>1.0</v>
      </c>
      <c r="AC12" s="15">
        <v>0.0</v>
      </c>
      <c r="AD12" s="15">
        <v>1.0</v>
      </c>
      <c r="AE12" s="15">
        <v>2.0</v>
      </c>
      <c r="AF12" s="15">
        <v>0.0</v>
      </c>
      <c r="AG12" s="15">
        <v>1.0</v>
      </c>
      <c r="AH12" s="15">
        <v>0.0</v>
      </c>
      <c r="AI12" s="15">
        <v>0.0</v>
      </c>
      <c r="AJ12" s="15">
        <v>0.0</v>
      </c>
      <c r="AK12" s="15">
        <v>0.0</v>
      </c>
      <c r="AL12" s="15">
        <v>1.0</v>
      </c>
      <c r="AM12" s="15">
        <v>0.0</v>
      </c>
      <c r="AN12" s="15">
        <v>0.0</v>
      </c>
      <c r="AO12" s="15">
        <v>1.0</v>
      </c>
      <c r="AP12" s="15">
        <v>1.0</v>
      </c>
      <c r="AQ12" s="15">
        <v>1.0</v>
      </c>
      <c r="AR12" s="15">
        <v>0.0</v>
      </c>
      <c r="AS12" s="15">
        <v>0.0</v>
      </c>
      <c r="AT12" s="15">
        <v>2.0</v>
      </c>
      <c r="AU12" s="15">
        <v>0.0</v>
      </c>
      <c r="AV12" s="15">
        <v>0.0</v>
      </c>
      <c r="AW12" s="15">
        <v>0.0</v>
      </c>
      <c r="AX12" s="15">
        <v>0.0</v>
      </c>
      <c r="AY12" s="15">
        <v>0.0</v>
      </c>
    </row>
    <row r="13" ht="14.25" customHeight="1">
      <c r="A13" s="15" t="s">
        <v>834</v>
      </c>
      <c r="B13" s="15" t="s">
        <v>2352</v>
      </c>
      <c r="C13" s="15">
        <v>2.59</v>
      </c>
      <c r="D13" s="15" t="s">
        <v>2396</v>
      </c>
      <c r="E13" s="15" t="s">
        <v>2379</v>
      </c>
      <c r="F13" s="15" t="s">
        <v>2397</v>
      </c>
      <c r="G13" s="15" t="s">
        <v>2398</v>
      </c>
      <c r="H13" s="15" t="s">
        <v>2369</v>
      </c>
      <c r="I13" s="15" t="s">
        <v>2399</v>
      </c>
      <c r="J13" s="15" t="s">
        <v>2400</v>
      </c>
      <c r="K13" s="15" t="s">
        <v>1375</v>
      </c>
      <c r="L13" s="15">
        <v>0.0</v>
      </c>
      <c r="M13" s="15">
        <v>0.0</v>
      </c>
      <c r="N13" s="15">
        <v>1.0</v>
      </c>
      <c r="O13" s="15">
        <v>0.0</v>
      </c>
      <c r="P13" s="15">
        <v>0.0</v>
      </c>
      <c r="Q13" s="15">
        <v>0.0</v>
      </c>
      <c r="R13" s="15">
        <v>0.0</v>
      </c>
      <c r="S13" s="15">
        <v>0.0</v>
      </c>
      <c r="T13" s="15">
        <v>0.0</v>
      </c>
      <c r="U13" s="15">
        <v>0.0</v>
      </c>
      <c r="V13" s="15">
        <v>0.0</v>
      </c>
      <c r="W13" s="15">
        <v>0.0</v>
      </c>
      <c r="X13" s="15">
        <v>0.0</v>
      </c>
      <c r="Y13" s="15">
        <v>1.0</v>
      </c>
      <c r="Z13" s="15">
        <v>1.0</v>
      </c>
      <c r="AA13" s="15">
        <v>0.0</v>
      </c>
      <c r="AB13" s="15">
        <v>0.0</v>
      </c>
      <c r="AC13" s="15">
        <v>1.0</v>
      </c>
      <c r="AD13" s="15">
        <v>1.0</v>
      </c>
      <c r="AE13" s="15">
        <v>0.0</v>
      </c>
      <c r="AF13" s="15">
        <v>1.0</v>
      </c>
      <c r="AG13" s="15">
        <v>0.0</v>
      </c>
      <c r="AH13" s="15">
        <v>1.0</v>
      </c>
      <c r="AI13" s="15">
        <v>0.0</v>
      </c>
      <c r="AJ13" s="15">
        <v>0.0</v>
      </c>
      <c r="AK13" s="15">
        <v>0.0</v>
      </c>
      <c r="AL13" s="15">
        <v>1.0</v>
      </c>
      <c r="AM13" s="15">
        <v>0.0</v>
      </c>
      <c r="AN13" s="15">
        <v>1.0</v>
      </c>
      <c r="AO13" s="15">
        <v>1.0</v>
      </c>
      <c r="AP13" s="15">
        <v>1.0</v>
      </c>
      <c r="AQ13" s="15">
        <v>0.0</v>
      </c>
      <c r="AR13" s="15">
        <v>0.0</v>
      </c>
      <c r="AS13" s="15">
        <v>0.0</v>
      </c>
      <c r="AT13" s="15">
        <v>2.0</v>
      </c>
      <c r="AU13" s="15">
        <v>1.0</v>
      </c>
      <c r="AV13" s="15">
        <v>0.0</v>
      </c>
      <c r="AW13" s="15">
        <v>0.0</v>
      </c>
      <c r="AX13" s="15">
        <v>0.0</v>
      </c>
      <c r="AY13" s="15">
        <v>0.0</v>
      </c>
    </row>
    <row r="14" ht="14.25" customHeight="1">
      <c r="A14" s="15" t="s">
        <v>1127</v>
      </c>
      <c r="B14" s="15" t="s">
        <v>2352</v>
      </c>
      <c r="C14" s="15">
        <v>2.58</v>
      </c>
      <c r="D14" s="15" t="s">
        <v>2372</v>
      </c>
      <c r="E14" s="15" t="s">
        <v>2354</v>
      </c>
      <c r="F14" s="15" t="s">
        <v>2401</v>
      </c>
      <c r="G14" s="15" t="s">
        <v>2402</v>
      </c>
      <c r="H14" s="15" t="s">
        <v>2369</v>
      </c>
      <c r="I14" s="15" t="s">
        <v>2403</v>
      </c>
      <c r="J14" s="15" t="s">
        <v>2371</v>
      </c>
      <c r="K14" s="15" t="s">
        <v>1375</v>
      </c>
      <c r="L14" s="15">
        <v>0.0</v>
      </c>
      <c r="M14" s="15">
        <v>0.0</v>
      </c>
      <c r="N14" s="15">
        <v>0.0</v>
      </c>
      <c r="O14" s="15">
        <v>2.0</v>
      </c>
      <c r="P14" s="15">
        <v>0.0</v>
      </c>
      <c r="Q14" s="15">
        <v>0.0</v>
      </c>
      <c r="R14" s="15">
        <v>0.0</v>
      </c>
      <c r="S14" s="15">
        <v>0.0</v>
      </c>
      <c r="T14" s="15">
        <v>0.0</v>
      </c>
      <c r="U14" s="15">
        <v>0.0</v>
      </c>
      <c r="V14" s="15">
        <v>0.0</v>
      </c>
      <c r="W14" s="15">
        <v>0.0</v>
      </c>
      <c r="X14" s="15">
        <v>0.0</v>
      </c>
      <c r="Y14" s="15">
        <v>1.0</v>
      </c>
      <c r="Z14" s="15">
        <v>0.0</v>
      </c>
      <c r="AA14" s="15">
        <v>2.0</v>
      </c>
      <c r="AB14" s="15">
        <v>0.0</v>
      </c>
      <c r="AC14" s="15">
        <v>1.0</v>
      </c>
      <c r="AD14" s="15">
        <v>0.0</v>
      </c>
      <c r="AE14" s="15">
        <v>0.0</v>
      </c>
      <c r="AF14" s="15">
        <v>0.0</v>
      </c>
      <c r="AG14" s="15">
        <v>0.0</v>
      </c>
      <c r="AH14" s="15">
        <v>0.0</v>
      </c>
      <c r="AI14" s="15">
        <v>0.0</v>
      </c>
      <c r="AJ14" s="15">
        <v>0.0</v>
      </c>
      <c r="AK14" s="15">
        <v>1.0</v>
      </c>
      <c r="AL14" s="15">
        <v>0.0</v>
      </c>
      <c r="AM14" s="15">
        <v>0.0</v>
      </c>
      <c r="AN14" s="15">
        <v>0.0</v>
      </c>
      <c r="AO14" s="15">
        <v>0.0</v>
      </c>
      <c r="AP14" s="15">
        <v>0.0</v>
      </c>
      <c r="AQ14" s="15">
        <v>0.0</v>
      </c>
      <c r="AR14" s="15">
        <v>1.0</v>
      </c>
      <c r="AS14" s="15">
        <v>0.0</v>
      </c>
      <c r="AT14" s="15">
        <v>2.0</v>
      </c>
      <c r="AU14" s="15">
        <v>0.0</v>
      </c>
      <c r="AV14" s="15">
        <v>0.0</v>
      </c>
      <c r="AW14" s="15">
        <v>1.0</v>
      </c>
      <c r="AX14" s="15">
        <v>0.0</v>
      </c>
      <c r="AY14" s="15">
        <v>0.0</v>
      </c>
    </row>
    <row r="15" ht="14.25" customHeight="1">
      <c r="A15" s="15" t="s">
        <v>654</v>
      </c>
      <c r="B15" s="15" t="s">
        <v>2352</v>
      </c>
      <c r="C15" s="15">
        <v>2.54</v>
      </c>
      <c r="D15" s="15" t="s">
        <v>2404</v>
      </c>
      <c r="E15" s="15" t="s">
        <v>2405</v>
      </c>
      <c r="F15" s="15" t="s">
        <v>2406</v>
      </c>
      <c r="G15" s="15" t="s">
        <v>2407</v>
      </c>
      <c r="H15" s="15" t="s">
        <v>2408</v>
      </c>
      <c r="I15" s="15" t="s">
        <v>2409</v>
      </c>
      <c r="J15" s="15" t="s">
        <v>2410</v>
      </c>
      <c r="K15" s="15" t="s">
        <v>1375</v>
      </c>
      <c r="L15" s="15">
        <v>0.0</v>
      </c>
      <c r="M15" s="15">
        <v>0.0</v>
      </c>
      <c r="N15" s="15">
        <v>0.0</v>
      </c>
      <c r="O15" s="15">
        <v>0.0</v>
      </c>
      <c r="P15" s="15">
        <v>0.0</v>
      </c>
      <c r="Q15" s="15">
        <v>0.0</v>
      </c>
      <c r="R15" s="15">
        <v>0.0</v>
      </c>
      <c r="S15" s="15">
        <v>0.0</v>
      </c>
      <c r="T15" s="15">
        <v>0.0</v>
      </c>
      <c r="U15" s="15">
        <v>0.0</v>
      </c>
      <c r="V15" s="15">
        <v>0.0</v>
      </c>
      <c r="W15" s="15">
        <v>0.0</v>
      </c>
      <c r="X15" s="15">
        <v>0.0</v>
      </c>
      <c r="Y15" s="15">
        <v>2.0</v>
      </c>
      <c r="Z15" s="15" t="s">
        <v>1375</v>
      </c>
      <c r="AA15" s="15">
        <v>0.0</v>
      </c>
      <c r="AB15" s="15">
        <v>0.0</v>
      </c>
      <c r="AC15" s="15">
        <v>0.0</v>
      </c>
      <c r="AD15" s="15">
        <v>0.0</v>
      </c>
      <c r="AE15" s="15">
        <v>1.0</v>
      </c>
      <c r="AF15" s="15">
        <v>2.0</v>
      </c>
      <c r="AG15" s="15">
        <v>1.0</v>
      </c>
      <c r="AH15" s="15">
        <v>2.0</v>
      </c>
      <c r="AI15" s="15">
        <v>1.0</v>
      </c>
      <c r="AJ15" s="15">
        <v>0.0</v>
      </c>
      <c r="AK15" s="15">
        <v>0.0</v>
      </c>
      <c r="AL15" s="15">
        <v>0.0</v>
      </c>
      <c r="AM15" s="15">
        <v>0.0</v>
      </c>
      <c r="AN15" s="15">
        <v>0.0</v>
      </c>
      <c r="AO15" s="15">
        <v>0.0</v>
      </c>
      <c r="AP15" s="15">
        <v>0.0</v>
      </c>
      <c r="AQ15" s="15">
        <v>1.0</v>
      </c>
      <c r="AR15" s="15">
        <v>0.0</v>
      </c>
      <c r="AS15" s="15">
        <v>0.0</v>
      </c>
      <c r="AT15" s="15">
        <v>2.0</v>
      </c>
      <c r="AU15" s="15">
        <v>0.0</v>
      </c>
      <c r="AV15" s="15">
        <v>1.0</v>
      </c>
      <c r="AW15" s="15">
        <v>0.0</v>
      </c>
      <c r="AX15" s="15">
        <v>0.0</v>
      </c>
      <c r="AY15" s="15">
        <v>0.0</v>
      </c>
    </row>
    <row r="16" ht="14.25" customHeight="1">
      <c r="A16" s="15" t="s">
        <v>714</v>
      </c>
      <c r="B16" s="15" t="s">
        <v>2366</v>
      </c>
      <c r="C16" s="15">
        <v>2.33</v>
      </c>
      <c r="D16" s="15" t="s">
        <v>2367</v>
      </c>
      <c r="E16" s="15" t="s">
        <v>2354</v>
      </c>
      <c r="F16" s="15" t="s">
        <v>2411</v>
      </c>
      <c r="G16" s="15" t="s">
        <v>2412</v>
      </c>
      <c r="H16" s="15" t="s">
        <v>2357</v>
      </c>
      <c r="I16" s="15" t="s">
        <v>2382</v>
      </c>
      <c r="J16" s="15" t="s">
        <v>2383</v>
      </c>
      <c r="K16" s="15" t="s">
        <v>1375</v>
      </c>
      <c r="L16" s="15">
        <v>0.0</v>
      </c>
      <c r="M16" s="15">
        <v>0.0</v>
      </c>
      <c r="N16" s="15">
        <v>0.0</v>
      </c>
      <c r="O16" s="15">
        <v>0.0</v>
      </c>
      <c r="P16" s="15">
        <v>0.0</v>
      </c>
      <c r="Q16" s="15">
        <v>0.0</v>
      </c>
      <c r="R16" s="15">
        <v>0.0</v>
      </c>
      <c r="S16" s="15">
        <v>0.0</v>
      </c>
      <c r="T16" s="15">
        <v>1.0</v>
      </c>
      <c r="U16" s="15">
        <v>0.0</v>
      </c>
      <c r="V16" s="15">
        <v>0.0</v>
      </c>
      <c r="W16" s="15">
        <v>0.0</v>
      </c>
      <c r="X16" s="15">
        <v>0.0</v>
      </c>
      <c r="Y16" s="15">
        <v>1.0</v>
      </c>
      <c r="Z16" s="15">
        <v>0.0</v>
      </c>
      <c r="AA16" s="15">
        <v>2.0</v>
      </c>
      <c r="AB16" s="15">
        <v>0.0</v>
      </c>
      <c r="AC16" s="15">
        <v>1.0</v>
      </c>
      <c r="AD16" s="15">
        <v>0.0</v>
      </c>
      <c r="AE16" s="15">
        <v>1.0</v>
      </c>
      <c r="AF16" s="15">
        <v>1.0</v>
      </c>
      <c r="AG16" s="15">
        <v>0.0</v>
      </c>
      <c r="AH16" s="15">
        <v>1.0</v>
      </c>
      <c r="AI16" s="15">
        <v>1.0</v>
      </c>
      <c r="AJ16" s="15">
        <v>0.0</v>
      </c>
      <c r="AK16" s="15">
        <v>0.0</v>
      </c>
      <c r="AL16" s="15">
        <v>0.0</v>
      </c>
      <c r="AM16" s="15">
        <v>0.0</v>
      </c>
      <c r="AN16" s="15">
        <v>0.0</v>
      </c>
      <c r="AO16" s="15">
        <v>0.0</v>
      </c>
      <c r="AP16" s="15">
        <v>0.0</v>
      </c>
      <c r="AQ16" s="15">
        <v>0.0</v>
      </c>
      <c r="AR16" s="15">
        <v>0.0</v>
      </c>
      <c r="AS16" s="15">
        <v>0.0</v>
      </c>
      <c r="AT16" s="15">
        <v>2.0</v>
      </c>
      <c r="AU16" s="15">
        <v>0.0</v>
      </c>
      <c r="AV16" s="15">
        <v>0.0</v>
      </c>
      <c r="AW16" s="15">
        <v>0.0</v>
      </c>
      <c r="AX16" s="15">
        <v>0.0</v>
      </c>
      <c r="AY16" s="15">
        <v>1.0</v>
      </c>
    </row>
    <row r="17" ht="14.25" customHeight="1">
      <c r="A17" s="15" t="s">
        <v>709</v>
      </c>
      <c r="B17" s="15" t="s">
        <v>2366</v>
      </c>
      <c r="C17" s="15">
        <v>2.28</v>
      </c>
      <c r="D17" s="15" t="s">
        <v>2396</v>
      </c>
      <c r="E17" s="15" t="s">
        <v>2413</v>
      </c>
      <c r="F17" s="15" t="s">
        <v>2414</v>
      </c>
      <c r="G17" s="15" t="s">
        <v>2362</v>
      </c>
      <c r="H17" s="15" t="s">
        <v>2408</v>
      </c>
      <c r="I17" s="15" t="s">
        <v>2415</v>
      </c>
      <c r="J17" s="15" t="s">
        <v>2416</v>
      </c>
      <c r="K17" s="15" t="s">
        <v>1375</v>
      </c>
      <c r="L17" s="15">
        <v>0.0</v>
      </c>
      <c r="M17" s="15">
        <v>0.0</v>
      </c>
      <c r="N17" s="15">
        <v>0.0</v>
      </c>
      <c r="O17" s="15">
        <v>0.0</v>
      </c>
      <c r="P17" s="15">
        <v>0.0</v>
      </c>
      <c r="Q17" s="15">
        <v>1.0</v>
      </c>
      <c r="R17" s="15">
        <v>0.0</v>
      </c>
      <c r="S17" s="15">
        <v>0.0</v>
      </c>
      <c r="T17" s="15">
        <v>0.0</v>
      </c>
      <c r="U17" s="15">
        <v>0.0</v>
      </c>
      <c r="V17" s="15">
        <v>0.0</v>
      </c>
      <c r="W17" s="15">
        <v>0.0</v>
      </c>
      <c r="X17" s="15">
        <v>0.0</v>
      </c>
      <c r="Y17" s="15">
        <v>0.0</v>
      </c>
      <c r="Z17" s="15">
        <v>0.0</v>
      </c>
      <c r="AA17" s="15">
        <v>1.0</v>
      </c>
      <c r="AB17" s="15">
        <v>0.0</v>
      </c>
      <c r="AC17" s="15">
        <v>0.0</v>
      </c>
      <c r="AD17" s="15">
        <v>1.0</v>
      </c>
      <c r="AE17" s="15">
        <v>0.0</v>
      </c>
      <c r="AF17" s="15">
        <v>2.0</v>
      </c>
      <c r="AG17" s="15" t="s">
        <v>1375</v>
      </c>
      <c r="AH17" s="15">
        <v>1.0</v>
      </c>
      <c r="AI17" s="15">
        <v>2.0</v>
      </c>
      <c r="AJ17" s="15">
        <v>0.0</v>
      </c>
      <c r="AK17" s="15">
        <v>0.0</v>
      </c>
      <c r="AL17" s="15">
        <v>0.0</v>
      </c>
      <c r="AM17" s="15">
        <v>1.0</v>
      </c>
      <c r="AN17" s="15">
        <v>0.0</v>
      </c>
      <c r="AO17" s="15">
        <v>1.0</v>
      </c>
      <c r="AP17" s="15">
        <v>0.0</v>
      </c>
      <c r="AQ17" s="15">
        <v>1.0</v>
      </c>
      <c r="AR17" s="15">
        <v>0.0</v>
      </c>
      <c r="AS17" s="15">
        <v>0.0</v>
      </c>
      <c r="AT17" s="15">
        <v>2.0</v>
      </c>
      <c r="AU17" s="15">
        <v>0.0</v>
      </c>
      <c r="AV17" s="15">
        <v>0.0</v>
      </c>
      <c r="AW17" s="15">
        <v>0.0</v>
      </c>
      <c r="AX17" s="15">
        <v>0.0</v>
      </c>
      <c r="AY17" s="15">
        <v>1.0</v>
      </c>
    </row>
    <row r="18" ht="14.25" customHeight="1">
      <c r="A18" s="15" t="s">
        <v>798</v>
      </c>
      <c r="B18" s="15" t="s">
        <v>2352</v>
      </c>
      <c r="C18" s="15">
        <v>2.19</v>
      </c>
      <c r="D18" s="15" t="s">
        <v>2417</v>
      </c>
      <c r="E18" s="15" t="s">
        <v>2413</v>
      </c>
      <c r="F18" s="15" t="s">
        <v>2391</v>
      </c>
      <c r="G18" s="15" t="s">
        <v>2418</v>
      </c>
      <c r="H18" s="15" t="s">
        <v>2419</v>
      </c>
      <c r="I18" s="15" t="s">
        <v>2420</v>
      </c>
      <c r="J18" s="15" t="s">
        <v>2421</v>
      </c>
      <c r="K18" s="15" t="s">
        <v>1375</v>
      </c>
      <c r="L18" s="15">
        <v>0.0</v>
      </c>
      <c r="M18" s="15">
        <v>0.0</v>
      </c>
      <c r="N18" s="15">
        <v>0.0</v>
      </c>
      <c r="O18" s="15">
        <v>0.0</v>
      </c>
      <c r="P18" s="15">
        <v>0.0</v>
      </c>
      <c r="Q18" s="15">
        <v>0.0</v>
      </c>
      <c r="R18" s="15">
        <v>0.0</v>
      </c>
      <c r="S18" s="15">
        <v>0.0</v>
      </c>
      <c r="T18" s="15">
        <v>0.0</v>
      </c>
      <c r="U18" s="15">
        <v>0.0</v>
      </c>
      <c r="V18" s="15">
        <v>0.0</v>
      </c>
      <c r="W18" s="15">
        <v>0.0</v>
      </c>
      <c r="X18" s="15">
        <v>1.0</v>
      </c>
      <c r="Y18" s="15">
        <v>2.0</v>
      </c>
      <c r="Z18" s="15">
        <v>0.0</v>
      </c>
      <c r="AA18" s="15">
        <v>0.0</v>
      </c>
      <c r="AB18" s="15">
        <v>0.0</v>
      </c>
      <c r="AC18" s="15">
        <v>1.0</v>
      </c>
      <c r="AD18" s="15">
        <v>1.0</v>
      </c>
      <c r="AE18" s="15">
        <v>0.0</v>
      </c>
      <c r="AF18" s="15">
        <v>0.0</v>
      </c>
      <c r="AG18" s="15">
        <v>2.0</v>
      </c>
      <c r="AH18" s="15">
        <v>2.0</v>
      </c>
      <c r="AI18" s="15">
        <v>1.0</v>
      </c>
      <c r="AJ18" s="15">
        <v>0.0</v>
      </c>
      <c r="AK18" s="15">
        <v>1.0</v>
      </c>
      <c r="AL18" s="15">
        <v>1.0</v>
      </c>
      <c r="AM18" s="15">
        <v>0.0</v>
      </c>
      <c r="AN18" s="15">
        <v>1.0</v>
      </c>
      <c r="AO18" s="15">
        <v>1.0</v>
      </c>
      <c r="AP18" s="15">
        <v>1.0</v>
      </c>
      <c r="AQ18" s="15">
        <v>2.0</v>
      </c>
      <c r="AR18" s="15">
        <v>1.0</v>
      </c>
      <c r="AS18" s="15">
        <v>0.0</v>
      </c>
      <c r="AT18" s="15">
        <v>2.0</v>
      </c>
      <c r="AU18" s="15">
        <v>0.0</v>
      </c>
      <c r="AV18" s="15" t="s">
        <v>1375</v>
      </c>
      <c r="AW18" s="15">
        <v>1.0</v>
      </c>
      <c r="AX18" s="15">
        <v>0.0</v>
      </c>
      <c r="AY18" s="15">
        <v>0.0</v>
      </c>
    </row>
    <row r="19" ht="14.25" customHeight="1">
      <c r="A19" s="15" t="s">
        <v>724</v>
      </c>
      <c r="B19" s="15" t="s">
        <v>2366</v>
      </c>
      <c r="C19" s="15">
        <v>2.12</v>
      </c>
      <c r="D19" s="15" t="s">
        <v>2404</v>
      </c>
      <c r="E19" s="15" t="s">
        <v>2373</v>
      </c>
      <c r="F19" s="15" t="s">
        <v>2422</v>
      </c>
      <c r="G19" s="15" t="s">
        <v>2402</v>
      </c>
      <c r="H19" s="15" t="s">
        <v>2408</v>
      </c>
      <c r="I19" s="15" t="s">
        <v>2410</v>
      </c>
      <c r="J19" s="15" t="s">
        <v>2365</v>
      </c>
      <c r="K19" s="15" t="s">
        <v>1375</v>
      </c>
      <c r="L19" s="15">
        <v>0.0</v>
      </c>
      <c r="M19" s="15">
        <v>0.0</v>
      </c>
      <c r="N19" s="15">
        <v>1.0</v>
      </c>
      <c r="O19" s="15">
        <v>0.0</v>
      </c>
      <c r="P19" s="15">
        <v>0.0</v>
      </c>
      <c r="Q19" s="15">
        <v>0.0</v>
      </c>
      <c r="R19" s="15">
        <v>0.0</v>
      </c>
      <c r="S19" s="15">
        <v>0.0</v>
      </c>
      <c r="T19" s="15">
        <v>0.0</v>
      </c>
      <c r="U19" s="15">
        <v>0.0</v>
      </c>
      <c r="V19" s="15">
        <v>0.0</v>
      </c>
      <c r="W19" s="15">
        <v>0.0</v>
      </c>
      <c r="X19" s="15">
        <v>0.0</v>
      </c>
      <c r="Y19" s="15">
        <v>1.0</v>
      </c>
      <c r="Z19" s="15">
        <v>0.0</v>
      </c>
      <c r="AA19" s="15">
        <v>1.0</v>
      </c>
      <c r="AB19" s="15">
        <v>0.0</v>
      </c>
      <c r="AC19" s="15">
        <v>0.0</v>
      </c>
      <c r="AD19" s="15">
        <v>0.0</v>
      </c>
      <c r="AE19" s="15">
        <v>0.0</v>
      </c>
      <c r="AF19" s="15">
        <v>2.0</v>
      </c>
      <c r="AG19" s="15">
        <v>1.0</v>
      </c>
      <c r="AH19" s="15">
        <v>1.0</v>
      </c>
      <c r="AI19" s="15">
        <v>1.0</v>
      </c>
      <c r="AJ19" s="15">
        <v>0.0</v>
      </c>
      <c r="AK19" s="15">
        <v>0.0</v>
      </c>
      <c r="AL19" s="15">
        <v>0.0</v>
      </c>
      <c r="AM19" s="15">
        <v>2.0</v>
      </c>
      <c r="AN19" s="15">
        <v>0.0</v>
      </c>
      <c r="AO19" s="15">
        <v>0.0</v>
      </c>
      <c r="AP19" s="15">
        <v>0.0</v>
      </c>
      <c r="AQ19" s="15">
        <v>1.0</v>
      </c>
      <c r="AR19" s="15">
        <v>0.0</v>
      </c>
      <c r="AS19" s="15">
        <v>0.0</v>
      </c>
      <c r="AT19" s="15">
        <v>2.0</v>
      </c>
      <c r="AU19" s="15">
        <v>0.0</v>
      </c>
      <c r="AV19" s="15">
        <v>0.0</v>
      </c>
      <c r="AW19" s="15">
        <v>0.0</v>
      </c>
      <c r="AX19" s="15">
        <v>0.0</v>
      </c>
      <c r="AY19" s="15">
        <v>1.0</v>
      </c>
    </row>
    <row r="20" ht="14.25" customHeight="1">
      <c r="A20" s="15" t="s">
        <v>819</v>
      </c>
      <c r="B20" s="15" t="s">
        <v>2360</v>
      </c>
      <c r="C20" s="15">
        <v>2.08</v>
      </c>
      <c r="D20" s="15" t="s">
        <v>2417</v>
      </c>
      <c r="E20" s="15" t="s">
        <v>2413</v>
      </c>
      <c r="F20" s="15" t="s">
        <v>2423</v>
      </c>
      <c r="G20" s="15" t="s">
        <v>2424</v>
      </c>
      <c r="H20" s="15" t="s">
        <v>2369</v>
      </c>
      <c r="I20" s="15" t="s">
        <v>2425</v>
      </c>
      <c r="J20" s="15" t="s">
        <v>2371</v>
      </c>
      <c r="K20" s="15" t="s">
        <v>1375</v>
      </c>
      <c r="L20" s="15">
        <v>0.0</v>
      </c>
      <c r="M20" s="15">
        <v>0.0</v>
      </c>
      <c r="N20" s="15">
        <v>1.0</v>
      </c>
      <c r="O20" s="15">
        <v>0.0</v>
      </c>
      <c r="P20" s="15">
        <v>0.0</v>
      </c>
      <c r="Q20" s="15">
        <v>0.0</v>
      </c>
      <c r="R20" s="15">
        <v>0.0</v>
      </c>
      <c r="S20" s="15">
        <v>0.0</v>
      </c>
      <c r="T20" s="15">
        <v>0.0</v>
      </c>
      <c r="U20" s="15">
        <v>0.0</v>
      </c>
      <c r="V20" s="15">
        <v>0.0</v>
      </c>
      <c r="W20" s="15">
        <v>0.0</v>
      </c>
      <c r="X20" s="15">
        <v>0.0</v>
      </c>
      <c r="Y20" s="15">
        <v>1.0</v>
      </c>
      <c r="Z20" s="15" t="s">
        <v>1375</v>
      </c>
      <c r="AA20" s="15">
        <v>1.0</v>
      </c>
      <c r="AB20" s="15">
        <v>0.0</v>
      </c>
      <c r="AC20" s="15">
        <v>1.0</v>
      </c>
      <c r="AD20" s="15">
        <v>1.0</v>
      </c>
      <c r="AE20" s="15">
        <v>0.0</v>
      </c>
      <c r="AF20" s="15">
        <v>1.0</v>
      </c>
      <c r="AG20" s="15">
        <v>0.0</v>
      </c>
      <c r="AH20" s="15">
        <v>0.0</v>
      </c>
      <c r="AI20" s="15">
        <v>1.0</v>
      </c>
      <c r="AJ20" s="15">
        <v>0.0</v>
      </c>
      <c r="AK20" s="15">
        <v>0.0</v>
      </c>
      <c r="AL20" s="15">
        <v>0.0</v>
      </c>
      <c r="AM20" s="15">
        <v>0.0</v>
      </c>
      <c r="AN20" s="15">
        <v>0.0</v>
      </c>
      <c r="AO20" s="15">
        <v>1.0</v>
      </c>
      <c r="AP20" s="15">
        <v>1.0</v>
      </c>
      <c r="AQ20" s="15">
        <v>0.0</v>
      </c>
      <c r="AR20" s="15">
        <v>0.0</v>
      </c>
      <c r="AS20" s="15">
        <v>0.0</v>
      </c>
      <c r="AT20" s="15">
        <v>2.0</v>
      </c>
      <c r="AU20" s="15">
        <v>0.0</v>
      </c>
      <c r="AV20" s="15">
        <v>0.0</v>
      </c>
      <c r="AW20" s="15">
        <v>0.0</v>
      </c>
      <c r="AX20" s="15">
        <v>0.0</v>
      </c>
      <c r="AY20" s="15">
        <v>1.0</v>
      </c>
    </row>
    <row r="21" ht="14.25" customHeight="1">
      <c r="A21" s="15" t="s">
        <v>753</v>
      </c>
      <c r="B21" s="15" t="s">
        <v>2360</v>
      </c>
      <c r="C21" s="15">
        <v>2.03</v>
      </c>
      <c r="D21" s="15" t="s">
        <v>2367</v>
      </c>
      <c r="E21" s="15" t="s">
        <v>2354</v>
      </c>
      <c r="F21" s="15" t="s">
        <v>2426</v>
      </c>
      <c r="G21" s="15" t="s">
        <v>2427</v>
      </c>
      <c r="H21" s="15" t="s">
        <v>2357</v>
      </c>
      <c r="I21" s="15" t="s">
        <v>2358</v>
      </c>
      <c r="J21" s="15" t="s">
        <v>2428</v>
      </c>
      <c r="K21" s="15" t="s">
        <v>1375</v>
      </c>
      <c r="L21" s="15">
        <v>0.0</v>
      </c>
      <c r="M21" s="15">
        <v>1.0</v>
      </c>
      <c r="N21" s="15">
        <v>0.0</v>
      </c>
      <c r="O21" s="15">
        <v>0.0</v>
      </c>
      <c r="P21" s="15">
        <v>0.0</v>
      </c>
      <c r="Q21" s="15">
        <v>0.0</v>
      </c>
      <c r="R21" s="15">
        <v>0.0</v>
      </c>
      <c r="S21" s="15">
        <v>0.0</v>
      </c>
      <c r="T21" s="15">
        <v>0.0</v>
      </c>
      <c r="U21" s="15">
        <v>0.0</v>
      </c>
      <c r="V21" s="15">
        <v>0.0</v>
      </c>
      <c r="W21" s="15">
        <v>0.0</v>
      </c>
      <c r="X21" s="15">
        <v>0.0</v>
      </c>
      <c r="Y21" s="15">
        <v>0.0</v>
      </c>
      <c r="Z21" s="15">
        <v>0.0</v>
      </c>
      <c r="AA21" s="15">
        <v>0.0</v>
      </c>
      <c r="AB21" s="15">
        <v>0.0</v>
      </c>
      <c r="AC21" s="15">
        <v>0.0</v>
      </c>
      <c r="AD21" s="15">
        <v>0.0</v>
      </c>
      <c r="AE21" s="15">
        <v>1.0</v>
      </c>
      <c r="AF21" s="15">
        <v>1.0</v>
      </c>
      <c r="AG21" s="15">
        <v>0.0</v>
      </c>
      <c r="AH21" s="15">
        <v>0.0</v>
      </c>
      <c r="AI21" s="15">
        <v>0.0</v>
      </c>
      <c r="AJ21" s="15">
        <v>0.0</v>
      </c>
      <c r="AK21" s="15">
        <v>0.0</v>
      </c>
      <c r="AL21" s="15">
        <v>0.0</v>
      </c>
      <c r="AM21" s="15">
        <v>0.0</v>
      </c>
      <c r="AN21" s="15">
        <v>0.0</v>
      </c>
      <c r="AO21" s="15">
        <v>0.0</v>
      </c>
      <c r="AP21" s="15">
        <v>0.0</v>
      </c>
      <c r="AQ21" s="15">
        <v>0.0</v>
      </c>
      <c r="AR21" s="15">
        <v>1.0</v>
      </c>
      <c r="AS21" s="15">
        <v>0.0</v>
      </c>
      <c r="AT21" s="15">
        <v>2.0</v>
      </c>
      <c r="AU21" s="15">
        <v>0.0</v>
      </c>
      <c r="AV21" s="15">
        <v>0.0</v>
      </c>
      <c r="AW21" s="15">
        <v>1.0</v>
      </c>
      <c r="AX21" s="15">
        <v>0.0</v>
      </c>
      <c r="AY21" s="15">
        <v>1.0</v>
      </c>
    </row>
    <row r="22" ht="14.25" customHeight="1">
      <c r="A22" s="15" t="s">
        <v>674</v>
      </c>
      <c r="B22" s="15" t="s">
        <v>2352</v>
      </c>
      <c r="C22" s="15">
        <v>1.99</v>
      </c>
      <c r="D22" s="15" t="s">
        <v>2429</v>
      </c>
      <c r="E22" s="15" t="s">
        <v>2405</v>
      </c>
      <c r="F22" s="15" t="s">
        <v>2430</v>
      </c>
      <c r="G22" s="15" t="s">
        <v>2431</v>
      </c>
      <c r="H22" s="15" t="s">
        <v>2357</v>
      </c>
      <c r="I22" s="15" t="s">
        <v>2432</v>
      </c>
      <c r="J22" s="15" t="s">
        <v>2433</v>
      </c>
      <c r="K22" s="15" t="s">
        <v>1375</v>
      </c>
      <c r="L22" s="15">
        <v>0.0</v>
      </c>
      <c r="M22" s="15">
        <v>0.0</v>
      </c>
      <c r="N22" s="15">
        <v>1.0</v>
      </c>
      <c r="O22" s="15">
        <v>0.0</v>
      </c>
      <c r="P22" s="15">
        <v>0.0</v>
      </c>
      <c r="Q22" s="15">
        <v>0.0</v>
      </c>
      <c r="R22" s="15">
        <v>0.0</v>
      </c>
      <c r="S22" s="15">
        <v>0.0</v>
      </c>
      <c r="T22" s="15">
        <v>0.0</v>
      </c>
      <c r="U22" s="15">
        <v>0.0</v>
      </c>
      <c r="V22" s="15">
        <v>0.0</v>
      </c>
      <c r="W22" s="15">
        <v>0.0</v>
      </c>
      <c r="X22" s="15">
        <v>0.0</v>
      </c>
      <c r="Y22" s="15">
        <v>1.0</v>
      </c>
      <c r="Z22" s="15">
        <v>0.0</v>
      </c>
      <c r="AA22" s="15">
        <v>0.0</v>
      </c>
      <c r="AB22" s="15">
        <v>0.0</v>
      </c>
      <c r="AC22" s="15">
        <v>0.0</v>
      </c>
      <c r="AD22" s="15">
        <v>1.0</v>
      </c>
      <c r="AE22" s="15">
        <v>0.0</v>
      </c>
      <c r="AF22" s="15">
        <v>1.0</v>
      </c>
      <c r="AG22" s="15">
        <v>1.0</v>
      </c>
      <c r="AH22" s="15">
        <v>1.0</v>
      </c>
      <c r="AI22" s="15">
        <v>0.0</v>
      </c>
      <c r="AJ22" s="15">
        <v>0.0</v>
      </c>
      <c r="AK22" s="15">
        <v>0.0</v>
      </c>
      <c r="AL22" s="15">
        <v>1.0</v>
      </c>
      <c r="AM22" s="15">
        <v>0.0</v>
      </c>
      <c r="AN22" s="15">
        <v>1.0</v>
      </c>
      <c r="AO22" s="15">
        <v>1.0</v>
      </c>
      <c r="AP22" s="15">
        <v>1.0</v>
      </c>
      <c r="AQ22" s="15">
        <v>1.0</v>
      </c>
      <c r="AR22" s="15">
        <v>0.0</v>
      </c>
      <c r="AS22" s="15">
        <v>0.0</v>
      </c>
      <c r="AT22" s="15">
        <v>2.0</v>
      </c>
      <c r="AU22" s="15">
        <v>1.0</v>
      </c>
      <c r="AV22" s="15">
        <v>0.0</v>
      </c>
      <c r="AW22" s="15">
        <v>0.0</v>
      </c>
      <c r="AX22" s="15">
        <v>0.0</v>
      </c>
      <c r="AY22" s="15">
        <v>1.0</v>
      </c>
    </row>
    <row r="23" ht="14.25" customHeight="1">
      <c r="A23" s="15" t="s">
        <v>678</v>
      </c>
      <c r="B23" s="15" t="s">
        <v>2352</v>
      </c>
      <c r="C23" s="15">
        <v>1.99</v>
      </c>
      <c r="D23" s="15" t="s">
        <v>2384</v>
      </c>
      <c r="E23" s="15" t="s">
        <v>2413</v>
      </c>
      <c r="F23" s="15" t="s">
        <v>2434</v>
      </c>
      <c r="G23" s="15" t="s">
        <v>2435</v>
      </c>
      <c r="H23" s="15" t="s">
        <v>2408</v>
      </c>
      <c r="I23" s="15" t="s">
        <v>2415</v>
      </c>
      <c r="J23" s="15" t="s">
        <v>2436</v>
      </c>
      <c r="K23" s="15" t="s">
        <v>1375</v>
      </c>
      <c r="L23" s="15">
        <v>0.0</v>
      </c>
      <c r="M23" s="15">
        <v>0.0</v>
      </c>
      <c r="N23" s="15">
        <v>0.0</v>
      </c>
      <c r="O23" s="15">
        <v>0.0</v>
      </c>
      <c r="P23" s="15">
        <v>1.0</v>
      </c>
      <c r="Q23" s="15">
        <v>0.0</v>
      </c>
      <c r="R23" s="15">
        <v>0.0</v>
      </c>
      <c r="S23" s="15">
        <v>0.0</v>
      </c>
      <c r="T23" s="15">
        <v>0.0</v>
      </c>
      <c r="U23" s="15">
        <v>0.0</v>
      </c>
      <c r="V23" s="15">
        <v>0.0</v>
      </c>
      <c r="W23" s="15">
        <v>0.0</v>
      </c>
      <c r="X23" s="15">
        <v>0.0</v>
      </c>
      <c r="Y23" s="15">
        <v>0.0</v>
      </c>
      <c r="Z23" s="15">
        <v>0.0</v>
      </c>
      <c r="AA23" s="15">
        <v>2.0</v>
      </c>
      <c r="AB23" s="15">
        <v>0.0</v>
      </c>
      <c r="AC23" s="15">
        <v>1.0</v>
      </c>
      <c r="AD23" s="15">
        <v>1.0</v>
      </c>
      <c r="AE23" s="15">
        <v>0.0</v>
      </c>
      <c r="AF23" s="15">
        <v>1.0</v>
      </c>
      <c r="AG23" s="15">
        <v>0.0</v>
      </c>
      <c r="AH23" s="15">
        <v>0.0</v>
      </c>
      <c r="AI23" s="15">
        <v>1.0</v>
      </c>
      <c r="AJ23" s="15">
        <v>0.0</v>
      </c>
      <c r="AK23" s="15">
        <v>0.0</v>
      </c>
      <c r="AL23" s="15">
        <v>0.0</v>
      </c>
      <c r="AM23" s="15">
        <v>1.0</v>
      </c>
      <c r="AN23" s="15">
        <v>0.0</v>
      </c>
      <c r="AO23" s="15">
        <v>1.0</v>
      </c>
      <c r="AP23" s="15">
        <v>0.0</v>
      </c>
      <c r="AQ23" s="15">
        <v>0.0</v>
      </c>
      <c r="AR23" s="15">
        <v>0.0</v>
      </c>
      <c r="AS23" s="15">
        <v>0.0</v>
      </c>
      <c r="AT23" s="15">
        <v>2.0</v>
      </c>
      <c r="AU23" s="15">
        <v>0.0</v>
      </c>
      <c r="AV23" s="15" t="s">
        <v>1375</v>
      </c>
      <c r="AW23" s="15">
        <v>0.0</v>
      </c>
      <c r="AX23" s="15">
        <v>0.0</v>
      </c>
      <c r="AY23" s="15">
        <v>2.0</v>
      </c>
    </row>
    <row r="24" ht="14.25" customHeight="1">
      <c r="A24" s="15" t="s">
        <v>972</v>
      </c>
      <c r="B24" s="15" t="s">
        <v>2352</v>
      </c>
      <c r="C24" s="15">
        <v>1.99</v>
      </c>
      <c r="D24" s="15" t="s">
        <v>2437</v>
      </c>
      <c r="E24" s="15" t="s">
        <v>2413</v>
      </c>
      <c r="F24" s="15" t="s">
        <v>2438</v>
      </c>
      <c r="G24" s="15" t="s">
        <v>2439</v>
      </c>
      <c r="H24" s="15" t="s">
        <v>2440</v>
      </c>
      <c r="I24" s="15" t="s">
        <v>2441</v>
      </c>
      <c r="J24" s="15" t="s">
        <v>2442</v>
      </c>
      <c r="K24" s="15" t="s">
        <v>1375</v>
      </c>
      <c r="L24" s="15">
        <v>0.0</v>
      </c>
      <c r="M24" s="15">
        <v>0.0</v>
      </c>
      <c r="N24" s="15">
        <v>0.0</v>
      </c>
      <c r="O24" s="15">
        <v>0.0</v>
      </c>
      <c r="P24" s="15">
        <v>0.0</v>
      </c>
      <c r="Q24" s="15">
        <v>1.0</v>
      </c>
      <c r="R24" s="15">
        <v>0.0</v>
      </c>
      <c r="S24" s="15">
        <v>0.0</v>
      </c>
      <c r="T24" s="15">
        <v>0.0</v>
      </c>
      <c r="U24" s="15">
        <v>0.0</v>
      </c>
      <c r="V24" s="15">
        <v>0.0</v>
      </c>
      <c r="W24" s="15">
        <v>0.0</v>
      </c>
      <c r="X24" s="15">
        <v>0.0</v>
      </c>
      <c r="Y24" s="15">
        <v>1.0</v>
      </c>
      <c r="Z24" s="15" t="s">
        <v>1375</v>
      </c>
      <c r="AA24" s="15">
        <v>0.0</v>
      </c>
      <c r="AB24" s="15">
        <v>1.0</v>
      </c>
      <c r="AC24" s="15">
        <v>0.0</v>
      </c>
      <c r="AD24" s="15">
        <v>1.0</v>
      </c>
      <c r="AE24" s="15">
        <v>0.0</v>
      </c>
      <c r="AF24" s="15">
        <v>1.0</v>
      </c>
      <c r="AG24" s="15">
        <v>1.0</v>
      </c>
      <c r="AH24" s="15">
        <v>1.0</v>
      </c>
      <c r="AI24" s="15">
        <v>1.0</v>
      </c>
      <c r="AJ24" s="15">
        <v>0.0</v>
      </c>
      <c r="AK24" s="15">
        <v>0.0</v>
      </c>
      <c r="AL24" s="15">
        <v>0.0</v>
      </c>
      <c r="AM24" s="15">
        <v>1.0</v>
      </c>
      <c r="AN24" s="15">
        <v>0.0</v>
      </c>
      <c r="AO24" s="15">
        <v>1.0</v>
      </c>
      <c r="AP24" s="15">
        <v>0.0</v>
      </c>
      <c r="AQ24" s="15">
        <v>1.0</v>
      </c>
      <c r="AR24" s="15">
        <v>0.0</v>
      </c>
      <c r="AS24" s="15">
        <v>0.0</v>
      </c>
      <c r="AT24" s="15">
        <v>2.0</v>
      </c>
      <c r="AU24" s="15">
        <v>0.0</v>
      </c>
      <c r="AV24" s="15">
        <v>0.0</v>
      </c>
      <c r="AW24" s="15">
        <v>0.0</v>
      </c>
      <c r="AX24" s="15">
        <v>0.0</v>
      </c>
      <c r="AY24" s="15">
        <v>1.0</v>
      </c>
    </row>
    <row r="25" ht="14.25" customHeight="1">
      <c r="A25" s="15" t="s">
        <v>692</v>
      </c>
      <c r="B25" s="15" t="s">
        <v>2366</v>
      </c>
      <c r="C25" s="15">
        <v>1.98</v>
      </c>
      <c r="D25" s="15" t="s">
        <v>2367</v>
      </c>
      <c r="E25" s="15" t="s">
        <v>2373</v>
      </c>
      <c r="F25" s="15" t="s">
        <v>2443</v>
      </c>
      <c r="G25" s="15" t="s">
        <v>2356</v>
      </c>
      <c r="H25" s="15" t="s">
        <v>2357</v>
      </c>
      <c r="I25" s="15" t="s">
        <v>2444</v>
      </c>
      <c r="J25" s="15" t="s">
        <v>2442</v>
      </c>
      <c r="K25" s="15" t="s">
        <v>1375</v>
      </c>
      <c r="L25" s="15">
        <v>0.0</v>
      </c>
      <c r="M25" s="15">
        <v>0.0</v>
      </c>
      <c r="N25" s="15">
        <v>0.0</v>
      </c>
      <c r="O25" s="15">
        <v>0.0</v>
      </c>
      <c r="P25" s="15">
        <v>0.0</v>
      </c>
      <c r="Q25" s="15">
        <v>0.0</v>
      </c>
      <c r="R25" s="15">
        <v>0.0</v>
      </c>
      <c r="S25" s="15">
        <v>0.0</v>
      </c>
      <c r="T25" s="15">
        <v>0.0</v>
      </c>
      <c r="U25" s="15">
        <v>0.0</v>
      </c>
      <c r="V25" s="15">
        <v>0.0</v>
      </c>
      <c r="W25" s="15">
        <v>0.0</v>
      </c>
      <c r="X25" s="15">
        <v>0.0</v>
      </c>
      <c r="Y25" s="15">
        <v>2.0</v>
      </c>
      <c r="Z25" s="15">
        <v>0.0</v>
      </c>
      <c r="AA25" s="15">
        <v>0.0</v>
      </c>
      <c r="AB25" s="15">
        <v>0.0</v>
      </c>
      <c r="AC25" s="15">
        <v>0.0</v>
      </c>
      <c r="AD25" s="15">
        <v>0.0</v>
      </c>
      <c r="AE25" s="15">
        <v>0.0</v>
      </c>
      <c r="AF25" s="15">
        <v>0.0</v>
      </c>
      <c r="AG25" s="15">
        <v>2.0</v>
      </c>
      <c r="AH25" s="15">
        <v>0.0</v>
      </c>
      <c r="AI25" s="15">
        <v>0.0</v>
      </c>
      <c r="AJ25" s="15">
        <v>0.0</v>
      </c>
      <c r="AK25" s="15">
        <v>1.0</v>
      </c>
      <c r="AL25" s="15">
        <v>0.0</v>
      </c>
      <c r="AM25" s="15">
        <v>0.0</v>
      </c>
      <c r="AN25" s="15">
        <v>0.0</v>
      </c>
      <c r="AO25" s="15">
        <v>0.0</v>
      </c>
      <c r="AP25" s="15">
        <v>0.0</v>
      </c>
      <c r="AQ25" s="15">
        <v>2.0</v>
      </c>
      <c r="AR25" s="15">
        <v>0.0</v>
      </c>
      <c r="AS25" s="15">
        <v>0.0</v>
      </c>
      <c r="AT25" s="15">
        <v>2.0</v>
      </c>
      <c r="AU25" s="15">
        <v>0.0</v>
      </c>
      <c r="AV25" s="15">
        <v>0.0</v>
      </c>
      <c r="AW25" s="15">
        <v>0.0</v>
      </c>
      <c r="AX25" s="15">
        <v>0.0</v>
      </c>
      <c r="AY25" s="15">
        <v>0.0</v>
      </c>
    </row>
    <row r="26" ht="14.25" customHeight="1">
      <c r="A26" s="15" t="s">
        <v>779</v>
      </c>
      <c r="B26" s="15" t="s">
        <v>2360</v>
      </c>
      <c r="C26" s="15">
        <v>1.93</v>
      </c>
      <c r="D26" s="15" t="s">
        <v>2445</v>
      </c>
      <c r="E26" s="15" t="s">
        <v>2379</v>
      </c>
      <c r="F26" s="15" t="s">
        <v>2446</v>
      </c>
      <c r="G26" s="15" t="s">
        <v>2447</v>
      </c>
      <c r="H26" s="15" t="s">
        <v>2419</v>
      </c>
      <c r="I26" s="15" t="s">
        <v>2448</v>
      </c>
      <c r="J26" s="15" t="s">
        <v>2449</v>
      </c>
      <c r="K26" s="15" t="s">
        <v>1375</v>
      </c>
      <c r="L26" s="15">
        <v>0.0</v>
      </c>
      <c r="M26" s="15">
        <v>0.0</v>
      </c>
      <c r="N26" s="15">
        <v>0.0</v>
      </c>
      <c r="O26" s="15">
        <v>0.0</v>
      </c>
      <c r="P26" s="15">
        <v>0.0</v>
      </c>
      <c r="Q26" s="15">
        <v>0.0</v>
      </c>
      <c r="R26" s="15">
        <v>0.0</v>
      </c>
      <c r="S26" s="15">
        <v>0.0</v>
      </c>
      <c r="T26" s="15">
        <v>0.0</v>
      </c>
      <c r="U26" s="15">
        <v>0.0</v>
      </c>
      <c r="V26" s="15">
        <v>0.0</v>
      </c>
      <c r="W26" s="15">
        <v>0.0</v>
      </c>
      <c r="X26" s="15" t="s">
        <v>1375</v>
      </c>
      <c r="Y26" s="15">
        <v>1.0</v>
      </c>
      <c r="Z26" s="15" t="s">
        <v>1375</v>
      </c>
      <c r="AA26" s="15">
        <v>1.0</v>
      </c>
      <c r="AB26" s="15">
        <v>0.0</v>
      </c>
      <c r="AC26" s="15">
        <v>0.0</v>
      </c>
      <c r="AD26" s="15">
        <v>2.0</v>
      </c>
      <c r="AE26" s="15">
        <v>0.0</v>
      </c>
      <c r="AF26" s="15">
        <v>2.0</v>
      </c>
      <c r="AG26" s="15">
        <v>0.0</v>
      </c>
      <c r="AH26" s="15">
        <v>1.0</v>
      </c>
      <c r="AI26" s="15">
        <v>2.0</v>
      </c>
      <c r="AJ26" s="15">
        <v>0.0</v>
      </c>
      <c r="AK26" s="15">
        <v>0.0</v>
      </c>
      <c r="AL26" s="15">
        <v>1.0</v>
      </c>
      <c r="AM26" s="15">
        <v>0.0</v>
      </c>
      <c r="AN26" s="15">
        <v>1.0</v>
      </c>
      <c r="AO26" s="15">
        <v>2.0</v>
      </c>
      <c r="AP26" s="15">
        <v>1.0</v>
      </c>
      <c r="AQ26" s="15">
        <v>0.0</v>
      </c>
      <c r="AR26" s="15">
        <v>2.0</v>
      </c>
      <c r="AS26" s="15">
        <v>0.0</v>
      </c>
      <c r="AT26" s="15">
        <v>2.0</v>
      </c>
      <c r="AU26" s="15">
        <v>0.0</v>
      </c>
      <c r="AV26" s="15">
        <v>0.0</v>
      </c>
      <c r="AW26" s="15">
        <v>2.0</v>
      </c>
      <c r="AX26" s="15">
        <v>0.0</v>
      </c>
      <c r="AY26" s="15">
        <v>0.0</v>
      </c>
    </row>
    <row r="27" ht="14.25" customHeight="1">
      <c r="A27" s="15" t="s">
        <v>801</v>
      </c>
      <c r="B27" s="15" t="s">
        <v>2352</v>
      </c>
      <c r="C27" s="15">
        <v>1.93</v>
      </c>
      <c r="D27" s="15" t="s">
        <v>2450</v>
      </c>
      <c r="E27" s="15" t="s">
        <v>2413</v>
      </c>
      <c r="F27" s="15" t="s">
        <v>2385</v>
      </c>
      <c r="G27" s="15" t="s">
        <v>2407</v>
      </c>
      <c r="H27" s="15" t="s">
        <v>2369</v>
      </c>
      <c r="I27" s="15" t="s">
        <v>2425</v>
      </c>
      <c r="J27" s="15" t="s">
        <v>2451</v>
      </c>
      <c r="K27" s="15" t="s">
        <v>1375</v>
      </c>
      <c r="L27" s="15">
        <v>0.0</v>
      </c>
      <c r="M27" s="15">
        <v>0.0</v>
      </c>
      <c r="N27" s="15">
        <v>0.0</v>
      </c>
      <c r="O27" s="15">
        <v>0.0</v>
      </c>
      <c r="P27" s="15">
        <v>0.0</v>
      </c>
      <c r="Q27" s="15">
        <v>0.0</v>
      </c>
      <c r="R27" s="15">
        <v>0.0</v>
      </c>
      <c r="S27" s="15">
        <v>0.0</v>
      </c>
      <c r="T27" s="15">
        <v>0.0</v>
      </c>
      <c r="U27" s="15">
        <v>0.0</v>
      </c>
      <c r="V27" s="15">
        <v>0.0</v>
      </c>
      <c r="W27" s="15">
        <v>0.0</v>
      </c>
      <c r="X27" s="15">
        <v>1.0</v>
      </c>
      <c r="Y27" s="15">
        <v>1.0</v>
      </c>
      <c r="Z27" s="15">
        <v>0.0</v>
      </c>
      <c r="AA27" s="15">
        <v>1.0</v>
      </c>
      <c r="AB27" s="15">
        <v>0.0</v>
      </c>
      <c r="AC27" s="15">
        <v>0.0</v>
      </c>
      <c r="AD27" s="15">
        <v>1.0</v>
      </c>
      <c r="AE27" s="15">
        <v>1.0</v>
      </c>
      <c r="AF27" s="15">
        <v>0.0</v>
      </c>
      <c r="AG27" s="15">
        <v>1.0</v>
      </c>
      <c r="AH27" s="15">
        <v>1.0</v>
      </c>
      <c r="AI27" s="15">
        <v>1.0</v>
      </c>
      <c r="AJ27" s="15">
        <v>0.0</v>
      </c>
      <c r="AK27" s="15">
        <v>0.0</v>
      </c>
      <c r="AL27" s="15">
        <v>0.0</v>
      </c>
      <c r="AM27" s="15">
        <v>0.0</v>
      </c>
      <c r="AN27" s="15">
        <v>0.0</v>
      </c>
      <c r="AO27" s="15">
        <v>1.0</v>
      </c>
      <c r="AP27" s="15">
        <v>1.0</v>
      </c>
      <c r="AQ27" s="15">
        <v>1.0</v>
      </c>
      <c r="AR27" s="15">
        <v>0.0</v>
      </c>
      <c r="AS27" s="15">
        <v>0.0</v>
      </c>
      <c r="AT27" s="15">
        <v>2.0</v>
      </c>
      <c r="AU27" s="15">
        <v>0.0</v>
      </c>
      <c r="AV27" s="15">
        <v>0.0</v>
      </c>
      <c r="AW27" s="15">
        <v>0.0</v>
      </c>
      <c r="AX27" s="15">
        <v>0.0</v>
      </c>
      <c r="AY27" s="15">
        <v>1.0</v>
      </c>
    </row>
    <row r="28" ht="14.25" customHeight="1">
      <c r="A28" s="15" t="s">
        <v>772</v>
      </c>
      <c r="B28" s="15" t="s">
        <v>2360</v>
      </c>
      <c r="C28" s="15">
        <v>1.91</v>
      </c>
      <c r="D28" s="15" t="s">
        <v>2452</v>
      </c>
      <c r="E28" s="15" t="s">
        <v>2354</v>
      </c>
      <c r="F28" s="15" t="s">
        <v>2430</v>
      </c>
      <c r="G28" s="15" t="s">
        <v>2439</v>
      </c>
      <c r="H28" s="15" t="s">
        <v>2369</v>
      </c>
      <c r="I28" s="15" t="s">
        <v>2432</v>
      </c>
      <c r="J28" s="15" t="s">
        <v>2400</v>
      </c>
      <c r="K28" s="15" t="s">
        <v>1375</v>
      </c>
      <c r="L28" s="15">
        <v>0.0</v>
      </c>
      <c r="M28" s="15">
        <v>0.0</v>
      </c>
      <c r="N28" s="15">
        <v>0.0</v>
      </c>
      <c r="O28" s="15">
        <v>1.0</v>
      </c>
      <c r="P28" s="15">
        <v>0.0</v>
      </c>
      <c r="Q28" s="15">
        <v>0.0</v>
      </c>
      <c r="R28" s="15">
        <v>0.0</v>
      </c>
      <c r="S28" s="15">
        <v>0.0</v>
      </c>
      <c r="T28" s="15">
        <v>0.0</v>
      </c>
      <c r="U28" s="15">
        <v>0.0</v>
      </c>
      <c r="V28" s="15">
        <v>0.0</v>
      </c>
      <c r="W28" s="15">
        <v>0.0</v>
      </c>
      <c r="X28" s="15">
        <v>0.0</v>
      </c>
      <c r="Y28" s="15">
        <v>1.0</v>
      </c>
      <c r="Z28" s="15">
        <v>0.0</v>
      </c>
      <c r="AA28" s="15">
        <v>1.0</v>
      </c>
      <c r="AB28" s="15">
        <v>0.0</v>
      </c>
      <c r="AC28" s="15">
        <v>1.0</v>
      </c>
      <c r="AD28" s="15">
        <v>0.0</v>
      </c>
      <c r="AE28" s="15">
        <v>0.0</v>
      </c>
      <c r="AF28" s="15">
        <v>0.0</v>
      </c>
      <c r="AG28" s="15">
        <v>1.0</v>
      </c>
      <c r="AH28" s="15">
        <v>2.0</v>
      </c>
      <c r="AI28" s="15">
        <v>0.0</v>
      </c>
      <c r="AJ28" s="15">
        <v>0.0</v>
      </c>
      <c r="AK28" s="15">
        <v>1.0</v>
      </c>
      <c r="AL28" s="15">
        <v>0.0</v>
      </c>
      <c r="AM28" s="15">
        <v>0.0</v>
      </c>
      <c r="AN28" s="15">
        <v>0.0</v>
      </c>
      <c r="AO28" s="15">
        <v>0.0</v>
      </c>
      <c r="AP28" s="15">
        <v>0.0</v>
      </c>
      <c r="AQ28" s="15">
        <v>1.0</v>
      </c>
      <c r="AR28" s="15">
        <v>0.0</v>
      </c>
      <c r="AS28" s="15">
        <v>0.0</v>
      </c>
      <c r="AT28" s="15">
        <v>2.0</v>
      </c>
      <c r="AU28" s="15">
        <v>1.0</v>
      </c>
      <c r="AV28" s="15">
        <v>0.0</v>
      </c>
      <c r="AW28" s="15">
        <v>0.0</v>
      </c>
      <c r="AX28" s="15">
        <v>0.0</v>
      </c>
      <c r="AY28" s="15">
        <v>0.0</v>
      </c>
    </row>
    <row r="29" ht="14.25" customHeight="1">
      <c r="A29" s="15" t="s">
        <v>984</v>
      </c>
      <c r="B29" s="15" t="s">
        <v>2352</v>
      </c>
      <c r="C29" s="15">
        <v>1.85</v>
      </c>
      <c r="D29" s="15" t="s">
        <v>2372</v>
      </c>
      <c r="E29" s="15" t="s">
        <v>2354</v>
      </c>
      <c r="F29" s="15" t="s">
        <v>2453</v>
      </c>
      <c r="G29" s="15" t="s">
        <v>2362</v>
      </c>
      <c r="H29" s="15" t="s">
        <v>2357</v>
      </c>
      <c r="I29" s="15" t="s">
        <v>2358</v>
      </c>
      <c r="J29" s="15" t="s">
        <v>2428</v>
      </c>
      <c r="K29" s="15" t="s">
        <v>1375</v>
      </c>
      <c r="L29" s="15">
        <v>0.0</v>
      </c>
      <c r="M29" s="15">
        <v>0.0</v>
      </c>
      <c r="N29" s="15">
        <v>0.0</v>
      </c>
      <c r="O29" s="15" t="s">
        <v>1375</v>
      </c>
      <c r="P29" s="15">
        <v>0.0</v>
      </c>
      <c r="Q29" s="15">
        <v>0.0</v>
      </c>
      <c r="R29" s="15">
        <v>0.0</v>
      </c>
      <c r="S29" s="15">
        <v>0.0</v>
      </c>
      <c r="T29" s="15">
        <v>1.0</v>
      </c>
      <c r="U29" s="15">
        <v>0.0</v>
      </c>
      <c r="V29" s="15">
        <v>0.0</v>
      </c>
      <c r="W29" s="15">
        <v>0.0</v>
      </c>
      <c r="X29" s="15">
        <v>0.0</v>
      </c>
      <c r="Y29" s="15">
        <v>1.0</v>
      </c>
      <c r="Z29" s="15">
        <v>0.0</v>
      </c>
      <c r="AA29" s="15">
        <v>1.0</v>
      </c>
      <c r="AB29" s="15">
        <v>0.0</v>
      </c>
      <c r="AC29" s="15">
        <v>0.0</v>
      </c>
      <c r="AD29" s="15">
        <v>0.0</v>
      </c>
      <c r="AE29" s="15">
        <v>0.0</v>
      </c>
      <c r="AF29" s="15">
        <v>0.0</v>
      </c>
      <c r="AG29" s="15">
        <v>0.0</v>
      </c>
      <c r="AH29" s="15">
        <v>1.0</v>
      </c>
      <c r="AI29" s="15">
        <v>0.0</v>
      </c>
      <c r="AJ29" s="15">
        <v>0.0</v>
      </c>
      <c r="AK29" s="15">
        <v>0.0</v>
      </c>
      <c r="AL29" s="15">
        <v>0.0</v>
      </c>
      <c r="AM29" s="15">
        <v>0.0</v>
      </c>
      <c r="AN29" s="15">
        <v>0.0</v>
      </c>
      <c r="AO29" s="15">
        <v>0.0</v>
      </c>
      <c r="AP29" s="15">
        <v>0.0</v>
      </c>
      <c r="AQ29" s="15">
        <v>0.0</v>
      </c>
      <c r="AR29" s="15">
        <v>0.0</v>
      </c>
      <c r="AS29" s="15">
        <v>0.0</v>
      </c>
      <c r="AT29" s="15">
        <v>2.0</v>
      </c>
      <c r="AU29" s="15">
        <v>0.0</v>
      </c>
      <c r="AV29" s="15">
        <v>0.0</v>
      </c>
      <c r="AW29" s="15">
        <v>0.0</v>
      </c>
      <c r="AX29" s="15">
        <v>0.0</v>
      </c>
      <c r="AY29" s="15">
        <v>1.0</v>
      </c>
    </row>
    <row r="30" ht="14.25" customHeight="1">
      <c r="A30" s="15" t="s">
        <v>1101</v>
      </c>
      <c r="B30" s="15" t="s">
        <v>2352</v>
      </c>
      <c r="C30" s="15">
        <v>1.79</v>
      </c>
      <c r="D30" s="15" t="s">
        <v>2367</v>
      </c>
      <c r="E30" s="15" t="s">
        <v>2373</v>
      </c>
      <c r="F30" s="15" t="s">
        <v>2361</v>
      </c>
      <c r="G30" s="15" t="s">
        <v>2356</v>
      </c>
      <c r="H30" s="15" t="s">
        <v>2369</v>
      </c>
      <c r="I30" s="15" t="s">
        <v>2425</v>
      </c>
      <c r="J30" s="15" t="s">
        <v>2454</v>
      </c>
      <c r="K30" s="15" t="s">
        <v>1375</v>
      </c>
      <c r="L30" s="15">
        <v>0.0</v>
      </c>
      <c r="M30" s="15">
        <v>0.0</v>
      </c>
      <c r="N30" s="15">
        <v>0.0</v>
      </c>
      <c r="O30" s="15">
        <v>0.0</v>
      </c>
      <c r="P30" s="15">
        <v>0.0</v>
      </c>
      <c r="Q30" s="15">
        <v>0.0</v>
      </c>
      <c r="R30" s="15">
        <v>0.0</v>
      </c>
      <c r="S30" s="15">
        <v>0.0</v>
      </c>
      <c r="T30" s="15">
        <v>0.0</v>
      </c>
      <c r="U30" s="15">
        <v>0.0</v>
      </c>
      <c r="V30" s="15">
        <v>0.0</v>
      </c>
      <c r="W30" s="15">
        <v>0.0</v>
      </c>
      <c r="X30" s="15">
        <v>0.0</v>
      </c>
      <c r="Y30" s="15">
        <v>1.0</v>
      </c>
      <c r="Z30" s="15">
        <v>0.0</v>
      </c>
      <c r="AA30" s="15">
        <v>1.0</v>
      </c>
      <c r="AB30" s="15">
        <v>0.0</v>
      </c>
      <c r="AC30" s="15">
        <v>0.0</v>
      </c>
      <c r="AD30" s="15">
        <v>0.0</v>
      </c>
      <c r="AE30" s="15">
        <v>0.0</v>
      </c>
      <c r="AF30" s="15">
        <v>1.0</v>
      </c>
      <c r="AG30" s="15">
        <v>0.0</v>
      </c>
      <c r="AH30" s="15">
        <v>0.0</v>
      </c>
      <c r="AI30" s="15">
        <v>0.0</v>
      </c>
      <c r="AJ30" s="15">
        <v>0.0</v>
      </c>
      <c r="AK30" s="15">
        <v>0.0</v>
      </c>
      <c r="AL30" s="15">
        <v>0.0</v>
      </c>
      <c r="AM30" s="15">
        <v>0.0</v>
      </c>
      <c r="AN30" s="15">
        <v>0.0</v>
      </c>
      <c r="AO30" s="15">
        <v>0.0</v>
      </c>
      <c r="AP30" s="15">
        <v>0.0</v>
      </c>
      <c r="AQ30" s="15">
        <v>0.0</v>
      </c>
      <c r="AR30" s="15">
        <v>1.0</v>
      </c>
      <c r="AS30" s="15">
        <v>0.0</v>
      </c>
      <c r="AT30" s="15">
        <v>2.0</v>
      </c>
      <c r="AU30" s="15">
        <v>0.0</v>
      </c>
      <c r="AV30" s="15">
        <v>0.0</v>
      </c>
      <c r="AW30" s="15">
        <v>1.0</v>
      </c>
      <c r="AX30" s="15">
        <v>0.0</v>
      </c>
      <c r="AY30" s="15">
        <v>0.0</v>
      </c>
    </row>
    <row r="31" ht="14.25" customHeight="1">
      <c r="A31" s="15" t="s">
        <v>893</v>
      </c>
      <c r="B31" s="15" t="s">
        <v>2352</v>
      </c>
      <c r="C31" s="15">
        <v>1.75</v>
      </c>
      <c r="D31" s="15" t="s">
        <v>2384</v>
      </c>
      <c r="E31" s="15" t="s">
        <v>2379</v>
      </c>
      <c r="F31" s="15" t="s">
        <v>2455</v>
      </c>
      <c r="G31" s="15" t="s">
        <v>2456</v>
      </c>
      <c r="H31" s="15" t="s">
        <v>2369</v>
      </c>
      <c r="I31" s="15" t="s">
        <v>2457</v>
      </c>
      <c r="J31" s="15" t="s">
        <v>2458</v>
      </c>
      <c r="K31" s="15" t="s">
        <v>1375</v>
      </c>
      <c r="L31" s="15">
        <v>0.0</v>
      </c>
      <c r="M31" s="15">
        <v>1.0</v>
      </c>
      <c r="N31" s="15">
        <v>0.0</v>
      </c>
      <c r="O31" s="15">
        <v>0.0</v>
      </c>
      <c r="P31" s="15">
        <v>0.0</v>
      </c>
      <c r="Q31" s="15">
        <v>0.0</v>
      </c>
      <c r="R31" s="15">
        <v>0.0</v>
      </c>
      <c r="S31" s="15">
        <v>0.0</v>
      </c>
      <c r="T31" s="15">
        <v>0.0</v>
      </c>
      <c r="U31" s="15">
        <v>0.0</v>
      </c>
      <c r="V31" s="15">
        <v>0.0</v>
      </c>
      <c r="W31" s="15">
        <v>0.0</v>
      </c>
      <c r="X31" s="15">
        <v>0.0</v>
      </c>
      <c r="Y31" s="15">
        <v>1.0</v>
      </c>
      <c r="Z31" s="15">
        <v>0.0</v>
      </c>
      <c r="AA31" s="15">
        <v>0.0</v>
      </c>
      <c r="AB31" s="15">
        <v>0.0</v>
      </c>
      <c r="AC31" s="15">
        <v>0.0</v>
      </c>
      <c r="AD31" s="15">
        <v>1.0</v>
      </c>
      <c r="AE31" s="15">
        <v>0.0</v>
      </c>
      <c r="AF31" s="15">
        <v>1.0</v>
      </c>
      <c r="AG31" s="15">
        <v>0.0</v>
      </c>
      <c r="AH31" s="15">
        <v>0.0</v>
      </c>
      <c r="AI31" s="15">
        <v>0.0</v>
      </c>
      <c r="AJ31" s="15">
        <v>0.0</v>
      </c>
      <c r="AK31" s="15">
        <v>1.0</v>
      </c>
      <c r="AL31" s="15">
        <v>0.0</v>
      </c>
      <c r="AM31" s="15">
        <v>1.0</v>
      </c>
      <c r="AN31" s="15">
        <v>0.0</v>
      </c>
      <c r="AO31" s="15">
        <v>1.0</v>
      </c>
      <c r="AP31" s="15">
        <v>0.0</v>
      </c>
      <c r="AQ31" s="15">
        <v>0.0</v>
      </c>
      <c r="AR31" s="15">
        <v>1.0</v>
      </c>
      <c r="AS31" s="15">
        <v>0.0</v>
      </c>
      <c r="AT31" s="15">
        <v>2.0</v>
      </c>
      <c r="AU31" s="15">
        <v>1.0</v>
      </c>
      <c r="AV31" s="15">
        <v>0.0</v>
      </c>
      <c r="AW31" s="15">
        <v>1.0</v>
      </c>
      <c r="AX31" s="15">
        <v>0.0</v>
      </c>
      <c r="AY31" s="15">
        <v>0.0</v>
      </c>
    </row>
    <row r="32" ht="14.25" customHeight="1">
      <c r="A32" s="15" t="s">
        <v>853</v>
      </c>
      <c r="B32" s="15" t="s">
        <v>2352</v>
      </c>
      <c r="C32" s="15">
        <v>1.67</v>
      </c>
      <c r="D32" s="15" t="s">
        <v>1375</v>
      </c>
      <c r="E32" s="15" t="s">
        <v>1375</v>
      </c>
      <c r="F32" s="15" t="s">
        <v>1375</v>
      </c>
      <c r="G32" s="15" t="s">
        <v>1375</v>
      </c>
      <c r="H32" s="15" t="s">
        <v>2459</v>
      </c>
      <c r="I32" s="15" t="s">
        <v>2460</v>
      </c>
      <c r="J32" s="15" t="s">
        <v>2461</v>
      </c>
      <c r="K32" s="15" t="s">
        <v>1375</v>
      </c>
      <c r="L32" s="15">
        <v>0.0</v>
      </c>
      <c r="M32" s="15">
        <v>0.0</v>
      </c>
      <c r="N32" s="15">
        <v>0.0</v>
      </c>
      <c r="O32" s="15">
        <v>0.0</v>
      </c>
      <c r="P32" s="15">
        <v>0.0</v>
      </c>
      <c r="Q32" s="15">
        <v>0.0</v>
      </c>
      <c r="R32" s="15">
        <v>0.0</v>
      </c>
      <c r="S32" s="15">
        <v>0.0</v>
      </c>
      <c r="T32" s="15">
        <v>0.0</v>
      </c>
      <c r="U32" s="15">
        <v>0.0</v>
      </c>
      <c r="V32" s="15">
        <v>1.0</v>
      </c>
      <c r="W32" s="15">
        <v>1.0</v>
      </c>
      <c r="X32" s="15">
        <v>0.0</v>
      </c>
      <c r="Y32" s="15">
        <v>1.0</v>
      </c>
      <c r="Z32" s="15" t="s">
        <v>1375</v>
      </c>
      <c r="AA32" s="15">
        <v>1.0</v>
      </c>
      <c r="AB32" s="15">
        <v>0.0</v>
      </c>
      <c r="AC32" s="15">
        <v>0.0</v>
      </c>
      <c r="AD32" s="15" t="s">
        <v>1375</v>
      </c>
      <c r="AE32" s="15">
        <v>0.0</v>
      </c>
      <c r="AF32" s="15">
        <v>1.0</v>
      </c>
      <c r="AG32" s="15">
        <v>0.0</v>
      </c>
      <c r="AH32" s="15">
        <v>1.0</v>
      </c>
      <c r="AI32" s="15">
        <v>0.0</v>
      </c>
      <c r="AJ32" s="15">
        <v>0.0</v>
      </c>
      <c r="AK32" s="15">
        <v>1.0</v>
      </c>
      <c r="AL32" s="15">
        <v>1.0</v>
      </c>
      <c r="AM32" s="15">
        <v>1.0</v>
      </c>
      <c r="AN32" s="15">
        <v>1.0</v>
      </c>
      <c r="AO32" s="15" t="s">
        <v>1375</v>
      </c>
      <c r="AP32" s="15">
        <v>1.0</v>
      </c>
      <c r="AQ32" s="15">
        <v>0.0</v>
      </c>
      <c r="AR32" s="15">
        <v>1.0</v>
      </c>
      <c r="AS32" s="15">
        <v>0.0</v>
      </c>
      <c r="AT32" s="15">
        <v>2.0</v>
      </c>
      <c r="AU32" s="15">
        <v>1.0</v>
      </c>
      <c r="AV32" s="15">
        <v>0.0</v>
      </c>
      <c r="AW32" s="15">
        <v>1.0</v>
      </c>
      <c r="AX32" s="15">
        <v>0.0</v>
      </c>
      <c r="AY32" s="15">
        <v>0.0</v>
      </c>
    </row>
    <row r="33" ht="14.25" customHeight="1">
      <c r="A33" s="15" t="s">
        <v>683</v>
      </c>
      <c r="B33" s="15" t="s">
        <v>2352</v>
      </c>
      <c r="C33" s="15">
        <v>1.66</v>
      </c>
      <c r="D33" s="15" t="s">
        <v>2462</v>
      </c>
      <c r="E33" s="15" t="s">
        <v>2354</v>
      </c>
      <c r="F33" s="15" t="s">
        <v>2463</v>
      </c>
      <c r="G33" s="15" t="s">
        <v>2439</v>
      </c>
      <c r="H33" s="15" t="s">
        <v>2369</v>
      </c>
      <c r="I33" s="15" t="s">
        <v>2425</v>
      </c>
      <c r="J33" s="15" t="s">
        <v>2454</v>
      </c>
      <c r="K33" s="15" t="s">
        <v>1375</v>
      </c>
      <c r="L33" s="15">
        <v>0.0</v>
      </c>
      <c r="M33" s="15">
        <v>0.0</v>
      </c>
      <c r="N33" s="15">
        <v>0.0</v>
      </c>
      <c r="O33" s="15">
        <v>0.0</v>
      </c>
      <c r="P33" s="15">
        <v>0.0</v>
      </c>
      <c r="Q33" s="15">
        <v>0.0</v>
      </c>
      <c r="R33" s="15">
        <v>0.0</v>
      </c>
      <c r="S33" s="15">
        <v>0.0</v>
      </c>
      <c r="T33" s="15">
        <v>0.0</v>
      </c>
      <c r="U33" s="15">
        <v>0.0</v>
      </c>
      <c r="V33" s="15">
        <v>0.0</v>
      </c>
      <c r="W33" s="15">
        <v>0.0</v>
      </c>
      <c r="X33" s="15">
        <v>0.0</v>
      </c>
      <c r="Y33" s="15">
        <v>1.0</v>
      </c>
      <c r="Z33" s="15">
        <v>0.0</v>
      </c>
      <c r="AA33" s="15">
        <v>0.0</v>
      </c>
      <c r="AB33" s="15">
        <v>0.0</v>
      </c>
      <c r="AC33" s="15">
        <v>0.0</v>
      </c>
      <c r="AD33" s="15">
        <v>0.0</v>
      </c>
      <c r="AE33" s="15">
        <v>1.0</v>
      </c>
      <c r="AF33" s="15">
        <v>2.0</v>
      </c>
      <c r="AG33" s="15">
        <v>0.0</v>
      </c>
      <c r="AH33" s="15">
        <v>1.0</v>
      </c>
      <c r="AI33" s="15">
        <v>0.0</v>
      </c>
      <c r="AJ33" s="15">
        <v>0.0</v>
      </c>
      <c r="AK33" s="15">
        <v>1.0</v>
      </c>
      <c r="AL33" s="15">
        <v>0.0</v>
      </c>
      <c r="AM33" s="15">
        <v>0.0</v>
      </c>
      <c r="AN33" s="15">
        <v>0.0</v>
      </c>
      <c r="AO33" s="15">
        <v>0.0</v>
      </c>
      <c r="AP33" s="15">
        <v>0.0</v>
      </c>
      <c r="AQ33" s="15">
        <v>0.0</v>
      </c>
      <c r="AR33" s="15">
        <v>0.0</v>
      </c>
      <c r="AS33" s="15">
        <v>0.0</v>
      </c>
      <c r="AT33" s="15">
        <v>2.0</v>
      </c>
      <c r="AU33" s="15">
        <v>0.0</v>
      </c>
      <c r="AV33" s="15">
        <v>0.0</v>
      </c>
      <c r="AW33" s="15">
        <v>0.0</v>
      </c>
      <c r="AX33" s="15">
        <v>0.0</v>
      </c>
      <c r="AY33" s="15">
        <v>0.0</v>
      </c>
    </row>
    <row r="34" ht="14.25" customHeight="1">
      <c r="A34" s="15" t="s">
        <v>669</v>
      </c>
      <c r="B34" s="15" t="s">
        <v>2352</v>
      </c>
      <c r="C34" s="15">
        <v>1.65</v>
      </c>
      <c r="D34" s="15" t="s">
        <v>2353</v>
      </c>
      <c r="E34" s="15" t="s">
        <v>2413</v>
      </c>
      <c r="F34" s="15" t="s">
        <v>2385</v>
      </c>
      <c r="G34" s="15" t="s">
        <v>2464</v>
      </c>
      <c r="H34" s="15" t="s">
        <v>2357</v>
      </c>
      <c r="I34" s="15" t="s">
        <v>2465</v>
      </c>
      <c r="J34" s="15" t="s">
        <v>2466</v>
      </c>
      <c r="K34" s="15" t="s">
        <v>1375</v>
      </c>
      <c r="L34" s="15">
        <v>0.0</v>
      </c>
      <c r="M34" s="15">
        <v>0.0</v>
      </c>
      <c r="N34" s="15">
        <v>0.0</v>
      </c>
      <c r="O34" s="15">
        <v>0.0</v>
      </c>
      <c r="P34" s="15">
        <v>0.0</v>
      </c>
      <c r="Q34" s="15">
        <v>0.0</v>
      </c>
      <c r="R34" s="15">
        <v>0.0</v>
      </c>
      <c r="S34" s="15">
        <v>0.0</v>
      </c>
      <c r="T34" s="15">
        <v>0.0</v>
      </c>
      <c r="U34" s="15">
        <v>0.0</v>
      </c>
      <c r="V34" s="15">
        <v>0.0</v>
      </c>
      <c r="W34" s="15">
        <v>0.0</v>
      </c>
      <c r="X34" s="15">
        <v>0.0</v>
      </c>
      <c r="Y34" s="15">
        <v>2.0</v>
      </c>
      <c r="Z34" s="15">
        <v>1.0</v>
      </c>
      <c r="AA34" s="15">
        <v>0.0</v>
      </c>
      <c r="AB34" s="15">
        <v>0.0</v>
      </c>
      <c r="AC34" s="15">
        <v>0.0</v>
      </c>
      <c r="AD34" s="15">
        <v>0.0</v>
      </c>
      <c r="AE34" s="15">
        <v>0.0</v>
      </c>
      <c r="AF34" s="15">
        <v>1.0</v>
      </c>
      <c r="AG34" s="15">
        <v>0.0</v>
      </c>
      <c r="AH34" s="15">
        <v>0.0</v>
      </c>
      <c r="AI34" s="15">
        <v>1.0</v>
      </c>
      <c r="AJ34" s="15">
        <v>0.0</v>
      </c>
      <c r="AK34" s="15">
        <v>1.0</v>
      </c>
      <c r="AL34" s="15">
        <v>0.0</v>
      </c>
      <c r="AM34" s="15">
        <v>0.0</v>
      </c>
      <c r="AN34" s="15">
        <v>0.0</v>
      </c>
      <c r="AO34" s="15">
        <v>0.0</v>
      </c>
      <c r="AP34" s="15">
        <v>0.0</v>
      </c>
      <c r="AQ34" s="15">
        <v>0.0</v>
      </c>
      <c r="AR34" s="15">
        <v>1.0</v>
      </c>
      <c r="AS34" s="15">
        <v>0.0</v>
      </c>
      <c r="AT34" s="15">
        <v>2.0</v>
      </c>
      <c r="AU34" s="15">
        <v>0.0</v>
      </c>
      <c r="AV34" s="15">
        <v>0.0</v>
      </c>
      <c r="AW34" s="15">
        <v>1.0</v>
      </c>
      <c r="AX34" s="15">
        <v>0.0</v>
      </c>
      <c r="AY34" s="15">
        <v>0.0</v>
      </c>
    </row>
    <row r="35" ht="14.25" customHeight="1">
      <c r="A35" s="15" t="s">
        <v>1279</v>
      </c>
      <c r="B35" s="15" t="s">
        <v>2352</v>
      </c>
      <c r="C35" s="15">
        <v>1.62</v>
      </c>
      <c r="D35" s="15" t="s">
        <v>2467</v>
      </c>
      <c r="E35" s="15" t="s">
        <v>2413</v>
      </c>
      <c r="F35" s="15" t="s">
        <v>2385</v>
      </c>
      <c r="G35" s="15" t="s">
        <v>2468</v>
      </c>
      <c r="H35" s="15" t="s">
        <v>2369</v>
      </c>
      <c r="I35" s="15" t="s">
        <v>2387</v>
      </c>
      <c r="J35" s="15" t="s">
        <v>2388</v>
      </c>
      <c r="K35" s="15" t="s">
        <v>1375</v>
      </c>
      <c r="L35" s="15">
        <v>0.0</v>
      </c>
      <c r="M35" s="15">
        <v>0.0</v>
      </c>
      <c r="N35" s="15">
        <v>0.0</v>
      </c>
      <c r="O35" s="15">
        <v>0.0</v>
      </c>
      <c r="P35" s="15">
        <v>0.0</v>
      </c>
      <c r="Q35" s="15">
        <v>0.0</v>
      </c>
      <c r="R35" s="15">
        <v>0.0</v>
      </c>
      <c r="S35" s="15">
        <v>0.0</v>
      </c>
      <c r="T35" s="15">
        <v>0.0</v>
      </c>
      <c r="U35" s="15">
        <v>0.0</v>
      </c>
      <c r="V35" s="15">
        <v>0.0</v>
      </c>
      <c r="W35" s="15">
        <v>0.0</v>
      </c>
      <c r="X35" s="15">
        <v>1.0</v>
      </c>
      <c r="Y35" s="15">
        <v>1.0</v>
      </c>
      <c r="Z35" s="15">
        <v>0.0</v>
      </c>
      <c r="AA35" s="15">
        <v>1.0</v>
      </c>
      <c r="AB35" s="15">
        <v>0.0</v>
      </c>
      <c r="AC35" s="15">
        <v>1.0</v>
      </c>
      <c r="AD35" s="15">
        <v>1.0</v>
      </c>
      <c r="AE35" s="15">
        <v>0.0</v>
      </c>
      <c r="AF35" s="15">
        <v>0.0</v>
      </c>
      <c r="AG35" s="15">
        <v>0.0</v>
      </c>
      <c r="AH35" s="15">
        <v>0.0</v>
      </c>
      <c r="AI35" s="15">
        <v>2.0</v>
      </c>
      <c r="AJ35" s="15">
        <v>0.0</v>
      </c>
      <c r="AK35" s="15">
        <v>2.0</v>
      </c>
      <c r="AL35" s="15">
        <v>0.0</v>
      </c>
      <c r="AM35" s="15">
        <v>1.0</v>
      </c>
      <c r="AN35" s="15">
        <v>0.0</v>
      </c>
      <c r="AO35" s="15">
        <v>1.0</v>
      </c>
      <c r="AP35" s="15">
        <v>0.0</v>
      </c>
      <c r="AQ35" s="15">
        <v>0.0</v>
      </c>
      <c r="AR35" s="15">
        <v>0.0</v>
      </c>
      <c r="AS35" s="15">
        <v>0.0</v>
      </c>
      <c r="AT35" s="15">
        <v>2.0</v>
      </c>
      <c r="AU35" s="15">
        <v>0.0</v>
      </c>
      <c r="AV35" s="15">
        <v>0.0</v>
      </c>
      <c r="AW35" s="15">
        <v>0.0</v>
      </c>
      <c r="AX35" s="15">
        <v>0.0</v>
      </c>
      <c r="AY35" s="15">
        <v>0.0</v>
      </c>
    </row>
    <row r="36" ht="14.25" customHeight="1">
      <c r="A36" s="15" t="s">
        <v>129</v>
      </c>
      <c r="B36" s="15" t="s">
        <v>2352</v>
      </c>
      <c r="C36" s="15">
        <v>1.6</v>
      </c>
      <c r="D36" s="15" t="s">
        <v>2417</v>
      </c>
      <c r="E36" s="15" t="s">
        <v>2379</v>
      </c>
      <c r="F36" s="15" t="s">
        <v>2469</v>
      </c>
      <c r="G36" s="15" t="s">
        <v>2470</v>
      </c>
      <c r="H36" s="15" t="s">
        <v>2369</v>
      </c>
      <c r="I36" s="15" t="s">
        <v>2432</v>
      </c>
      <c r="J36" s="15" t="s">
        <v>2471</v>
      </c>
      <c r="K36" s="15" t="s">
        <v>1375</v>
      </c>
      <c r="L36" s="15">
        <v>0.0</v>
      </c>
      <c r="M36" s="15">
        <v>0.0</v>
      </c>
      <c r="N36" s="15">
        <v>0.0</v>
      </c>
      <c r="O36" s="15">
        <v>0.0</v>
      </c>
      <c r="P36" s="15">
        <v>0.0</v>
      </c>
      <c r="Q36" s="15">
        <v>0.0</v>
      </c>
      <c r="R36" s="15">
        <v>0.0</v>
      </c>
      <c r="S36" s="15">
        <v>0.0</v>
      </c>
      <c r="T36" s="15">
        <v>0.0</v>
      </c>
      <c r="U36" s="15">
        <v>0.0</v>
      </c>
      <c r="V36" s="15">
        <v>0.0</v>
      </c>
      <c r="W36" s="15">
        <v>0.0</v>
      </c>
      <c r="X36" s="15">
        <v>0.0</v>
      </c>
      <c r="Y36" s="15">
        <v>0.0</v>
      </c>
      <c r="Z36" s="15" t="s">
        <v>1375</v>
      </c>
      <c r="AA36" s="15">
        <v>2.0</v>
      </c>
      <c r="AB36" s="15">
        <v>0.0</v>
      </c>
      <c r="AC36" s="15">
        <v>0.0</v>
      </c>
      <c r="AD36" s="15">
        <v>1.0</v>
      </c>
      <c r="AE36" s="15">
        <v>0.0</v>
      </c>
      <c r="AF36" s="15">
        <v>1.0</v>
      </c>
      <c r="AG36" s="15">
        <v>0.0</v>
      </c>
      <c r="AH36" s="15">
        <v>0.0</v>
      </c>
      <c r="AI36" s="15">
        <v>0.0</v>
      </c>
      <c r="AJ36" s="15">
        <v>0.0</v>
      </c>
      <c r="AK36" s="15" t="s">
        <v>1375</v>
      </c>
      <c r="AL36" s="15">
        <v>0.0</v>
      </c>
      <c r="AM36" s="15">
        <v>0.0</v>
      </c>
      <c r="AN36" s="15">
        <v>0.0</v>
      </c>
      <c r="AO36" s="15">
        <v>1.0</v>
      </c>
      <c r="AP36" s="15">
        <v>0.0</v>
      </c>
      <c r="AQ36" s="15">
        <v>1.0</v>
      </c>
      <c r="AR36" s="15">
        <v>0.0</v>
      </c>
      <c r="AS36" s="15">
        <v>0.0</v>
      </c>
      <c r="AT36" s="15">
        <v>2.0</v>
      </c>
      <c r="AU36" s="15">
        <v>1.0</v>
      </c>
      <c r="AV36" s="15">
        <v>0.0</v>
      </c>
      <c r="AW36" s="15">
        <v>0.0</v>
      </c>
      <c r="AX36" s="15">
        <v>0.0</v>
      </c>
      <c r="AY36" s="15">
        <v>0.0</v>
      </c>
    </row>
    <row r="37" ht="14.25" customHeight="1">
      <c r="A37" s="15" t="s">
        <v>217</v>
      </c>
      <c r="B37" s="15" t="s">
        <v>2352</v>
      </c>
      <c r="C37" s="15">
        <v>1.58</v>
      </c>
      <c r="D37" s="15" t="s">
        <v>2467</v>
      </c>
      <c r="E37" s="15" t="s">
        <v>2379</v>
      </c>
      <c r="F37" s="15" t="s">
        <v>2472</v>
      </c>
      <c r="G37" s="15" t="s">
        <v>2473</v>
      </c>
      <c r="H37" s="15" t="s">
        <v>2363</v>
      </c>
      <c r="I37" s="15" t="s">
        <v>2474</v>
      </c>
      <c r="J37" s="15" t="s">
        <v>2475</v>
      </c>
      <c r="K37" s="15" t="s">
        <v>1375</v>
      </c>
      <c r="L37" s="15">
        <v>0.0</v>
      </c>
      <c r="M37" s="15">
        <v>0.0</v>
      </c>
      <c r="N37" s="15">
        <v>0.0</v>
      </c>
      <c r="O37" s="15">
        <v>0.0</v>
      </c>
      <c r="P37" s="15">
        <v>0.0</v>
      </c>
      <c r="Q37" s="15">
        <v>0.0</v>
      </c>
      <c r="R37" s="15">
        <v>0.0</v>
      </c>
      <c r="S37" s="15">
        <v>0.0</v>
      </c>
      <c r="T37" s="15">
        <v>0.0</v>
      </c>
      <c r="U37" s="15">
        <v>0.0</v>
      </c>
      <c r="V37" s="15">
        <v>0.0</v>
      </c>
      <c r="W37" s="15">
        <v>0.0</v>
      </c>
      <c r="X37" s="15">
        <v>0.0</v>
      </c>
      <c r="Y37" s="15">
        <v>1.0</v>
      </c>
      <c r="Z37" s="15">
        <v>0.0</v>
      </c>
      <c r="AA37" s="15">
        <v>1.0</v>
      </c>
      <c r="AB37" s="15">
        <v>0.0</v>
      </c>
      <c r="AC37" s="15">
        <v>1.0</v>
      </c>
      <c r="AD37" s="15">
        <v>1.0</v>
      </c>
      <c r="AE37" s="15">
        <v>0.0</v>
      </c>
      <c r="AF37" s="15">
        <v>0.0</v>
      </c>
      <c r="AG37" s="15">
        <v>0.0</v>
      </c>
      <c r="AH37" s="15">
        <v>2.0</v>
      </c>
      <c r="AI37" s="15">
        <v>0.0</v>
      </c>
      <c r="AJ37" s="15">
        <v>0.0</v>
      </c>
      <c r="AK37" s="15">
        <v>1.0</v>
      </c>
      <c r="AL37" s="15">
        <v>1.0</v>
      </c>
      <c r="AM37" s="15">
        <v>0.0</v>
      </c>
      <c r="AN37" s="15">
        <v>1.0</v>
      </c>
      <c r="AO37" s="15">
        <v>1.0</v>
      </c>
      <c r="AP37" s="15">
        <v>1.0</v>
      </c>
      <c r="AQ37" s="15">
        <v>0.0</v>
      </c>
      <c r="AR37" s="15">
        <v>0.0</v>
      </c>
      <c r="AS37" s="15">
        <v>0.0</v>
      </c>
      <c r="AT37" s="15">
        <v>2.0</v>
      </c>
      <c r="AU37" s="15">
        <v>0.0</v>
      </c>
      <c r="AV37" s="15">
        <v>0.0</v>
      </c>
      <c r="AW37" s="15">
        <v>0.0</v>
      </c>
      <c r="AX37" s="15">
        <v>0.0</v>
      </c>
      <c r="AY37" s="15">
        <v>0.0</v>
      </c>
    </row>
    <row r="38" ht="14.25" customHeight="1">
      <c r="A38" s="15" t="s">
        <v>719</v>
      </c>
      <c r="B38" s="15" t="s">
        <v>2366</v>
      </c>
      <c r="C38" s="15">
        <v>1.58</v>
      </c>
      <c r="D38" s="15" t="s">
        <v>2384</v>
      </c>
      <c r="E38" s="15" t="s">
        <v>2379</v>
      </c>
      <c r="F38" s="15" t="s">
        <v>2476</v>
      </c>
      <c r="G38" s="15" t="s">
        <v>2477</v>
      </c>
      <c r="H38" s="15" t="s">
        <v>2363</v>
      </c>
      <c r="I38" s="15" t="s">
        <v>2377</v>
      </c>
      <c r="J38" s="15" t="s">
        <v>2478</v>
      </c>
      <c r="K38" s="15" t="s">
        <v>1375</v>
      </c>
      <c r="L38" s="15">
        <v>0.0</v>
      </c>
      <c r="M38" s="15">
        <v>0.0</v>
      </c>
      <c r="N38" s="15">
        <v>0.0</v>
      </c>
      <c r="O38" s="15">
        <v>0.0</v>
      </c>
      <c r="P38" s="15">
        <v>0.0</v>
      </c>
      <c r="Q38" s="15">
        <v>0.0</v>
      </c>
      <c r="R38" s="15">
        <v>0.0</v>
      </c>
      <c r="S38" s="15">
        <v>0.0</v>
      </c>
      <c r="T38" s="15">
        <v>2.0</v>
      </c>
      <c r="U38" s="15">
        <v>0.0</v>
      </c>
      <c r="V38" s="15">
        <v>0.0</v>
      </c>
      <c r="W38" s="15">
        <v>0.0</v>
      </c>
      <c r="X38" s="15">
        <v>0.0</v>
      </c>
      <c r="Y38" s="15">
        <v>1.0</v>
      </c>
      <c r="Z38" s="15">
        <v>0.0</v>
      </c>
      <c r="AA38" s="15">
        <v>2.0</v>
      </c>
      <c r="AB38" s="15">
        <v>0.0</v>
      </c>
      <c r="AC38" s="15">
        <v>1.0</v>
      </c>
      <c r="AD38" s="15">
        <v>1.0</v>
      </c>
      <c r="AE38" s="15">
        <v>0.0</v>
      </c>
      <c r="AF38" s="15">
        <v>1.0</v>
      </c>
      <c r="AG38" s="15">
        <v>0.0</v>
      </c>
      <c r="AH38" s="15">
        <v>0.0</v>
      </c>
      <c r="AI38" s="15">
        <v>2.0</v>
      </c>
      <c r="AJ38" s="15">
        <v>0.0</v>
      </c>
      <c r="AK38" s="15">
        <v>0.0</v>
      </c>
      <c r="AL38" s="15">
        <v>0.0</v>
      </c>
      <c r="AM38" s="15">
        <v>1.0</v>
      </c>
      <c r="AN38" s="15">
        <v>0.0</v>
      </c>
      <c r="AO38" s="15" t="s">
        <v>1375</v>
      </c>
      <c r="AP38" s="15">
        <v>0.0</v>
      </c>
      <c r="AQ38" s="15">
        <v>0.0</v>
      </c>
      <c r="AR38" s="15">
        <v>0.0</v>
      </c>
      <c r="AS38" s="15">
        <v>0.0</v>
      </c>
      <c r="AT38" s="15">
        <v>2.0</v>
      </c>
      <c r="AU38" s="15">
        <v>0.0</v>
      </c>
      <c r="AV38" s="15">
        <v>0.0</v>
      </c>
      <c r="AW38" s="15">
        <v>0.0</v>
      </c>
      <c r="AX38" s="15">
        <v>0.0</v>
      </c>
      <c r="AY38" s="15">
        <v>1.0</v>
      </c>
    </row>
    <row r="39" ht="14.25" customHeight="1">
      <c r="A39" s="15" t="s">
        <v>646</v>
      </c>
      <c r="B39" s="15" t="s">
        <v>2352</v>
      </c>
      <c r="C39" s="15">
        <v>1.56</v>
      </c>
      <c r="D39" s="15" t="s">
        <v>2429</v>
      </c>
      <c r="E39" s="15" t="s">
        <v>2379</v>
      </c>
      <c r="F39" s="15" t="s">
        <v>2479</v>
      </c>
      <c r="G39" s="15" t="s">
        <v>2480</v>
      </c>
      <c r="H39" s="15" t="s">
        <v>2376</v>
      </c>
      <c r="I39" s="15" t="s">
        <v>2481</v>
      </c>
      <c r="J39" s="15" t="s">
        <v>2482</v>
      </c>
      <c r="K39" s="15" t="s">
        <v>1375</v>
      </c>
      <c r="L39" s="15">
        <v>0.0</v>
      </c>
      <c r="M39" s="15">
        <v>0.0</v>
      </c>
      <c r="N39" s="15">
        <v>0.0</v>
      </c>
      <c r="O39" s="15">
        <v>1.0</v>
      </c>
      <c r="P39" s="15">
        <v>0.0</v>
      </c>
      <c r="Q39" s="15">
        <v>0.0</v>
      </c>
      <c r="R39" s="15">
        <v>0.0</v>
      </c>
      <c r="S39" s="15">
        <v>0.0</v>
      </c>
      <c r="T39" s="15">
        <v>1.0</v>
      </c>
      <c r="U39" s="15">
        <v>0.0</v>
      </c>
      <c r="V39" s="15">
        <v>0.0</v>
      </c>
      <c r="W39" s="15">
        <v>0.0</v>
      </c>
      <c r="X39" s="15">
        <v>0.0</v>
      </c>
      <c r="Y39" s="15">
        <v>0.0</v>
      </c>
      <c r="Z39" s="15">
        <v>0.0</v>
      </c>
      <c r="AA39" s="15">
        <v>1.0</v>
      </c>
      <c r="AB39" s="15">
        <v>0.0</v>
      </c>
      <c r="AC39" s="15">
        <v>1.0</v>
      </c>
      <c r="AD39" s="15">
        <v>1.0</v>
      </c>
      <c r="AE39" s="15">
        <v>0.0</v>
      </c>
      <c r="AF39" s="15">
        <v>1.0</v>
      </c>
      <c r="AG39" s="15">
        <v>1.0</v>
      </c>
      <c r="AH39" s="15">
        <v>2.0</v>
      </c>
      <c r="AI39" s="15">
        <v>0.0</v>
      </c>
      <c r="AJ39" s="15">
        <v>0.0</v>
      </c>
      <c r="AK39" s="15">
        <v>1.0</v>
      </c>
      <c r="AL39" s="15">
        <v>1.0</v>
      </c>
      <c r="AM39" s="15">
        <v>0.0</v>
      </c>
      <c r="AN39" s="15">
        <v>1.0</v>
      </c>
      <c r="AO39" s="15">
        <v>1.0</v>
      </c>
      <c r="AP39" s="15">
        <v>1.0</v>
      </c>
      <c r="AQ39" s="15">
        <v>1.0</v>
      </c>
      <c r="AR39" s="15">
        <v>1.0</v>
      </c>
      <c r="AS39" s="15">
        <v>0.0</v>
      </c>
      <c r="AT39" s="15">
        <v>2.0</v>
      </c>
      <c r="AU39" s="15">
        <v>1.0</v>
      </c>
      <c r="AV39" s="15">
        <v>0.0</v>
      </c>
      <c r="AW39" s="15">
        <v>0.0</v>
      </c>
      <c r="AX39" s="15">
        <v>0.0</v>
      </c>
      <c r="AY39" s="15">
        <v>1.0</v>
      </c>
    </row>
    <row r="40" ht="14.25" customHeight="1">
      <c r="A40" s="15" t="s">
        <v>648</v>
      </c>
      <c r="B40" s="15" t="s">
        <v>2352</v>
      </c>
      <c r="C40" s="15">
        <v>1.56</v>
      </c>
      <c r="D40" s="15" t="s">
        <v>2372</v>
      </c>
      <c r="E40" s="15" t="s">
        <v>2354</v>
      </c>
      <c r="F40" s="15" t="s">
        <v>2406</v>
      </c>
      <c r="G40" s="15" t="s">
        <v>2356</v>
      </c>
      <c r="H40" s="15" t="s">
        <v>2369</v>
      </c>
      <c r="I40" s="15" t="s">
        <v>2425</v>
      </c>
      <c r="J40" s="15" t="s">
        <v>2483</v>
      </c>
      <c r="K40" s="15" t="s">
        <v>1375</v>
      </c>
      <c r="L40" s="15">
        <v>0.0</v>
      </c>
      <c r="M40" s="15">
        <v>0.0</v>
      </c>
      <c r="N40" s="15">
        <v>0.0</v>
      </c>
      <c r="O40" s="15">
        <v>2.0</v>
      </c>
      <c r="P40" s="15">
        <v>0.0</v>
      </c>
      <c r="Q40" s="15">
        <v>0.0</v>
      </c>
      <c r="R40" s="15">
        <v>0.0</v>
      </c>
      <c r="S40" s="15">
        <v>0.0</v>
      </c>
      <c r="T40" s="15">
        <v>0.0</v>
      </c>
      <c r="U40" s="15">
        <v>0.0</v>
      </c>
      <c r="V40" s="15">
        <v>0.0</v>
      </c>
      <c r="W40" s="15">
        <v>0.0</v>
      </c>
      <c r="X40" s="15">
        <v>0.0</v>
      </c>
      <c r="Y40" s="15">
        <v>2.0</v>
      </c>
      <c r="Z40" s="15">
        <v>0.0</v>
      </c>
      <c r="AA40" s="15">
        <v>1.0</v>
      </c>
      <c r="AB40" s="15">
        <v>0.0</v>
      </c>
      <c r="AC40" s="15">
        <v>1.0</v>
      </c>
      <c r="AD40" s="15">
        <v>0.0</v>
      </c>
      <c r="AE40" s="15">
        <v>0.0</v>
      </c>
      <c r="AF40" s="15">
        <v>0.0</v>
      </c>
      <c r="AG40" s="15">
        <v>0.0</v>
      </c>
      <c r="AH40" s="15">
        <v>1.0</v>
      </c>
      <c r="AI40" s="15">
        <v>0.0</v>
      </c>
      <c r="AJ40" s="15">
        <v>0.0</v>
      </c>
      <c r="AK40" s="15">
        <v>1.0</v>
      </c>
      <c r="AL40" s="15">
        <v>0.0</v>
      </c>
      <c r="AM40" s="15">
        <v>1.0</v>
      </c>
      <c r="AN40" s="15">
        <v>0.0</v>
      </c>
      <c r="AO40" s="15">
        <v>0.0</v>
      </c>
      <c r="AP40" s="15">
        <v>0.0</v>
      </c>
      <c r="AQ40" s="15">
        <v>0.0</v>
      </c>
      <c r="AR40" s="15">
        <v>1.0</v>
      </c>
      <c r="AS40" s="15">
        <v>0.0</v>
      </c>
      <c r="AT40" s="15">
        <v>2.0</v>
      </c>
      <c r="AU40" s="15">
        <v>0.0</v>
      </c>
      <c r="AV40" s="15">
        <v>0.0</v>
      </c>
      <c r="AW40" s="15">
        <v>0.0</v>
      </c>
      <c r="AX40" s="15">
        <v>0.0</v>
      </c>
      <c r="AY40" s="15">
        <v>0.0</v>
      </c>
    </row>
    <row r="41" ht="14.25" customHeight="1">
      <c r="A41" s="15" t="s">
        <v>612</v>
      </c>
      <c r="B41" s="15" t="s">
        <v>2352</v>
      </c>
      <c r="C41" s="15">
        <v>1.54</v>
      </c>
      <c r="D41" s="15" t="s">
        <v>2384</v>
      </c>
      <c r="E41" s="15" t="s">
        <v>2405</v>
      </c>
      <c r="F41" s="15" t="s">
        <v>2430</v>
      </c>
      <c r="G41" s="15" t="s">
        <v>2431</v>
      </c>
      <c r="H41" s="15" t="s">
        <v>2357</v>
      </c>
      <c r="I41" s="15" t="s">
        <v>2387</v>
      </c>
      <c r="J41" s="15" t="s">
        <v>2484</v>
      </c>
      <c r="K41" s="15" t="s">
        <v>1375</v>
      </c>
      <c r="L41" s="15">
        <v>0.0</v>
      </c>
      <c r="M41" s="15">
        <v>0.0</v>
      </c>
      <c r="N41" s="15">
        <v>1.0</v>
      </c>
      <c r="O41" s="15">
        <v>0.0</v>
      </c>
      <c r="P41" s="15">
        <v>0.0</v>
      </c>
      <c r="Q41" s="15">
        <v>0.0</v>
      </c>
      <c r="R41" s="15">
        <v>0.0</v>
      </c>
      <c r="S41" s="15">
        <v>0.0</v>
      </c>
      <c r="T41" s="15">
        <v>0.0</v>
      </c>
      <c r="U41" s="15">
        <v>0.0</v>
      </c>
      <c r="V41" s="15">
        <v>0.0</v>
      </c>
      <c r="W41" s="15">
        <v>0.0</v>
      </c>
      <c r="X41" s="15">
        <v>0.0</v>
      </c>
      <c r="Y41" s="15">
        <v>1.0</v>
      </c>
      <c r="Z41" s="15">
        <v>0.0</v>
      </c>
      <c r="AA41" s="15">
        <v>0.0</v>
      </c>
      <c r="AB41" s="15">
        <v>0.0</v>
      </c>
      <c r="AC41" s="15">
        <v>0.0</v>
      </c>
      <c r="AD41" s="15">
        <v>1.0</v>
      </c>
      <c r="AE41" s="15">
        <v>0.0</v>
      </c>
      <c r="AF41" s="15">
        <v>1.0</v>
      </c>
      <c r="AG41" s="15">
        <v>0.0</v>
      </c>
      <c r="AH41" s="15">
        <v>1.0</v>
      </c>
      <c r="AI41" s="15" t="s">
        <v>1375</v>
      </c>
      <c r="AJ41" s="15">
        <v>0.0</v>
      </c>
      <c r="AK41" s="15">
        <v>0.0</v>
      </c>
      <c r="AL41" s="15">
        <v>1.0</v>
      </c>
      <c r="AM41" s="15">
        <v>0.0</v>
      </c>
      <c r="AN41" s="15">
        <v>1.0</v>
      </c>
      <c r="AO41" s="15">
        <v>1.0</v>
      </c>
      <c r="AP41" s="15">
        <v>1.0</v>
      </c>
      <c r="AQ41" s="15">
        <v>0.0</v>
      </c>
      <c r="AR41" s="15">
        <v>1.0</v>
      </c>
      <c r="AS41" s="15">
        <v>0.0</v>
      </c>
      <c r="AT41" s="15">
        <v>2.0</v>
      </c>
      <c r="AU41" s="15">
        <v>0.0</v>
      </c>
      <c r="AV41" s="15">
        <v>0.0</v>
      </c>
      <c r="AW41" s="15">
        <v>1.0</v>
      </c>
      <c r="AX41" s="15">
        <v>0.0</v>
      </c>
      <c r="AY41" s="15" t="s">
        <v>1375</v>
      </c>
    </row>
    <row r="42" ht="14.25" customHeight="1">
      <c r="A42" s="15" t="s">
        <v>761</v>
      </c>
      <c r="B42" s="15" t="s">
        <v>2366</v>
      </c>
      <c r="C42" s="15">
        <v>1.54</v>
      </c>
      <c r="D42" s="15" t="s">
        <v>2396</v>
      </c>
      <c r="E42" s="15" t="s">
        <v>2379</v>
      </c>
      <c r="F42" s="15" t="s">
        <v>2472</v>
      </c>
      <c r="G42" s="15" t="s">
        <v>2424</v>
      </c>
      <c r="H42" s="15" t="s">
        <v>2369</v>
      </c>
      <c r="I42" s="15" t="s">
        <v>2425</v>
      </c>
      <c r="J42" s="15" t="s">
        <v>2451</v>
      </c>
      <c r="K42" s="15" t="s">
        <v>1375</v>
      </c>
      <c r="L42" s="15">
        <v>0.0</v>
      </c>
      <c r="M42" s="15">
        <v>0.0</v>
      </c>
      <c r="N42" s="15">
        <v>0.0</v>
      </c>
      <c r="O42" s="15">
        <v>1.0</v>
      </c>
      <c r="P42" s="15">
        <v>0.0</v>
      </c>
      <c r="Q42" s="15">
        <v>0.0</v>
      </c>
      <c r="R42" s="15">
        <v>0.0</v>
      </c>
      <c r="S42" s="15">
        <v>0.0</v>
      </c>
      <c r="T42" s="15">
        <v>0.0</v>
      </c>
      <c r="U42" s="15">
        <v>0.0</v>
      </c>
      <c r="V42" s="15">
        <v>0.0</v>
      </c>
      <c r="W42" s="15">
        <v>0.0</v>
      </c>
      <c r="X42" s="15">
        <v>0.0</v>
      </c>
      <c r="Y42" s="15">
        <v>1.0</v>
      </c>
      <c r="Z42" s="15">
        <v>0.0</v>
      </c>
      <c r="AA42" s="15">
        <v>1.0</v>
      </c>
      <c r="AB42" s="15">
        <v>0.0</v>
      </c>
      <c r="AC42" s="15">
        <v>0.0</v>
      </c>
      <c r="AD42" s="15">
        <v>1.0</v>
      </c>
      <c r="AE42" s="15">
        <v>0.0</v>
      </c>
      <c r="AF42" s="15">
        <v>2.0</v>
      </c>
      <c r="AG42" s="15" t="s">
        <v>1375</v>
      </c>
      <c r="AH42" s="15">
        <v>1.0</v>
      </c>
      <c r="AI42" s="15">
        <v>0.0</v>
      </c>
      <c r="AJ42" s="15">
        <v>0.0</v>
      </c>
      <c r="AK42" s="15">
        <v>0.0</v>
      </c>
      <c r="AL42" s="15">
        <v>1.0</v>
      </c>
      <c r="AM42" s="15">
        <v>0.0</v>
      </c>
      <c r="AN42" s="15">
        <v>1.0</v>
      </c>
      <c r="AO42" s="15">
        <v>1.0</v>
      </c>
      <c r="AP42" s="15">
        <v>1.0</v>
      </c>
      <c r="AQ42" s="15">
        <v>1.0</v>
      </c>
      <c r="AR42" s="15">
        <v>1.0</v>
      </c>
      <c r="AS42" s="15">
        <v>0.0</v>
      </c>
      <c r="AT42" s="15">
        <v>2.0</v>
      </c>
      <c r="AU42" s="15">
        <v>0.0</v>
      </c>
      <c r="AV42" s="15">
        <v>0.0</v>
      </c>
      <c r="AW42" s="15">
        <v>1.0</v>
      </c>
      <c r="AX42" s="15">
        <v>0.0</v>
      </c>
      <c r="AY42" s="15">
        <v>0.0</v>
      </c>
    </row>
    <row r="43" ht="14.25" customHeight="1">
      <c r="A43" s="15" t="s">
        <v>980</v>
      </c>
      <c r="B43" s="15" t="s">
        <v>2352</v>
      </c>
      <c r="C43" s="15">
        <v>1.54</v>
      </c>
      <c r="D43" s="15" t="s">
        <v>2429</v>
      </c>
      <c r="E43" s="15" t="s">
        <v>2354</v>
      </c>
      <c r="F43" s="15" t="s">
        <v>2485</v>
      </c>
      <c r="G43" s="15" t="s">
        <v>2402</v>
      </c>
      <c r="H43" s="15" t="s">
        <v>2440</v>
      </c>
      <c r="I43" s="15" t="s">
        <v>2486</v>
      </c>
      <c r="J43" s="15" t="s">
        <v>2428</v>
      </c>
      <c r="K43" s="15" t="s">
        <v>1375</v>
      </c>
      <c r="L43" s="15">
        <v>0.0</v>
      </c>
      <c r="M43" s="15">
        <v>0.0</v>
      </c>
      <c r="N43" s="15">
        <v>0.0</v>
      </c>
      <c r="O43" s="15">
        <v>0.0</v>
      </c>
      <c r="P43" s="15">
        <v>0.0</v>
      </c>
      <c r="Q43" s="15">
        <v>1.0</v>
      </c>
      <c r="R43" s="15">
        <v>0.0</v>
      </c>
      <c r="S43" s="15">
        <v>0.0</v>
      </c>
      <c r="T43" s="15">
        <v>1.0</v>
      </c>
      <c r="U43" s="15">
        <v>0.0</v>
      </c>
      <c r="V43" s="15">
        <v>0.0</v>
      </c>
      <c r="W43" s="15">
        <v>0.0</v>
      </c>
      <c r="X43" s="15">
        <v>1.0</v>
      </c>
      <c r="Y43" s="15">
        <v>1.0</v>
      </c>
      <c r="Z43" s="15">
        <v>0.0</v>
      </c>
      <c r="AA43" s="15">
        <v>1.0</v>
      </c>
      <c r="AB43" s="15">
        <v>0.0</v>
      </c>
      <c r="AC43" s="15">
        <v>1.0</v>
      </c>
      <c r="AD43" s="15">
        <v>1.0</v>
      </c>
      <c r="AE43" s="15">
        <v>1.0</v>
      </c>
      <c r="AF43" s="15">
        <v>1.0</v>
      </c>
      <c r="AG43" s="15">
        <v>1.0</v>
      </c>
      <c r="AH43" s="15">
        <v>0.0</v>
      </c>
      <c r="AI43" s="15">
        <v>1.0</v>
      </c>
      <c r="AJ43" s="15">
        <v>0.0</v>
      </c>
      <c r="AK43" s="15">
        <v>0.0</v>
      </c>
      <c r="AL43" s="15">
        <v>0.0</v>
      </c>
      <c r="AM43" s="15" t="s">
        <v>1375</v>
      </c>
      <c r="AN43" s="15">
        <v>0.0</v>
      </c>
      <c r="AO43" s="15">
        <v>1.0</v>
      </c>
      <c r="AP43" s="15">
        <v>0.0</v>
      </c>
      <c r="AQ43" s="15">
        <v>1.0</v>
      </c>
      <c r="AR43" s="15">
        <v>1.0</v>
      </c>
      <c r="AS43" s="15">
        <v>0.0</v>
      </c>
      <c r="AT43" s="15">
        <v>2.0</v>
      </c>
      <c r="AU43" s="15">
        <v>0.0</v>
      </c>
      <c r="AV43" s="15">
        <v>1.0</v>
      </c>
      <c r="AW43" s="15">
        <v>1.0</v>
      </c>
      <c r="AX43" s="15">
        <v>0.0</v>
      </c>
      <c r="AY43" s="15">
        <v>2.0</v>
      </c>
    </row>
    <row r="44" ht="14.25" customHeight="1">
      <c r="A44" s="15" t="s">
        <v>1307</v>
      </c>
      <c r="B44" s="15" t="s">
        <v>2352</v>
      </c>
      <c r="C44" s="15">
        <v>1.53</v>
      </c>
      <c r="D44" s="15" t="s">
        <v>2353</v>
      </c>
      <c r="E44" s="15" t="s">
        <v>2379</v>
      </c>
      <c r="F44" s="15" t="s">
        <v>2487</v>
      </c>
      <c r="G44" s="15" t="s">
        <v>2488</v>
      </c>
      <c r="H44" s="15" t="s">
        <v>2357</v>
      </c>
      <c r="I44" s="15" t="s">
        <v>2489</v>
      </c>
      <c r="J44" s="15" t="s">
        <v>2359</v>
      </c>
      <c r="K44" s="15" t="s">
        <v>1375</v>
      </c>
      <c r="L44" s="15">
        <v>0.0</v>
      </c>
      <c r="M44" s="15">
        <v>0.0</v>
      </c>
      <c r="N44" s="15">
        <v>0.0</v>
      </c>
      <c r="O44" s="15" t="s">
        <v>1375</v>
      </c>
      <c r="P44" s="15">
        <v>0.0</v>
      </c>
      <c r="Q44" s="15">
        <v>0.0</v>
      </c>
      <c r="R44" s="15">
        <v>0.0</v>
      </c>
      <c r="S44" s="15">
        <v>0.0</v>
      </c>
      <c r="T44" s="15">
        <v>0.0</v>
      </c>
      <c r="U44" s="15">
        <v>0.0</v>
      </c>
      <c r="V44" s="15">
        <v>0.0</v>
      </c>
      <c r="W44" s="15">
        <v>0.0</v>
      </c>
      <c r="X44" s="15">
        <v>0.0</v>
      </c>
      <c r="Y44" s="15">
        <v>0.0</v>
      </c>
      <c r="Z44" s="15">
        <v>1.0</v>
      </c>
      <c r="AA44" s="15">
        <v>0.0</v>
      </c>
      <c r="AB44" s="15">
        <v>0.0</v>
      </c>
      <c r="AC44" s="15">
        <v>1.0</v>
      </c>
      <c r="AD44" s="15">
        <v>0.0</v>
      </c>
      <c r="AE44" s="15">
        <v>0.0</v>
      </c>
      <c r="AF44" s="15">
        <v>1.0</v>
      </c>
      <c r="AG44" s="15">
        <v>0.0</v>
      </c>
      <c r="AH44" s="15">
        <v>2.0</v>
      </c>
      <c r="AI44" s="15">
        <v>1.0</v>
      </c>
      <c r="AJ44" s="15">
        <v>0.0</v>
      </c>
      <c r="AK44" s="15">
        <v>0.0</v>
      </c>
      <c r="AL44" s="15">
        <v>0.0</v>
      </c>
      <c r="AM44" s="15">
        <v>0.0</v>
      </c>
      <c r="AN44" s="15">
        <v>0.0</v>
      </c>
      <c r="AO44" s="15">
        <v>0.0</v>
      </c>
      <c r="AP44" s="15">
        <v>0.0</v>
      </c>
      <c r="AQ44" s="15">
        <v>0.0</v>
      </c>
      <c r="AR44" s="15">
        <v>0.0</v>
      </c>
      <c r="AS44" s="15">
        <v>0.0</v>
      </c>
      <c r="AT44" s="15">
        <v>2.0</v>
      </c>
      <c r="AU44" s="15">
        <v>0.0</v>
      </c>
      <c r="AV44" s="15">
        <v>0.0</v>
      </c>
      <c r="AW44" s="15">
        <v>0.0</v>
      </c>
      <c r="AX44" s="15">
        <v>0.0</v>
      </c>
      <c r="AY44" s="15">
        <v>0.0</v>
      </c>
    </row>
    <row r="45" ht="14.25" customHeight="1">
      <c r="A45" s="15" t="s">
        <v>849</v>
      </c>
      <c r="B45" s="15" t="s">
        <v>2352</v>
      </c>
      <c r="C45" s="15">
        <v>1.52</v>
      </c>
      <c r="D45" s="15" t="s">
        <v>2490</v>
      </c>
      <c r="E45" s="15" t="s">
        <v>2379</v>
      </c>
      <c r="F45" s="15" t="s">
        <v>2472</v>
      </c>
      <c r="G45" s="15" t="s">
        <v>2491</v>
      </c>
      <c r="H45" s="15" t="s">
        <v>2369</v>
      </c>
      <c r="I45" s="15" t="s">
        <v>2425</v>
      </c>
      <c r="J45" s="15" t="s">
        <v>2451</v>
      </c>
      <c r="K45" s="15" t="s">
        <v>1375</v>
      </c>
      <c r="L45" s="15">
        <v>0.0</v>
      </c>
      <c r="M45" s="15">
        <v>0.0</v>
      </c>
      <c r="N45" s="15">
        <v>0.0</v>
      </c>
      <c r="O45" s="15">
        <v>1.0</v>
      </c>
      <c r="P45" s="15">
        <v>0.0</v>
      </c>
      <c r="Q45" s="15">
        <v>0.0</v>
      </c>
      <c r="R45" s="15">
        <v>0.0</v>
      </c>
      <c r="S45" s="15">
        <v>0.0</v>
      </c>
      <c r="T45" s="15">
        <v>0.0</v>
      </c>
      <c r="U45" s="15">
        <v>0.0</v>
      </c>
      <c r="V45" s="15">
        <v>0.0</v>
      </c>
      <c r="W45" s="15">
        <v>0.0</v>
      </c>
      <c r="X45" s="15">
        <v>0.0</v>
      </c>
      <c r="Y45" s="15">
        <v>1.0</v>
      </c>
      <c r="Z45" s="15">
        <v>0.0</v>
      </c>
      <c r="AA45" s="15" t="s">
        <v>1375</v>
      </c>
      <c r="AB45" s="15" t="s">
        <v>1375</v>
      </c>
      <c r="AC45" s="15">
        <v>0.0</v>
      </c>
      <c r="AD45" s="15">
        <v>1.0</v>
      </c>
      <c r="AE45" s="15">
        <v>0.0</v>
      </c>
      <c r="AF45" s="15">
        <v>1.0</v>
      </c>
      <c r="AG45" s="15">
        <v>0.0</v>
      </c>
      <c r="AH45" s="15">
        <v>2.0</v>
      </c>
      <c r="AI45" s="15">
        <v>0.0</v>
      </c>
      <c r="AJ45" s="15">
        <v>0.0</v>
      </c>
      <c r="AK45" s="15">
        <v>1.0</v>
      </c>
      <c r="AL45" s="15">
        <v>1.0</v>
      </c>
      <c r="AM45" s="15">
        <v>0.0</v>
      </c>
      <c r="AN45" s="15">
        <v>0.0</v>
      </c>
      <c r="AO45" s="15">
        <v>1.0</v>
      </c>
      <c r="AP45" s="15">
        <v>1.0</v>
      </c>
      <c r="AQ45" s="15">
        <v>0.0</v>
      </c>
      <c r="AR45" s="15">
        <v>0.0</v>
      </c>
      <c r="AS45" s="15">
        <v>0.0</v>
      </c>
      <c r="AT45" s="15">
        <v>2.0</v>
      </c>
      <c r="AU45" s="15">
        <v>0.0</v>
      </c>
      <c r="AV45" s="15">
        <v>0.0</v>
      </c>
      <c r="AW45" s="15">
        <v>0.0</v>
      </c>
      <c r="AX45" s="15">
        <v>0.0</v>
      </c>
      <c r="AY45" s="15">
        <v>0.0</v>
      </c>
    </row>
    <row r="46" ht="14.25" customHeight="1">
      <c r="A46" s="15" t="s">
        <v>157</v>
      </c>
      <c r="B46" s="15" t="s">
        <v>2352</v>
      </c>
      <c r="C46" s="15">
        <v>1.46</v>
      </c>
      <c r="D46" s="15" t="s">
        <v>2372</v>
      </c>
      <c r="E46" s="15" t="s">
        <v>2354</v>
      </c>
      <c r="F46" s="15" t="s">
        <v>2492</v>
      </c>
      <c r="G46" s="15" t="s">
        <v>2402</v>
      </c>
      <c r="H46" s="15" t="s">
        <v>2357</v>
      </c>
      <c r="I46" s="15" t="s">
        <v>2493</v>
      </c>
      <c r="J46" s="15" t="s">
        <v>2494</v>
      </c>
      <c r="K46" s="15" t="s">
        <v>1375</v>
      </c>
      <c r="L46" s="15">
        <v>0.0</v>
      </c>
      <c r="M46" s="15">
        <v>0.0</v>
      </c>
      <c r="N46" s="15">
        <v>1.0</v>
      </c>
      <c r="O46" s="15">
        <v>1.0</v>
      </c>
      <c r="P46" s="15">
        <v>0.0</v>
      </c>
      <c r="Q46" s="15">
        <v>0.0</v>
      </c>
      <c r="R46" s="15">
        <v>0.0</v>
      </c>
      <c r="S46" s="15">
        <v>0.0</v>
      </c>
      <c r="T46" s="15">
        <v>0.0</v>
      </c>
      <c r="U46" s="15">
        <v>0.0</v>
      </c>
      <c r="V46" s="15">
        <v>0.0</v>
      </c>
      <c r="W46" s="15">
        <v>0.0</v>
      </c>
      <c r="X46" s="15">
        <v>0.0</v>
      </c>
      <c r="Y46" s="15">
        <v>1.0</v>
      </c>
      <c r="Z46" s="15">
        <v>0.0</v>
      </c>
      <c r="AA46" s="15">
        <v>1.0</v>
      </c>
      <c r="AB46" s="15">
        <v>0.0</v>
      </c>
      <c r="AC46" s="15">
        <v>1.0</v>
      </c>
      <c r="AD46" s="15">
        <v>0.0</v>
      </c>
      <c r="AE46" s="15">
        <v>0.0</v>
      </c>
      <c r="AF46" s="15">
        <v>0.0</v>
      </c>
      <c r="AG46" s="15">
        <v>0.0</v>
      </c>
      <c r="AH46" s="15">
        <v>2.0</v>
      </c>
      <c r="AI46" s="15">
        <v>1.0</v>
      </c>
      <c r="AJ46" s="15">
        <v>0.0</v>
      </c>
      <c r="AK46" s="15">
        <v>1.0</v>
      </c>
      <c r="AL46" s="15">
        <v>0.0</v>
      </c>
      <c r="AM46" s="15">
        <v>0.0</v>
      </c>
      <c r="AN46" s="15">
        <v>0.0</v>
      </c>
      <c r="AO46" s="15">
        <v>0.0</v>
      </c>
      <c r="AP46" s="15">
        <v>0.0</v>
      </c>
      <c r="AQ46" s="15">
        <v>0.0</v>
      </c>
      <c r="AR46" s="15">
        <v>0.0</v>
      </c>
      <c r="AS46" s="15">
        <v>0.0</v>
      </c>
      <c r="AT46" s="15">
        <v>2.0</v>
      </c>
      <c r="AU46" s="15">
        <v>0.0</v>
      </c>
      <c r="AV46" s="15">
        <v>0.0</v>
      </c>
      <c r="AW46" s="15">
        <v>0.0</v>
      </c>
      <c r="AX46" s="15">
        <v>0.0</v>
      </c>
      <c r="AY46" s="15">
        <v>1.0</v>
      </c>
    </row>
    <row r="47" ht="14.25" customHeight="1">
      <c r="A47" s="15" t="s">
        <v>874</v>
      </c>
      <c r="B47" s="15" t="s">
        <v>2352</v>
      </c>
      <c r="C47" s="15">
        <v>1.45</v>
      </c>
      <c r="D47" s="15" t="s">
        <v>2372</v>
      </c>
      <c r="E47" s="15" t="s">
        <v>2373</v>
      </c>
      <c r="F47" s="15" t="s">
        <v>2495</v>
      </c>
      <c r="G47" s="15" t="s">
        <v>2496</v>
      </c>
      <c r="H47" s="15" t="s">
        <v>2408</v>
      </c>
      <c r="I47" s="15" t="s">
        <v>2497</v>
      </c>
      <c r="J47" s="15" t="s">
        <v>2498</v>
      </c>
      <c r="K47" s="15" t="s">
        <v>1375</v>
      </c>
      <c r="L47" s="15">
        <v>0.0</v>
      </c>
      <c r="M47" s="15">
        <v>0.0</v>
      </c>
      <c r="N47" s="15">
        <v>1.0</v>
      </c>
      <c r="O47" s="15">
        <v>0.0</v>
      </c>
      <c r="P47" s="15">
        <v>0.0</v>
      </c>
      <c r="Q47" s="15">
        <v>0.0</v>
      </c>
      <c r="R47" s="15">
        <v>0.0</v>
      </c>
      <c r="S47" s="15">
        <v>0.0</v>
      </c>
      <c r="T47" s="15">
        <v>1.0</v>
      </c>
      <c r="U47" s="15">
        <v>0.0</v>
      </c>
      <c r="V47" s="15">
        <v>0.0</v>
      </c>
      <c r="W47" s="15">
        <v>0.0</v>
      </c>
      <c r="X47" s="15">
        <v>1.0</v>
      </c>
      <c r="Y47" s="15">
        <v>0.0</v>
      </c>
      <c r="Z47" s="15">
        <v>0.0</v>
      </c>
      <c r="AA47" s="15">
        <v>1.0</v>
      </c>
      <c r="AB47" s="15">
        <v>0.0</v>
      </c>
      <c r="AC47" s="15">
        <v>1.0</v>
      </c>
      <c r="AD47" s="15">
        <v>0.0</v>
      </c>
      <c r="AE47" s="15">
        <v>0.0</v>
      </c>
      <c r="AF47" s="15">
        <v>0.0</v>
      </c>
      <c r="AG47" s="15">
        <v>0.0</v>
      </c>
      <c r="AH47" s="15">
        <v>1.0</v>
      </c>
      <c r="AI47" s="15">
        <v>1.0</v>
      </c>
      <c r="AJ47" s="15">
        <v>0.0</v>
      </c>
      <c r="AK47" s="15">
        <v>1.0</v>
      </c>
      <c r="AL47" s="15">
        <v>0.0</v>
      </c>
      <c r="AM47" s="15">
        <v>0.0</v>
      </c>
      <c r="AN47" s="15">
        <v>0.0</v>
      </c>
      <c r="AO47" s="15">
        <v>0.0</v>
      </c>
      <c r="AP47" s="15">
        <v>0.0</v>
      </c>
      <c r="AQ47" s="15">
        <v>0.0</v>
      </c>
      <c r="AR47" s="15">
        <v>0.0</v>
      </c>
      <c r="AS47" s="15">
        <v>0.0</v>
      </c>
      <c r="AT47" s="15">
        <v>2.0</v>
      </c>
      <c r="AU47" s="15">
        <v>0.0</v>
      </c>
      <c r="AV47" s="15">
        <v>0.0</v>
      </c>
      <c r="AW47" s="15">
        <v>0.0</v>
      </c>
      <c r="AX47" s="15">
        <v>0.0</v>
      </c>
      <c r="AY47" s="15">
        <v>2.0</v>
      </c>
    </row>
    <row r="48" ht="14.25" customHeight="1">
      <c r="A48" s="15" t="s">
        <v>488</v>
      </c>
      <c r="B48" s="15" t="s">
        <v>2360</v>
      </c>
      <c r="C48" s="15">
        <v>1.42</v>
      </c>
      <c r="D48" s="15" t="s">
        <v>2499</v>
      </c>
      <c r="E48" s="15" t="s">
        <v>2379</v>
      </c>
      <c r="F48" s="15" t="s">
        <v>2500</v>
      </c>
      <c r="G48" s="15" t="s">
        <v>2473</v>
      </c>
      <c r="H48" s="15" t="s">
        <v>2369</v>
      </c>
      <c r="I48" s="15" t="s">
        <v>2387</v>
      </c>
      <c r="J48" s="15" t="s">
        <v>2501</v>
      </c>
      <c r="K48" s="15" t="s">
        <v>1375</v>
      </c>
      <c r="L48" s="15">
        <v>0.0</v>
      </c>
      <c r="M48" s="15">
        <v>0.0</v>
      </c>
      <c r="N48" s="15">
        <v>0.0</v>
      </c>
      <c r="O48" s="15">
        <v>0.0</v>
      </c>
      <c r="P48" s="15">
        <v>0.0</v>
      </c>
      <c r="Q48" s="15">
        <v>0.0</v>
      </c>
      <c r="R48" s="15" t="s">
        <v>1375</v>
      </c>
      <c r="S48" s="15">
        <v>0.0</v>
      </c>
      <c r="T48" s="15">
        <v>0.0</v>
      </c>
      <c r="U48" s="15">
        <v>0.0</v>
      </c>
      <c r="V48" s="15">
        <v>1.0</v>
      </c>
      <c r="W48" s="15">
        <v>1.0</v>
      </c>
      <c r="X48" s="15">
        <v>0.0</v>
      </c>
      <c r="Y48" s="15">
        <v>0.0</v>
      </c>
      <c r="Z48" s="15" t="s">
        <v>1375</v>
      </c>
      <c r="AA48" s="15">
        <v>2.0</v>
      </c>
      <c r="AB48" s="15">
        <v>0.0</v>
      </c>
      <c r="AC48" s="15">
        <v>1.0</v>
      </c>
      <c r="AD48" s="15">
        <v>0.0</v>
      </c>
      <c r="AE48" s="15">
        <v>0.0</v>
      </c>
      <c r="AF48" s="15">
        <v>1.0</v>
      </c>
      <c r="AG48" s="15">
        <v>0.0</v>
      </c>
      <c r="AH48" s="15">
        <v>1.0</v>
      </c>
      <c r="AI48" s="15">
        <v>0.0</v>
      </c>
      <c r="AJ48" s="15">
        <v>0.0</v>
      </c>
      <c r="AK48" s="15">
        <v>0.0</v>
      </c>
      <c r="AL48" s="15">
        <v>0.0</v>
      </c>
      <c r="AM48" s="15">
        <v>0.0</v>
      </c>
      <c r="AN48" s="15">
        <v>0.0</v>
      </c>
      <c r="AO48" s="15">
        <v>0.0</v>
      </c>
      <c r="AP48" s="15">
        <v>0.0</v>
      </c>
      <c r="AQ48" s="15">
        <v>0.0</v>
      </c>
      <c r="AR48" s="15">
        <v>0.0</v>
      </c>
      <c r="AS48" s="15">
        <v>0.0</v>
      </c>
      <c r="AT48" s="15">
        <v>2.0</v>
      </c>
      <c r="AU48" s="15">
        <v>0.0</v>
      </c>
      <c r="AV48" s="15">
        <v>0.0</v>
      </c>
      <c r="AW48" s="15">
        <v>0.0</v>
      </c>
      <c r="AX48" s="15">
        <v>0.0</v>
      </c>
      <c r="AY48" s="15">
        <v>0.0</v>
      </c>
    </row>
    <row r="49" ht="14.25" customHeight="1">
      <c r="A49" s="15" t="s">
        <v>572</v>
      </c>
      <c r="B49" s="15" t="s">
        <v>2352</v>
      </c>
      <c r="C49" s="15">
        <v>1.41</v>
      </c>
      <c r="D49" s="15" t="s">
        <v>2429</v>
      </c>
      <c r="E49" s="15" t="s">
        <v>2379</v>
      </c>
      <c r="F49" s="15" t="s">
        <v>2502</v>
      </c>
      <c r="G49" s="15" t="s">
        <v>2503</v>
      </c>
      <c r="H49" s="15" t="s">
        <v>2363</v>
      </c>
      <c r="I49" s="15" t="s">
        <v>2504</v>
      </c>
      <c r="J49" s="15" t="s">
        <v>2505</v>
      </c>
      <c r="K49" s="15" t="s">
        <v>1375</v>
      </c>
      <c r="L49" s="15">
        <v>0.0</v>
      </c>
      <c r="M49" s="15">
        <v>1.0</v>
      </c>
      <c r="N49" s="15">
        <v>0.0</v>
      </c>
      <c r="O49" s="15" t="s">
        <v>1375</v>
      </c>
      <c r="P49" s="15">
        <v>0.0</v>
      </c>
      <c r="Q49" s="15">
        <v>0.0</v>
      </c>
      <c r="R49" s="15">
        <v>0.0</v>
      </c>
      <c r="S49" s="15">
        <v>0.0</v>
      </c>
      <c r="T49" s="15">
        <v>0.0</v>
      </c>
      <c r="U49" s="15">
        <v>0.0</v>
      </c>
      <c r="V49" s="15">
        <v>0.0</v>
      </c>
      <c r="W49" s="15">
        <v>0.0</v>
      </c>
      <c r="X49" s="15">
        <v>0.0</v>
      </c>
      <c r="Y49" s="15">
        <v>1.0</v>
      </c>
      <c r="Z49" s="15">
        <v>0.0</v>
      </c>
      <c r="AA49" s="15">
        <v>0.0</v>
      </c>
      <c r="AB49" s="15">
        <v>0.0</v>
      </c>
      <c r="AC49" s="15">
        <v>0.0</v>
      </c>
      <c r="AD49" s="15">
        <v>1.0</v>
      </c>
      <c r="AE49" s="15">
        <v>0.0</v>
      </c>
      <c r="AF49" s="15">
        <v>1.0</v>
      </c>
      <c r="AG49" s="15">
        <v>1.0</v>
      </c>
      <c r="AH49" s="15">
        <v>0.0</v>
      </c>
      <c r="AI49" s="15">
        <v>1.0</v>
      </c>
      <c r="AJ49" s="15">
        <v>0.0</v>
      </c>
      <c r="AK49" s="15">
        <v>0.0</v>
      </c>
      <c r="AL49" s="15">
        <v>0.0</v>
      </c>
      <c r="AM49" s="15">
        <v>0.0</v>
      </c>
      <c r="AN49" s="15">
        <v>0.0</v>
      </c>
      <c r="AO49" s="15">
        <v>1.0</v>
      </c>
      <c r="AP49" s="15">
        <v>1.0</v>
      </c>
      <c r="AQ49" s="15">
        <v>1.0</v>
      </c>
      <c r="AR49" s="15">
        <v>0.0</v>
      </c>
      <c r="AS49" s="15">
        <v>0.0</v>
      </c>
      <c r="AT49" s="15">
        <v>2.0</v>
      </c>
      <c r="AU49" s="15">
        <v>0.0</v>
      </c>
      <c r="AV49" s="15">
        <v>0.0</v>
      </c>
      <c r="AW49" s="15">
        <v>0.0</v>
      </c>
      <c r="AX49" s="15">
        <v>0.0</v>
      </c>
      <c r="AY49" s="15">
        <v>0.0</v>
      </c>
    </row>
    <row r="50" ht="14.25" customHeight="1">
      <c r="A50" s="15" t="s">
        <v>869</v>
      </c>
      <c r="B50" s="15" t="s">
        <v>2352</v>
      </c>
      <c r="C50" s="15">
        <v>1.41</v>
      </c>
      <c r="D50" s="15" t="s">
        <v>2438</v>
      </c>
      <c r="E50" s="15" t="s">
        <v>2379</v>
      </c>
      <c r="F50" s="15" t="s">
        <v>2438</v>
      </c>
      <c r="G50" s="15" t="s">
        <v>2506</v>
      </c>
      <c r="H50" s="15" t="s">
        <v>2363</v>
      </c>
      <c r="I50" s="15" t="s">
        <v>2507</v>
      </c>
      <c r="J50" s="15" t="s">
        <v>2508</v>
      </c>
      <c r="K50" s="15" t="s">
        <v>1375</v>
      </c>
      <c r="L50" s="15">
        <v>0.0</v>
      </c>
      <c r="M50" s="15">
        <v>0.0</v>
      </c>
      <c r="N50" s="15">
        <v>0.0</v>
      </c>
      <c r="O50" s="15">
        <v>0.0</v>
      </c>
      <c r="P50" s="15">
        <v>0.0</v>
      </c>
      <c r="Q50" s="15">
        <v>0.0</v>
      </c>
      <c r="R50" s="15">
        <v>0.0</v>
      </c>
      <c r="S50" s="15">
        <v>0.0</v>
      </c>
      <c r="T50" s="15">
        <v>0.0</v>
      </c>
      <c r="U50" s="15">
        <v>0.0</v>
      </c>
      <c r="V50" s="15">
        <v>0.0</v>
      </c>
      <c r="W50" s="15">
        <v>0.0</v>
      </c>
      <c r="X50" s="15">
        <v>0.0</v>
      </c>
      <c r="Y50" s="15">
        <v>1.0</v>
      </c>
      <c r="Z50" s="15">
        <v>0.0</v>
      </c>
      <c r="AA50" s="15">
        <v>0.0</v>
      </c>
      <c r="AB50" s="15">
        <v>1.0</v>
      </c>
      <c r="AC50" s="15">
        <v>1.0</v>
      </c>
      <c r="AD50" s="15">
        <v>1.0</v>
      </c>
      <c r="AE50" s="15">
        <v>1.0</v>
      </c>
      <c r="AF50" s="15">
        <v>0.0</v>
      </c>
      <c r="AG50" s="15">
        <v>2.0</v>
      </c>
      <c r="AH50" s="15">
        <v>0.0</v>
      </c>
      <c r="AI50" s="15">
        <v>0.0</v>
      </c>
      <c r="AJ50" s="15">
        <v>0.0</v>
      </c>
      <c r="AK50" s="15">
        <v>0.0</v>
      </c>
      <c r="AL50" s="15">
        <v>1.0</v>
      </c>
      <c r="AM50" s="15">
        <v>0.0</v>
      </c>
      <c r="AN50" s="15">
        <v>0.0</v>
      </c>
      <c r="AO50" s="15">
        <v>1.0</v>
      </c>
      <c r="AP50" s="15">
        <v>1.0</v>
      </c>
      <c r="AQ50" s="15">
        <v>2.0</v>
      </c>
      <c r="AR50" s="15">
        <v>0.0</v>
      </c>
      <c r="AS50" s="15">
        <v>0.0</v>
      </c>
      <c r="AT50" s="15">
        <v>2.0</v>
      </c>
      <c r="AU50" s="15">
        <v>0.0</v>
      </c>
      <c r="AV50" s="15">
        <v>1.0</v>
      </c>
      <c r="AW50" s="15">
        <v>0.0</v>
      </c>
      <c r="AX50" s="15">
        <v>0.0</v>
      </c>
      <c r="AY50" s="15">
        <v>0.0</v>
      </c>
    </row>
    <row r="51" ht="14.25" customHeight="1">
      <c r="A51" s="15" t="s">
        <v>764</v>
      </c>
      <c r="B51" s="15" t="s">
        <v>2360</v>
      </c>
      <c r="C51" s="15">
        <v>1.39</v>
      </c>
      <c r="D51" s="15" t="s">
        <v>2509</v>
      </c>
      <c r="E51" s="15" t="s">
        <v>2405</v>
      </c>
      <c r="F51" s="15" t="s">
        <v>2510</v>
      </c>
      <c r="G51" s="15" t="s">
        <v>2431</v>
      </c>
      <c r="H51" s="15" t="s">
        <v>2511</v>
      </c>
      <c r="I51" s="15" t="s">
        <v>2512</v>
      </c>
      <c r="J51" s="15" t="s">
        <v>2513</v>
      </c>
      <c r="K51" s="15" t="s">
        <v>1375</v>
      </c>
      <c r="L51" s="15">
        <v>0.0</v>
      </c>
      <c r="M51" s="15">
        <v>0.0</v>
      </c>
      <c r="N51" s="15">
        <v>0.0</v>
      </c>
      <c r="O51" s="15">
        <v>0.0</v>
      </c>
      <c r="P51" s="15">
        <v>0.0</v>
      </c>
      <c r="Q51" s="15">
        <v>0.0</v>
      </c>
      <c r="R51" s="15">
        <v>0.0</v>
      </c>
      <c r="S51" s="15">
        <v>0.0</v>
      </c>
      <c r="T51" s="15">
        <v>0.0</v>
      </c>
      <c r="U51" s="15">
        <v>1.0</v>
      </c>
      <c r="V51" s="15">
        <v>0.0</v>
      </c>
      <c r="W51" s="15">
        <v>0.0</v>
      </c>
      <c r="X51" s="15" t="s">
        <v>1375</v>
      </c>
      <c r="Y51" s="15">
        <v>1.0</v>
      </c>
      <c r="Z51" s="15">
        <v>1.0</v>
      </c>
      <c r="AA51" s="15">
        <v>1.0</v>
      </c>
      <c r="AB51" s="15">
        <v>0.0</v>
      </c>
      <c r="AC51" s="15">
        <v>0.0</v>
      </c>
      <c r="AD51" s="15">
        <v>0.0</v>
      </c>
      <c r="AE51" s="15">
        <v>1.0</v>
      </c>
      <c r="AF51" s="15">
        <v>2.0</v>
      </c>
      <c r="AG51" s="15">
        <v>1.0</v>
      </c>
      <c r="AH51" s="15">
        <v>0.0</v>
      </c>
      <c r="AI51" s="15">
        <v>1.0</v>
      </c>
      <c r="AJ51" s="15">
        <v>0.0</v>
      </c>
      <c r="AK51" s="15">
        <v>1.0</v>
      </c>
      <c r="AL51" s="15">
        <v>0.0</v>
      </c>
      <c r="AM51" s="15">
        <v>0.0</v>
      </c>
      <c r="AN51" s="15">
        <v>0.0</v>
      </c>
      <c r="AO51" s="15">
        <v>0.0</v>
      </c>
      <c r="AP51" s="15">
        <v>0.0</v>
      </c>
      <c r="AQ51" s="15">
        <v>1.0</v>
      </c>
      <c r="AR51" s="15">
        <v>0.0</v>
      </c>
      <c r="AS51" s="15">
        <v>0.0</v>
      </c>
      <c r="AT51" s="15">
        <v>2.0</v>
      </c>
      <c r="AU51" s="15">
        <v>0.0</v>
      </c>
      <c r="AV51" s="15">
        <v>0.0</v>
      </c>
      <c r="AW51" s="15">
        <v>0.0</v>
      </c>
      <c r="AX51" s="15">
        <v>0.0</v>
      </c>
      <c r="AY51" s="15" t="s">
        <v>1375</v>
      </c>
    </row>
    <row r="52" ht="14.25" customHeight="1">
      <c r="A52" s="15" t="s">
        <v>233</v>
      </c>
      <c r="B52" s="15" t="s">
        <v>2352</v>
      </c>
      <c r="C52" s="15">
        <v>1.37</v>
      </c>
      <c r="D52" s="15" t="s">
        <v>2429</v>
      </c>
      <c r="E52" s="15" t="s">
        <v>2413</v>
      </c>
      <c r="F52" s="15" t="s">
        <v>2514</v>
      </c>
      <c r="G52" s="15" t="s">
        <v>2515</v>
      </c>
      <c r="H52" s="15" t="s">
        <v>2369</v>
      </c>
      <c r="I52" s="15" t="s">
        <v>2457</v>
      </c>
      <c r="J52" s="15" t="s">
        <v>2451</v>
      </c>
      <c r="K52" s="15" t="s">
        <v>1375</v>
      </c>
      <c r="L52" s="15">
        <v>0.0</v>
      </c>
      <c r="M52" s="15">
        <v>0.0</v>
      </c>
      <c r="N52" s="15">
        <v>0.0</v>
      </c>
      <c r="O52" s="15">
        <v>1.0</v>
      </c>
      <c r="P52" s="15">
        <v>0.0</v>
      </c>
      <c r="Q52" s="15">
        <v>0.0</v>
      </c>
      <c r="R52" s="15">
        <v>0.0</v>
      </c>
      <c r="S52" s="15">
        <v>0.0</v>
      </c>
      <c r="T52" s="15">
        <v>0.0</v>
      </c>
      <c r="U52" s="15">
        <v>0.0</v>
      </c>
      <c r="V52" s="15" t="s">
        <v>1375</v>
      </c>
      <c r="W52" s="15">
        <v>0.0</v>
      </c>
      <c r="X52" s="15">
        <v>0.0</v>
      </c>
      <c r="Y52" s="15">
        <v>1.0</v>
      </c>
      <c r="Z52" s="15">
        <v>0.0</v>
      </c>
      <c r="AA52" s="15">
        <v>0.0</v>
      </c>
      <c r="AB52" s="15">
        <v>0.0</v>
      </c>
      <c r="AC52" s="15">
        <v>0.0</v>
      </c>
      <c r="AD52" s="15">
        <v>1.0</v>
      </c>
      <c r="AE52" s="15">
        <v>0.0</v>
      </c>
      <c r="AF52" s="15">
        <v>1.0</v>
      </c>
      <c r="AG52" s="15">
        <v>1.0</v>
      </c>
      <c r="AH52" s="15">
        <v>0.0</v>
      </c>
      <c r="AI52" s="15">
        <v>0.0</v>
      </c>
      <c r="AJ52" s="15">
        <v>0.0</v>
      </c>
      <c r="AK52" s="15">
        <v>0.0</v>
      </c>
      <c r="AL52" s="15">
        <v>1.0</v>
      </c>
      <c r="AM52" s="15">
        <v>0.0</v>
      </c>
      <c r="AN52" s="15">
        <v>1.0</v>
      </c>
      <c r="AO52" s="15">
        <v>1.0</v>
      </c>
      <c r="AP52" s="15">
        <v>1.0</v>
      </c>
      <c r="AQ52" s="15">
        <v>1.0</v>
      </c>
      <c r="AR52" s="15" t="s">
        <v>1375</v>
      </c>
      <c r="AS52" s="15">
        <v>0.0</v>
      </c>
      <c r="AT52" s="15">
        <v>2.0</v>
      </c>
      <c r="AU52" s="15">
        <v>0.0</v>
      </c>
      <c r="AV52" s="15">
        <v>0.0</v>
      </c>
      <c r="AW52" s="15">
        <v>0.0</v>
      </c>
      <c r="AX52" s="15">
        <v>0.0</v>
      </c>
      <c r="AY52" s="15">
        <v>0.0</v>
      </c>
    </row>
    <row r="53" ht="14.25" customHeight="1">
      <c r="A53" s="15" t="s">
        <v>476</v>
      </c>
      <c r="B53" s="15" t="s">
        <v>2366</v>
      </c>
      <c r="C53" s="15">
        <v>1.37</v>
      </c>
      <c r="D53" s="15" t="s">
        <v>2367</v>
      </c>
      <c r="E53" s="15" t="s">
        <v>2354</v>
      </c>
      <c r="F53" s="15" t="s">
        <v>2368</v>
      </c>
      <c r="G53" s="15" t="s">
        <v>2412</v>
      </c>
      <c r="H53" s="15" t="s">
        <v>2357</v>
      </c>
      <c r="I53" s="15" t="s">
        <v>2358</v>
      </c>
      <c r="J53" s="15" t="s">
        <v>2383</v>
      </c>
      <c r="K53" s="15" t="s">
        <v>1375</v>
      </c>
      <c r="L53" s="15">
        <v>0.0</v>
      </c>
      <c r="M53" s="15">
        <v>0.0</v>
      </c>
      <c r="N53" s="15">
        <v>0.0</v>
      </c>
      <c r="O53" s="15">
        <v>0.0</v>
      </c>
      <c r="P53" s="15">
        <v>0.0</v>
      </c>
      <c r="Q53" s="15">
        <v>0.0</v>
      </c>
      <c r="R53" s="15">
        <v>0.0</v>
      </c>
      <c r="S53" s="15">
        <v>0.0</v>
      </c>
      <c r="T53" s="15">
        <v>1.0</v>
      </c>
      <c r="U53" s="15">
        <v>0.0</v>
      </c>
      <c r="V53" s="15">
        <v>0.0</v>
      </c>
      <c r="W53" s="15">
        <v>0.0</v>
      </c>
      <c r="X53" s="15">
        <v>0.0</v>
      </c>
      <c r="Y53" s="15">
        <v>0.0</v>
      </c>
      <c r="Z53" s="15">
        <v>0.0</v>
      </c>
      <c r="AA53" s="15">
        <v>0.0</v>
      </c>
      <c r="AB53" s="15">
        <v>0.0</v>
      </c>
      <c r="AC53" s="15">
        <v>1.0</v>
      </c>
      <c r="AD53" s="15">
        <v>0.0</v>
      </c>
      <c r="AE53" s="15">
        <v>0.0</v>
      </c>
      <c r="AF53" s="15">
        <v>1.0</v>
      </c>
      <c r="AG53" s="15">
        <v>0.0</v>
      </c>
      <c r="AH53" s="15">
        <v>0.0</v>
      </c>
      <c r="AI53" s="15">
        <v>2.0</v>
      </c>
      <c r="AJ53" s="15">
        <v>0.0</v>
      </c>
      <c r="AK53" s="15">
        <v>0.0</v>
      </c>
      <c r="AL53" s="15">
        <v>0.0</v>
      </c>
      <c r="AM53" s="15" t="s">
        <v>1375</v>
      </c>
      <c r="AN53" s="15">
        <v>0.0</v>
      </c>
      <c r="AO53" s="15">
        <v>0.0</v>
      </c>
      <c r="AP53" s="15">
        <v>0.0</v>
      </c>
      <c r="AQ53" s="15">
        <v>0.0</v>
      </c>
      <c r="AR53" s="15">
        <v>0.0</v>
      </c>
      <c r="AS53" s="15">
        <v>0.0</v>
      </c>
      <c r="AT53" s="15">
        <v>2.0</v>
      </c>
      <c r="AU53" s="15">
        <v>0.0</v>
      </c>
      <c r="AV53" s="15">
        <v>0.0</v>
      </c>
      <c r="AW53" s="15">
        <v>0.0</v>
      </c>
      <c r="AX53" s="15">
        <v>0.0</v>
      </c>
      <c r="AY53" s="15" t="s">
        <v>1375</v>
      </c>
    </row>
    <row r="54" ht="14.25" customHeight="1">
      <c r="A54" s="15" t="s">
        <v>108</v>
      </c>
      <c r="B54" s="15" t="s">
        <v>2352</v>
      </c>
      <c r="C54" s="15">
        <v>1.36</v>
      </c>
      <c r="D54" s="15" t="s">
        <v>2516</v>
      </c>
      <c r="E54" s="15" t="s">
        <v>2405</v>
      </c>
      <c r="F54" s="15" t="s">
        <v>2517</v>
      </c>
      <c r="G54" s="15" t="s">
        <v>2464</v>
      </c>
      <c r="H54" s="15" t="s">
        <v>2363</v>
      </c>
      <c r="I54" s="15" t="s">
        <v>2448</v>
      </c>
      <c r="J54" s="15" t="s">
        <v>2478</v>
      </c>
      <c r="K54" s="15" t="s">
        <v>1375</v>
      </c>
      <c r="L54" s="15">
        <v>0.0</v>
      </c>
      <c r="M54" s="15">
        <v>0.0</v>
      </c>
      <c r="N54" s="15">
        <v>1.0</v>
      </c>
      <c r="O54" s="15">
        <v>0.0</v>
      </c>
      <c r="P54" s="15">
        <v>0.0</v>
      </c>
      <c r="Q54" s="15">
        <v>0.0</v>
      </c>
      <c r="R54" s="15">
        <v>0.0</v>
      </c>
      <c r="S54" s="15">
        <v>0.0</v>
      </c>
      <c r="T54" s="15">
        <v>0.0</v>
      </c>
      <c r="U54" s="15">
        <v>0.0</v>
      </c>
      <c r="V54" s="15">
        <v>0.0</v>
      </c>
      <c r="W54" s="15">
        <v>0.0</v>
      </c>
      <c r="X54" s="15">
        <v>0.0</v>
      </c>
      <c r="Y54" s="15">
        <v>0.0</v>
      </c>
      <c r="Z54" s="15">
        <v>0.0</v>
      </c>
      <c r="AA54" s="15">
        <v>1.0</v>
      </c>
      <c r="AB54" s="15">
        <v>0.0</v>
      </c>
      <c r="AC54" s="15">
        <v>0.0</v>
      </c>
      <c r="AD54" s="15">
        <v>1.0</v>
      </c>
      <c r="AE54" s="15">
        <v>0.0</v>
      </c>
      <c r="AF54" s="15">
        <v>2.0</v>
      </c>
      <c r="AG54" s="15">
        <v>1.0</v>
      </c>
      <c r="AH54" s="15">
        <v>1.0</v>
      </c>
      <c r="AI54" s="15">
        <v>0.0</v>
      </c>
      <c r="AJ54" s="15">
        <v>0.0</v>
      </c>
      <c r="AK54" s="15">
        <v>1.0</v>
      </c>
      <c r="AL54" s="15">
        <v>0.0</v>
      </c>
      <c r="AM54" s="15">
        <v>1.0</v>
      </c>
      <c r="AN54" s="15">
        <v>0.0</v>
      </c>
      <c r="AO54" s="15">
        <v>1.0</v>
      </c>
      <c r="AP54" s="15">
        <v>0.0</v>
      </c>
      <c r="AQ54" s="15">
        <v>1.0</v>
      </c>
      <c r="AR54" s="15">
        <v>0.0</v>
      </c>
      <c r="AS54" s="15">
        <v>0.0</v>
      </c>
      <c r="AT54" s="15">
        <v>2.0</v>
      </c>
      <c r="AU54" s="15">
        <v>0.0</v>
      </c>
      <c r="AV54" s="15">
        <v>0.0</v>
      </c>
      <c r="AW54" s="15">
        <v>0.0</v>
      </c>
      <c r="AX54" s="15">
        <v>0.0</v>
      </c>
      <c r="AY54" s="15">
        <v>1.0</v>
      </c>
    </row>
    <row r="55" ht="14.25" customHeight="1">
      <c r="A55" s="15" t="s">
        <v>975</v>
      </c>
      <c r="B55" s="15" t="s">
        <v>2352</v>
      </c>
      <c r="C55" s="15">
        <v>1.36</v>
      </c>
      <c r="D55" s="15" t="s">
        <v>2384</v>
      </c>
      <c r="E55" s="15" t="s">
        <v>2379</v>
      </c>
      <c r="F55" s="15" t="s">
        <v>2392</v>
      </c>
      <c r="G55" s="15" t="s">
        <v>2477</v>
      </c>
      <c r="H55" s="15" t="s">
        <v>2363</v>
      </c>
      <c r="I55" s="15" t="s">
        <v>2504</v>
      </c>
      <c r="J55" s="15" t="s">
        <v>2518</v>
      </c>
      <c r="K55" s="15" t="s">
        <v>1375</v>
      </c>
      <c r="L55" s="15">
        <v>0.0</v>
      </c>
      <c r="M55" s="15">
        <v>0.0</v>
      </c>
      <c r="N55" s="15">
        <v>0.0</v>
      </c>
      <c r="O55" s="15">
        <v>0.0</v>
      </c>
      <c r="P55" s="15">
        <v>0.0</v>
      </c>
      <c r="Q55" s="15">
        <v>0.0</v>
      </c>
      <c r="R55" s="15">
        <v>0.0</v>
      </c>
      <c r="S55" s="15">
        <v>0.0</v>
      </c>
      <c r="T55" s="15">
        <v>0.0</v>
      </c>
      <c r="U55" s="15">
        <v>0.0</v>
      </c>
      <c r="V55" s="15">
        <v>0.0</v>
      </c>
      <c r="W55" s="15">
        <v>0.0</v>
      </c>
      <c r="X55" s="15">
        <v>0.0</v>
      </c>
      <c r="Y55" s="15">
        <v>1.0</v>
      </c>
      <c r="Z55" s="15">
        <v>0.0</v>
      </c>
      <c r="AA55" s="15">
        <v>1.0</v>
      </c>
      <c r="AB55" s="15">
        <v>0.0</v>
      </c>
      <c r="AC55" s="15">
        <v>1.0</v>
      </c>
      <c r="AD55" s="15">
        <v>1.0</v>
      </c>
      <c r="AE55" s="15">
        <v>1.0</v>
      </c>
      <c r="AF55" s="15">
        <v>1.0</v>
      </c>
      <c r="AG55" s="15">
        <v>0.0</v>
      </c>
      <c r="AH55" s="15">
        <v>0.0</v>
      </c>
      <c r="AI55" s="15">
        <v>1.0</v>
      </c>
      <c r="AJ55" s="15">
        <v>0.0</v>
      </c>
      <c r="AK55" s="15">
        <v>1.0</v>
      </c>
      <c r="AL55" s="15">
        <v>0.0</v>
      </c>
      <c r="AM55" s="15">
        <v>1.0</v>
      </c>
      <c r="AN55" s="15">
        <v>0.0</v>
      </c>
      <c r="AO55" s="15">
        <v>1.0</v>
      </c>
      <c r="AP55" s="15">
        <v>1.0</v>
      </c>
      <c r="AQ55" s="15">
        <v>0.0</v>
      </c>
      <c r="AR55" s="15">
        <v>0.0</v>
      </c>
      <c r="AS55" s="15">
        <v>0.0</v>
      </c>
      <c r="AT55" s="15">
        <v>2.0</v>
      </c>
      <c r="AU55" s="15">
        <v>1.0</v>
      </c>
      <c r="AV55" s="15">
        <v>0.0</v>
      </c>
      <c r="AW55" s="15">
        <v>0.0</v>
      </c>
      <c r="AX55" s="15">
        <v>0.0</v>
      </c>
      <c r="AY55" s="15">
        <v>1.0</v>
      </c>
    </row>
    <row r="56" ht="14.25" customHeight="1">
      <c r="A56" s="15" t="s">
        <v>657</v>
      </c>
      <c r="B56" s="15" t="s">
        <v>2352</v>
      </c>
      <c r="C56" s="15">
        <v>1.35</v>
      </c>
      <c r="D56" s="15" t="s">
        <v>2429</v>
      </c>
      <c r="E56" s="15" t="s">
        <v>2379</v>
      </c>
      <c r="F56" s="15" t="s">
        <v>2500</v>
      </c>
      <c r="G56" s="15" t="s">
        <v>2506</v>
      </c>
      <c r="H56" s="15" t="s">
        <v>2419</v>
      </c>
      <c r="I56" s="15" t="s">
        <v>2448</v>
      </c>
      <c r="J56" s="15" t="s">
        <v>2519</v>
      </c>
      <c r="K56" s="15" t="s">
        <v>1375</v>
      </c>
      <c r="L56" s="15">
        <v>0.0</v>
      </c>
      <c r="M56" s="15">
        <v>0.0</v>
      </c>
      <c r="N56" s="15">
        <v>0.0</v>
      </c>
      <c r="O56" s="15">
        <v>2.0</v>
      </c>
      <c r="P56" s="15">
        <v>0.0</v>
      </c>
      <c r="Q56" s="15">
        <v>0.0</v>
      </c>
      <c r="R56" s="15">
        <v>0.0</v>
      </c>
      <c r="S56" s="15">
        <v>0.0</v>
      </c>
      <c r="T56" s="15">
        <v>0.0</v>
      </c>
      <c r="U56" s="15">
        <v>0.0</v>
      </c>
      <c r="V56" s="15">
        <v>0.0</v>
      </c>
      <c r="W56" s="15">
        <v>0.0</v>
      </c>
      <c r="X56" s="15">
        <v>0.0</v>
      </c>
      <c r="Y56" s="15">
        <v>0.0</v>
      </c>
      <c r="Z56" s="15">
        <v>0.0</v>
      </c>
      <c r="AA56" s="15">
        <v>0.0</v>
      </c>
      <c r="AB56" s="15">
        <v>0.0</v>
      </c>
      <c r="AC56" s="15">
        <v>0.0</v>
      </c>
      <c r="AD56" s="15">
        <v>1.0</v>
      </c>
      <c r="AE56" s="15">
        <v>0.0</v>
      </c>
      <c r="AF56" s="15">
        <v>1.0</v>
      </c>
      <c r="AG56" s="15">
        <v>1.0</v>
      </c>
      <c r="AH56" s="15">
        <v>1.0</v>
      </c>
      <c r="AI56" s="15">
        <v>0.0</v>
      </c>
      <c r="AJ56" s="15">
        <v>0.0</v>
      </c>
      <c r="AK56" s="15">
        <v>2.0</v>
      </c>
      <c r="AL56" s="15">
        <v>0.0</v>
      </c>
      <c r="AM56" s="15">
        <v>0.0</v>
      </c>
      <c r="AN56" s="15">
        <v>0.0</v>
      </c>
      <c r="AO56" s="15" t="s">
        <v>1375</v>
      </c>
      <c r="AP56" s="15">
        <v>0.0</v>
      </c>
      <c r="AQ56" s="15">
        <v>1.0</v>
      </c>
      <c r="AR56" s="15">
        <v>1.0</v>
      </c>
      <c r="AS56" s="15">
        <v>0.0</v>
      </c>
      <c r="AT56" s="15">
        <v>2.0</v>
      </c>
      <c r="AU56" s="15">
        <v>0.0</v>
      </c>
      <c r="AV56" s="15">
        <v>0.0</v>
      </c>
      <c r="AW56" s="15">
        <v>1.0</v>
      </c>
      <c r="AX56" s="15">
        <v>0.0</v>
      </c>
      <c r="AY56" s="15">
        <v>0.0</v>
      </c>
    </row>
    <row r="57" ht="14.25" customHeight="1">
      <c r="A57" s="15" t="s">
        <v>928</v>
      </c>
      <c r="B57" s="15" t="s">
        <v>2352</v>
      </c>
      <c r="C57" s="15">
        <v>1.35</v>
      </c>
      <c r="D57" s="15" t="s">
        <v>2445</v>
      </c>
      <c r="E57" s="15" t="s">
        <v>2379</v>
      </c>
      <c r="F57" s="15" t="s">
        <v>2487</v>
      </c>
      <c r="G57" s="15" t="s">
        <v>2520</v>
      </c>
      <c r="H57" s="15" t="s">
        <v>2363</v>
      </c>
      <c r="I57" s="15" t="s">
        <v>2521</v>
      </c>
      <c r="J57" s="15" t="s">
        <v>2475</v>
      </c>
      <c r="K57" s="15" t="s">
        <v>1375</v>
      </c>
      <c r="L57" s="15">
        <v>0.0</v>
      </c>
      <c r="M57" s="15">
        <v>0.0</v>
      </c>
      <c r="N57" s="15">
        <v>0.0</v>
      </c>
      <c r="O57" s="15">
        <v>0.0</v>
      </c>
      <c r="P57" s="15">
        <v>0.0</v>
      </c>
      <c r="Q57" s="15">
        <v>0.0</v>
      </c>
      <c r="R57" s="15" t="s">
        <v>1375</v>
      </c>
      <c r="S57" s="15">
        <v>0.0</v>
      </c>
      <c r="T57" s="15">
        <v>0.0</v>
      </c>
      <c r="U57" s="15">
        <v>0.0</v>
      </c>
      <c r="V57" s="15">
        <v>0.0</v>
      </c>
      <c r="W57" s="15">
        <v>0.0</v>
      </c>
      <c r="X57" s="15">
        <v>0.0</v>
      </c>
      <c r="Y57" s="15">
        <v>2.0</v>
      </c>
      <c r="Z57" s="15">
        <v>0.0</v>
      </c>
      <c r="AA57" s="15">
        <v>0.0</v>
      </c>
      <c r="AB57" s="15" t="s">
        <v>1375</v>
      </c>
      <c r="AC57" s="15">
        <v>1.0</v>
      </c>
      <c r="AD57" s="15">
        <v>2.0</v>
      </c>
      <c r="AE57" s="15">
        <v>2.0</v>
      </c>
      <c r="AF57" s="15">
        <v>1.0</v>
      </c>
      <c r="AG57" s="15">
        <v>1.0</v>
      </c>
      <c r="AH57" s="15">
        <v>2.0</v>
      </c>
      <c r="AI57" s="15">
        <v>0.0</v>
      </c>
      <c r="AJ57" s="15">
        <v>0.0</v>
      </c>
      <c r="AK57" s="15">
        <v>0.0</v>
      </c>
      <c r="AL57" s="15">
        <v>0.0</v>
      </c>
      <c r="AM57" s="15">
        <v>1.0</v>
      </c>
      <c r="AN57" s="15">
        <v>0.0</v>
      </c>
      <c r="AO57" s="15">
        <v>2.0</v>
      </c>
      <c r="AP57" s="15">
        <v>0.0</v>
      </c>
      <c r="AQ57" s="15">
        <v>1.0</v>
      </c>
      <c r="AR57" s="15">
        <v>1.0</v>
      </c>
      <c r="AS57" s="15">
        <v>0.0</v>
      </c>
      <c r="AT57" s="15">
        <v>2.0</v>
      </c>
      <c r="AU57" s="15">
        <v>0.0</v>
      </c>
      <c r="AV57" s="15" t="s">
        <v>1375</v>
      </c>
      <c r="AW57" s="15">
        <v>1.0</v>
      </c>
      <c r="AX57" s="15">
        <v>0.0</v>
      </c>
      <c r="AY57" s="15">
        <v>0.0</v>
      </c>
    </row>
    <row r="58" ht="14.25" customHeight="1">
      <c r="A58" s="15" t="s">
        <v>951</v>
      </c>
      <c r="B58" s="15" t="s">
        <v>2352</v>
      </c>
      <c r="C58" s="15">
        <v>1.33</v>
      </c>
      <c r="D58" s="15" t="s">
        <v>2522</v>
      </c>
      <c r="E58" s="15" t="s">
        <v>2379</v>
      </c>
      <c r="F58" s="15" t="s">
        <v>2446</v>
      </c>
      <c r="G58" s="15" t="s">
        <v>2523</v>
      </c>
      <c r="H58" s="15" t="s">
        <v>2369</v>
      </c>
      <c r="I58" s="15" t="s">
        <v>2403</v>
      </c>
      <c r="J58" s="15" t="s">
        <v>2388</v>
      </c>
      <c r="K58" s="15" t="s">
        <v>1375</v>
      </c>
      <c r="L58" s="15">
        <v>0.0</v>
      </c>
      <c r="M58" s="15">
        <v>0.0</v>
      </c>
      <c r="N58" s="15">
        <v>0.0</v>
      </c>
      <c r="O58" s="15">
        <v>0.0</v>
      </c>
      <c r="P58" s="15">
        <v>0.0</v>
      </c>
      <c r="Q58" s="15">
        <v>0.0</v>
      </c>
      <c r="R58" s="15">
        <v>0.0</v>
      </c>
      <c r="S58" s="15">
        <v>0.0</v>
      </c>
      <c r="T58" s="15">
        <v>1.0</v>
      </c>
      <c r="U58" s="15">
        <v>0.0</v>
      </c>
      <c r="V58" s="15">
        <v>0.0</v>
      </c>
      <c r="W58" s="15">
        <v>0.0</v>
      </c>
      <c r="X58" s="15">
        <v>0.0</v>
      </c>
      <c r="Y58" s="15">
        <v>0.0</v>
      </c>
      <c r="Z58" s="15">
        <v>1.0</v>
      </c>
      <c r="AA58" s="15">
        <v>2.0</v>
      </c>
      <c r="AB58" s="15">
        <v>1.0</v>
      </c>
      <c r="AC58" s="15">
        <v>1.0</v>
      </c>
      <c r="AD58" s="15">
        <v>2.0</v>
      </c>
      <c r="AE58" s="15">
        <v>0.0</v>
      </c>
      <c r="AF58" s="15">
        <v>1.0</v>
      </c>
      <c r="AG58" s="15">
        <v>0.0</v>
      </c>
      <c r="AH58" s="15">
        <v>0.0</v>
      </c>
      <c r="AI58" s="15">
        <v>1.0</v>
      </c>
      <c r="AJ58" s="15">
        <v>0.0</v>
      </c>
      <c r="AK58" s="15">
        <v>2.0</v>
      </c>
      <c r="AL58" s="15">
        <v>1.0</v>
      </c>
      <c r="AM58" s="15">
        <v>1.0</v>
      </c>
      <c r="AN58" s="15">
        <v>0.0</v>
      </c>
      <c r="AO58" s="15">
        <v>2.0</v>
      </c>
      <c r="AP58" s="15">
        <v>2.0</v>
      </c>
      <c r="AQ58" s="15">
        <v>0.0</v>
      </c>
      <c r="AR58" s="15">
        <v>0.0</v>
      </c>
      <c r="AS58" s="15">
        <v>0.0</v>
      </c>
      <c r="AT58" s="15">
        <v>2.0</v>
      </c>
      <c r="AU58" s="15">
        <v>0.0</v>
      </c>
      <c r="AV58" s="15">
        <v>0.0</v>
      </c>
      <c r="AW58" s="15">
        <v>0.0</v>
      </c>
      <c r="AX58" s="15">
        <v>0.0</v>
      </c>
      <c r="AY58" s="15">
        <v>1.0</v>
      </c>
    </row>
    <row r="59" ht="14.25" customHeight="1">
      <c r="A59" s="15" t="s">
        <v>1159</v>
      </c>
      <c r="B59" s="15" t="s">
        <v>2352</v>
      </c>
      <c r="C59" s="15">
        <v>1.32</v>
      </c>
      <c r="D59" s="15" t="s">
        <v>2462</v>
      </c>
      <c r="E59" s="15" t="s">
        <v>2354</v>
      </c>
      <c r="F59" s="15" t="s">
        <v>2524</v>
      </c>
      <c r="G59" s="15" t="s">
        <v>2375</v>
      </c>
      <c r="H59" s="15" t="s">
        <v>2376</v>
      </c>
      <c r="I59" s="15" t="s">
        <v>2364</v>
      </c>
      <c r="J59" s="15" t="s">
        <v>2525</v>
      </c>
      <c r="K59" s="15" t="s">
        <v>1375</v>
      </c>
      <c r="L59" s="15">
        <v>0.0</v>
      </c>
      <c r="M59" s="15">
        <v>0.0</v>
      </c>
      <c r="N59" s="15">
        <v>0.0</v>
      </c>
      <c r="O59" s="15">
        <v>1.0</v>
      </c>
      <c r="P59" s="15">
        <v>0.0</v>
      </c>
      <c r="Q59" s="15">
        <v>0.0</v>
      </c>
      <c r="R59" s="15">
        <v>0.0</v>
      </c>
      <c r="S59" s="15">
        <v>0.0</v>
      </c>
      <c r="T59" s="15">
        <v>1.0</v>
      </c>
      <c r="U59" s="15">
        <v>0.0</v>
      </c>
      <c r="V59" s="15">
        <v>0.0</v>
      </c>
      <c r="W59" s="15">
        <v>0.0</v>
      </c>
      <c r="X59" s="15">
        <v>0.0</v>
      </c>
      <c r="Y59" s="15">
        <v>1.0</v>
      </c>
      <c r="Z59" s="15">
        <v>0.0</v>
      </c>
      <c r="AA59" s="15">
        <v>0.0</v>
      </c>
      <c r="AB59" s="15">
        <v>0.0</v>
      </c>
      <c r="AC59" s="15">
        <v>0.0</v>
      </c>
      <c r="AD59" s="15">
        <v>0.0</v>
      </c>
      <c r="AE59" s="15">
        <v>0.0</v>
      </c>
      <c r="AF59" s="15">
        <v>2.0</v>
      </c>
      <c r="AG59" s="15">
        <v>0.0</v>
      </c>
      <c r="AH59" s="15">
        <v>1.0</v>
      </c>
      <c r="AI59" s="15">
        <v>0.0</v>
      </c>
      <c r="AJ59" s="15">
        <v>0.0</v>
      </c>
      <c r="AK59" s="15">
        <v>1.0</v>
      </c>
      <c r="AL59" s="15">
        <v>0.0</v>
      </c>
      <c r="AM59" s="15">
        <v>0.0</v>
      </c>
      <c r="AN59" s="15">
        <v>0.0</v>
      </c>
      <c r="AO59" s="15">
        <v>0.0</v>
      </c>
      <c r="AP59" s="15">
        <v>0.0</v>
      </c>
      <c r="AQ59" s="15">
        <v>0.0</v>
      </c>
      <c r="AR59" s="15">
        <v>1.0</v>
      </c>
      <c r="AS59" s="15">
        <v>0.0</v>
      </c>
      <c r="AT59" s="15">
        <v>2.0</v>
      </c>
      <c r="AU59" s="15">
        <v>0.0</v>
      </c>
      <c r="AV59" s="15">
        <v>0.0</v>
      </c>
      <c r="AW59" s="15">
        <v>1.0</v>
      </c>
      <c r="AX59" s="15">
        <v>0.0</v>
      </c>
      <c r="AY59" s="15">
        <v>1.0</v>
      </c>
    </row>
    <row r="60" ht="14.25" customHeight="1">
      <c r="A60" s="15" t="s">
        <v>924</v>
      </c>
      <c r="B60" s="15" t="s">
        <v>2352</v>
      </c>
      <c r="C60" s="15">
        <v>1.31</v>
      </c>
      <c r="D60" s="15" t="s">
        <v>2353</v>
      </c>
      <c r="E60" s="15" t="s">
        <v>2373</v>
      </c>
      <c r="F60" s="15" t="s">
        <v>2526</v>
      </c>
      <c r="G60" s="15" t="s">
        <v>2402</v>
      </c>
      <c r="H60" s="15" t="s">
        <v>2408</v>
      </c>
      <c r="I60" s="15" t="s">
        <v>2527</v>
      </c>
      <c r="J60" s="15" t="s">
        <v>2528</v>
      </c>
      <c r="K60" s="15" t="s">
        <v>1375</v>
      </c>
      <c r="L60" s="15">
        <v>0.0</v>
      </c>
      <c r="M60" s="15">
        <v>0.0</v>
      </c>
      <c r="N60" s="15">
        <v>0.0</v>
      </c>
      <c r="O60" s="15">
        <v>0.0</v>
      </c>
      <c r="P60" s="15">
        <v>0.0</v>
      </c>
      <c r="Q60" s="15">
        <v>0.0</v>
      </c>
      <c r="R60" s="15">
        <v>0.0</v>
      </c>
      <c r="S60" s="15">
        <v>0.0</v>
      </c>
      <c r="T60" s="15">
        <v>1.0</v>
      </c>
      <c r="U60" s="15">
        <v>0.0</v>
      </c>
      <c r="V60" s="15">
        <v>0.0</v>
      </c>
      <c r="W60" s="15">
        <v>0.0</v>
      </c>
      <c r="X60" s="15">
        <v>1.0</v>
      </c>
      <c r="Y60" s="15">
        <v>1.0</v>
      </c>
      <c r="Z60" s="15">
        <v>0.0</v>
      </c>
      <c r="AA60" s="15">
        <v>1.0</v>
      </c>
      <c r="AB60" s="15">
        <v>0.0</v>
      </c>
      <c r="AC60" s="15">
        <v>0.0</v>
      </c>
      <c r="AD60" s="15">
        <v>0.0</v>
      </c>
      <c r="AE60" s="15">
        <v>0.0</v>
      </c>
      <c r="AF60" s="15">
        <v>1.0</v>
      </c>
      <c r="AG60" s="15">
        <v>1.0</v>
      </c>
      <c r="AH60" s="15">
        <v>1.0</v>
      </c>
      <c r="AI60" s="15">
        <v>1.0</v>
      </c>
      <c r="AJ60" s="15">
        <v>0.0</v>
      </c>
      <c r="AK60" s="15">
        <v>1.0</v>
      </c>
      <c r="AL60" s="15">
        <v>0.0</v>
      </c>
      <c r="AM60" s="15">
        <v>0.0</v>
      </c>
      <c r="AN60" s="15">
        <v>0.0</v>
      </c>
      <c r="AO60" s="15">
        <v>0.0</v>
      </c>
      <c r="AP60" s="15">
        <v>0.0</v>
      </c>
      <c r="AQ60" s="15">
        <v>1.0</v>
      </c>
      <c r="AR60" s="15">
        <v>0.0</v>
      </c>
      <c r="AS60" s="15">
        <v>0.0</v>
      </c>
      <c r="AT60" s="15">
        <v>2.0</v>
      </c>
      <c r="AU60" s="15">
        <v>0.0</v>
      </c>
      <c r="AV60" s="15">
        <v>0.0</v>
      </c>
      <c r="AW60" s="15">
        <v>0.0</v>
      </c>
      <c r="AX60" s="15">
        <v>0.0</v>
      </c>
      <c r="AY60" s="15">
        <v>2.0</v>
      </c>
    </row>
    <row r="61" ht="14.25" customHeight="1">
      <c r="A61" s="15" t="s">
        <v>1144</v>
      </c>
      <c r="B61" s="15" t="s">
        <v>2352</v>
      </c>
      <c r="C61" s="15">
        <v>1.31</v>
      </c>
      <c r="D61" s="15" t="s">
        <v>2462</v>
      </c>
      <c r="E61" s="15" t="s">
        <v>2354</v>
      </c>
      <c r="F61" s="15" t="s">
        <v>2524</v>
      </c>
      <c r="G61" s="15" t="s">
        <v>2496</v>
      </c>
      <c r="H61" s="15" t="s">
        <v>2408</v>
      </c>
      <c r="I61" s="15" t="s">
        <v>2529</v>
      </c>
      <c r="J61" s="15" t="s">
        <v>2478</v>
      </c>
      <c r="K61" s="15" t="s">
        <v>1375</v>
      </c>
      <c r="L61" s="15">
        <v>0.0</v>
      </c>
      <c r="M61" s="15">
        <v>0.0</v>
      </c>
      <c r="N61" s="15">
        <v>0.0</v>
      </c>
      <c r="O61" s="15">
        <v>0.0</v>
      </c>
      <c r="P61" s="15">
        <v>0.0</v>
      </c>
      <c r="Q61" s="15">
        <v>1.0</v>
      </c>
      <c r="R61" s="15">
        <v>0.0</v>
      </c>
      <c r="S61" s="15">
        <v>0.0</v>
      </c>
      <c r="T61" s="15">
        <v>0.0</v>
      </c>
      <c r="U61" s="15">
        <v>0.0</v>
      </c>
      <c r="V61" s="15">
        <v>0.0</v>
      </c>
      <c r="W61" s="15">
        <v>0.0</v>
      </c>
      <c r="X61" s="15">
        <v>0.0</v>
      </c>
      <c r="Y61" s="15">
        <v>1.0</v>
      </c>
      <c r="Z61" s="15">
        <v>0.0</v>
      </c>
      <c r="AA61" s="15">
        <v>1.0</v>
      </c>
      <c r="AB61" s="15">
        <v>0.0</v>
      </c>
      <c r="AC61" s="15">
        <v>0.0</v>
      </c>
      <c r="AD61" s="15">
        <v>0.0</v>
      </c>
      <c r="AE61" s="15">
        <v>0.0</v>
      </c>
      <c r="AF61" s="15">
        <v>2.0</v>
      </c>
      <c r="AG61" s="15">
        <v>0.0</v>
      </c>
      <c r="AH61" s="15">
        <v>1.0</v>
      </c>
      <c r="AI61" s="15">
        <v>1.0</v>
      </c>
      <c r="AJ61" s="15">
        <v>0.0</v>
      </c>
      <c r="AK61" s="15">
        <v>0.0</v>
      </c>
      <c r="AL61" s="15">
        <v>0.0</v>
      </c>
      <c r="AM61" s="15">
        <v>1.0</v>
      </c>
      <c r="AN61" s="15">
        <v>0.0</v>
      </c>
      <c r="AO61" s="15">
        <v>0.0</v>
      </c>
      <c r="AP61" s="15">
        <v>0.0</v>
      </c>
      <c r="AQ61" s="15">
        <v>0.0</v>
      </c>
      <c r="AR61" s="15">
        <v>0.0</v>
      </c>
      <c r="AS61" s="15">
        <v>0.0</v>
      </c>
      <c r="AT61" s="15">
        <v>2.0</v>
      </c>
      <c r="AU61" s="15">
        <v>1.0</v>
      </c>
      <c r="AV61" s="15">
        <v>0.0</v>
      </c>
      <c r="AW61" s="15">
        <v>0.0</v>
      </c>
      <c r="AX61" s="15">
        <v>0.0</v>
      </c>
      <c r="AY61" s="15">
        <v>1.0</v>
      </c>
    </row>
    <row r="62" ht="14.25" customHeight="1">
      <c r="A62" s="15" t="s">
        <v>585</v>
      </c>
      <c r="B62" s="15" t="s">
        <v>2352</v>
      </c>
      <c r="C62" s="15">
        <v>1.3</v>
      </c>
      <c r="D62" s="15" t="s">
        <v>2530</v>
      </c>
      <c r="E62" s="15" t="s">
        <v>2413</v>
      </c>
      <c r="F62" s="15" t="s">
        <v>2450</v>
      </c>
      <c r="G62" s="15" t="s">
        <v>2531</v>
      </c>
      <c r="H62" s="15" t="s">
        <v>2363</v>
      </c>
      <c r="I62" s="15" t="s">
        <v>2532</v>
      </c>
      <c r="J62" s="15" t="s">
        <v>2383</v>
      </c>
      <c r="K62" s="15" t="s">
        <v>1375</v>
      </c>
      <c r="L62" s="15">
        <v>0.0</v>
      </c>
      <c r="M62" s="15">
        <v>0.0</v>
      </c>
      <c r="N62" s="15">
        <v>0.0</v>
      </c>
      <c r="O62" s="15">
        <v>0.0</v>
      </c>
      <c r="P62" s="15">
        <v>0.0</v>
      </c>
      <c r="Q62" s="15">
        <v>1.0</v>
      </c>
      <c r="R62" s="15">
        <v>0.0</v>
      </c>
      <c r="S62" s="15">
        <v>0.0</v>
      </c>
      <c r="T62" s="15">
        <v>0.0</v>
      </c>
      <c r="U62" s="15">
        <v>0.0</v>
      </c>
      <c r="V62" s="15">
        <v>0.0</v>
      </c>
      <c r="W62" s="15">
        <v>0.0</v>
      </c>
      <c r="X62" s="15">
        <v>0.0</v>
      </c>
      <c r="Y62" s="15">
        <v>2.0</v>
      </c>
      <c r="Z62" s="15">
        <v>1.0</v>
      </c>
      <c r="AA62" s="15">
        <v>1.0</v>
      </c>
      <c r="AB62" s="15">
        <v>0.0</v>
      </c>
      <c r="AC62" s="15">
        <v>0.0</v>
      </c>
      <c r="AD62" s="15">
        <v>2.0</v>
      </c>
      <c r="AE62" s="15">
        <v>0.0</v>
      </c>
      <c r="AF62" s="15">
        <v>1.0</v>
      </c>
      <c r="AG62" s="15">
        <v>1.0</v>
      </c>
      <c r="AH62" s="15">
        <v>0.0</v>
      </c>
      <c r="AI62" s="15">
        <v>1.0</v>
      </c>
      <c r="AJ62" s="15">
        <v>0.0</v>
      </c>
      <c r="AK62" s="15">
        <v>0.0</v>
      </c>
      <c r="AL62" s="15">
        <v>1.0</v>
      </c>
      <c r="AM62" s="15">
        <v>0.0</v>
      </c>
      <c r="AN62" s="15">
        <v>1.0</v>
      </c>
      <c r="AO62" s="15">
        <v>2.0</v>
      </c>
      <c r="AP62" s="15">
        <v>1.0</v>
      </c>
      <c r="AQ62" s="15">
        <v>1.0</v>
      </c>
      <c r="AR62" s="15">
        <v>1.0</v>
      </c>
      <c r="AS62" s="15">
        <v>0.0</v>
      </c>
      <c r="AT62" s="15">
        <v>2.0</v>
      </c>
      <c r="AU62" s="15">
        <v>0.0</v>
      </c>
      <c r="AV62" s="15">
        <v>0.0</v>
      </c>
      <c r="AW62" s="15">
        <v>0.0</v>
      </c>
      <c r="AX62" s="15">
        <v>0.0</v>
      </c>
      <c r="AY62" s="15">
        <v>1.0</v>
      </c>
    </row>
    <row r="63" ht="14.25" customHeight="1">
      <c r="A63" s="15" t="s">
        <v>954</v>
      </c>
      <c r="B63" s="15" t="s">
        <v>2352</v>
      </c>
      <c r="C63" s="15">
        <v>1.3</v>
      </c>
      <c r="D63" s="15" t="s">
        <v>2404</v>
      </c>
      <c r="E63" s="15" t="s">
        <v>2354</v>
      </c>
      <c r="F63" s="15" t="s">
        <v>2453</v>
      </c>
      <c r="G63" s="15" t="s">
        <v>2375</v>
      </c>
      <c r="H63" s="15" t="s">
        <v>2408</v>
      </c>
      <c r="I63" s="15" t="s">
        <v>2533</v>
      </c>
      <c r="J63" s="15" t="s">
        <v>2534</v>
      </c>
      <c r="K63" s="15" t="s">
        <v>1375</v>
      </c>
      <c r="L63" s="15">
        <v>0.0</v>
      </c>
      <c r="M63" s="15">
        <v>0.0</v>
      </c>
      <c r="N63" s="15">
        <v>0.0</v>
      </c>
      <c r="O63" s="15">
        <v>0.0</v>
      </c>
      <c r="P63" s="15">
        <v>0.0</v>
      </c>
      <c r="Q63" s="15">
        <v>0.0</v>
      </c>
      <c r="R63" s="15">
        <v>0.0</v>
      </c>
      <c r="S63" s="15">
        <v>0.0</v>
      </c>
      <c r="T63" s="15">
        <v>1.0</v>
      </c>
      <c r="U63" s="15">
        <v>0.0</v>
      </c>
      <c r="V63" s="15">
        <v>0.0</v>
      </c>
      <c r="W63" s="15">
        <v>0.0</v>
      </c>
      <c r="X63" s="15">
        <v>1.0</v>
      </c>
      <c r="Y63" s="15">
        <v>0.0</v>
      </c>
      <c r="Z63" s="15">
        <v>0.0</v>
      </c>
      <c r="AA63" s="15">
        <v>1.0</v>
      </c>
      <c r="AB63" s="15">
        <v>0.0</v>
      </c>
      <c r="AC63" s="15">
        <v>0.0</v>
      </c>
      <c r="AD63" s="15">
        <v>0.0</v>
      </c>
      <c r="AE63" s="15">
        <v>1.0</v>
      </c>
      <c r="AF63" s="15">
        <v>2.0</v>
      </c>
      <c r="AG63" s="15">
        <v>1.0</v>
      </c>
      <c r="AH63" s="15">
        <v>2.0</v>
      </c>
      <c r="AI63" s="15">
        <v>2.0</v>
      </c>
      <c r="AJ63" s="15">
        <v>0.0</v>
      </c>
      <c r="AK63" s="15">
        <v>1.0</v>
      </c>
      <c r="AL63" s="15">
        <v>0.0</v>
      </c>
      <c r="AM63" s="15">
        <v>0.0</v>
      </c>
      <c r="AN63" s="15">
        <v>0.0</v>
      </c>
      <c r="AO63" s="15">
        <v>0.0</v>
      </c>
      <c r="AP63" s="15">
        <v>0.0</v>
      </c>
      <c r="AQ63" s="15">
        <v>1.0</v>
      </c>
      <c r="AR63" s="15">
        <v>0.0</v>
      </c>
      <c r="AS63" s="15">
        <v>0.0</v>
      </c>
      <c r="AT63" s="15">
        <v>2.0</v>
      </c>
      <c r="AU63" s="15">
        <v>1.0</v>
      </c>
      <c r="AV63" s="15">
        <v>1.0</v>
      </c>
      <c r="AW63" s="15">
        <v>0.0</v>
      </c>
      <c r="AX63" s="15">
        <v>0.0</v>
      </c>
      <c r="AY63" s="15">
        <v>0.0</v>
      </c>
    </row>
    <row r="64" ht="14.25" customHeight="1">
      <c r="A64" s="15" t="s">
        <v>965</v>
      </c>
      <c r="B64" s="15" t="s">
        <v>2352</v>
      </c>
      <c r="C64" s="15">
        <v>1.3</v>
      </c>
      <c r="D64" s="15" t="s">
        <v>2384</v>
      </c>
      <c r="E64" s="15" t="s">
        <v>2379</v>
      </c>
      <c r="F64" s="15" t="s">
        <v>2500</v>
      </c>
      <c r="G64" s="15" t="s">
        <v>2480</v>
      </c>
      <c r="H64" s="15" t="s">
        <v>2369</v>
      </c>
      <c r="I64" s="15" t="s">
        <v>2457</v>
      </c>
      <c r="J64" s="15" t="s">
        <v>2388</v>
      </c>
      <c r="K64" s="15" t="s">
        <v>1375</v>
      </c>
      <c r="L64" s="15">
        <v>0.0</v>
      </c>
      <c r="M64" s="15">
        <v>0.0</v>
      </c>
      <c r="N64" s="15">
        <v>0.0</v>
      </c>
      <c r="O64" s="15">
        <v>0.0</v>
      </c>
      <c r="P64" s="15">
        <v>0.0</v>
      </c>
      <c r="Q64" s="15">
        <v>0.0</v>
      </c>
      <c r="R64" s="15">
        <v>0.0</v>
      </c>
      <c r="S64" s="15">
        <v>0.0</v>
      </c>
      <c r="T64" s="15">
        <v>0.0</v>
      </c>
      <c r="U64" s="15">
        <v>0.0</v>
      </c>
      <c r="V64" s="15">
        <v>0.0</v>
      </c>
      <c r="W64" s="15">
        <v>0.0</v>
      </c>
      <c r="X64" s="15">
        <v>0.0</v>
      </c>
      <c r="Y64" s="15">
        <v>0.0</v>
      </c>
      <c r="Z64" s="15">
        <v>0.0</v>
      </c>
      <c r="AA64" s="15">
        <v>2.0</v>
      </c>
      <c r="AB64" s="15">
        <v>0.0</v>
      </c>
      <c r="AC64" s="15">
        <v>1.0</v>
      </c>
      <c r="AD64" s="15">
        <v>1.0</v>
      </c>
      <c r="AE64" s="15">
        <v>1.0</v>
      </c>
      <c r="AF64" s="15">
        <v>1.0</v>
      </c>
      <c r="AG64" s="15">
        <v>0.0</v>
      </c>
      <c r="AH64" s="15">
        <v>1.0</v>
      </c>
      <c r="AI64" s="15">
        <v>0.0</v>
      </c>
      <c r="AJ64" s="15">
        <v>0.0</v>
      </c>
      <c r="AK64" s="15">
        <v>1.0</v>
      </c>
      <c r="AL64" s="15">
        <v>1.0</v>
      </c>
      <c r="AM64" s="15" t="s">
        <v>1375</v>
      </c>
      <c r="AN64" s="15">
        <v>1.0</v>
      </c>
      <c r="AO64" s="15">
        <v>1.0</v>
      </c>
      <c r="AP64" s="15">
        <v>1.0</v>
      </c>
      <c r="AQ64" s="15">
        <v>0.0</v>
      </c>
      <c r="AR64" s="15">
        <v>0.0</v>
      </c>
      <c r="AS64" s="15">
        <v>0.0</v>
      </c>
      <c r="AT64" s="15">
        <v>2.0</v>
      </c>
      <c r="AU64" s="15">
        <v>0.0</v>
      </c>
      <c r="AV64" s="15">
        <v>1.0</v>
      </c>
      <c r="AW64" s="15">
        <v>0.0</v>
      </c>
      <c r="AX64" s="15">
        <v>0.0</v>
      </c>
      <c r="AY64" s="15">
        <v>1.0</v>
      </c>
    </row>
    <row r="65" ht="14.25" customHeight="1">
      <c r="A65" s="15" t="s">
        <v>1091</v>
      </c>
      <c r="B65" s="15" t="s">
        <v>2352</v>
      </c>
      <c r="C65" s="15">
        <v>1.3</v>
      </c>
      <c r="D65" s="15" t="s">
        <v>2384</v>
      </c>
      <c r="E65" s="15" t="s">
        <v>2413</v>
      </c>
      <c r="F65" s="15" t="s">
        <v>2438</v>
      </c>
      <c r="G65" s="15" t="s">
        <v>2375</v>
      </c>
      <c r="H65" s="15" t="s">
        <v>2369</v>
      </c>
      <c r="I65" s="15" t="s">
        <v>2444</v>
      </c>
      <c r="J65" s="15" t="s">
        <v>2400</v>
      </c>
      <c r="K65" s="15" t="s">
        <v>1375</v>
      </c>
      <c r="L65" s="15">
        <v>0.0</v>
      </c>
      <c r="M65" s="15">
        <v>0.0</v>
      </c>
      <c r="N65" s="15">
        <v>0.0</v>
      </c>
      <c r="O65" s="15">
        <v>0.0</v>
      </c>
      <c r="P65" s="15">
        <v>0.0</v>
      </c>
      <c r="Q65" s="15">
        <v>1.0</v>
      </c>
      <c r="R65" s="15">
        <v>0.0</v>
      </c>
      <c r="S65" s="15">
        <v>0.0</v>
      </c>
      <c r="T65" s="15">
        <v>0.0</v>
      </c>
      <c r="U65" s="15">
        <v>0.0</v>
      </c>
      <c r="V65" s="15">
        <v>0.0</v>
      </c>
      <c r="W65" s="15">
        <v>0.0</v>
      </c>
      <c r="X65" s="15">
        <v>0.0</v>
      </c>
      <c r="Y65" s="15">
        <v>2.0</v>
      </c>
      <c r="Z65" s="15">
        <v>0.0</v>
      </c>
      <c r="AA65" s="15">
        <v>1.0</v>
      </c>
      <c r="AB65" s="15">
        <v>0.0</v>
      </c>
      <c r="AC65" s="15">
        <v>1.0</v>
      </c>
      <c r="AD65" s="15">
        <v>1.0</v>
      </c>
      <c r="AE65" s="15">
        <v>0.0</v>
      </c>
      <c r="AF65" s="15">
        <v>1.0</v>
      </c>
      <c r="AG65" s="15">
        <v>0.0</v>
      </c>
      <c r="AH65" s="15">
        <v>1.0</v>
      </c>
      <c r="AI65" s="15">
        <v>1.0</v>
      </c>
      <c r="AJ65" s="15">
        <v>0.0</v>
      </c>
      <c r="AK65" s="15" t="s">
        <v>1375</v>
      </c>
      <c r="AL65" s="15">
        <v>1.0</v>
      </c>
      <c r="AM65" s="15">
        <v>0.0</v>
      </c>
      <c r="AN65" s="15">
        <v>1.0</v>
      </c>
      <c r="AO65" s="15">
        <v>1.0</v>
      </c>
      <c r="AP65" s="15">
        <v>1.0</v>
      </c>
      <c r="AQ65" s="15">
        <v>0.0</v>
      </c>
      <c r="AR65" s="15">
        <v>1.0</v>
      </c>
      <c r="AS65" s="15">
        <v>0.0</v>
      </c>
      <c r="AT65" s="15">
        <v>2.0</v>
      </c>
      <c r="AU65" s="15">
        <v>1.0</v>
      </c>
      <c r="AV65" s="15">
        <v>0.0</v>
      </c>
      <c r="AW65" s="15">
        <v>1.0</v>
      </c>
      <c r="AX65" s="15">
        <v>0.0</v>
      </c>
      <c r="AY65" s="15">
        <v>1.0</v>
      </c>
    </row>
    <row r="66" ht="14.25" customHeight="1">
      <c r="A66" s="15" t="s">
        <v>1192</v>
      </c>
      <c r="B66" s="15" t="s">
        <v>2352</v>
      </c>
      <c r="C66" s="15">
        <v>1.3</v>
      </c>
      <c r="D66" s="15" t="s">
        <v>2509</v>
      </c>
      <c r="E66" s="15" t="s">
        <v>2354</v>
      </c>
      <c r="F66" s="15" t="s">
        <v>2426</v>
      </c>
      <c r="G66" s="15" t="s">
        <v>2375</v>
      </c>
      <c r="H66" s="15" t="s">
        <v>2363</v>
      </c>
      <c r="I66" s="15" t="s">
        <v>2535</v>
      </c>
      <c r="J66" s="15" t="s">
        <v>2466</v>
      </c>
      <c r="K66" s="15" t="s">
        <v>1375</v>
      </c>
      <c r="L66" s="15">
        <v>0.0</v>
      </c>
      <c r="M66" s="15">
        <v>0.0</v>
      </c>
      <c r="N66" s="15">
        <v>0.0</v>
      </c>
      <c r="O66" s="15">
        <v>1.0</v>
      </c>
      <c r="P66" s="15">
        <v>0.0</v>
      </c>
      <c r="Q66" s="15">
        <v>0.0</v>
      </c>
      <c r="R66" s="15">
        <v>0.0</v>
      </c>
      <c r="S66" s="15">
        <v>0.0</v>
      </c>
      <c r="T66" s="15">
        <v>0.0</v>
      </c>
      <c r="U66" s="15">
        <v>0.0</v>
      </c>
      <c r="V66" s="15">
        <v>0.0</v>
      </c>
      <c r="W66" s="15">
        <v>0.0</v>
      </c>
      <c r="X66" s="15">
        <v>0.0</v>
      </c>
      <c r="Y66" s="15">
        <v>1.0</v>
      </c>
      <c r="Z66" s="15">
        <v>0.0</v>
      </c>
      <c r="AA66" s="15">
        <v>0.0</v>
      </c>
      <c r="AB66" s="15">
        <v>0.0</v>
      </c>
      <c r="AC66" s="15">
        <v>0.0</v>
      </c>
      <c r="AD66" s="15">
        <v>0.0</v>
      </c>
      <c r="AE66" s="15">
        <v>0.0</v>
      </c>
      <c r="AF66" s="15">
        <v>2.0</v>
      </c>
      <c r="AG66" s="15">
        <v>2.0</v>
      </c>
      <c r="AH66" s="15">
        <v>1.0</v>
      </c>
      <c r="AI66" s="15">
        <v>0.0</v>
      </c>
      <c r="AJ66" s="15">
        <v>0.0</v>
      </c>
      <c r="AK66" s="15">
        <v>0.0</v>
      </c>
      <c r="AL66" s="15">
        <v>0.0</v>
      </c>
      <c r="AM66" s="15">
        <v>0.0</v>
      </c>
      <c r="AN66" s="15">
        <v>0.0</v>
      </c>
      <c r="AO66" s="15">
        <v>0.0</v>
      </c>
      <c r="AP66" s="15">
        <v>0.0</v>
      </c>
      <c r="AQ66" s="15">
        <v>2.0</v>
      </c>
      <c r="AR66" s="15">
        <v>0.0</v>
      </c>
      <c r="AS66" s="15">
        <v>0.0</v>
      </c>
      <c r="AT66" s="15">
        <v>2.0</v>
      </c>
      <c r="AU66" s="15">
        <v>0.0</v>
      </c>
      <c r="AV66" s="15">
        <v>0.0</v>
      </c>
      <c r="AW66" s="15">
        <v>0.0</v>
      </c>
      <c r="AX66" s="15">
        <v>0.0</v>
      </c>
      <c r="AY66" s="15">
        <v>0.0</v>
      </c>
    </row>
    <row r="67" ht="14.25" customHeight="1">
      <c r="A67" s="15" t="s">
        <v>348</v>
      </c>
      <c r="B67" s="15" t="s">
        <v>2366</v>
      </c>
      <c r="C67" s="15">
        <v>1.29</v>
      </c>
      <c r="D67" s="15" t="s">
        <v>2536</v>
      </c>
      <c r="E67" s="15" t="s">
        <v>2413</v>
      </c>
      <c r="F67" s="15" t="s">
        <v>2537</v>
      </c>
      <c r="G67" s="15" t="s">
        <v>2538</v>
      </c>
      <c r="H67" s="15" t="s">
        <v>2363</v>
      </c>
      <c r="I67" s="15" t="s">
        <v>2539</v>
      </c>
      <c r="J67" s="15" t="s">
        <v>2518</v>
      </c>
      <c r="K67" s="15" t="s">
        <v>1375</v>
      </c>
      <c r="L67" s="15">
        <v>0.0</v>
      </c>
      <c r="M67" s="15">
        <v>0.0</v>
      </c>
      <c r="N67" s="15">
        <v>0.0</v>
      </c>
      <c r="O67" s="15">
        <v>0.0</v>
      </c>
      <c r="P67" s="15">
        <v>0.0</v>
      </c>
      <c r="Q67" s="15">
        <v>0.0</v>
      </c>
      <c r="R67" s="15">
        <v>0.0</v>
      </c>
      <c r="S67" s="15">
        <v>0.0</v>
      </c>
      <c r="T67" s="15">
        <v>0.0</v>
      </c>
      <c r="U67" s="15">
        <v>0.0</v>
      </c>
      <c r="V67" s="15">
        <v>0.0</v>
      </c>
      <c r="W67" s="15">
        <v>0.0</v>
      </c>
      <c r="X67" s="15">
        <v>0.0</v>
      </c>
      <c r="Y67" s="15">
        <v>1.0</v>
      </c>
      <c r="Z67" s="15">
        <v>1.0</v>
      </c>
      <c r="AA67" s="15">
        <v>2.0</v>
      </c>
      <c r="AB67" s="15">
        <v>0.0</v>
      </c>
      <c r="AC67" s="15">
        <v>2.0</v>
      </c>
      <c r="AD67" s="15">
        <v>1.0</v>
      </c>
      <c r="AE67" s="15">
        <v>0.0</v>
      </c>
      <c r="AF67" s="15">
        <v>0.0</v>
      </c>
      <c r="AG67" s="15">
        <v>0.0</v>
      </c>
      <c r="AH67" s="15">
        <v>1.0</v>
      </c>
      <c r="AI67" s="15">
        <v>0.0</v>
      </c>
      <c r="AJ67" s="15">
        <v>0.0</v>
      </c>
      <c r="AK67" s="15">
        <v>1.0</v>
      </c>
      <c r="AL67" s="15">
        <v>0.0</v>
      </c>
      <c r="AM67" s="15">
        <v>0.0</v>
      </c>
      <c r="AN67" s="15">
        <v>0.0</v>
      </c>
      <c r="AO67" s="15">
        <v>1.0</v>
      </c>
      <c r="AP67" s="15">
        <v>1.0</v>
      </c>
      <c r="AQ67" s="15">
        <v>0.0</v>
      </c>
      <c r="AR67" s="15">
        <v>1.0</v>
      </c>
      <c r="AS67" s="15">
        <v>0.0</v>
      </c>
      <c r="AT67" s="15">
        <v>2.0</v>
      </c>
      <c r="AU67" s="15">
        <v>0.0</v>
      </c>
      <c r="AV67" s="15">
        <v>0.0</v>
      </c>
      <c r="AW67" s="15">
        <v>1.0</v>
      </c>
      <c r="AX67" s="15">
        <v>0.0</v>
      </c>
      <c r="AY67" s="15">
        <v>0.0</v>
      </c>
    </row>
    <row r="68" ht="14.25" customHeight="1">
      <c r="A68" s="15" t="s">
        <v>1181</v>
      </c>
      <c r="B68" s="15" t="s">
        <v>2352</v>
      </c>
      <c r="C68" s="15">
        <v>1.29</v>
      </c>
      <c r="D68" s="15" t="s">
        <v>2372</v>
      </c>
      <c r="E68" s="15" t="s">
        <v>2413</v>
      </c>
      <c r="F68" s="15" t="s">
        <v>2540</v>
      </c>
      <c r="G68" s="15" t="s">
        <v>2427</v>
      </c>
      <c r="H68" s="15" t="s">
        <v>2363</v>
      </c>
      <c r="I68" s="15" t="s">
        <v>2420</v>
      </c>
      <c r="J68" s="15" t="s">
        <v>2541</v>
      </c>
      <c r="K68" s="15" t="s">
        <v>1375</v>
      </c>
      <c r="L68" s="15">
        <v>0.0</v>
      </c>
      <c r="M68" s="15">
        <v>0.0</v>
      </c>
      <c r="N68" s="15">
        <v>0.0</v>
      </c>
      <c r="O68" s="15">
        <v>0.0</v>
      </c>
      <c r="P68" s="15">
        <v>1.0</v>
      </c>
      <c r="Q68" s="15">
        <v>0.0</v>
      </c>
      <c r="R68" s="15">
        <v>0.0</v>
      </c>
      <c r="S68" s="15">
        <v>0.0</v>
      </c>
      <c r="T68" s="15">
        <v>0.0</v>
      </c>
      <c r="U68" s="15">
        <v>0.0</v>
      </c>
      <c r="V68" s="15">
        <v>0.0</v>
      </c>
      <c r="W68" s="15">
        <v>0.0</v>
      </c>
      <c r="X68" s="15">
        <v>0.0</v>
      </c>
      <c r="Y68" s="15">
        <v>0.0</v>
      </c>
      <c r="Z68" s="15">
        <v>0.0</v>
      </c>
      <c r="AA68" s="15">
        <v>0.0</v>
      </c>
      <c r="AB68" s="15">
        <v>0.0</v>
      </c>
      <c r="AC68" s="15">
        <v>0.0</v>
      </c>
      <c r="AD68" s="15">
        <v>0.0</v>
      </c>
      <c r="AE68" s="15">
        <v>0.0</v>
      </c>
      <c r="AF68" s="15">
        <v>0.0</v>
      </c>
      <c r="AG68" s="15">
        <v>0.0</v>
      </c>
      <c r="AH68" s="15">
        <v>0.0</v>
      </c>
      <c r="AI68" s="15">
        <v>0.0</v>
      </c>
      <c r="AJ68" s="15">
        <v>0.0</v>
      </c>
      <c r="AK68" s="15">
        <v>0.0</v>
      </c>
      <c r="AL68" s="15">
        <v>0.0</v>
      </c>
      <c r="AM68" s="15">
        <v>0.0</v>
      </c>
      <c r="AN68" s="15">
        <v>0.0</v>
      </c>
      <c r="AO68" s="15">
        <v>0.0</v>
      </c>
      <c r="AP68" s="15">
        <v>0.0</v>
      </c>
      <c r="AQ68" s="15">
        <v>0.0</v>
      </c>
      <c r="AR68" s="15">
        <v>0.0</v>
      </c>
      <c r="AS68" s="15">
        <v>0.0</v>
      </c>
      <c r="AT68" s="15">
        <v>2.0</v>
      </c>
      <c r="AU68" s="15">
        <v>2.0</v>
      </c>
      <c r="AV68" s="15">
        <v>0.0</v>
      </c>
      <c r="AW68" s="15">
        <v>0.0</v>
      </c>
      <c r="AX68" s="15">
        <v>0.0</v>
      </c>
      <c r="AY68" s="15">
        <v>1.0</v>
      </c>
    </row>
    <row r="69" ht="14.25" customHeight="1">
      <c r="A69" s="15" t="s">
        <v>485</v>
      </c>
      <c r="B69" s="15" t="s">
        <v>2360</v>
      </c>
      <c r="C69" s="15">
        <v>1.28</v>
      </c>
      <c r="D69" s="15" t="s">
        <v>2452</v>
      </c>
      <c r="E69" s="15" t="s">
        <v>2354</v>
      </c>
      <c r="F69" s="15" t="s">
        <v>2542</v>
      </c>
      <c r="G69" s="15" t="s">
        <v>2543</v>
      </c>
      <c r="H69" s="15" t="s">
        <v>2357</v>
      </c>
      <c r="I69" s="15" t="s">
        <v>2358</v>
      </c>
      <c r="J69" s="15" t="s">
        <v>2484</v>
      </c>
      <c r="K69" s="15" t="s">
        <v>1375</v>
      </c>
      <c r="L69" s="15">
        <v>0.0</v>
      </c>
      <c r="M69" s="15">
        <v>0.0</v>
      </c>
      <c r="N69" s="15">
        <v>0.0</v>
      </c>
      <c r="O69" s="15">
        <v>0.0</v>
      </c>
      <c r="P69" s="15">
        <v>0.0</v>
      </c>
      <c r="Q69" s="15">
        <v>0.0</v>
      </c>
      <c r="R69" s="15">
        <v>0.0</v>
      </c>
      <c r="S69" s="15">
        <v>0.0</v>
      </c>
      <c r="T69" s="15">
        <v>0.0</v>
      </c>
      <c r="U69" s="15">
        <v>0.0</v>
      </c>
      <c r="V69" s="15">
        <v>0.0</v>
      </c>
      <c r="W69" s="15">
        <v>0.0</v>
      </c>
      <c r="X69" s="15">
        <v>0.0</v>
      </c>
      <c r="Y69" s="15">
        <v>0.0</v>
      </c>
      <c r="Z69" s="15">
        <v>0.0</v>
      </c>
      <c r="AA69" s="15">
        <v>0.0</v>
      </c>
      <c r="AB69" s="15">
        <v>0.0</v>
      </c>
      <c r="AC69" s="15">
        <v>0.0</v>
      </c>
      <c r="AD69" s="15">
        <v>0.0</v>
      </c>
      <c r="AE69" s="15">
        <v>0.0</v>
      </c>
      <c r="AF69" s="15">
        <v>0.0</v>
      </c>
      <c r="AG69" s="15">
        <v>1.0</v>
      </c>
      <c r="AH69" s="15">
        <v>1.0</v>
      </c>
      <c r="AI69" s="15">
        <v>1.0</v>
      </c>
      <c r="AJ69" s="15">
        <v>0.0</v>
      </c>
      <c r="AK69" s="15">
        <v>2.0</v>
      </c>
      <c r="AL69" s="15">
        <v>0.0</v>
      </c>
      <c r="AM69" s="15">
        <v>1.0</v>
      </c>
      <c r="AN69" s="15">
        <v>0.0</v>
      </c>
      <c r="AO69" s="15">
        <v>0.0</v>
      </c>
      <c r="AP69" s="15">
        <v>0.0</v>
      </c>
      <c r="AQ69" s="15">
        <v>1.0</v>
      </c>
      <c r="AR69" s="15">
        <v>1.0</v>
      </c>
      <c r="AS69" s="15">
        <v>0.0</v>
      </c>
      <c r="AT69" s="15">
        <v>2.0</v>
      </c>
      <c r="AU69" s="15" t="s">
        <v>1375</v>
      </c>
      <c r="AV69" s="15">
        <v>0.0</v>
      </c>
      <c r="AW69" s="15">
        <v>1.0</v>
      </c>
      <c r="AX69" s="15">
        <v>0.0</v>
      </c>
      <c r="AY69" s="15">
        <v>0.0</v>
      </c>
    </row>
    <row r="70" ht="14.25" customHeight="1">
      <c r="A70" s="15" t="s">
        <v>499</v>
      </c>
      <c r="B70" s="15" t="s">
        <v>2360</v>
      </c>
      <c r="C70" s="15">
        <v>1.28</v>
      </c>
      <c r="D70" s="15" t="s">
        <v>2462</v>
      </c>
      <c r="E70" s="15" t="s">
        <v>2373</v>
      </c>
      <c r="F70" s="15" t="s">
        <v>2422</v>
      </c>
      <c r="G70" s="15" t="s">
        <v>2375</v>
      </c>
      <c r="H70" s="15" t="s">
        <v>2408</v>
      </c>
      <c r="I70" s="15" t="s">
        <v>2497</v>
      </c>
      <c r="J70" s="15" t="s">
        <v>2534</v>
      </c>
      <c r="K70" s="15" t="s">
        <v>1375</v>
      </c>
      <c r="L70" s="15">
        <v>0.0</v>
      </c>
      <c r="M70" s="15">
        <v>0.0</v>
      </c>
      <c r="N70" s="15">
        <v>0.0</v>
      </c>
      <c r="O70" s="15">
        <v>0.0</v>
      </c>
      <c r="P70" s="15">
        <v>0.0</v>
      </c>
      <c r="Q70" s="15">
        <v>0.0</v>
      </c>
      <c r="R70" s="15">
        <v>0.0</v>
      </c>
      <c r="S70" s="15">
        <v>0.0</v>
      </c>
      <c r="T70" s="15">
        <v>1.0</v>
      </c>
      <c r="U70" s="15">
        <v>0.0</v>
      </c>
      <c r="V70" s="15">
        <v>0.0</v>
      </c>
      <c r="W70" s="15">
        <v>0.0</v>
      </c>
      <c r="X70" s="15">
        <v>0.0</v>
      </c>
      <c r="Y70" s="15">
        <v>2.0</v>
      </c>
      <c r="Z70" s="15">
        <v>0.0</v>
      </c>
      <c r="AA70" s="15">
        <v>1.0</v>
      </c>
      <c r="AB70" s="15">
        <v>0.0</v>
      </c>
      <c r="AC70" s="15">
        <v>0.0</v>
      </c>
      <c r="AD70" s="15">
        <v>0.0</v>
      </c>
      <c r="AE70" s="15">
        <v>1.0</v>
      </c>
      <c r="AF70" s="15">
        <v>2.0</v>
      </c>
      <c r="AG70" s="15">
        <v>0.0</v>
      </c>
      <c r="AH70" s="15">
        <v>0.0</v>
      </c>
      <c r="AI70" s="15">
        <v>0.0</v>
      </c>
      <c r="AJ70" s="15">
        <v>0.0</v>
      </c>
      <c r="AK70" s="15">
        <v>1.0</v>
      </c>
      <c r="AL70" s="15">
        <v>0.0</v>
      </c>
      <c r="AM70" s="15">
        <v>1.0</v>
      </c>
      <c r="AN70" s="15">
        <v>0.0</v>
      </c>
      <c r="AO70" s="15">
        <v>0.0</v>
      </c>
      <c r="AP70" s="15">
        <v>0.0</v>
      </c>
      <c r="AQ70" s="15">
        <v>1.0</v>
      </c>
      <c r="AR70" s="15">
        <v>0.0</v>
      </c>
      <c r="AS70" s="15">
        <v>0.0</v>
      </c>
      <c r="AT70" s="15">
        <v>2.0</v>
      </c>
      <c r="AU70" s="15">
        <v>0.0</v>
      </c>
      <c r="AV70" s="15">
        <v>1.0</v>
      </c>
      <c r="AW70" s="15">
        <v>0.0</v>
      </c>
      <c r="AX70" s="15">
        <v>0.0</v>
      </c>
      <c r="AY70" s="15">
        <v>1.0</v>
      </c>
    </row>
    <row r="71" ht="14.25" customHeight="1">
      <c r="A71" s="15" t="s">
        <v>601</v>
      </c>
      <c r="B71" s="15" t="s">
        <v>2352</v>
      </c>
      <c r="C71" s="15">
        <v>1.28</v>
      </c>
      <c r="D71" s="15" t="s">
        <v>2452</v>
      </c>
      <c r="E71" s="15" t="s">
        <v>2354</v>
      </c>
      <c r="F71" s="15" t="s">
        <v>2453</v>
      </c>
      <c r="G71" s="15" t="s">
        <v>2496</v>
      </c>
      <c r="H71" s="15" t="s">
        <v>2363</v>
      </c>
      <c r="I71" s="15" t="s">
        <v>2544</v>
      </c>
      <c r="J71" s="15" t="s">
        <v>2545</v>
      </c>
      <c r="K71" s="15" t="s">
        <v>1375</v>
      </c>
      <c r="L71" s="15">
        <v>0.0</v>
      </c>
      <c r="M71" s="15">
        <v>0.0</v>
      </c>
      <c r="N71" s="15">
        <v>0.0</v>
      </c>
      <c r="O71" s="15">
        <v>1.0</v>
      </c>
      <c r="P71" s="15">
        <v>0.0</v>
      </c>
      <c r="Q71" s="15">
        <v>0.0</v>
      </c>
      <c r="R71" s="15">
        <v>0.0</v>
      </c>
      <c r="S71" s="15">
        <v>0.0</v>
      </c>
      <c r="T71" s="15">
        <v>0.0</v>
      </c>
      <c r="U71" s="15">
        <v>0.0</v>
      </c>
      <c r="V71" s="15">
        <v>0.0</v>
      </c>
      <c r="W71" s="15">
        <v>0.0</v>
      </c>
      <c r="X71" s="15">
        <v>1.0</v>
      </c>
      <c r="Y71" s="15">
        <v>2.0</v>
      </c>
      <c r="Z71" s="15">
        <v>0.0</v>
      </c>
      <c r="AA71" s="15">
        <v>1.0</v>
      </c>
      <c r="AB71" s="15">
        <v>0.0</v>
      </c>
      <c r="AC71" s="15">
        <v>1.0</v>
      </c>
      <c r="AD71" s="15">
        <v>0.0</v>
      </c>
      <c r="AE71" s="15">
        <v>0.0</v>
      </c>
      <c r="AF71" s="15">
        <v>0.0</v>
      </c>
      <c r="AG71" s="15">
        <v>1.0</v>
      </c>
      <c r="AH71" s="15">
        <v>0.0</v>
      </c>
      <c r="AI71" s="15">
        <v>1.0</v>
      </c>
      <c r="AJ71" s="15">
        <v>0.0</v>
      </c>
      <c r="AK71" s="15">
        <v>0.0</v>
      </c>
      <c r="AL71" s="15">
        <v>0.0</v>
      </c>
      <c r="AM71" s="15">
        <v>0.0</v>
      </c>
      <c r="AN71" s="15">
        <v>0.0</v>
      </c>
      <c r="AO71" s="15">
        <v>0.0</v>
      </c>
      <c r="AP71" s="15">
        <v>0.0</v>
      </c>
      <c r="AQ71" s="15">
        <v>1.0</v>
      </c>
      <c r="AR71" s="15">
        <v>0.0</v>
      </c>
      <c r="AS71" s="15">
        <v>0.0</v>
      </c>
      <c r="AT71" s="15">
        <v>2.0</v>
      </c>
      <c r="AU71" s="15">
        <v>0.0</v>
      </c>
      <c r="AV71" s="15">
        <v>0.0</v>
      </c>
      <c r="AW71" s="15">
        <v>0.0</v>
      </c>
      <c r="AX71" s="15">
        <v>0.0</v>
      </c>
      <c r="AY71" s="15">
        <v>1.0</v>
      </c>
    </row>
    <row r="72" ht="14.25" customHeight="1">
      <c r="A72" s="15" t="s">
        <v>970</v>
      </c>
      <c r="B72" s="15" t="s">
        <v>2352</v>
      </c>
      <c r="C72" s="15">
        <v>1.28</v>
      </c>
      <c r="D72" s="15" t="s">
        <v>2467</v>
      </c>
      <c r="E72" s="15" t="s">
        <v>2379</v>
      </c>
      <c r="F72" s="15" t="s">
        <v>2479</v>
      </c>
      <c r="G72" s="15" t="s">
        <v>2491</v>
      </c>
      <c r="H72" s="15" t="s">
        <v>2369</v>
      </c>
      <c r="I72" s="15" t="s">
        <v>2370</v>
      </c>
      <c r="J72" s="15" t="s">
        <v>2388</v>
      </c>
      <c r="K72" s="15" t="s">
        <v>1375</v>
      </c>
      <c r="L72" s="15">
        <v>0.0</v>
      </c>
      <c r="M72" s="15">
        <v>0.0</v>
      </c>
      <c r="N72" s="15">
        <v>0.0</v>
      </c>
      <c r="O72" s="15">
        <v>1.0</v>
      </c>
      <c r="P72" s="15">
        <v>0.0</v>
      </c>
      <c r="Q72" s="15">
        <v>0.0</v>
      </c>
      <c r="R72" s="15">
        <v>0.0</v>
      </c>
      <c r="S72" s="15">
        <v>0.0</v>
      </c>
      <c r="T72" s="15">
        <v>1.0</v>
      </c>
      <c r="U72" s="15">
        <v>0.0</v>
      </c>
      <c r="V72" s="15">
        <v>0.0</v>
      </c>
      <c r="W72" s="15">
        <v>0.0</v>
      </c>
      <c r="X72" s="15" t="s">
        <v>1375</v>
      </c>
      <c r="Y72" s="15">
        <v>1.0</v>
      </c>
      <c r="Z72" s="15">
        <v>0.0</v>
      </c>
      <c r="AA72" s="15">
        <v>2.0</v>
      </c>
      <c r="AB72" s="15">
        <v>0.0</v>
      </c>
      <c r="AC72" s="15">
        <v>1.0</v>
      </c>
      <c r="AD72" s="15">
        <v>1.0</v>
      </c>
      <c r="AE72" s="15">
        <v>1.0</v>
      </c>
      <c r="AF72" s="15">
        <v>0.0</v>
      </c>
      <c r="AG72" s="15">
        <v>0.0</v>
      </c>
      <c r="AH72" s="15">
        <v>0.0</v>
      </c>
      <c r="AI72" s="15">
        <v>1.0</v>
      </c>
      <c r="AJ72" s="15">
        <v>0.0</v>
      </c>
      <c r="AK72" s="15">
        <v>2.0</v>
      </c>
      <c r="AL72" s="15">
        <v>1.0</v>
      </c>
      <c r="AM72" s="15">
        <v>0.0</v>
      </c>
      <c r="AN72" s="15">
        <v>1.0</v>
      </c>
      <c r="AO72" s="15">
        <v>1.0</v>
      </c>
      <c r="AP72" s="15">
        <v>1.0</v>
      </c>
      <c r="AQ72" s="15">
        <v>0.0</v>
      </c>
      <c r="AR72" s="15">
        <v>1.0</v>
      </c>
      <c r="AS72" s="15">
        <v>0.0</v>
      </c>
      <c r="AT72" s="15">
        <v>2.0</v>
      </c>
      <c r="AU72" s="15">
        <v>0.0</v>
      </c>
      <c r="AV72" s="15">
        <v>0.0</v>
      </c>
      <c r="AW72" s="15">
        <v>1.0</v>
      </c>
      <c r="AX72" s="15">
        <v>0.0</v>
      </c>
      <c r="AY72" s="15">
        <v>1.0</v>
      </c>
    </row>
    <row r="73" ht="14.25" customHeight="1">
      <c r="A73" s="15" t="s">
        <v>1079</v>
      </c>
      <c r="B73" s="15" t="s">
        <v>2352</v>
      </c>
      <c r="C73" s="15">
        <v>1.28</v>
      </c>
      <c r="D73" s="15" t="s">
        <v>1375</v>
      </c>
      <c r="E73" s="15" t="s">
        <v>2354</v>
      </c>
      <c r="F73" s="15" t="s">
        <v>2546</v>
      </c>
      <c r="G73" s="15" t="s">
        <v>2543</v>
      </c>
      <c r="H73" s="15" t="s">
        <v>2369</v>
      </c>
      <c r="I73" s="15" t="s">
        <v>2387</v>
      </c>
      <c r="J73" s="15" t="s">
        <v>2454</v>
      </c>
      <c r="K73" s="15" t="s">
        <v>1375</v>
      </c>
      <c r="L73" s="15">
        <v>0.0</v>
      </c>
      <c r="M73" s="15">
        <v>0.0</v>
      </c>
      <c r="N73" s="15">
        <v>0.0</v>
      </c>
      <c r="O73" s="15">
        <v>0.0</v>
      </c>
      <c r="P73" s="15">
        <v>0.0</v>
      </c>
      <c r="Q73" s="15">
        <v>0.0</v>
      </c>
      <c r="R73" s="15">
        <v>0.0</v>
      </c>
      <c r="S73" s="15">
        <v>0.0</v>
      </c>
      <c r="T73" s="15">
        <v>0.0</v>
      </c>
      <c r="U73" s="15">
        <v>0.0</v>
      </c>
      <c r="V73" s="15">
        <v>0.0</v>
      </c>
      <c r="W73" s="15">
        <v>0.0</v>
      </c>
      <c r="X73" s="15" t="s">
        <v>1375</v>
      </c>
      <c r="Y73" s="15">
        <v>1.0</v>
      </c>
      <c r="Z73" s="15">
        <v>0.0</v>
      </c>
      <c r="AA73" s="15">
        <v>2.0</v>
      </c>
      <c r="AB73" s="15">
        <v>0.0</v>
      </c>
      <c r="AC73" s="15">
        <v>0.0</v>
      </c>
      <c r="AD73" s="15" t="s">
        <v>1375</v>
      </c>
      <c r="AE73" s="15">
        <v>0.0</v>
      </c>
      <c r="AF73" s="15">
        <v>1.0</v>
      </c>
      <c r="AG73" s="15">
        <v>0.0</v>
      </c>
      <c r="AH73" s="15">
        <v>0.0</v>
      </c>
      <c r="AI73" s="15">
        <v>0.0</v>
      </c>
      <c r="AJ73" s="15">
        <v>0.0</v>
      </c>
      <c r="AK73" s="15">
        <v>0.0</v>
      </c>
      <c r="AL73" s="15">
        <v>0.0</v>
      </c>
      <c r="AM73" s="15">
        <v>0.0</v>
      </c>
      <c r="AN73" s="15">
        <v>0.0</v>
      </c>
      <c r="AO73" s="15" t="s">
        <v>1375</v>
      </c>
      <c r="AP73" s="15">
        <v>0.0</v>
      </c>
      <c r="AQ73" s="15">
        <v>0.0</v>
      </c>
      <c r="AR73" s="15">
        <v>1.0</v>
      </c>
      <c r="AS73" s="15">
        <v>0.0</v>
      </c>
      <c r="AT73" s="15">
        <v>2.0</v>
      </c>
      <c r="AU73" s="15">
        <v>0.0</v>
      </c>
      <c r="AV73" s="15">
        <v>0.0</v>
      </c>
      <c r="AW73" s="15">
        <v>1.0</v>
      </c>
      <c r="AX73" s="15">
        <v>0.0</v>
      </c>
      <c r="AY73" s="15">
        <v>0.0</v>
      </c>
    </row>
    <row r="74" ht="14.25" customHeight="1">
      <c r="A74" s="15" t="s">
        <v>65</v>
      </c>
      <c r="B74" s="15" t="s">
        <v>2352</v>
      </c>
      <c r="C74" s="15">
        <v>1.26</v>
      </c>
      <c r="D74" s="15" t="s">
        <v>2438</v>
      </c>
      <c r="E74" s="15" t="s">
        <v>2354</v>
      </c>
      <c r="F74" s="15" t="s">
        <v>2547</v>
      </c>
      <c r="G74" s="15" t="s">
        <v>2375</v>
      </c>
      <c r="H74" s="15" t="s">
        <v>2408</v>
      </c>
      <c r="I74" s="15" t="s">
        <v>2410</v>
      </c>
      <c r="J74" s="15" t="s">
        <v>2548</v>
      </c>
      <c r="K74" s="15" t="s">
        <v>1375</v>
      </c>
      <c r="L74" s="15">
        <v>0.0</v>
      </c>
      <c r="M74" s="15">
        <v>0.0</v>
      </c>
      <c r="N74" s="15">
        <v>0.0</v>
      </c>
      <c r="O74" s="15">
        <v>0.0</v>
      </c>
      <c r="P74" s="15">
        <v>0.0</v>
      </c>
      <c r="Q74" s="15">
        <v>1.0</v>
      </c>
      <c r="R74" s="15">
        <v>0.0</v>
      </c>
      <c r="S74" s="15">
        <v>0.0</v>
      </c>
      <c r="T74" s="15">
        <v>0.0</v>
      </c>
      <c r="U74" s="15">
        <v>0.0</v>
      </c>
      <c r="V74" s="15">
        <v>0.0</v>
      </c>
      <c r="W74" s="15">
        <v>0.0</v>
      </c>
      <c r="X74" s="15">
        <v>0.0</v>
      </c>
      <c r="Y74" s="15">
        <v>1.0</v>
      </c>
      <c r="Z74" s="15">
        <v>0.0</v>
      </c>
      <c r="AA74" s="15">
        <v>0.0</v>
      </c>
      <c r="AB74" s="15">
        <v>1.0</v>
      </c>
      <c r="AC74" s="15">
        <v>2.0</v>
      </c>
      <c r="AD74" s="15">
        <v>1.0</v>
      </c>
      <c r="AE74" s="15">
        <v>0.0</v>
      </c>
      <c r="AF74" s="15">
        <v>0.0</v>
      </c>
      <c r="AG74" s="15">
        <v>2.0</v>
      </c>
      <c r="AH74" s="15">
        <v>0.0</v>
      </c>
      <c r="AI74" s="15">
        <v>1.0</v>
      </c>
      <c r="AJ74" s="15">
        <v>0.0</v>
      </c>
      <c r="AK74" s="15">
        <v>2.0</v>
      </c>
      <c r="AL74" s="15">
        <v>1.0</v>
      </c>
      <c r="AM74" s="15">
        <v>1.0</v>
      </c>
      <c r="AN74" s="15">
        <v>1.0</v>
      </c>
      <c r="AO74" s="15">
        <v>1.0</v>
      </c>
      <c r="AP74" s="15">
        <v>1.0</v>
      </c>
      <c r="AQ74" s="15">
        <v>2.0</v>
      </c>
      <c r="AR74" s="15">
        <v>0.0</v>
      </c>
      <c r="AS74" s="15">
        <v>0.0</v>
      </c>
      <c r="AT74" s="15">
        <v>2.0</v>
      </c>
      <c r="AU74" s="15">
        <v>0.0</v>
      </c>
      <c r="AV74" s="15">
        <v>0.0</v>
      </c>
      <c r="AW74" s="15">
        <v>0.0</v>
      </c>
      <c r="AX74" s="15">
        <v>0.0</v>
      </c>
      <c r="AY74" s="15">
        <v>2.0</v>
      </c>
    </row>
    <row r="75" ht="14.25" customHeight="1">
      <c r="A75" s="15" t="s">
        <v>889</v>
      </c>
      <c r="B75" s="15" t="s">
        <v>2352</v>
      </c>
      <c r="C75" s="15">
        <v>1.25</v>
      </c>
      <c r="D75" s="15" t="s">
        <v>2404</v>
      </c>
      <c r="E75" s="15" t="s">
        <v>2354</v>
      </c>
      <c r="F75" s="15" t="s">
        <v>2426</v>
      </c>
      <c r="G75" s="15" t="s">
        <v>2375</v>
      </c>
      <c r="H75" s="15" t="s">
        <v>2357</v>
      </c>
      <c r="I75" s="15" t="s">
        <v>2521</v>
      </c>
      <c r="J75" s="15" t="s">
        <v>2433</v>
      </c>
      <c r="K75" s="15" t="s">
        <v>1375</v>
      </c>
      <c r="L75" s="15">
        <v>0.0</v>
      </c>
      <c r="M75" s="15">
        <v>0.0</v>
      </c>
      <c r="N75" s="15">
        <v>0.0</v>
      </c>
      <c r="O75" s="15">
        <v>1.0</v>
      </c>
      <c r="P75" s="15">
        <v>0.0</v>
      </c>
      <c r="Q75" s="15">
        <v>0.0</v>
      </c>
      <c r="R75" s="15">
        <v>0.0</v>
      </c>
      <c r="S75" s="15">
        <v>0.0</v>
      </c>
      <c r="T75" s="15">
        <v>0.0</v>
      </c>
      <c r="U75" s="15">
        <v>0.0</v>
      </c>
      <c r="V75" s="15">
        <v>0.0</v>
      </c>
      <c r="W75" s="15">
        <v>0.0</v>
      </c>
      <c r="X75" s="15">
        <v>0.0</v>
      </c>
      <c r="Y75" s="15">
        <v>1.0</v>
      </c>
      <c r="Z75" s="15">
        <v>0.0</v>
      </c>
      <c r="AA75" s="15">
        <v>0.0</v>
      </c>
      <c r="AB75" s="15">
        <v>0.0</v>
      </c>
      <c r="AC75" s="15">
        <v>0.0</v>
      </c>
      <c r="AD75" s="15">
        <v>0.0</v>
      </c>
      <c r="AE75" s="15">
        <v>0.0</v>
      </c>
      <c r="AF75" s="15">
        <v>2.0</v>
      </c>
      <c r="AG75" s="15">
        <v>1.0</v>
      </c>
      <c r="AH75" s="15">
        <v>1.0</v>
      </c>
      <c r="AI75" s="15">
        <v>0.0</v>
      </c>
      <c r="AJ75" s="15">
        <v>0.0</v>
      </c>
      <c r="AK75" s="15">
        <v>0.0</v>
      </c>
      <c r="AL75" s="15">
        <v>0.0</v>
      </c>
      <c r="AM75" s="15">
        <v>0.0</v>
      </c>
      <c r="AN75" s="15">
        <v>0.0</v>
      </c>
      <c r="AO75" s="15">
        <v>0.0</v>
      </c>
      <c r="AP75" s="15">
        <v>0.0</v>
      </c>
      <c r="AQ75" s="15">
        <v>1.0</v>
      </c>
      <c r="AR75" s="15">
        <v>0.0</v>
      </c>
      <c r="AS75" s="15">
        <v>0.0</v>
      </c>
      <c r="AT75" s="15">
        <v>2.0</v>
      </c>
      <c r="AU75" s="15">
        <v>0.0</v>
      </c>
      <c r="AV75" s="15">
        <v>0.0</v>
      </c>
      <c r="AW75" s="15">
        <v>0.0</v>
      </c>
      <c r="AX75" s="15">
        <v>0.0</v>
      </c>
      <c r="AY75" s="15">
        <v>0.0</v>
      </c>
    </row>
    <row r="76" ht="14.25" customHeight="1">
      <c r="A76" s="15" t="s">
        <v>422</v>
      </c>
      <c r="B76" s="15" t="s">
        <v>2366</v>
      </c>
      <c r="C76" s="15">
        <v>1.23</v>
      </c>
      <c r="D76" s="15" t="s">
        <v>1375</v>
      </c>
      <c r="E76" s="15" t="s">
        <v>2354</v>
      </c>
      <c r="F76" s="15" t="s">
        <v>2549</v>
      </c>
      <c r="G76" s="15" t="s">
        <v>2439</v>
      </c>
      <c r="H76" s="15" t="s">
        <v>2369</v>
      </c>
      <c r="I76" s="15" t="s">
        <v>2550</v>
      </c>
      <c r="J76" s="15" t="s">
        <v>2400</v>
      </c>
      <c r="K76" s="15" t="s">
        <v>1375</v>
      </c>
      <c r="L76" s="15">
        <v>0.0</v>
      </c>
      <c r="M76" s="15">
        <v>0.0</v>
      </c>
      <c r="N76" s="15">
        <v>1.0</v>
      </c>
      <c r="O76" s="15">
        <v>1.0</v>
      </c>
      <c r="P76" s="15">
        <v>0.0</v>
      </c>
      <c r="Q76" s="15">
        <v>0.0</v>
      </c>
      <c r="R76" s="15">
        <v>0.0</v>
      </c>
      <c r="S76" s="15">
        <v>0.0</v>
      </c>
      <c r="T76" s="15">
        <v>0.0</v>
      </c>
      <c r="U76" s="15">
        <v>0.0</v>
      </c>
      <c r="V76" s="15">
        <v>0.0</v>
      </c>
      <c r="W76" s="15">
        <v>0.0</v>
      </c>
      <c r="X76" s="15">
        <v>0.0</v>
      </c>
      <c r="Y76" s="15">
        <v>2.0</v>
      </c>
      <c r="Z76" s="15">
        <v>0.0</v>
      </c>
      <c r="AA76" s="15">
        <v>0.0</v>
      </c>
      <c r="AB76" s="15">
        <v>0.0</v>
      </c>
      <c r="AC76" s="15">
        <v>1.0</v>
      </c>
      <c r="AD76" s="15" t="s">
        <v>1375</v>
      </c>
      <c r="AE76" s="15">
        <v>1.0</v>
      </c>
      <c r="AF76" s="15">
        <v>0.0</v>
      </c>
      <c r="AG76" s="15">
        <v>1.0</v>
      </c>
      <c r="AH76" s="15">
        <v>1.0</v>
      </c>
      <c r="AI76" s="15">
        <v>1.0</v>
      </c>
      <c r="AJ76" s="15">
        <v>0.0</v>
      </c>
      <c r="AK76" s="15">
        <v>0.0</v>
      </c>
      <c r="AL76" s="15">
        <v>0.0</v>
      </c>
      <c r="AM76" s="15">
        <v>0.0</v>
      </c>
      <c r="AN76" s="15">
        <v>0.0</v>
      </c>
      <c r="AO76" s="15">
        <v>1.0</v>
      </c>
      <c r="AP76" s="15">
        <v>1.0</v>
      </c>
      <c r="AQ76" s="15">
        <v>1.0</v>
      </c>
      <c r="AR76" s="15">
        <v>0.0</v>
      </c>
      <c r="AS76" s="15">
        <v>0.0</v>
      </c>
      <c r="AT76" s="15">
        <v>2.0</v>
      </c>
      <c r="AU76" s="15">
        <v>0.0</v>
      </c>
      <c r="AV76" s="15">
        <v>1.0</v>
      </c>
      <c r="AW76" s="15">
        <v>0.0</v>
      </c>
      <c r="AX76" s="15">
        <v>0.0</v>
      </c>
      <c r="AY76" s="15">
        <v>1.0</v>
      </c>
    </row>
    <row r="77" ht="14.25" customHeight="1">
      <c r="A77" s="15" t="s">
        <v>1048</v>
      </c>
      <c r="B77" s="15" t="s">
        <v>2352</v>
      </c>
      <c r="C77" s="15">
        <v>1.23</v>
      </c>
      <c r="D77" s="15" t="s">
        <v>2551</v>
      </c>
      <c r="E77" s="15" t="s">
        <v>2379</v>
      </c>
      <c r="F77" s="15" t="s">
        <v>2552</v>
      </c>
      <c r="G77" s="15" t="s">
        <v>2553</v>
      </c>
      <c r="H77" s="15" t="s">
        <v>2363</v>
      </c>
      <c r="I77" s="15" t="s">
        <v>2370</v>
      </c>
      <c r="J77" s="15" t="s">
        <v>2554</v>
      </c>
      <c r="K77" s="15" t="s">
        <v>1375</v>
      </c>
      <c r="L77" s="15">
        <v>0.0</v>
      </c>
      <c r="M77" s="15">
        <v>0.0</v>
      </c>
      <c r="N77" s="15">
        <v>0.0</v>
      </c>
      <c r="O77" s="15">
        <v>1.0</v>
      </c>
      <c r="P77" s="15">
        <v>0.0</v>
      </c>
      <c r="Q77" s="15">
        <v>0.0</v>
      </c>
      <c r="R77" s="15">
        <v>0.0</v>
      </c>
      <c r="S77" s="15">
        <v>0.0</v>
      </c>
      <c r="T77" s="15">
        <v>0.0</v>
      </c>
      <c r="U77" s="15">
        <v>0.0</v>
      </c>
      <c r="V77" s="15">
        <v>0.0</v>
      </c>
      <c r="W77" s="15">
        <v>0.0</v>
      </c>
      <c r="X77" s="15">
        <v>0.0</v>
      </c>
      <c r="Y77" s="15">
        <v>2.0</v>
      </c>
      <c r="Z77" s="15">
        <v>0.0</v>
      </c>
      <c r="AA77" s="15">
        <v>1.0</v>
      </c>
      <c r="AB77" s="15">
        <v>0.0</v>
      </c>
      <c r="AC77" s="15">
        <v>0.0</v>
      </c>
      <c r="AD77" s="15">
        <v>2.0</v>
      </c>
      <c r="AE77" s="15">
        <v>0.0</v>
      </c>
      <c r="AF77" s="15">
        <v>2.0</v>
      </c>
      <c r="AG77" s="15">
        <v>0.0</v>
      </c>
      <c r="AH77" s="15">
        <v>1.0</v>
      </c>
      <c r="AI77" s="15">
        <v>1.0</v>
      </c>
      <c r="AJ77" s="15">
        <v>0.0</v>
      </c>
      <c r="AK77" s="15">
        <v>0.0</v>
      </c>
      <c r="AL77" s="15">
        <v>2.0</v>
      </c>
      <c r="AM77" s="15">
        <v>1.0</v>
      </c>
      <c r="AN77" s="15">
        <v>2.0</v>
      </c>
      <c r="AO77" s="15">
        <v>2.0</v>
      </c>
      <c r="AP77" s="15">
        <v>2.0</v>
      </c>
      <c r="AQ77" s="15">
        <v>0.0</v>
      </c>
      <c r="AR77" s="15">
        <v>1.0</v>
      </c>
      <c r="AS77" s="15">
        <v>0.0</v>
      </c>
      <c r="AT77" s="15">
        <v>2.0</v>
      </c>
      <c r="AU77" s="15">
        <v>0.0</v>
      </c>
      <c r="AV77" s="15">
        <v>0.0</v>
      </c>
      <c r="AW77" s="15">
        <v>0.0</v>
      </c>
      <c r="AX77" s="15">
        <v>0.0</v>
      </c>
      <c r="AY77" s="15">
        <v>0.0</v>
      </c>
    </row>
    <row r="78" ht="14.25" customHeight="1">
      <c r="A78" s="15" t="s">
        <v>1341</v>
      </c>
      <c r="B78" s="15" t="s">
        <v>2352</v>
      </c>
      <c r="C78" s="15">
        <v>1.22</v>
      </c>
      <c r="D78" s="15" t="s">
        <v>2536</v>
      </c>
      <c r="E78" s="15" t="s">
        <v>2379</v>
      </c>
      <c r="F78" s="15" t="s">
        <v>2438</v>
      </c>
      <c r="G78" s="15" t="s">
        <v>2503</v>
      </c>
      <c r="H78" s="15" t="s">
        <v>2363</v>
      </c>
      <c r="I78" s="15" t="s">
        <v>2465</v>
      </c>
      <c r="J78" s="15" t="s">
        <v>2555</v>
      </c>
      <c r="K78" s="15" t="s">
        <v>1375</v>
      </c>
      <c r="L78" s="15">
        <v>0.0</v>
      </c>
      <c r="M78" s="15">
        <v>0.0</v>
      </c>
      <c r="N78" s="15">
        <v>0.0</v>
      </c>
      <c r="O78" s="15">
        <v>0.0</v>
      </c>
      <c r="P78" s="15">
        <v>0.0</v>
      </c>
      <c r="Q78" s="15">
        <v>0.0</v>
      </c>
      <c r="R78" s="15">
        <v>0.0</v>
      </c>
      <c r="S78" s="15">
        <v>0.0</v>
      </c>
      <c r="T78" s="15">
        <v>0.0</v>
      </c>
      <c r="U78" s="15">
        <v>0.0</v>
      </c>
      <c r="V78" s="15">
        <v>0.0</v>
      </c>
      <c r="W78" s="15" t="s">
        <v>1375</v>
      </c>
      <c r="X78" s="15">
        <v>0.0</v>
      </c>
      <c r="Y78" s="15">
        <v>1.0</v>
      </c>
      <c r="Z78" s="15">
        <v>0.0</v>
      </c>
      <c r="AA78" s="15">
        <v>0.0</v>
      </c>
      <c r="AB78" s="15">
        <v>0.0</v>
      </c>
      <c r="AC78" s="15">
        <v>0.0</v>
      </c>
      <c r="AD78" s="15">
        <v>1.0</v>
      </c>
      <c r="AE78" s="15">
        <v>0.0</v>
      </c>
      <c r="AF78" s="15">
        <v>1.0</v>
      </c>
      <c r="AG78" s="15">
        <v>1.0</v>
      </c>
      <c r="AH78" s="15">
        <v>1.0</v>
      </c>
      <c r="AI78" s="15">
        <v>1.0</v>
      </c>
      <c r="AJ78" s="15">
        <v>0.0</v>
      </c>
      <c r="AK78" s="15">
        <v>1.0</v>
      </c>
      <c r="AL78" s="15">
        <v>1.0</v>
      </c>
      <c r="AM78" s="15">
        <v>0.0</v>
      </c>
      <c r="AN78" s="15">
        <v>1.0</v>
      </c>
      <c r="AO78" s="15">
        <v>1.0</v>
      </c>
      <c r="AP78" s="15">
        <v>1.0</v>
      </c>
      <c r="AQ78" s="15">
        <v>1.0</v>
      </c>
      <c r="AR78" s="15">
        <v>1.0</v>
      </c>
      <c r="AS78" s="15">
        <v>0.0</v>
      </c>
      <c r="AT78" s="15">
        <v>2.0</v>
      </c>
      <c r="AU78" s="15">
        <v>0.0</v>
      </c>
      <c r="AV78" s="15">
        <v>0.0</v>
      </c>
      <c r="AW78" s="15">
        <v>0.0</v>
      </c>
      <c r="AX78" s="15">
        <v>0.0</v>
      </c>
      <c r="AY78" s="15">
        <v>0.0</v>
      </c>
    </row>
    <row r="79" ht="14.25" customHeight="1">
      <c r="A79" s="15" t="s">
        <v>332</v>
      </c>
      <c r="B79" s="15" t="s">
        <v>2366</v>
      </c>
      <c r="C79" s="15">
        <v>1.21</v>
      </c>
      <c r="D79" s="15" t="s">
        <v>1375</v>
      </c>
      <c r="E79" s="15" t="s">
        <v>1375</v>
      </c>
      <c r="F79" s="15" t="s">
        <v>1375</v>
      </c>
      <c r="G79" s="15" t="s">
        <v>1375</v>
      </c>
      <c r="H79" s="15" t="s">
        <v>2369</v>
      </c>
      <c r="I79" s="15" t="s">
        <v>2432</v>
      </c>
      <c r="J79" s="15" t="s">
        <v>2400</v>
      </c>
      <c r="K79" s="15" t="s">
        <v>1375</v>
      </c>
      <c r="L79" s="15">
        <v>0.0</v>
      </c>
      <c r="M79" s="15">
        <v>1.0</v>
      </c>
      <c r="N79" s="15">
        <v>0.0</v>
      </c>
      <c r="O79" s="15">
        <v>0.0</v>
      </c>
      <c r="P79" s="15">
        <v>0.0</v>
      </c>
      <c r="Q79" s="15">
        <v>0.0</v>
      </c>
      <c r="R79" s="15">
        <v>0.0</v>
      </c>
      <c r="S79" s="15">
        <v>0.0</v>
      </c>
      <c r="T79" s="15">
        <v>1.0</v>
      </c>
      <c r="U79" s="15">
        <v>0.0</v>
      </c>
      <c r="V79" s="15">
        <v>0.0</v>
      </c>
      <c r="W79" s="15">
        <v>0.0</v>
      </c>
      <c r="X79" s="15">
        <v>0.0</v>
      </c>
      <c r="Y79" s="15">
        <v>1.0</v>
      </c>
      <c r="Z79" s="15" t="s">
        <v>1375</v>
      </c>
      <c r="AA79" s="15">
        <v>1.0</v>
      </c>
      <c r="AB79" s="15">
        <v>0.0</v>
      </c>
      <c r="AC79" s="15">
        <v>0.0</v>
      </c>
      <c r="AD79" s="15" t="s">
        <v>1375</v>
      </c>
      <c r="AE79" s="15">
        <v>0.0</v>
      </c>
      <c r="AF79" s="15">
        <v>1.0</v>
      </c>
      <c r="AG79" s="15">
        <v>0.0</v>
      </c>
      <c r="AH79" s="15">
        <v>0.0</v>
      </c>
      <c r="AI79" s="15">
        <v>0.0</v>
      </c>
      <c r="AJ79" s="15">
        <v>0.0</v>
      </c>
      <c r="AK79" s="15">
        <v>1.0</v>
      </c>
      <c r="AL79" s="15">
        <v>0.0</v>
      </c>
      <c r="AM79" s="15">
        <v>0.0</v>
      </c>
      <c r="AN79" s="15">
        <v>0.0</v>
      </c>
      <c r="AO79" s="15" t="s">
        <v>1375</v>
      </c>
      <c r="AP79" s="15">
        <v>1.0</v>
      </c>
      <c r="AQ79" s="15">
        <v>0.0</v>
      </c>
      <c r="AR79" s="15">
        <v>1.0</v>
      </c>
      <c r="AS79" s="15">
        <v>0.0</v>
      </c>
      <c r="AT79" s="15">
        <v>2.0</v>
      </c>
      <c r="AU79" s="15">
        <v>0.0</v>
      </c>
      <c r="AV79" s="15">
        <v>0.0</v>
      </c>
      <c r="AW79" s="15">
        <v>1.0</v>
      </c>
      <c r="AX79" s="15">
        <v>0.0</v>
      </c>
      <c r="AY79" s="15">
        <v>1.0</v>
      </c>
    </row>
    <row r="80" ht="14.25" customHeight="1">
      <c r="A80" s="15" t="s">
        <v>1259</v>
      </c>
      <c r="B80" s="15" t="s">
        <v>2352</v>
      </c>
      <c r="C80" s="15">
        <v>1.21</v>
      </c>
      <c r="D80" s="15" t="s">
        <v>2372</v>
      </c>
      <c r="E80" s="15" t="s">
        <v>2354</v>
      </c>
      <c r="F80" s="15" t="s">
        <v>2556</v>
      </c>
      <c r="G80" s="15" t="s">
        <v>2402</v>
      </c>
      <c r="H80" s="15" t="s">
        <v>2408</v>
      </c>
      <c r="I80" s="15" t="s">
        <v>2410</v>
      </c>
      <c r="J80" s="15" t="s">
        <v>2557</v>
      </c>
      <c r="K80" s="15" t="s">
        <v>1375</v>
      </c>
      <c r="L80" s="15">
        <v>0.0</v>
      </c>
      <c r="M80" s="15">
        <v>0.0</v>
      </c>
      <c r="N80" s="15">
        <v>1.0</v>
      </c>
      <c r="O80" s="15">
        <v>1.0</v>
      </c>
      <c r="P80" s="15">
        <v>0.0</v>
      </c>
      <c r="Q80" s="15">
        <v>0.0</v>
      </c>
      <c r="R80" s="15">
        <v>0.0</v>
      </c>
      <c r="S80" s="15">
        <v>0.0</v>
      </c>
      <c r="T80" s="15">
        <v>0.0</v>
      </c>
      <c r="U80" s="15">
        <v>0.0</v>
      </c>
      <c r="V80" s="15">
        <v>0.0</v>
      </c>
      <c r="W80" s="15">
        <v>0.0</v>
      </c>
      <c r="X80" s="15">
        <v>1.0</v>
      </c>
      <c r="Y80" s="15">
        <v>1.0</v>
      </c>
      <c r="Z80" s="15" t="s">
        <v>1375</v>
      </c>
      <c r="AA80" s="15" t="s">
        <v>1375</v>
      </c>
      <c r="AB80" s="15">
        <v>0.0</v>
      </c>
      <c r="AC80" s="15">
        <v>1.0</v>
      </c>
      <c r="AD80" s="15">
        <v>0.0</v>
      </c>
      <c r="AE80" s="15">
        <v>1.0</v>
      </c>
      <c r="AF80" s="15">
        <v>0.0</v>
      </c>
      <c r="AG80" s="15">
        <v>0.0</v>
      </c>
      <c r="AH80" s="15">
        <v>1.0</v>
      </c>
      <c r="AI80" s="15">
        <v>2.0</v>
      </c>
      <c r="AJ80" s="15">
        <v>0.0</v>
      </c>
      <c r="AK80" s="15">
        <v>0.0</v>
      </c>
      <c r="AL80" s="15">
        <v>0.0</v>
      </c>
      <c r="AM80" s="15">
        <v>0.0</v>
      </c>
      <c r="AN80" s="15">
        <v>0.0</v>
      </c>
      <c r="AO80" s="15">
        <v>0.0</v>
      </c>
      <c r="AP80" s="15">
        <v>0.0</v>
      </c>
      <c r="AQ80" s="15">
        <v>0.0</v>
      </c>
      <c r="AR80" s="15">
        <v>0.0</v>
      </c>
      <c r="AS80" s="15">
        <v>0.0</v>
      </c>
      <c r="AT80" s="15">
        <v>2.0</v>
      </c>
      <c r="AU80" s="15">
        <v>0.0</v>
      </c>
      <c r="AV80" s="15">
        <v>0.0</v>
      </c>
      <c r="AW80" s="15">
        <v>0.0</v>
      </c>
      <c r="AX80" s="15">
        <v>0.0</v>
      </c>
      <c r="AY80" s="15">
        <v>1.0</v>
      </c>
    </row>
    <row r="81" ht="14.25" customHeight="1">
      <c r="A81" s="15" t="s">
        <v>1262</v>
      </c>
      <c r="B81" s="15" t="s">
        <v>2352</v>
      </c>
      <c r="C81" s="15">
        <v>1.21</v>
      </c>
      <c r="D81" s="15" t="s">
        <v>2558</v>
      </c>
      <c r="E81" s="15" t="s">
        <v>2379</v>
      </c>
      <c r="F81" s="15" t="s">
        <v>2500</v>
      </c>
      <c r="G81" s="15" t="s">
        <v>2559</v>
      </c>
      <c r="H81" s="15" t="s">
        <v>2408</v>
      </c>
      <c r="I81" s="15" t="s">
        <v>2560</v>
      </c>
      <c r="J81" s="15" t="s">
        <v>2561</v>
      </c>
      <c r="K81" s="15" t="s">
        <v>1375</v>
      </c>
      <c r="L81" s="15">
        <v>0.0</v>
      </c>
      <c r="M81" s="15">
        <v>0.0</v>
      </c>
      <c r="N81" s="15">
        <v>0.0</v>
      </c>
      <c r="O81" s="15">
        <v>0.0</v>
      </c>
      <c r="P81" s="15">
        <v>0.0</v>
      </c>
      <c r="Q81" s="15">
        <v>0.0</v>
      </c>
      <c r="R81" s="15">
        <v>0.0</v>
      </c>
      <c r="S81" s="15">
        <v>0.0</v>
      </c>
      <c r="T81" s="15">
        <v>0.0</v>
      </c>
      <c r="U81" s="15">
        <v>0.0</v>
      </c>
      <c r="V81" s="15">
        <v>1.0</v>
      </c>
      <c r="W81" s="15">
        <v>1.0</v>
      </c>
      <c r="X81" s="15">
        <v>0.0</v>
      </c>
      <c r="Y81" s="15">
        <v>0.0</v>
      </c>
      <c r="Z81" s="15">
        <v>0.0</v>
      </c>
      <c r="AA81" s="15">
        <v>0.0</v>
      </c>
      <c r="AB81" s="15">
        <v>0.0</v>
      </c>
      <c r="AC81" s="15">
        <v>2.0</v>
      </c>
      <c r="AD81" s="15">
        <v>1.0</v>
      </c>
      <c r="AE81" s="15">
        <v>1.0</v>
      </c>
      <c r="AF81" s="15">
        <v>0.0</v>
      </c>
      <c r="AG81" s="15">
        <v>1.0</v>
      </c>
      <c r="AH81" s="15">
        <v>1.0</v>
      </c>
      <c r="AI81" s="15">
        <v>0.0</v>
      </c>
      <c r="AJ81" s="15">
        <v>0.0</v>
      </c>
      <c r="AK81" s="15">
        <v>1.0</v>
      </c>
      <c r="AL81" s="15">
        <v>0.0</v>
      </c>
      <c r="AM81" s="15">
        <v>0.0</v>
      </c>
      <c r="AN81" s="15">
        <v>0.0</v>
      </c>
      <c r="AO81" s="15">
        <v>1.0</v>
      </c>
      <c r="AP81" s="15">
        <v>1.0</v>
      </c>
      <c r="AQ81" s="15">
        <v>1.0</v>
      </c>
      <c r="AR81" s="15">
        <v>0.0</v>
      </c>
      <c r="AS81" s="15">
        <v>0.0</v>
      </c>
      <c r="AT81" s="15">
        <v>2.0</v>
      </c>
      <c r="AU81" s="15">
        <v>1.0</v>
      </c>
      <c r="AV81" s="15">
        <v>0.0</v>
      </c>
      <c r="AW81" s="15">
        <v>0.0</v>
      </c>
      <c r="AX81" s="15">
        <v>0.0</v>
      </c>
      <c r="AY81" s="15">
        <v>1.0</v>
      </c>
    </row>
    <row r="82" ht="14.25" customHeight="1">
      <c r="A82" s="15" t="s">
        <v>1302</v>
      </c>
      <c r="B82" s="15" t="s">
        <v>2352</v>
      </c>
      <c r="C82" s="15">
        <v>1.21</v>
      </c>
      <c r="D82" s="15" t="s">
        <v>2467</v>
      </c>
      <c r="E82" s="15" t="s">
        <v>2379</v>
      </c>
      <c r="F82" s="15" t="s">
        <v>2385</v>
      </c>
      <c r="G82" s="15" t="s">
        <v>2386</v>
      </c>
      <c r="H82" s="15" t="s">
        <v>2363</v>
      </c>
      <c r="I82" s="15" t="s">
        <v>2562</v>
      </c>
      <c r="J82" s="15" t="s">
        <v>2563</v>
      </c>
      <c r="K82" s="15" t="s">
        <v>1375</v>
      </c>
      <c r="L82" s="15">
        <v>0.0</v>
      </c>
      <c r="M82" s="15">
        <v>0.0</v>
      </c>
      <c r="N82" s="15">
        <v>0.0</v>
      </c>
      <c r="O82" s="15">
        <v>0.0</v>
      </c>
      <c r="P82" s="15">
        <v>0.0</v>
      </c>
      <c r="Q82" s="15">
        <v>0.0</v>
      </c>
      <c r="R82" s="15">
        <v>0.0</v>
      </c>
      <c r="S82" s="15">
        <v>0.0</v>
      </c>
      <c r="T82" s="15">
        <v>0.0</v>
      </c>
      <c r="U82" s="15">
        <v>0.0</v>
      </c>
      <c r="V82" s="15">
        <v>0.0</v>
      </c>
      <c r="W82" s="15">
        <v>0.0</v>
      </c>
      <c r="X82" s="15">
        <v>0.0</v>
      </c>
      <c r="Y82" s="15">
        <v>0.0</v>
      </c>
      <c r="Z82" s="15">
        <v>0.0</v>
      </c>
      <c r="AA82" s="15">
        <v>1.0</v>
      </c>
      <c r="AB82" s="15">
        <v>0.0</v>
      </c>
      <c r="AC82" s="15">
        <v>0.0</v>
      </c>
      <c r="AD82" s="15">
        <v>1.0</v>
      </c>
      <c r="AE82" s="15">
        <v>0.0</v>
      </c>
      <c r="AF82" s="15">
        <v>0.0</v>
      </c>
      <c r="AG82" s="15">
        <v>0.0</v>
      </c>
      <c r="AH82" s="15">
        <v>0.0</v>
      </c>
      <c r="AI82" s="15">
        <v>0.0</v>
      </c>
      <c r="AJ82" s="15">
        <v>0.0</v>
      </c>
      <c r="AK82" s="15">
        <v>0.0</v>
      </c>
      <c r="AL82" s="15">
        <v>0.0</v>
      </c>
      <c r="AM82" s="15">
        <v>0.0</v>
      </c>
      <c r="AN82" s="15">
        <v>0.0</v>
      </c>
      <c r="AO82" s="15">
        <v>1.0</v>
      </c>
      <c r="AP82" s="15">
        <v>1.0</v>
      </c>
      <c r="AQ82" s="15">
        <v>1.0</v>
      </c>
      <c r="AR82" s="15">
        <v>0.0</v>
      </c>
      <c r="AS82" s="15">
        <v>0.0</v>
      </c>
      <c r="AT82" s="15">
        <v>2.0</v>
      </c>
      <c r="AU82" s="15">
        <v>1.0</v>
      </c>
      <c r="AV82" s="15">
        <v>0.0</v>
      </c>
      <c r="AW82" s="15">
        <v>0.0</v>
      </c>
      <c r="AX82" s="15">
        <v>0.0</v>
      </c>
      <c r="AY82" s="15">
        <v>1.0</v>
      </c>
    </row>
    <row r="83" ht="14.25" customHeight="1">
      <c r="A83" s="15" t="s">
        <v>609</v>
      </c>
      <c r="B83" s="15" t="s">
        <v>2352</v>
      </c>
      <c r="C83" s="15">
        <v>1.19</v>
      </c>
      <c r="D83" s="15" t="s">
        <v>2445</v>
      </c>
      <c r="E83" s="15" t="s">
        <v>2379</v>
      </c>
      <c r="F83" s="15" t="s">
        <v>2500</v>
      </c>
      <c r="G83" s="15" t="s">
        <v>2564</v>
      </c>
      <c r="H83" s="15" t="s">
        <v>2369</v>
      </c>
      <c r="I83" s="15" t="s">
        <v>2457</v>
      </c>
      <c r="J83" s="15" t="s">
        <v>2505</v>
      </c>
      <c r="K83" s="15" t="s">
        <v>1375</v>
      </c>
      <c r="L83" s="15">
        <v>0.0</v>
      </c>
      <c r="M83" s="15">
        <v>0.0</v>
      </c>
      <c r="N83" s="15">
        <v>1.0</v>
      </c>
      <c r="O83" s="15">
        <v>0.0</v>
      </c>
      <c r="P83" s="15">
        <v>0.0</v>
      </c>
      <c r="Q83" s="15">
        <v>0.0</v>
      </c>
      <c r="R83" s="15">
        <v>0.0</v>
      </c>
      <c r="S83" s="15">
        <v>0.0</v>
      </c>
      <c r="T83" s="15">
        <v>0.0</v>
      </c>
      <c r="U83" s="15">
        <v>0.0</v>
      </c>
      <c r="V83" s="15">
        <v>0.0</v>
      </c>
      <c r="W83" s="15">
        <v>0.0</v>
      </c>
      <c r="X83" s="15">
        <v>0.0</v>
      </c>
      <c r="Y83" s="15">
        <v>1.0</v>
      </c>
      <c r="Z83" s="15">
        <v>1.0</v>
      </c>
      <c r="AA83" s="15">
        <v>1.0</v>
      </c>
      <c r="AB83" s="15">
        <v>0.0</v>
      </c>
      <c r="AC83" s="15">
        <v>0.0</v>
      </c>
      <c r="AD83" s="15">
        <v>2.0</v>
      </c>
      <c r="AE83" s="15">
        <v>0.0</v>
      </c>
      <c r="AF83" s="15">
        <v>1.0</v>
      </c>
      <c r="AG83" s="15">
        <v>0.0</v>
      </c>
      <c r="AH83" s="15">
        <v>0.0</v>
      </c>
      <c r="AI83" s="15">
        <v>1.0</v>
      </c>
      <c r="AJ83" s="15">
        <v>0.0</v>
      </c>
      <c r="AK83" s="15">
        <v>1.0</v>
      </c>
      <c r="AL83" s="15">
        <v>1.0</v>
      </c>
      <c r="AM83" s="15">
        <v>0.0</v>
      </c>
      <c r="AN83" s="15">
        <v>1.0</v>
      </c>
      <c r="AO83" s="15">
        <v>2.0</v>
      </c>
      <c r="AP83" s="15">
        <v>2.0</v>
      </c>
      <c r="AQ83" s="15">
        <v>1.0</v>
      </c>
      <c r="AR83" s="15">
        <v>1.0</v>
      </c>
      <c r="AS83" s="15">
        <v>0.0</v>
      </c>
      <c r="AT83" s="15">
        <v>2.0</v>
      </c>
      <c r="AU83" s="15">
        <v>0.0</v>
      </c>
      <c r="AV83" s="15">
        <v>0.0</v>
      </c>
      <c r="AW83" s="15">
        <v>1.0</v>
      </c>
      <c r="AX83" s="15">
        <v>0.0</v>
      </c>
      <c r="AY83" s="15">
        <v>1.0</v>
      </c>
    </row>
    <row r="84" ht="14.25" customHeight="1">
      <c r="A84" s="15" t="s">
        <v>824</v>
      </c>
      <c r="B84" s="15" t="s">
        <v>2360</v>
      </c>
      <c r="C84" s="15">
        <v>1.19</v>
      </c>
      <c r="D84" s="15" t="s">
        <v>2367</v>
      </c>
      <c r="E84" s="15" t="s">
        <v>2405</v>
      </c>
      <c r="F84" s="15" t="s">
        <v>2355</v>
      </c>
      <c r="G84" s="15" t="s">
        <v>2468</v>
      </c>
      <c r="H84" s="15" t="s">
        <v>2363</v>
      </c>
      <c r="I84" s="15" t="s">
        <v>2544</v>
      </c>
      <c r="J84" s="15" t="s">
        <v>2383</v>
      </c>
      <c r="K84" s="15" t="s">
        <v>1375</v>
      </c>
      <c r="L84" s="15">
        <v>0.0</v>
      </c>
      <c r="M84" s="15">
        <v>0.0</v>
      </c>
      <c r="N84" s="15">
        <v>0.0</v>
      </c>
      <c r="O84" s="15">
        <v>0.0</v>
      </c>
      <c r="P84" s="15">
        <v>0.0</v>
      </c>
      <c r="Q84" s="15">
        <v>0.0</v>
      </c>
      <c r="R84" s="15">
        <v>0.0</v>
      </c>
      <c r="S84" s="15">
        <v>0.0</v>
      </c>
      <c r="T84" s="15">
        <v>1.0</v>
      </c>
      <c r="U84" s="15">
        <v>0.0</v>
      </c>
      <c r="V84" s="15">
        <v>0.0</v>
      </c>
      <c r="W84" s="15">
        <v>0.0</v>
      </c>
      <c r="X84" s="15">
        <v>0.0</v>
      </c>
      <c r="Y84" s="15" t="s">
        <v>1375</v>
      </c>
      <c r="Z84" s="15" t="s">
        <v>1375</v>
      </c>
      <c r="AA84" s="15" t="s">
        <v>1375</v>
      </c>
      <c r="AB84" s="15">
        <v>0.0</v>
      </c>
      <c r="AC84" s="15">
        <v>1.0</v>
      </c>
      <c r="AD84" s="15">
        <v>0.0</v>
      </c>
      <c r="AE84" s="15">
        <v>0.0</v>
      </c>
      <c r="AF84" s="15">
        <v>1.0</v>
      </c>
      <c r="AG84" s="15">
        <v>0.0</v>
      </c>
      <c r="AH84" s="15">
        <v>0.0</v>
      </c>
      <c r="AI84" s="15">
        <v>1.0</v>
      </c>
      <c r="AJ84" s="15">
        <v>0.0</v>
      </c>
      <c r="AK84" s="15">
        <v>2.0</v>
      </c>
      <c r="AL84" s="15">
        <v>0.0</v>
      </c>
      <c r="AM84" s="15">
        <v>0.0</v>
      </c>
      <c r="AN84" s="15">
        <v>0.0</v>
      </c>
      <c r="AO84" s="15">
        <v>0.0</v>
      </c>
      <c r="AP84" s="15">
        <v>0.0</v>
      </c>
      <c r="AQ84" s="15">
        <v>0.0</v>
      </c>
      <c r="AR84" s="15">
        <v>0.0</v>
      </c>
      <c r="AS84" s="15">
        <v>0.0</v>
      </c>
      <c r="AT84" s="15">
        <v>2.0</v>
      </c>
      <c r="AU84" s="15">
        <v>0.0</v>
      </c>
      <c r="AV84" s="15">
        <v>0.0</v>
      </c>
      <c r="AW84" s="15">
        <v>0.0</v>
      </c>
      <c r="AX84" s="15">
        <v>0.0</v>
      </c>
      <c r="AY84" s="15">
        <v>0.0</v>
      </c>
    </row>
    <row r="85" ht="14.25" customHeight="1">
      <c r="A85" s="15" t="s">
        <v>1002</v>
      </c>
      <c r="B85" s="15" t="s">
        <v>2352</v>
      </c>
      <c r="C85" s="15">
        <v>1.19</v>
      </c>
      <c r="D85" s="15" t="s">
        <v>1375</v>
      </c>
      <c r="E85" s="15" t="s">
        <v>1375</v>
      </c>
      <c r="F85" s="15" t="s">
        <v>1375</v>
      </c>
      <c r="G85" s="15" t="s">
        <v>1375</v>
      </c>
      <c r="H85" s="15" t="s">
        <v>2363</v>
      </c>
      <c r="I85" s="15" t="s">
        <v>2565</v>
      </c>
      <c r="J85" s="15" t="s">
        <v>2566</v>
      </c>
      <c r="K85" s="15" t="s">
        <v>1375</v>
      </c>
      <c r="L85" s="15">
        <v>0.0</v>
      </c>
      <c r="M85" s="15">
        <v>0.0</v>
      </c>
      <c r="N85" s="15">
        <v>0.0</v>
      </c>
      <c r="O85" s="15">
        <v>0.0</v>
      </c>
      <c r="P85" s="15">
        <v>0.0</v>
      </c>
      <c r="Q85" s="15">
        <v>0.0</v>
      </c>
      <c r="R85" s="15">
        <v>0.0</v>
      </c>
      <c r="S85" s="15">
        <v>0.0</v>
      </c>
      <c r="T85" s="15">
        <v>0.0</v>
      </c>
      <c r="U85" s="15">
        <v>0.0</v>
      </c>
      <c r="V85" s="15">
        <v>0.0</v>
      </c>
      <c r="W85" s="15">
        <v>0.0</v>
      </c>
      <c r="X85" s="15">
        <v>0.0</v>
      </c>
      <c r="Y85" s="15">
        <v>1.0</v>
      </c>
      <c r="Z85" s="15" t="s">
        <v>1375</v>
      </c>
      <c r="AA85" s="15">
        <v>1.0</v>
      </c>
      <c r="AB85" s="15">
        <v>0.0</v>
      </c>
      <c r="AC85" s="15">
        <v>0.0</v>
      </c>
      <c r="AD85" s="15" t="s">
        <v>1375</v>
      </c>
      <c r="AE85" s="15">
        <v>1.0</v>
      </c>
      <c r="AF85" s="15">
        <v>1.0</v>
      </c>
      <c r="AG85" s="15">
        <v>1.0</v>
      </c>
      <c r="AH85" s="15">
        <v>1.0</v>
      </c>
      <c r="AI85" s="15">
        <v>0.0</v>
      </c>
      <c r="AJ85" s="15">
        <v>0.0</v>
      </c>
      <c r="AK85" s="15">
        <v>0.0</v>
      </c>
      <c r="AL85" s="15">
        <v>0.0</v>
      </c>
      <c r="AM85" s="15">
        <v>0.0</v>
      </c>
      <c r="AN85" s="15">
        <v>0.0</v>
      </c>
      <c r="AO85" s="15" t="s">
        <v>1375</v>
      </c>
      <c r="AP85" s="15">
        <v>0.0</v>
      </c>
      <c r="AQ85" s="15">
        <v>1.0</v>
      </c>
      <c r="AR85" s="15">
        <v>0.0</v>
      </c>
      <c r="AS85" s="15">
        <v>0.0</v>
      </c>
      <c r="AT85" s="15">
        <v>2.0</v>
      </c>
      <c r="AU85" s="15">
        <v>0.0</v>
      </c>
      <c r="AV85" s="15">
        <v>0.0</v>
      </c>
      <c r="AW85" s="15">
        <v>0.0</v>
      </c>
      <c r="AX85" s="15">
        <v>0.0</v>
      </c>
      <c r="AY85" s="15">
        <v>0.0</v>
      </c>
    </row>
    <row r="86" ht="14.25" customHeight="1">
      <c r="A86" s="15" t="s">
        <v>68</v>
      </c>
      <c r="B86" s="15" t="s">
        <v>2352</v>
      </c>
      <c r="C86" s="15">
        <v>1.18</v>
      </c>
      <c r="D86" s="15" t="s">
        <v>2462</v>
      </c>
      <c r="E86" s="15" t="s">
        <v>2354</v>
      </c>
      <c r="F86" s="15" t="s">
        <v>2542</v>
      </c>
      <c r="G86" s="15" t="s">
        <v>2356</v>
      </c>
      <c r="H86" s="15" t="s">
        <v>2357</v>
      </c>
      <c r="I86" s="15" t="s">
        <v>2465</v>
      </c>
      <c r="J86" s="15" t="s">
        <v>2567</v>
      </c>
      <c r="K86" s="15" t="s">
        <v>1375</v>
      </c>
      <c r="L86" s="15">
        <v>0.0</v>
      </c>
      <c r="M86" s="15">
        <v>0.0</v>
      </c>
      <c r="N86" s="15">
        <v>0.0</v>
      </c>
      <c r="O86" s="15">
        <v>1.0</v>
      </c>
      <c r="P86" s="15">
        <v>0.0</v>
      </c>
      <c r="Q86" s="15">
        <v>0.0</v>
      </c>
      <c r="R86" s="15">
        <v>0.0</v>
      </c>
      <c r="S86" s="15">
        <v>0.0</v>
      </c>
      <c r="T86" s="15">
        <v>0.0</v>
      </c>
      <c r="U86" s="15">
        <v>0.0</v>
      </c>
      <c r="V86" s="15">
        <v>0.0</v>
      </c>
      <c r="W86" s="15">
        <v>0.0</v>
      </c>
      <c r="X86" s="15">
        <v>0.0</v>
      </c>
      <c r="Y86" s="15">
        <v>2.0</v>
      </c>
      <c r="Z86" s="15">
        <v>0.0</v>
      </c>
      <c r="AA86" s="15">
        <v>0.0</v>
      </c>
      <c r="AB86" s="15">
        <v>0.0</v>
      </c>
      <c r="AC86" s="15">
        <v>0.0</v>
      </c>
      <c r="AD86" s="15">
        <v>0.0</v>
      </c>
      <c r="AE86" s="15">
        <v>1.0</v>
      </c>
      <c r="AF86" s="15">
        <v>2.0</v>
      </c>
      <c r="AG86" s="15">
        <v>0.0</v>
      </c>
      <c r="AH86" s="15">
        <v>0.0</v>
      </c>
      <c r="AI86" s="15">
        <v>1.0</v>
      </c>
      <c r="AJ86" s="15">
        <v>0.0</v>
      </c>
      <c r="AK86" s="15">
        <v>2.0</v>
      </c>
      <c r="AL86" s="15">
        <v>0.0</v>
      </c>
      <c r="AM86" s="15">
        <v>1.0</v>
      </c>
      <c r="AN86" s="15">
        <v>0.0</v>
      </c>
      <c r="AO86" s="15">
        <v>0.0</v>
      </c>
      <c r="AP86" s="15">
        <v>0.0</v>
      </c>
      <c r="AQ86" s="15">
        <v>0.0</v>
      </c>
      <c r="AR86" s="15">
        <v>0.0</v>
      </c>
      <c r="AS86" s="15">
        <v>0.0</v>
      </c>
      <c r="AT86" s="15">
        <v>2.0</v>
      </c>
      <c r="AU86" s="15">
        <v>0.0</v>
      </c>
      <c r="AV86" s="15">
        <v>1.0</v>
      </c>
      <c r="AW86" s="15">
        <v>0.0</v>
      </c>
      <c r="AX86" s="15">
        <v>0.0</v>
      </c>
      <c r="AY86" s="15" t="s">
        <v>1375</v>
      </c>
    </row>
    <row r="87" ht="14.25" customHeight="1">
      <c r="A87" s="15" t="s">
        <v>209</v>
      </c>
      <c r="B87" s="15" t="s">
        <v>2352</v>
      </c>
      <c r="C87" s="15">
        <v>1.18</v>
      </c>
      <c r="D87" s="15" t="s">
        <v>2429</v>
      </c>
      <c r="E87" s="15" t="s">
        <v>2379</v>
      </c>
      <c r="F87" s="15" t="s">
        <v>2514</v>
      </c>
      <c r="G87" s="15" t="s">
        <v>2456</v>
      </c>
      <c r="H87" s="15" t="s">
        <v>2408</v>
      </c>
      <c r="I87" s="15" t="s">
        <v>2568</v>
      </c>
      <c r="J87" s="15" t="s">
        <v>2569</v>
      </c>
      <c r="K87" s="15" t="s">
        <v>1375</v>
      </c>
      <c r="L87" s="15">
        <v>0.0</v>
      </c>
      <c r="M87" s="15">
        <v>0.0</v>
      </c>
      <c r="N87" s="15">
        <v>0.0</v>
      </c>
      <c r="O87" s="15" t="s">
        <v>1375</v>
      </c>
      <c r="P87" s="15">
        <v>0.0</v>
      </c>
      <c r="Q87" s="15" t="s">
        <v>1375</v>
      </c>
      <c r="R87" s="15">
        <v>0.0</v>
      </c>
      <c r="S87" s="15">
        <v>0.0</v>
      </c>
      <c r="T87" s="15">
        <v>0.0</v>
      </c>
      <c r="U87" s="15">
        <v>0.0</v>
      </c>
      <c r="V87" s="15">
        <v>0.0</v>
      </c>
      <c r="W87" s="15">
        <v>0.0</v>
      </c>
      <c r="X87" s="15">
        <v>0.0</v>
      </c>
      <c r="Y87" s="15">
        <v>1.0</v>
      </c>
      <c r="Z87" s="15">
        <v>0.0</v>
      </c>
      <c r="AA87" s="15">
        <v>0.0</v>
      </c>
      <c r="AB87" s="15">
        <v>0.0</v>
      </c>
      <c r="AC87" s="15">
        <v>1.0</v>
      </c>
      <c r="AD87" s="15">
        <v>1.0</v>
      </c>
      <c r="AE87" s="15">
        <v>0.0</v>
      </c>
      <c r="AF87" s="15">
        <v>1.0</v>
      </c>
      <c r="AG87" s="15">
        <v>1.0</v>
      </c>
      <c r="AH87" s="15">
        <v>1.0</v>
      </c>
      <c r="AI87" s="15">
        <v>1.0</v>
      </c>
      <c r="AJ87" s="15">
        <v>0.0</v>
      </c>
      <c r="AK87" s="15">
        <v>1.0</v>
      </c>
      <c r="AL87" s="15">
        <v>1.0</v>
      </c>
      <c r="AM87" s="15">
        <v>0.0</v>
      </c>
      <c r="AN87" s="15">
        <v>1.0</v>
      </c>
      <c r="AO87" s="15">
        <v>1.0</v>
      </c>
      <c r="AP87" s="15">
        <v>1.0</v>
      </c>
      <c r="AQ87" s="15">
        <v>1.0</v>
      </c>
      <c r="AR87" s="15">
        <v>2.0</v>
      </c>
      <c r="AS87" s="15">
        <v>0.0</v>
      </c>
      <c r="AT87" s="15">
        <v>2.0</v>
      </c>
      <c r="AU87" s="15">
        <v>0.0</v>
      </c>
      <c r="AV87" s="15">
        <v>0.0</v>
      </c>
      <c r="AW87" s="15">
        <v>2.0</v>
      </c>
      <c r="AX87" s="15">
        <v>0.0</v>
      </c>
      <c r="AY87" s="15">
        <v>2.0</v>
      </c>
    </row>
    <row r="88" ht="14.25" customHeight="1">
      <c r="A88" s="15" t="s">
        <v>405</v>
      </c>
      <c r="B88" s="15" t="s">
        <v>2366</v>
      </c>
      <c r="C88" s="15">
        <v>1.18</v>
      </c>
      <c r="D88" s="15" t="s">
        <v>2384</v>
      </c>
      <c r="E88" s="15" t="s">
        <v>2379</v>
      </c>
      <c r="F88" s="15" t="s">
        <v>2500</v>
      </c>
      <c r="G88" s="15" t="s">
        <v>2456</v>
      </c>
      <c r="H88" s="15" t="s">
        <v>2369</v>
      </c>
      <c r="I88" s="15" t="s">
        <v>2403</v>
      </c>
      <c r="J88" s="15" t="s">
        <v>2371</v>
      </c>
      <c r="K88" s="15" t="s">
        <v>1375</v>
      </c>
      <c r="L88" s="15">
        <v>0.0</v>
      </c>
      <c r="M88" s="15">
        <v>0.0</v>
      </c>
      <c r="N88" s="15">
        <v>0.0</v>
      </c>
      <c r="O88" s="15">
        <v>1.0</v>
      </c>
      <c r="P88" s="15">
        <v>0.0</v>
      </c>
      <c r="Q88" s="15">
        <v>0.0</v>
      </c>
      <c r="R88" s="15">
        <v>0.0</v>
      </c>
      <c r="S88" s="15">
        <v>0.0</v>
      </c>
      <c r="T88" s="15">
        <v>0.0</v>
      </c>
      <c r="U88" s="15">
        <v>0.0</v>
      </c>
      <c r="V88" s="15">
        <v>0.0</v>
      </c>
      <c r="W88" s="15">
        <v>0.0</v>
      </c>
      <c r="X88" s="15">
        <v>0.0</v>
      </c>
      <c r="Y88" s="15">
        <v>1.0</v>
      </c>
      <c r="Z88" s="15">
        <v>0.0</v>
      </c>
      <c r="AA88" s="15">
        <v>1.0</v>
      </c>
      <c r="AB88" s="15">
        <v>0.0</v>
      </c>
      <c r="AC88" s="15">
        <v>0.0</v>
      </c>
      <c r="AD88" s="15">
        <v>1.0</v>
      </c>
      <c r="AE88" s="15">
        <v>1.0</v>
      </c>
      <c r="AF88" s="15">
        <v>1.0</v>
      </c>
      <c r="AG88" s="15">
        <v>0.0</v>
      </c>
      <c r="AH88" s="15">
        <v>2.0</v>
      </c>
      <c r="AI88" s="15">
        <v>0.0</v>
      </c>
      <c r="AJ88" s="15">
        <v>0.0</v>
      </c>
      <c r="AK88" s="15">
        <v>2.0</v>
      </c>
      <c r="AL88" s="15">
        <v>0.0</v>
      </c>
      <c r="AM88" s="15">
        <v>1.0</v>
      </c>
      <c r="AN88" s="15">
        <v>0.0</v>
      </c>
      <c r="AO88" s="15">
        <v>1.0</v>
      </c>
      <c r="AP88" s="15">
        <v>0.0</v>
      </c>
      <c r="AQ88" s="15">
        <v>0.0</v>
      </c>
      <c r="AR88" s="15">
        <v>1.0</v>
      </c>
      <c r="AS88" s="15">
        <v>0.0</v>
      </c>
      <c r="AT88" s="15">
        <v>2.0</v>
      </c>
      <c r="AU88" s="15">
        <v>0.0</v>
      </c>
      <c r="AV88" s="15">
        <v>1.0</v>
      </c>
      <c r="AW88" s="15">
        <v>1.0</v>
      </c>
      <c r="AX88" s="15">
        <v>0.0</v>
      </c>
      <c r="AY88" s="15">
        <v>0.0</v>
      </c>
    </row>
    <row r="89" ht="14.25" customHeight="1">
      <c r="A89" s="15" t="s">
        <v>1164</v>
      </c>
      <c r="B89" s="15" t="s">
        <v>2352</v>
      </c>
      <c r="C89" s="15">
        <v>1.18</v>
      </c>
      <c r="D89" s="15" t="s">
        <v>2516</v>
      </c>
      <c r="E89" s="15" t="s">
        <v>2405</v>
      </c>
      <c r="F89" s="15" t="s">
        <v>2401</v>
      </c>
      <c r="G89" s="15" t="s">
        <v>2418</v>
      </c>
      <c r="H89" s="15" t="s">
        <v>2357</v>
      </c>
      <c r="I89" s="15" t="s">
        <v>2382</v>
      </c>
      <c r="J89" s="15" t="s">
        <v>2466</v>
      </c>
      <c r="K89" s="15" t="s">
        <v>1375</v>
      </c>
      <c r="L89" s="15">
        <v>0.0</v>
      </c>
      <c r="M89" s="15">
        <v>0.0</v>
      </c>
      <c r="N89" s="15">
        <v>1.0</v>
      </c>
      <c r="O89" s="15">
        <v>0.0</v>
      </c>
      <c r="P89" s="15">
        <v>0.0</v>
      </c>
      <c r="Q89" s="15">
        <v>0.0</v>
      </c>
      <c r="R89" s="15">
        <v>0.0</v>
      </c>
      <c r="S89" s="15">
        <v>0.0</v>
      </c>
      <c r="T89" s="15">
        <v>0.0</v>
      </c>
      <c r="U89" s="15">
        <v>0.0</v>
      </c>
      <c r="V89" s="15">
        <v>0.0</v>
      </c>
      <c r="W89" s="15">
        <v>0.0</v>
      </c>
      <c r="X89" s="15">
        <v>0.0</v>
      </c>
      <c r="Y89" s="15">
        <v>0.0</v>
      </c>
      <c r="Z89" s="15">
        <v>0.0</v>
      </c>
      <c r="AA89" s="15">
        <v>0.0</v>
      </c>
      <c r="AB89" s="15">
        <v>0.0</v>
      </c>
      <c r="AC89" s="15">
        <v>0.0</v>
      </c>
      <c r="AD89" s="15">
        <v>1.0</v>
      </c>
      <c r="AE89" s="15">
        <v>0.0</v>
      </c>
      <c r="AF89" s="15">
        <v>2.0</v>
      </c>
      <c r="AG89" s="15">
        <v>1.0</v>
      </c>
      <c r="AH89" s="15">
        <v>1.0</v>
      </c>
      <c r="AI89" s="15">
        <v>1.0</v>
      </c>
      <c r="AJ89" s="15">
        <v>0.0</v>
      </c>
      <c r="AK89" s="15">
        <v>0.0</v>
      </c>
      <c r="AL89" s="15">
        <v>1.0</v>
      </c>
      <c r="AM89" s="15">
        <v>1.0</v>
      </c>
      <c r="AN89" s="15">
        <v>1.0</v>
      </c>
      <c r="AO89" s="15">
        <v>1.0</v>
      </c>
      <c r="AP89" s="15">
        <v>1.0</v>
      </c>
      <c r="AQ89" s="15">
        <v>1.0</v>
      </c>
      <c r="AR89" s="15">
        <v>1.0</v>
      </c>
      <c r="AS89" s="15">
        <v>0.0</v>
      </c>
      <c r="AT89" s="15">
        <v>2.0</v>
      </c>
      <c r="AU89" s="15">
        <v>0.0</v>
      </c>
      <c r="AV89" s="15">
        <v>0.0</v>
      </c>
      <c r="AW89" s="15">
        <v>1.0</v>
      </c>
      <c r="AX89" s="15">
        <v>0.0</v>
      </c>
      <c r="AY89" s="15">
        <v>1.0</v>
      </c>
    </row>
    <row r="90" ht="14.25" customHeight="1">
      <c r="A90" s="15" t="s">
        <v>1062</v>
      </c>
      <c r="B90" s="15" t="s">
        <v>2352</v>
      </c>
      <c r="C90" s="15">
        <v>1.17</v>
      </c>
      <c r="D90" s="15" t="s">
        <v>2384</v>
      </c>
      <c r="E90" s="15" t="s">
        <v>2379</v>
      </c>
      <c r="F90" s="15" t="s">
        <v>2476</v>
      </c>
      <c r="G90" s="15" t="s">
        <v>2503</v>
      </c>
      <c r="H90" s="15" t="s">
        <v>2369</v>
      </c>
      <c r="I90" s="15" t="s">
        <v>2474</v>
      </c>
      <c r="J90" s="15" t="s">
        <v>2451</v>
      </c>
      <c r="K90" s="15" t="s">
        <v>1375</v>
      </c>
      <c r="L90" s="15">
        <v>0.0</v>
      </c>
      <c r="M90" s="15">
        <v>0.0</v>
      </c>
      <c r="N90" s="15">
        <v>0.0</v>
      </c>
      <c r="O90" s="15">
        <v>0.0</v>
      </c>
      <c r="P90" s="15">
        <v>0.0</v>
      </c>
      <c r="Q90" s="15">
        <v>0.0</v>
      </c>
      <c r="R90" s="15">
        <v>0.0</v>
      </c>
      <c r="S90" s="15">
        <v>0.0</v>
      </c>
      <c r="T90" s="15">
        <v>0.0</v>
      </c>
      <c r="U90" s="15">
        <v>0.0</v>
      </c>
      <c r="V90" s="15">
        <v>0.0</v>
      </c>
      <c r="W90" s="15">
        <v>0.0</v>
      </c>
      <c r="X90" s="15">
        <v>0.0</v>
      </c>
      <c r="Y90" s="15">
        <v>0.0</v>
      </c>
      <c r="Z90" s="15">
        <v>0.0</v>
      </c>
      <c r="AA90" s="15">
        <v>0.0</v>
      </c>
      <c r="AB90" s="15">
        <v>0.0</v>
      </c>
      <c r="AC90" s="15">
        <v>0.0</v>
      </c>
      <c r="AD90" s="15">
        <v>1.0</v>
      </c>
      <c r="AE90" s="15">
        <v>0.0</v>
      </c>
      <c r="AF90" s="15">
        <v>1.0</v>
      </c>
      <c r="AG90" s="15">
        <v>0.0</v>
      </c>
      <c r="AH90" s="15">
        <v>0.0</v>
      </c>
      <c r="AI90" s="15" t="s">
        <v>1375</v>
      </c>
      <c r="AJ90" s="15">
        <v>0.0</v>
      </c>
      <c r="AK90" s="15">
        <v>0.0</v>
      </c>
      <c r="AL90" s="15">
        <v>1.0</v>
      </c>
      <c r="AM90" s="15">
        <v>0.0</v>
      </c>
      <c r="AN90" s="15">
        <v>0.0</v>
      </c>
      <c r="AO90" s="15">
        <v>1.0</v>
      </c>
      <c r="AP90" s="15">
        <v>1.0</v>
      </c>
      <c r="AQ90" s="15">
        <v>0.0</v>
      </c>
      <c r="AR90" s="15">
        <v>1.0</v>
      </c>
      <c r="AS90" s="15">
        <v>0.0</v>
      </c>
      <c r="AT90" s="15">
        <v>2.0</v>
      </c>
      <c r="AU90" s="15">
        <v>0.0</v>
      </c>
      <c r="AV90" s="15">
        <v>0.0</v>
      </c>
      <c r="AW90" s="15">
        <v>1.0</v>
      </c>
      <c r="AX90" s="15">
        <v>0.0</v>
      </c>
      <c r="AY90" s="15">
        <v>1.0</v>
      </c>
    </row>
    <row r="91" ht="14.25" customHeight="1">
      <c r="A91" s="15" t="s">
        <v>242</v>
      </c>
      <c r="B91" s="15" t="s">
        <v>2352</v>
      </c>
      <c r="C91" s="15">
        <v>1.16</v>
      </c>
      <c r="D91" s="15" t="s">
        <v>2404</v>
      </c>
      <c r="E91" s="15" t="s">
        <v>2354</v>
      </c>
      <c r="F91" s="15" t="s">
        <v>2463</v>
      </c>
      <c r="G91" s="15" t="s">
        <v>2496</v>
      </c>
      <c r="H91" s="15" t="s">
        <v>2408</v>
      </c>
      <c r="I91" s="15" t="s">
        <v>2570</v>
      </c>
      <c r="J91" s="15" t="s">
        <v>2557</v>
      </c>
      <c r="K91" s="15" t="s">
        <v>1375</v>
      </c>
      <c r="L91" s="15">
        <v>0.0</v>
      </c>
      <c r="M91" s="15">
        <v>0.0</v>
      </c>
      <c r="N91" s="15">
        <v>0.0</v>
      </c>
      <c r="O91" s="15">
        <v>0.0</v>
      </c>
      <c r="P91" s="15">
        <v>0.0</v>
      </c>
      <c r="Q91" s="15">
        <v>1.0</v>
      </c>
      <c r="R91" s="15">
        <v>0.0</v>
      </c>
      <c r="S91" s="15">
        <v>0.0</v>
      </c>
      <c r="T91" s="15">
        <v>1.0</v>
      </c>
      <c r="U91" s="15">
        <v>0.0</v>
      </c>
      <c r="V91" s="15">
        <v>0.0</v>
      </c>
      <c r="W91" s="15">
        <v>0.0</v>
      </c>
      <c r="X91" s="15">
        <v>0.0</v>
      </c>
      <c r="Y91" s="15">
        <v>0.0</v>
      </c>
      <c r="Z91" s="15">
        <v>0.0</v>
      </c>
      <c r="AA91" s="15">
        <v>0.0</v>
      </c>
      <c r="AB91" s="15">
        <v>0.0</v>
      </c>
      <c r="AC91" s="15">
        <v>0.0</v>
      </c>
      <c r="AD91" s="15">
        <v>0.0</v>
      </c>
      <c r="AE91" s="15">
        <v>0.0</v>
      </c>
      <c r="AF91" s="15">
        <v>2.0</v>
      </c>
      <c r="AG91" s="15">
        <v>1.0</v>
      </c>
      <c r="AH91" s="15">
        <v>1.0</v>
      </c>
      <c r="AI91" s="15">
        <v>2.0</v>
      </c>
      <c r="AJ91" s="15">
        <v>0.0</v>
      </c>
      <c r="AK91" s="15">
        <v>1.0</v>
      </c>
      <c r="AL91" s="15">
        <v>0.0</v>
      </c>
      <c r="AM91" s="15">
        <v>0.0</v>
      </c>
      <c r="AN91" s="15">
        <v>0.0</v>
      </c>
      <c r="AO91" s="15">
        <v>0.0</v>
      </c>
      <c r="AP91" s="15">
        <v>0.0</v>
      </c>
      <c r="AQ91" s="15">
        <v>1.0</v>
      </c>
      <c r="AR91" s="15">
        <v>0.0</v>
      </c>
      <c r="AS91" s="15">
        <v>0.0</v>
      </c>
      <c r="AT91" s="15">
        <v>2.0</v>
      </c>
      <c r="AU91" s="15">
        <v>1.0</v>
      </c>
      <c r="AV91" s="15">
        <v>0.0</v>
      </c>
      <c r="AW91" s="15">
        <v>0.0</v>
      </c>
      <c r="AX91" s="15">
        <v>0.0</v>
      </c>
      <c r="AY91" s="15">
        <v>2.0</v>
      </c>
    </row>
    <row r="92" ht="14.25" customHeight="1">
      <c r="A92" s="15" t="s">
        <v>402</v>
      </c>
      <c r="B92" s="15" t="s">
        <v>2366</v>
      </c>
      <c r="C92" s="15">
        <v>1.16</v>
      </c>
      <c r="D92" s="15" t="s">
        <v>2467</v>
      </c>
      <c r="E92" s="15" t="s">
        <v>2413</v>
      </c>
      <c r="F92" s="15" t="s">
        <v>2502</v>
      </c>
      <c r="G92" s="15" t="s">
        <v>2571</v>
      </c>
      <c r="H92" s="15" t="s">
        <v>2357</v>
      </c>
      <c r="I92" s="15" t="s">
        <v>2444</v>
      </c>
      <c r="J92" s="15" t="s">
        <v>2572</v>
      </c>
      <c r="K92" s="15" t="s">
        <v>1375</v>
      </c>
      <c r="L92" s="15">
        <v>0.0</v>
      </c>
      <c r="M92" s="15">
        <v>0.0</v>
      </c>
      <c r="N92" s="15">
        <v>1.0</v>
      </c>
      <c r="O92" s="15">
        <v>0.0</v>
      </c>
      <c r="P92" s="15">
        <v>0.0</v>
      </c>
      <c r="Q92" s="15">
        <v>0.0</v>
      </c>
      <c r="R92" s="15" t="s">
        <v>1375</v>
      </c>
      <c r="S92" s="15">
        <v>0.0</v>
      </c>
      <c r="T92" s="15">
        <v>0.0</v>
      </c>
      <c r="U92" s="15">
        <v>0.0</v>
      </c>
      <c r="V92" s="15">
        <v>0.0</v>
      </c>
      <c r="W92" s="15">
        <v>0.0</v>
      </c>
      <c r="X92" s="15">
        <v>0.0</v>
      </c>
      <c r="Y92" s="15">
        <v>0.0</v>
      </c>
      <c r="Z92" s="15">
        <v>0.0</v>
      </c>
      <c r="AA92" s="15">
        <v>2.0</v>
      </c>
      <c r="AB92" s="15">
        <v>0.0</v>
      </c>
      <c r="AC92" s="15">
        <v>0.0</v>
      </c>
      <c r="AD92" s="15">
        <v>1.0</v>
      </c>
      <c r="AE92" s="15">
        <v>1.0</v>
      </c>
      <c r="AF92" s="15">
        <v>0.0</v>
      </c>
      <c r="AG92" s="15">
        <v>0.0</v>
      </c>
      <c r="AH92" s="15">
        <v>1.0</v>
      </c>
      <c r="AI92" s="15">
        <v>1.0</v>
      </c>
      <c r="AJ92" s="15">
        <v>0.0</v>
      </c>
      <c r="AK92" s="15">
        <v>2.0</v>
      </c>
      <c r="AL92" s="15">
        <v>1.0</v>
      </c>
      <c r="AM92" s="15">
        <v>0.0</v>
      </c>
      <c r="AN92" s="15">
        <v>0.0</v>
      </c>
      <c r="AO92" s="15">
        <v>1.0</v>
      </c>
      <c r="AP92" s="15">
        <v>1.0</v>
      </c>
      <c r="AQ92" s="15">
        <v>0.0</v>
      </c>
      <c r="AR92" s="15">
        <v>0.0</v>
      </c>
      <c r="AS92" s="15">
        <v>0.0</v>
      </c>
      <c r="AT92" s="15">
        <v>2.0</v>
      </c>
      <c r="AU92" s="15">
        <v>0.0</v>
      </c>
      <c r="AV92" s="15">
        <v>1.0</v>
      </c>
      <c r="AW92" s="15">
        <v>0.0</v>
      </c>
      <c r="AX92" s="15">
        <v>0.0</v>
      </c>
      <c r="AY92" s="15">
        <v>1.0</v>
      </c>
    </row>
    <row r="93" ht="14.25" customHeight="1">
      <c r="A93" s="15" t="s">
        <v>1085</v>
      </c>
      <c r="B93" s="15" t="s">
        <v>2352</v>
      </c>
      <c r="C93" s="15">
        <v>1.16</v>
      </c>
      <c r="D93" s="15" t="s">
        <v>2573</v>
      </c>
      <c r="E93" s="15" t="s">
        <v>1375</v>
      </c>
      <c r="F93" s="15" t="s">
        <v>1375</v>
      </c>
      <c r="G93" s="15" t="s">
        <v>1375</v>
      </c>
      <c r="H93" s="15" t="s">
        <v>2363</v>
      </c>
      <c r="I93" s="15" t="s">
        <v>2532</v>
      </c>
      <c r="J93" s="15" t="s">
        <v>2574</v>
      </c>
      <c r="K93" s="15" t="s">
        <v>1375</v>
      </c>
      <c r="L93" s="15">
        <v>0.0</v>
      </c>
      <c r="M93" s="15">
        <v>0.0</v>
      </c>
      <c r="N93" s="15">
        <v>0.0</v>
      </c>
      <c r="O93" s="15">
        <v>0.0</v>
      </c>
      <c r="P93" s="15">
        <v>0.0</v>
      </c>
      <c r="Q93" s="15" t="s">
        <v>1375</v>
      </c>
      <c r="R93" s="15">
        <v>0.0</v>
      </c>
      <c r="S93" s="15">
        <v>0.0</v>
      </c>
      <c r="T93" s="15">
        <v>0.0</v>
      </c>
      <c r="U93" s="15">
        <v>0.0</v>
      </c>
      <c r="V93" s="15">
        <v>1.0</v>
      </c>
      <c r="W93" s="15">
        <v>1.0</v>
      </c>
      <c r="X93" s="15">
        <v>0.0</v>
      </c>
      <c r="Y93" s="15" t="s">
        <v>1375</v>
      </c>
      <c r="Z93" s="15">
        <v>0.0</v>
      </c>
      <c r="AA93" s="15">
        <v>0.0</v>
      </c>
      <c r="AB93" s="15">
        <v>1.0</v>
      </c>
      <c r="AC93" s="15">
        <v>1.0</v>
      </c>
      <c r="AD93" s="15">
        <v>0.0</v>
      </c>
      <c r="AE93" s="15">
        <v>1.0</v>
      </c>
      <c r="AF93" s="15">
        <v>1.0</v>
      </c>
      <c r="AG93" s="15">
        <v>1.0</v>
      </c>
      <c r="AH93" s="15">
        <v>1.0</v>
      </c>
      <c r="AI93" s="15">
        <v>1.0</v>
      </c>
      <c r="AJ93" s="15">
        <v>0.0</v>
      </c>
      <c r="AK93" s="15">
        <v>1.0</v>
      </c>
      <c r="AL93" s="15">
        <v>0.0</v>
      </c>
      <c r="AM93" s="15">
        <v>0.0</v>
      </c>
      <c r="AN93" s="15">
        <v>0.0</v>
      </c>
      <c r="AO93" s="15">
        <v>0.0</v>
      </c>
      <c r="AP93" s="15">
        <v>0.0</v>
      </c>
      <c r="AQ93" s="15">
        <v>1.0</v>
      </c>
      <c r="AR93" s="15">
        <v>0.0</v>
      </c>
      <c r="AS93" s="15">
        <v>0.0</v>
      </c>
      <c r="AT93" s="15">
        <v>2.0</v>
      </c>
      <c r="AU93" s="15">
        <v>0.0</v>
      </c>
      <c r="AV93" s="15">
        <v>0.0</v>
      </c>
      <c r="AW93" s="15">
        <v>0.0</v>
      </c>
      <c r="AX93" s="15">
        <v>0.0</v>
      </c>
      <c r="AY93" s="15">
        <v>1.0</v>
      </c>
    </row>
    <row r="94" ht="14.25" customHeight="1">
      <c r="A94" s="15" t="s">
        <v>1300</v>
      </c>
      <c r="B94" s="15" t="s">
        <v>2352</v>
      </c>
      <c r="C94" s="15">
        <v>1.16</v>
      </c>
      <c r="D94" s="15" t="s">
        <v>2573</v>
      </c>
      <c r="E94" s="15" t="s">
        <v>2373</v>
      </c>
      <c r="F94" s="15" t="s">
        <v>2575</v>
      </c>
      <c r="G94" s="15" t="s">
        <v>2496</v>
      </c>
      <c r="H94" s="15" t="s">
        <v>2363</v>
      </c>
      <c r="I94" s="15" t="s">
        <v>2544</v>
      </c>
      <c r="J94" s="15" t="s">
        <v>2576</v>
      </c>
      <c r="K94" s="15" t="s">
        <v>1375</v>
      </c>
      <c r="L94" s="15">
        <v>0.0</v>
      </c>
      <c r="M94" s="15">
        <v>0.0</v>
      </c>
      <c r="N94" s="15">
        <v>0.0</v>
      </c>
      <c r="O94" s="15">
        <v>0.0</v>
      </c>
      <c r="P94" s="15">
        <v>0.0</v>
      </c>
      <c r="Q94" s="15">
        <v>0.0</v>
      </c>
      <c r="R94" s="15">
        <v>0.0</v>
      </c>
      <c r="S94" s="15">
        <v>0.0</v>
      </c>
      <c r="T94" s="15">
        <v>0.0</v>
      </c>
      <c r="U94" s="15">
        <v>0.0</v>
      </c>
      <c r="V94" s="15">
        <v>0.0</v>
      </c>
      <c r="W94" s="15">
        <v>0.0</v>
      </c>
      <c r="X94" s="15">
        <v>1.0</v>
      </c>
      <c r="Y94" s="15">
        <v>1.0</v>
      </c>
      <c r="Z94" s="15">
        <v>0.0</v>
      </c>
      <c r="AA94" s="15">
        <v>1.0</v>
      </c>
      <c r="AB94" s="15">
        <v>1.0</v>
      </c>
      <c r="AC94" s="15">
        <v>0.0</v>
      </c>
      <c r="AD94" s="15">
        <v>0.0</v>
      </c>
      <c r="AE94" s="15">
        <v>0.0</v>
      </c>
      <c r="AF94" s="15">
        <v>0.0</v>
      </c>
      <c r="AG94" s="15">
        <v>0.0</v>
      </c>
      <c r="AH94" s="15">
        <v>1.0</v>
      </c>
      <c r="AI94" s="15">
        <v>1.0</v>
      </c>
      <c r="AJ94" s="15">
        <v>0.0</v>
      </c>
      <c r="AK94" s="15">
        <v>1.0</v>
      </c>
      <c r="AL94" s="15">
        <v>0.0</v>
      </c>
      <c r="AM94" s="15">
        <v>0.0</v>
      </c>
      <c r="AN94" s="15">
        <v>0.0</v>
      </c>
      <c r="AO94" s="15">
        <v>0.0</v>
      </c>
      <c r="AP94" s="15">
        <v>0.0</v>
      </c>
      <c r="AQ94" s="15">
        <v>0.0</v>
      </c>
      <c r="AR94" s="15">
        <v>1.0</v>
      </c>
      <c r="AS94" s="15">
        <v>0.0</v>
      </c>
      <c r="AT94" s="15">
        <v>2.0</v>
      </c>
      <c r="AU94" s="15">
        <v>0.0</v>
      </c>
      <c r="AV94" s="15">
        <v>0.0</v>
      </c>
      <c r="AW94" s="15">
        <v>1.0</v>
      </c>
      <c r="AX94" s="15">
        <v>0.0</v>
      </c>
      <c r="AY94" s="15">
        <v>0.0</v>
      </c>
    </row>
    <row r="95" ht="14.25" customHeight="1">
      <c r="A95" s="15" t="s">
        <v>177</v>
      </c>
      <c r="B95" s="15" t="s">
        <v>2352</v>
      </c>
      <c r="C95" s="15">
        <v>1.15</v>
      </c>
      <c r="D95" s="15" t="s">
        <v>2462</v>
      </c>
      <c r="E95" s="15" t="s">
        <v>2373</v>
      </c>
      <c r="F95" s="15" t="s">
        <v>2374</v>
      </c>
      <c r="G95" s="15" t="s">
        <v>2362</v>
      </c>
      <c r="H95" s="15" t="s">
        <v>2369</v>
      </c>
      <c r="I95" s="15" t="s">
        <v>2425</v>
      </c>
      <c r="J95" s="15" t="s">
        <v>2454</v>
      </c>
      <c r="K95" s="15" t="s">
        <v>1375</v>
      </c>
      <c r="L95" s="15">
        <v>0.0</v>
      </c>
      <c r="M95" s="15">
        <v>0.0</v>
      </c>
      <c r="N95" s="15">
        <v>0.0</v>
      </c>
      <c r="O95" s="15">
        <v>0.0</v>
      </c>
      <c r="P95" s="15">
        <v>0.0</v>
      </c>
      <c r="Q95" s="15">
        <v>0.0</v>
      </c>
      <c r="R95" s="15">
        <v>0.0</v>
      </c>
      <c r="S95" s="15">
        <v>0.0</v>
      </c>
      <c r="T95" s="15">
        <v>0.0</v>
      </c>
      <c r="U95" s="15">
        <v>0.0</v>
      </c>
      <c r="V95" s="15">
        <v>0.0</v>
      </c>
      <c r="W95" s="15">
        <v>0.0</v>
      </c>
      <c r="X95" s="15">
        <v>0.0</v>
      </c>
      <c r="Y95" s="15">
        <v>1.0</v>
      </c>
      <c r="Z95" s="15">
        <v>0.0</v>
      </c>
      <c r="AA95" s="15">
        <v>0.0</v>
      </c>
      <c r="AB95" s="15">
        <v>0.0</v>
      </c>
      <c r="AC95" s="15">
        <v>0.0</v>
      </c>
      <c r="AD95" s="15">
        <v>0.0</v>
      </c>
      <c r="AE95" s="15">
        <v>1.0</v>
      </c>
      <c r="AF95" s="15">
        <v>2.0</v>
      </c>
      <c r="AG95" s="15">
        <v>0.0</v>
      </c>
      <c r="AH95" s="15">
        <v>0.0</v>
      </c>
      <c r="AI95" s="15">
        <v>0.0</v>
      </c>
      <c r="AJ95" s="15">
        <v>0.0</v>
      </c>
      <c r="AK95" s="15">
        <v>1.0</v>
      </c>
      <c r="AL95" s="15">
        <v>0.0</v>
      </c>
      <c r="AM95" s="15">
        <v>0.0</v>
      </c>
      <c r="AN95" s="15">
        <v>0.0</v>
      </c>
      <c r="AO95" s="15">
        <v>0.0</v>
      </c>
      <c r="AP95" s="15">
        <v>0.0</v>
      </c>
      <c r="AQ95" s="15">
        <v>0.0</v>
      </c>
      <c r="AR95" s="15">
        <v>0.0</v>
      </c>
      <c r="AS95" s="15">
        <v>0.0</v>
      </c>
      <c r="AT95" s="15">
        <v>2.0</v>
      </c>
      <c r="AU95" s="15">
        <v>0.0</v>
      </c>
      <c r="AV95" s="15">
        <v>0.0</v>
      </c>
      <c r="AW95" s="15">
        <v>0.0</v>
      </c>
      <c r="AX95" s="15">
        <v>0.0</v>
      </c>
      <c r="AY95" s="15">
        <v>0.0</v>
      </c>
    </row>
    <row r="96" ht="14.25" customHeight="1">
      <c r="A96" s="15" t="s">
        <v>1064</v>
      </c>
      <c r="B96" s="15" t="s">
        <v>2352</v>
      </c>
      <c r="C96" s="15">
        <v>1.15</v>
      </c>
      <c r="D96" s="15" t="s">
        <v>2372</v>
      </c>
      <c r="E96" s="15" t="s">
        <v>2354</v>
      </c>
      <c r="F96" s="15" t="s">
        <v>2524</v>
      </c>
      <c r="G96" s="15" t="s">
        <v>2543</v>
      </c>
      <c r="H96" s="15" t="s">
        <v>2369</v>
      </c>
      <c r="I96" s="15" t="s">
        <v>2403</v>
      </c>
      <c r="J96" s="15" t="s">
        <v>2388</v>
      </c>
      <c r="K96" s="15" t="s">
        <v>1375</v>
      </c>
      <c r="L96" s="15">
        <v>0.0</v>
      </c>
      <c r="M96" s="15">
        <v>0.0</v>
      </c>
      <c r="N96" s="15">
        <v>0.0</v>
      </c>
      <c r="O96" s="15">
        <v>0.0</v>
      </c>
      <c r="P96" s="15">
        <v>0.0</v>
      </c>
      <c r="Q96" s="15">
        <v>0.0</v>
      </c>
      <c r="R96" s="15">
        <v>0.0</v>
      </c>
      <c r="S96" s="15">
        <v>0.0</v>
      </c>
      <c r="T96" s="15">
        <v>0.0</v>
      </c>
      <c r="U96" s="15">
        <v>0.0</v>
      </c>
      <c r="V96" s="15">
        <v>0.0</v>
      </c>
      <c r="W96" s="15">
        <v>0.0</v>
      </c>
      <c r="X96" s="15">
        <v>0.0</v>
      </c>
      <c r="Y96" s="15">
        <v>0.0</v>
      </c>
      <c r="Z96" s="15">
        <v>0.0</v>
      </c>
      <c r="AA96" s="15">
        <v>0.0</v>
      </c>
      <c r="AB96" s="15">
        <v>0.0</v>
      </c>
      <c r="AC96" s="15">
        <v>1.0</v>
      </c>
      <c r="AD96" s="15">
        <v>0.0</v>
      </c>
      <c r="AE96" s="15">
        <v>0.0</v>
      </c>
      <c r="AF96" s="15">
        <v>0.0</v>
      </c>
      <c r="AG96" s="15">
        <v>0.0</v>
      </c>
      <c r="AH96" s="15">
        <v>0.0</v>
      </c>
      <c r="AI96" s="15" t="s">
        <v>1375</v>
      </c>
      <c r="AJ96" s="15">
        <v>0.0</v>
      </c>
      <c r="AK96" s="15" t="s">
        <v>1375</v>
      </c>
      <c r="AL96" s="15">
        <v>0.0</v>
      </c>
      <c r="AM96" s="15">
        <v>0.0</v>
      </c>
      <c r="AN96" s="15">
        <v>0.0</v>
      </c>
      <c r="AO96" s="15">
        <v>0.0</v>
      </c>
      <c r="AP96" s="15">
        <v>0.0</v>
      </c>
      <c r="AQ96" s="15">
        <v>0.0</v>
      </c>
      <c r="AR96" s="15">
        <v>0.0</v>
      </c>
      <c r="AS96" s="15">
        <v>0.0</v>
      </c>
      <c r="AT96" s="15">
        <v>2.0</v>
      </c>
      <c r="AU96" s="15">
        <v>0.0</v>
      </c>
      <c r="AV96" s="15">
        <v>0.0</v>
      </c>
      <c r="AW96" s="15">
        <v>0.0</v>
      </c>
      <c r="AX96" s="15">
        <v>0.0</v>
      </c>
      <c r="AY96" s="15">
        <v>0.0</v>
      </c>
    </row>
    <row r="97" ht="14.25" customHeight="1">
      <c r="A97" s="15" t="s">
        <v>842</v>
      </c>
      <c r="B97" s="15" t="s">
        <v>2352</v>
      </c>
      <c r="C97" s="15">
        <v>1.14</v>
      </c>
      <c r="D97" s="15" t="s">
        <v>1375</v>
      </c>
      <c r="E97" s="15" t="s">
        <v>1375</v>
      </c>
      <c r="F97" s="15" t="s">
        <v>1375</v>
      </c>
      <c r="G97" s="15" t="s">
        <v>1375</v>
      </c>
      <c r="H97" s="15" t="s">
        <v>2369</v>
      </c>
      <c r="I97" s="15" t="s">
        <v>2358</v>
      </c>
      <c r="J97" s="15" t="s">
        <v>2483</v>
      </c>
      <c r="K97" s="15" t="s">
        <v>1375</v>
      </c>
      <c r="L97" s="15">
        <v>0.0</v>
      </c>
      <c r="M97" s="15">
        <v>0.0</v>
      </c>
      <c r="N97" s="15">
        <v>0.0</v>
      </c>
      <c r="O97" s="15">
        <v>0.0</v>
      </c>
      <c r="P97" s="15">
        <v>0.0</v>
      </c>
      <c r="Q97" s="15">
        <v>0.0</v>
      </c>
      <c r="R97" s="15">
        <v>0.0</v>
      </c>
      <c r="S97" s="15">
        <v>0.0</v>
      </c>
      <c r="T97" s="15">
        <v>0.0</v>
      </c>
      <c r="U97" s="15">
        <v>0.0</v>
      </c>
      <c r="V97" s="15">
        <v>0.0</v>
      </c>
      <c r="W97" s="15">
        <v>0.0</v>
      </c>
      <c r="X97" s="15">
        <v>0.0</v>
      </c>
      <c r="Y97" s="15">
        <v>1.0</v>
      </c>
      <c r="Z97" s="15" t="s">
        <v>1375</v>
      </c>
      <c r="AA97" s="15">
        <v>2.0</v>
      </c>
      <c r="AB97" s="15">
        <v>0.0</v>
      </c>
      <c r="AC97" s="15">
        <v>2.0</v>
      </c>
      <c r="AD97" s="15" t="s">
        <v>1375</v>
      </c>
      <c r="AE97" s="15">
        <v>0.0</v>
      </c>
      <c r="AF97" s="15">
        <v>0.0</v>
      </c>
      <c r="AG97" s="15">
        <v>0.0</v>
      </c>
      <c r="AH97" s="15">
        <v>1.0</v>
      </c>
      <c r="AI97" s="15">
        <v>0.0</v>
      </c>
      <c r="AJ97" s="15">
        <v>0.0</v>
      </c>
      <c r="AK97" s="15">
        <v>0.0</v>
      </c>
      <c r="AL97" s="15">
        <v>0.0</v>
      </c>
      <c r="AM97" s="15">
        <v>0.0</v>
      </c>
      <c r="AN97" s="15">
        <v>0.0</v>
      </c>
      <c r="AO97" s="15" t="s">
        <v>1375</v>
      </c>
      <c r="AP97" s="15">
        <v>0.0</v>
      </c>
      <c r="AQ97" s="15">
        <v>0.0</v>
      </c>
      <c r="AR97" s="15">
        <v>0.0</v>
      </c>
      <c r="AS97" s="15">
        <v>0.0</v>
      </c>
      <c r="AT97" s="15">
        <v>2.0</v>
      </c>
      <c r="AU97" s="15">
        <v>1.0</v>
      </c>
      <c r="AV97" s="15">
        <v>0.0</v>
      </c>
      <c r="AW97" s="15">
        <v>0.0</v>
      </c>
      <c r="AX97" s="15">
        <v>0.0</v>
      </c>
      <c r="AY97" s="15">
        <v>1.0</v>
      </c>
    </row>
    <row r="98" ht="14.25" customHeight="1">
      <c r="A98" s="15" t="s">
        <v>574</v>
      </c>
      <c r="B98" s="15" t="s">
        <v>2352</v>
      </c>
      <c r="C98" s="15">
        <v>1.13</v>
      </c>
      <c r="D98" s="15" t="s">
        <v>2462</v>
      </c>
      <c r="E98" s="15" t="s">
        <v>2354</v>
      </c>
      <c r="F98" s="15" t="s">
        <v>2524</v>
      </c>
      <c r="G98" s="15" t="s">
        <v>2362</v>
      </c>
      <c r="H98" s="15" t="s">
        <v>2369</v>
      </c>
      <c r="I98" s="15" t="s">
        <v>2387</v>
      </c>
      <c r="J98" s="15" t="s">
        <v>2371</v>
      </c>
      <c r="K98" s="15" t="s">
        <v>1375</v>
      </c>
      <c r="L98" s="15">
        <v>0.0</v>
      </c>
      <c r="M98" s="15">
        <v>0.0</v>
      </c>
      <c r="N98" s="15">
        <v>0.0</v>
      </c>
      <c r="O98" s="15">
        <v>0.0</v>
      </c>
      <c r="P98" s="15">
        <v>0.0</v>
      </c>
      <c r="Q98" s="15">
        <v>0.0</v>
      </c>
      <c r="R98" s="15">
        <v>0.0</v>
      </c>
      <c r="S98" s="15">
        <v>0.0</v>
      </c>
      <c r="T98" s="15">
        <v>0.0</v>
      </c>
      <c r="U98" s="15">
        <v>0.0</v>
      </c>
      <c r="V98" s="15" t="s">
        <v>1375</v>
      </c>
      <c r="W98" s="15" t="s">
        <v>1375</v>
      </c>
      <c r="X98" s="15">
        <v>0.0</v>
      </c>
      <c r="Y98" s="15">
        <v>1.0</v>
      </c>
      <c r="Z98" s="15">
        <v>0.0</v>
      </c>
      <c r="AA98" s="15">
        <v>1.0</v>
      </c>
      <c r="AB98" s="15">
        <v>0.0</v>
      </c>
      <c r="AC98" s="15">
        <v>0.0</v>
      </c>
      <c r="AD98" s="15">
        <v>0.0</v>
      </c>
      <c r="AE98" s="15">
        <v>0.0</v>
      </c>
      <c r="AF98" s="15">
        <v>2.0</v>
      </c>
      <c r="AG98" s="15">
        <v>0.0</v>
      </c>
      <c r="AH98" s="15">
        <v>1.0</v>
      </c>
      <c r="AI98" s="15">
        <v>1.0</v>
      </c>
      <c r="AJ98" s="15">
        <v>0.0</v>
      </c>
      <c r="AK98" s="15">
        <v>1.0</v>
      </c>
      <c r="AL98" s="15">
        <v>0.0</v>
      </c>
      <c r="AM98" s="15">
        <v>1.0</v>
      </c>
      <c r="AN98" s="15">
        <v>0.0</v>
      </c>
      <c r="AO98" s="15">
        <v>0.0</v>
      </c>
      <c r="AP98" s="15">
        <v>0.0</v>
      </c>
      <c r="AQ98" s="15">
        <v>0.0</v>
      </c>
      <c r="AR98" s="15">
        <v>0.0</v>
      </c>
      <c r="AS98" s="15">
        <v>0.0</v>
      </c>
      <c r="AT98" s="15">
        <v>2.0</v>
      </c>
      <c r="AU98" s="15">
        <v>1.0</v>
      </c>
      <c r="AV98" s="15">
        <v>0.0</v>
      </c>
      <c r="AW98" s="15">
        <v>0.0</v>
      </c>
      <c r="AX98" s="15">
        <v>0.0</v>
      </c>
      <c r="AY98" s="15">
        <v>0.0</v>
      </c>
    </row>
    <row r="99" ht="14.25" customHeight="1">
      <c r="A99" s="15" t="s">
        <v>636</v>
      </c>
      <c r="B99" s="15" t="s">
        <v>2352</v>
      </c>
      <c r="C99" s="15">
        <v>1.13</v>
      </c>
      <c r="D99" s="15" t="s">
        <v>2372</v>
      </c>
      <c r="E99" s="15" t="s">
        <v>2373</v>
      </c>
      <c r="F99" s="15" t="s">
        <v>2577</v>
      </c>
      <c r="G99" s="15" t="s">
        <v>2402</v>
      </c>
      <c r="H99" s="15" t="s">
        <v>2357</v>
      </c>
      <c r="I99" s="15" t="s">
        <v>2578</v>
      </c>
      <c r="J99" s="15" t="s">
        <v>2383</v>
      </c>
      <c r="K99" s="15" t="s">
        <v>1375</v>
      </c>
      <c r="L99" s="15">
        <v>0.0</v>
      </c>
      <c r="M99" s="15">
        <v>0.0</v>
      </c>
      <c r="N99" s="15">
        <v>0.0</v>
      </c>
      <c r="O99" s="15">
        <v>0.0</v>
      </c>
      <c r="P99" s="15">
        <v>0.0</v>
      </c>
      <c r="Q99" s="15">
        <v>0.0</v>
      </c>
      <c r="R99" s="15">
        <v>0.0</v>
      </c>
      <c r="S99" s="15">
        <v>0.0</v>
      </c>
      <c r="T99" s="15">
        <v>0.0</v>
      </c>
      <c r="U99" s="15">
        <v>0.0</v>
      </c>
      <c r="V99" s="15">
        <v>0.0</v>
      </c>
      <c r="W99" s="15">
        <v>0.0</v>
      </c>
      <c r="X99" s="15">
        <v>1.0</v>
      </c>
      <c r="Y99" s="15">
        <v>0.0</v>
      </c>
      <c r="Z99" s="15">
        <v>0.0</v>
      </c>
      <c r="AA99" s="15">
        <v>1.0</v>
      </c>
      <c r="AB99" s="15">
        <v>0.0</v>
      </c>
      <c r="AC99" s="15">
        <v>0.0</v>
      </c>
      <c r="AD99" s="15">
        <v>0.0</v>
      </c>
      <c r="AE99" s="15">
        <v>0.0</v>
      </c>
      <c r="AF99" s="15">
        <v>0.0</v>
      </c>
      <c r="AG99" s="15">
        <v>0.0</v>
      </c>
      <c r="AH99" s="15">
        <v>0.0</v>
      </c>
      <c r="AI99" s="15">
        <v>0.0</v>
      </c>
      <c r="AJ99" s="15">
        <v>0.0</v>
      </c>
      <c r="AK99" s="15">
        <v>1.0</v>
      </c>
      <c r="AL99" s="15">
        <v>0.0</v>
      </c>
      <c r="AM99" s="15">
        <v>0.0</v>
      </c>
      <c r="AN99" s="15">
        <v>0.0</v>
      </c>
      <c r="AO99" s="15">
        <v>0.0</v>
      </c>
      <c r="AP99" s="15">
        <v>0.0</v>
      </c>
      <c r="AQ99" s="15">
        <v>0.0</v>
      </c>
      <c r="AR99" s="15">
        <v>0.0</v>
      </c>
      <c r="AS99" s="15">
        <v>0.0</v>
      </c>
      <c r="AT99" s="15">
        <v>2.0</v>
      </c>
      <c r="AU99" s="15">
        <v>0.0</v>
      </c>
      <c r="AV99" s="15">
        <v>0.0</v>
      </c>
      <c r="AW99" s="15">
        <v>0.0</v>
      </c>
      <c r="AX99" s="15">
        <v>0.0</v>
      </c>
      <c r="AY99" s="15">
        <v>1.0</v>
      </c>
    </row>
    <row r="100" ht="14.25" customHeight="1">
      <c r="A100" s="15" t="s">
        <v>1148</v>
      </c>
      <c r="B100" s="15" t="s">
        <v>2352</v>
      </c>
      <c r="C100" s="15">
        <v>1.13</v>
      </c>
      <c r="D100" s="15" t="s">
        <v>2384</v>
      </c>
      <c r="E100" s="15" t="s">
        <v>2379</v>
      </c>
      <c r="F100" s="15" t="s">
        <v>2516</v>
      </c>
      <c r="G100" s="15" t="s">
        <v>2579</v>
      </c>
      <c r="H100" s="15" t="s">
        <v>2369</v>
      </c>
      <c r="I100" s="15" t="s">
        <v>2474</v>
      </c>
      <c r="J100" s="15" t="s">
        <v>2458</v>
      </c>
      <c r="K100" s="15" t="s">
        <v>1375</v>
      </c>
      <c r="L100" s="15">
        <v>0.0</v>
      </c>
      <c r="M100" s="15">
        <v>0.0</v>
      </c>
      <c r="N100" s="15">
        <v>0.0</v>
      </c>
      <c r="O100" s="15">
        <v>0.0</v>
      </c>
      <c r="P100" s="15">
        <v>0.0</v>
      </c>
      <c r="Q100" s="15">
        <v>0.0</v>
      </c>
      <c r="R100" s="15">
        <v>0.0</v>
      </c>
      <c r="S100" s="15">
        <v>0.0</v>
      </c>
      <c r="T100" s="15">
        <v>0.0</v>
      </c>
      <c r="U100" s="15">
        <v>0.0</v>
      </c>
      <c r="V100" s="15">
        <v>0.0</v>
      </c>
      <c r="W100" s="15">
        <v>0.0</v>
      </c>
      <c r="X100" s="15">
        <v>0.0</v>
      </c>
      <c r="Y100" s="15">
        <v>0.0</v>
      </c>
      <c r="Z100" s="15">
        <v>0.0</v>
      </c>
      <c r="AA100" s="15">
        <v>1.0</v>
      </c>
      <c r="AB100" s="15">
        <v>0.0</v>
      </c>
      <c r="AC100" s="15">
        <v>1.0</v>
      </c>
      <c r="AD100" s="15">
        <v>1.0</v>
      </c>
      <c r="AE100" s="15">
        <v>0.0</v>
      </c>
      <c r="AF100" s="15">
        <v>1.0</v>
      </c>
      <c r="AG100" s="15">
        <v>0.0</v>
      </c>
      <c r="AH100" s="15">
        <v>1.0</v>
      </c>
      <c r="AI100" s="15" t="s">
        <v>1375</v>
      </c>
      <c r="AJ100" s="15">
        <v>0.0</v>
      </c>
      <c r="AK100" s="15">
        <v>1.0</v>
      </c>
      <c r="AL100" s="15">
        <v>0.0</v>
      </c>
      <c r="AM100" s="15">
        <v>0.0</v>
      </c>
      <c r="AN100" s="15">
        <v>0.0</v>
      </c>
      <c r="AO100" s="15">
        <v>1.0</v>
      </c>
      <c r="AP100" s="15">
        <v>0.0</v>
      </c>
      <c r="AQ100" s="15">
        <v>0.0</v>
      </c>
      <c r="AR100" s="15">
        <v>0.0</v>
      </c>
      <c r="AS100" s="15">
        <v>0.0</v>
      </c>
      <c r="AT100" s="15">
        <v>2.0</v>
      </c>
      <c r="AU100" s="15">
        <v>0.0</v>
      </c>
      <c r="AV100" s="15">
        <v>0.0</v>
      </c>
      <c r="AW100" s="15">
        <v>0.0</v>
      </c>
      <c r="AX100" s="15">
        <v>0.0</v>
      </c>
      <c r="AY100" s="15">
        <v>1.0</v>
      </c>
    </row>
    <row r="101" ht="14.25" customHeight="1">
      <c r="A101" s="15" t="s">
        <v>1171</v>
      </c>
      <c r="B101" s="15" t="s">
        <v>2352</v>
      </c>
      <c r="C101" s="15">
        <v>1.13</v>
      </c>
      <c r="D101" s="15" t="s">
        <v>2404</v>
      </c>
      <c r="E101" s="15" t="s">
        <v>2379</v>
      </c>
      <c r="F101" s="15" t="s">
        <v>2552</v>
      </c>
      <c r="G101" s="15" t="s">
        <v>2470</v>
      </c>
      <c r="H101" s="15" t="s">
        <v>2357</v>
      </c>
      <c r="I101" s="15" t="s">
        <v>2444</v>
      </c>
      <c r="J101" s="15" t="s">
        <v>2383</v>
      </c>
      <c r="K101" s="15" t="s">
        <v>1375</v>
      </c>
      <c r="L101" s="15">
        <v>0.0</v>
      </c>
      <c r="M101" s="15">
        <v>0.0</v>
      </c>
      <c r="N101" s="15">
        <v>0.0</v>
      </c>
      <c r="O101" s="15">
        <v>1.0</v>
      </c>
      <c r="P101" s="15">
        <v>0.0</v>
      </c>
      <c r="Q101" s="15">
        <v>0.0</v>
      </c>
      <c r="R101" s="15">
        <v>0.0</v>
      </c>
      <c r="S101" s="15">
        <v>0.0</v>
      </c>
      <c r="T101" s="15">
        <v>0.0</v>
      </c>
      <c r="U101" s="15">
        <v>0.0</v>
      </c>
      <c r="V101" s="15">
        <v>0.0</v>
      </c>
      <c r="W101" s="15">
        <v>0.0</v>
      </c>
      <c r="X101" s="15">
        <v>0.0</v>
      </c>
      <c r="Y101" s="15">
        <v>0.0</v>
      </c>
      <c r="Z101" s="15">
        <v>1.0</v>
      </c>
      <c r="AA101" s="15">
        <v>1.0</v>
      </c>
      <c r="AB101" s="15">
        <v>0.0</v>
      </c>
      <c r="AC101" s="15">
        <v>0.0</v>
      </c>
      <c r="AD101" s="15">
        <v>0.0</v>
      </c>
      <c r="AE101" s="15">
        <v>0.0</v>
      </c>
      <c r="AF101" s="15">
        <v>2.0</v>
      </c>
      <c r="AG101" s="15">
        <v>0.0</v>
      </c>
      <c r="AH101" s="15">
        <v>1.0</v>
      </c>
      <c r="AI101" s="15">
        <v>0.0</v>
      </c>
      <c r="AJ101" s="15">
        <v>0.0</v>
      </c>
      <c r="AK101" s="15">
        <v>1.0</v>
      </c>
      <c r="AL101" s="15">
        <v>0.0</v>
      </c>
      <c r="AM101" s="15" t="s">
        <v>1375</v>
      </c>
      <c r="AN101" s="15">
        <v>0.0</v>
      </c>
      <c r="AO101" s="15">
        <v>0.0</v>
      </c>
      <c r="AP101" s="15">
        <v>0.0</v>
      </c>
      <c r="AQ101" s="15">
        <v>0.0</v>
      </c>
      <c r="AR101" s="15">
        <v>0.0</v>
      </c>
      <c r="AS101" s="15">
        <v>0.0</v>
      </c>
      <c r="AT101" s="15">
        <v>2.0</v>
      </c>
      <c r="AU101" s="15">
        <v>0.0</v>
      </c>
      <c r="AV101" s="15">
        <v>0.0</v>
      </c>
      <c r="AW101" s="15">
        <v>0.0</v>
      </c>
      <c r="AX101" s="15">
        <v>0.0</v>
      </c>
      <c r="AY101" s="15">
        <v>0.0</v>
      </c>
    </row>
    <row r="102" ht="14.25" customHeight="1">
      <c r="A102" s="15" t="s">
        <v>598</v>
      </c>
      <c r="B102" s="15" t="s">
        <v>2352</v>
      </c>
      <c r="C102" s="15">
        <v>1.12</v>
      </c>
      <c r="D102" s="15" t="s">
        <v>2367</v>
      </c>
      <c r="E102" s="15" t="s">
        <v>2373</v>
      </c>
      <c r="F102" s="15" t="s">
        <v>2526</v>
      </c>
      <c r="G102" s="15" t="s">
        <v>2402</v>
      </c>
      <c r="H102" s="15" t="s">
        <v>2357</v>
      </c>
      <c r="I102" s="15" t="s">
        <v>2550</v>
      </c>
      <c r="J102" s="15" t="s">
        <v>2433</v>
      </c>
      <c r="K102" s="15" t="s">
        <v>1375</v>
      </c>
      <c r="L102" s="15">
        <v>0.0</v>
      </c>
      <c r="M102" s="15">
        <v>0.0</v>
      </c>
      <c r="N102" s="15">
        <v>0.0</v>
      </c>
      <c r="O102" s="15">
        <v>0.0</v>
      </c>
      <c r="P102" s="15">
        <v>0.0</v>
      </c>
      <c r="Q102" s="15">
        <v>0.0</v>
      </c>
      <c r="R102" s="15">
        <v>0.0</v>
      </c>
      <c r="S102" s="15">
        <v>0.0</v>
      </c>
      <c r="T102" s="15">
        <v>1.0</v>
      </c>
      <c r="U102" s="15">
        <v>0.0</v>
      </c>
      <c r="V102" s="15">
        <v>0.0</v>
      </c>
      <c r="W102" s="15">
        <v>0.0</v>
      </c>
      <c r="X102" s="15">
        <v>1.0</v>
      </c>
      <c r="Y102" s="15">
        <v>1.0</v>
      </c>
      <c r="Z102" s="15">
        <v>0.0</v>
      </c>
      <c r="AA102" s="15">
        <v>1.0</v>
      </c>
      <c r="AB102" s="15">
        <v>0.0</v>
      </c>
      <c r="AC102" s="15">
        <v>0.0</v>
      </c>
      <c r="AD102" s="15">
        <v>0.0</v>
      </c>
      <c r="AE102" s="15">
        <v>0.0</v>
      </c>
      <c r="AF102" s="15">
        <v>1.0</v>
      </c>
      <c r="AG102" s="15">
        <v>0.0</v>
      </c>
      <c r="AH102" s="15">
        <v>1.0</v>
      </c>
      <c r="AI102" s="15">
        <v>1.0</v>
      </c>
      <c r="AJ102" s="15">
        <v>0.0</v>
      </c>
      <c r="AK102" s="15">
        <v>1.0</v>
      </c>
      <c r="AL102" s="15">
        <v>1.0</v>
      </c>
      <c r="AM102" s="15">
        <v>0.0</v>
      </c>
      <c r="AN102" s="15">
        <v>1.0</v>
      </c>
      <c r="AO102" s="15">
        <v>0.0</v>
      </c>
      <c r="AP102" s="15">
        <v>1.0</v>
      </c>
      <c r="AQ102" s="15">
        <v>0.0</v>
      </c>
      <c r="AR102" s="15">
        <v>0.0</v>
      </c>
      <c r="AS102" s="15">
        <v>0.0</v>
      </c>
      <c r="AT102" s="15">
        <v>2.0</v>
      </c>
      <c r="AU102" s="15">
        <v>0.0</v>
      </c>
      <c r="AV102" s="15">
        <v>0.0</v>
      </c>
      <c r="AW102" s="15">
        <v>0.0</v>
      </c>
      <c r="AX102" s="15">
        <v>0.0</v>
      </c>
      <c r="AY102" s="15">
        <v>0.0</v>
      </c>
    </row>
    <row r="103" ht="14.25" customHeight="1">
      <c r="A103" s="15" t="s">
        <v>254</v>
      </c>
      <c r="B103" s="15" t="s">
        <v>2352</v>
      </c>
      <c r="C103" s="15">
        <v>1.11</v>
      </c>
      <c r="D103" s="15" t="s">
        <v>2580</v>
      </c>
      <c r="E103" s="15" t="s">
        <v>2413</v>
      </c>
      <c r="F103" s="15" t="s">
        <v>2581</v>
      </c>
      <c r="G103" s="15" t="s">
        <v>2582</v>
      </c>
      <c r="H103" s="15" t="s">
        <v>2369</v>
      </c>
      <c r="I103" s="15" t="s">
        <v>2432</v>
      </c>
      <c r="J103" s="15" t="s">
        <v>2371</v>
      </c>
      <c r="K103" s="15" t="s">
        <v>1375</v>
      </c>
      <c r="L103" s="15">
        <v>0.0</v>
      </c>
      <c r="M103" s="15">
        <v>0.0</v>
      </c>
      <c r="N103" s="15">
        <v>0.0</v>
      </c>
      <c r="O103" s="15">
        <v>1.0</v>
      </c>
      <c r="P103" s="15">
        <v>0.0</v>
      </c>
      <c r="Q103" s="15">
        <v>0.0</v>
      </c>
      <c r="R103" s="15">
        <v>0.0</v>
      </c>
      <c r="S103" s="15">
        <v>0.0</v>
      </c>
      <c r="T103" s="15">
        <v>0.0</v>
      </c>
      <c r="U103" s="15">
        <v>0.0</v>
      </c>
      <c r="V103" s="15">
        <v>0.0</v>
      </c>
      <c r="W103" s="15">
        <v>0.0</v>
      </c>
      <c r="X103" s="15">
        <v>0.0</v>
      </c>
      <c r="Y103" s="15">
        <v>1.0</v>
      </c>
      <c r="Z103" s="15">
        <v>1.0</v>
      </c>
      <c r="AA103" s="15">
        <v>2.0</v>
      </c>
      <c r="AB103" s="15" t="s">
        <v>1375</v>
      </c>
      <c r="AC103" s="15">
        <v>0.0</v>
      </c>
      <c r="AD103" s="15">
        <v>2.0</v>
      </c>
      <c r="AE103" s="15">
        <v>2.0</v>
      </c>
      <c r="AF103" s="15">
        <v>1.0</v>
      </c>
      <c r="AG103" s="15">
        <v>0.0</v>
      </c>
      <c r="AH103" s="15">
        <v>2.0</v>
      </c>
      <c r="AI103" s="15">
        <v>1.0</v>
      </c>
      <c r="AJ103" s="15">
        <v>0.0</v>
      </c>
      <c r="AK103" s="15">
        <v>2.0</v>
      </c>
      <c r="AL103" s="15">
        <v>1.0</v>
      </c>
      <c r="AM103" s="15">
        <v>0.0</v>
      </c>
      <c r="AN103" s="15">
        <v>0.0</v>
      </c>
      <c r="AO103" s="15">
        <v>2.0</v>
      </c>
      <c r="AP103" s="15">
        <v>2.0</v>
      </c>
      <c r="AQ103" s="15">
        <v>0.0</v>
      </c>
      <c r="AR103" s="15">
        <v>1.0</v>
      </c>
      <c r="AS103" s="15">
        <v>0.0</v>
      </c>
      <c r="AT103" s="15">
        <v>2.0</v>
      </c>
      <c r="AU103" s="15">
        <v>1.0</v>
      </c>
      <c r="AV103" s="15">
        <v>1.0</v>
      </c>
      <c r="AW103" s="15">
        <v>1.0</v>
      </c>
      <c r="AX103" s="15">
        <v>0.0</v>
      </c>
      <c r="AY103" s="15">
        <v>2.0</v>
      </c>
    </row>
    <row r="104" ht="14.25" customHeight="1">
      <c r="A104" s="15" t="s">
        <v>912</v>
      </c>
      <c r="B104" s="15" t="s">
        <v>2352</v>
      </c>
      <c r="C104" s="15">
        <v>1.11</v>
      </c>
      <c r="D104" s="15" t="s">
        <v>2583</v>
      </c>
      <c r="E104" s="15" t="s">
        <v>2413</v>
      </c>
      <c r="F104" s="15" t="s">
        <v>2536</v>
      </c>
      <c r="G104" s="15" t="s">
        <v>2381</v>
      </c>
      <c r="H104" s="15" t="s">
        <v>2408</v>
      </c>
      <c r="I104" s="15" t="s">
        <v>2497</v>
      </c>
      <c r="J104" s="15" t="s">
        <v>2416</v>
      </c>
      <c r="K104" s="15" t="s">
        <v>1375</v>
      </c>
      <c r="L104" s="15">
        <v>0.0</v>
      </c>
      <c r="M104" s="15">
        <v>0.0</v>
      </c>
      <c r="N104" s="15">
        <v>0.0</v>
      </c>
      <c r="O104" s="15" t="s">
        <v>1375</v>
      </c>
      <c r="P104" s="15">
        <v>0.0</v>
      </c>
      <c r="Q104" s="15">
        <v>0.0</v>
      </c>
      <c r="R104" s="15">
        <v>0.0</v>
      </c>
      <c r="S104" s="15">
        <v>0.0</v>
      </c>
      <c r="T104" s="15">
        <v>0.0</v>
      </c>
      <c r="U104" s="15">
        <v>0.0</v>
      </c>
      <c r="V104" s="15">
        <v>0.0</v>
      </c>
      <c r="W104" s="15">
        <v>0.0</v>
      </c>
      <c r="X104" s="15">
        <v>1.0</v>
      </c>
      <c r="Y104" s="15">
        <v>2.0</v>
      </c>
      <c r="Z104" s="15">
        <v>1.0</v>
      </c>
      <c r="AA104" s="15">
        <v>0.0</v>
      </c>
      <c r="AB104" s="15">
        <v>1.0</v>
      </c>
      <c r="AC104" s="15">
        <v>1.0</v>
      </c>
      <c r="AD104" s="15">
        <v>1.0</v>
      </c>
      <c r="AE104" s="15">
        <v>1.0</v>
      </c>
      <c r="AF104" s="15">
        <v>1.0</v>
      </c>
      <c r="AG104" s="15">
        <v>1.0</v>
      </c>
      <c r="AH104" s="15">
        <v>0.0</v>
      </c>
      <c r="AI104" s="15">
        <v>1.0</v>
      </c>
      <c r="AJ104" s="15">
        <v>0.0</v>
      </c>
      <c r="AK104" s="15">
        <v>1.0</v>
      </c>
      <c r="AL104" s="15">
        <v>1.0</v>
      </c>
      <c r="AM104" s="15">
        <v>0.0</v>
      </c>
      <c r="AN104" s="15">
        <v>0.0</v>
      </c>
      <c r="AO104" s="15">
        <v>1.0</v>
      </c>
      <c r="AP104" s="15">
        <v>1.0</v>
      </c>
      <c r="AQ104" s="15">
        <v>1.0</v>
      </c>
      <c r="AR104" s="15">
        <v>1.0</v>
      </c>
      <c r="AS104" s="15">
        <v>0.0</v>
      </c>
      <c r="AT104" s="15">
        <v>2.0</v>
      </c>
      <c r="AU104" s="15">
        <v>0.0</v>
      </c>
      <c r="AV104" s="15">
        <v>1.0</v>
      </c>
      <c r="AW104" s="15">
        <v>1.0</v>
      </c>
      <c r="AX104" s="15">
        <v>0.0</v>
      </c>
      <c r="AY104" s="15">
        <v>0.0</v>
      </c>
    </row>
    <row r="105" ht="14.25" customHeight="1">
      <c r="A105" s="15" t="s">
        <v>123</v>
      </c>
      <c r="B105" s="15" t="s">
        <v>2352</v>
      </c>
      <c r="C105" s="15">
        <v>1.1</v>
      </c>
      <c r="D105" s="15" t="s">
        <v>2367</v>
      </c>
      <c r="E105" s="15" t="s">
        <v>2354</v>
      </c>
      <c r="F105" s="15" t="s">
        <v>2584</v>
      </c>
      <c r="G105" s="15" t="s">
        <v>2585</v>
      </c>
      <c r="H105" s="15" t="s">
        <v>2408</v>
      </c>
      <c r="I105" s="15" t="s">
        <v>2586</v>
      </c>
      <c r="J105" s="15" t="s">
        <v>2557</v>
      </c>
      <c r="K105" s="15" t="s">
        <v>1375</v>
      </c>
      <c r="L105" s="15">
        <v>0.0</v>
      </c>
      <c r="M105" s="15">
        <v>0.0</v>
      </c>
      <c r="N105" s="15">
        <v>0.0</v>
      </c>
      <c r="O105" s="15">
        <v>1.0</v>
      </c>
      <c r="P105" s="15">
        <v>0.0</v>
      </c>
      <c r="Q105" s="15">
        <v>1.0</v>
      </c>
      <c r="R105" s="15">
        <v>0.0</v>
      </c>
      <c r="S105" s="15">
        <v>0.0</v>
      </c>
      <c r="T105" s="15">
        <v>0.0</v>
      </c>
      <c r="U105" s="15">
        <v>0.0</v>
      </c>
      <c r="V105" s="15">
        <v>0.0</v>
      </c>
      <c r="W105" s="15">
        <v>0.0</v>
      </c>
      <c r="X105" s="15">
        <v>1.0</v>
      </c>
      <c r="Y105" s="15">
        <v>1.0</v>
      </c>
      <c r="Z105" s="15" t="s">
        <v>1375</v>
      </c>
      <c r="AA105" s="15">
        <v>2.0</v>
      </c>
      <c r="AB105" s="15">
        <v>0.0</v>
      </c>
      <c r="AC105" s="15">
        <v>0.0</v>
      </c>
      <c r="AD105" s="15">
        <v>0.0</v>
      </c>
      <c r="AE105" s="15">
        <v>0.0</v>
      </c>
      <c r="AF105" s="15">
        <v>1.0</v>
      </c>
      <c r="AG105" s="15">
        <v>0.0</v>
      </c>
      <c r="AH105" s="15">
        <v>0.0</v>
      </c>
      <c r="AI105" s="15">
        <v>1.0</v>
      </c>
      <c r="AJ105" s="15">
        <v>0.0</v>
      </c>
      <c r="AK105" s="15">
        <v>1.0</v>
      </c>
      <c r="AL105" s="15">
        <v>0.0</v>
      </c>
      <c r="AM105" s="15">
        <v>0.0</v>
      </c>
      <c r="AN105" s="15">
        <v>0.0</v>
      </c>
      <c r="AO105" s="15">
        <v>0.0</v>
      </c>
      <c r="AP105" s="15">
        <v>0.0</v>
      </c>
      <c r="AQ105" s="15">
        <v>0.0</v>
      </c>
      <c r="AR105" s="15">
        <v>0.0</v>
      </c>
      <c r="AS105" s="15">
        <v>0.0</v>
      </c>
      <c r="AT105" s="15">
        <v>2.0</v>
      </c>
      <c r="AU105" s="15">
        <v>0.0</v>
      </c>
      <c r="AV105" s="15">
        <v>0.0</v>
      </c>
      <c r="AW105" s="15">
        <v>0.0</v>
      </c>
      <c r="AX105" s="15">
        <v>0.0</v>
      </c>
      <c r="AY105" s="15">
        <v>1.0</v>
      </c>
    </row>
    <row r="106" ht="14.25" customHeight="1">
      <c r="A106" s="15" t="s">
        <v>1123</v>
      </c>
      <c r="B106" s="15" t="s">
        <v>2352</v>
      </c>
      <c r="C106" s="15">
        <v>1.1</v>
      </c>
      <c r="D106" s="15" t="s">
        <v>2587</v>
      </c>
      <c r="E106" s="15" t="s">
        <v>2379</v>
      </c>
      <c r="F106" s="15" t="s">
        <v>2391</v>
      </c>
      <c r="G106" s="15" t="s">
        <v>2393</v>
      </c>
      <c r="H106" s="15" t="s">
        <v>2369</v>
      </c>
      <c r="I106" s="15" t="s">
        <v>2474</v>
      </c>
      <c r="J106" s="15" t="s">
        <v>2505</v>
      </c>
      <c r="K106" s="15" t="s">
        <v>1375</v>
      </c>
      <c r="L106" s="15">
        <v>0.0</v>
      </c>
      <c r="M106" s="15">
        <v>0.0</v>
      </c>
      <c r="N106" s="15">
        <v>0.0</v>
      </c>
      <c r="O106" s="15">
        <v>0.0</v>
      </c>
      <c r="P106" s="15">
        <v>0.0</v>
      </c>
      <c r="Q106" s="15">
        <v>0.0</v>
      </c>
      <c r="R106" s="15">
        <v>1.0</v>
      </c>
      <c r="S106" s="15">
        <v>0.0</v>
      </c>
      <c r="T106" s="15">
        <v>0.0</v>
      </c>
      <c r="U106" s="15">
        <v>0.0</v>
      </c>
      <c r="V106" s="15">
        <v>1.0</v>
      </c>
      <c r="W106" s="15">
        <v>1.0</v>
      </c>
      <c r="X106" s="15">
        <v>0.0</v>
      </c>
      <c r="Y106" s="15">
        <v>1.0</v>
      </c>
      <c r="Z106" s="15">
        <v>0.0</v>
      </c>
      <c r="AA106" s="15">
        <v>1.0</v>
      </c>
      <c r="AB106" s="15">
        <v>0.0</v>
      </c>
      <c r="AC106" s="15">
        <v>0.0</v>
      </c>
      <c r="AD106" s="15">
        <v>0.0</v>
      </c>
      <c r="AE106" s="15">
        <v>0.0</v>
      </c>
      <c r="AF106" s="15">
        <v>1.0</v>
      </c>
      <c r="AG106" s="15">
        <v>1.0</v>
      </c>
      <c r="AH106" s="15">
        <v>1.0</v>
      </c>
      <c r="AI106" s="15" t="s">
        <v>1375</v>
      </c>
      <c r="AJ106" s="15">
        <v>0.0</v>
      </c>
      <c r="AK106" s="15">
        <v>0.0</v>
      </c>
      <c r="AL106" s="15">
        <v>0.0</v>
      </c>
      <c r="AM106" s="15" t="s">
        <v>1375</v>
      </c>
      <c r="AN106" s="15">
        <v>0.0</v>
      </c>
      <c r="AO106" s="15">
        <v>0.0</v>
      </c>
      <c r="AP106" s="15">
        <v>0.0</v>
      </c>
      <c r="AQ106" s="15">
        <v>1.0</v>
      </c>
      <c r="AR106" s="15">
        <v>0.0</v>
      </c>
      <c r="AS106" s="15">
        <v>0.0</v>
      </c>
      <c r="AT106" s="15">
        <v>2.0</v>
      </c>
      <c r="AU106" s="15">
        <v>0.0</v>
      </c>
      <c r="AV106" s="15">
        <v>0.0</v>
      </c>
      <c r="AW106" s="15">
        <v>0.0</v>
      </c>
      <c r="AX106" s="15">
        <v>0.0</v>
      </c>
      <c r="AY106" s="15">
        <v>0.0</v>
      </c>
    </row>
    <row r="107" ht="14.25" customHeight="1">
      <c r="A107" s="15" t="s">
        <v>605</v>
      </c>
      <c r="B107" s="15" t="s">
        <v>2352</v>
      </c>
      <c r="C107" s="15">
        <v>1.09</v>
      </c>
      <c r="D107" s="15" t="s">
        <v>2462</v>
      </c>
      <c r="E107" s="15" t="s">
        <v>2354</v>
      </c>
      <c r="F107" s="15" t="s">
        <v>2463</v>
      </c>
      <c r="G107" s="15" t="s">
        <v>2362</v>
      </c>
      <c r="H107" s="15" t="s">
        <v>2357</v>
      </c>
      <c r="I107" s="15" t="s">
        <v>2465</v>
      </c>
      <c r="J107" s="15" t="s">
        <v>2428</v>
      </c>
      <c r="K107" s="15" t="s">
        <v>1375</v>
      </c>
      <c r="L107" s="15">
        <v>0.0</v>
      </c>
      <c r="M107" s="15">
        <v>0.0</v>
      </c>
      <c r="N107" s="15">
        <v>0.0</v>
      </c>
      <c r="O107" s="15">
        <v>0.0</v>
      </c>
      <c r="P107" s="15">
        <v>0.0</v>
      </c>
      <c r="Q107" s="15">
        <v>0.0</v>
      </c>
      <c r="R107" s="15">
        <v>0.0</v>
      </c>
      <c r="S107" s="15">
        <v>0.0</v>
      </c>
      <c r="T107" s="15">
        <v>0.0</v>
      </c>
      <c r="U107" s="15">
        <v>0.0</v>
      </c>
      <c r="V107" s="15">
        <v>0.0</v>
      </c>
      <c r="W107" s="15">
        <v>0.0</v>
      </c>
      <c r="X107" s="15">
        <v>0.0</v>
      </c>
      <c r="Y107" s="15">
        <v>1.0</v>
      </c>
      <c r="Z107" s="15">
        <v>0.0</v>
      </c>
      <c r="AA107" s="15">
        <v>1.0</v>
      </c>
      <c r="AB107" s="15">
        <v>0.0</v>
      </c>
      <c r="AC107" s="15">
        <v>0.0</v>
      </c>
      <c r="AD107" s="15">
        <v>0.0</v>
      </c>
      <c r="AE107" s="15">
        <v>0.0</v>
      </c>
      <c r="AF107" s="15">
        <v>2.0</v>
      </c>
      <c r="AG107" s="15">
        <v>0.0</v>
      </c>
      <c r="AH107" s="15">
        <v>1.0</v>
      </c>
      <c r="AI107" s="15">
        <v>1.0</v>
      </c>
      <c r="AJ107" s="15">
        <v>0.0</v>
      </c>
      <c r="AK107" s="15">
        <v>2.0</v>
      </c>
      <c r="AL107" s="15">
        <v>0.0</v>
      </c>
      <c r="AM107" s="15">
        <v>0.0</v>
      </c>
      <c r="AN107" s="15">
        <v>0.0</v>
      </c>
      <c r="AO107" s="15">
        <v>0.0</v>
      </c>
      <c r="AP107" s="15">
        <v>0.0</v>
      </c>
      <c r="AQ107" s="15">
        <v>0.0</v>
      </c>
      <c r="AR107" s="15">
        <v>0.0</v>
      </c>
      <c r="AS107" s="15">
        <v>0.0</v>
      </c>
      <c r="AT107" s="15">
        <v>2.0</v>
      </c>
      <c r="AU107" s="15">
        <v>0.0</v>
      </c>
      <c r="AV107" s="15">
        <v>0.0</v>
      </c>
      <c r="AW107" s="15">
        <v>0.0</v>
      </c>
      <c r="AX107" s="15">
        <v>0.0</v>
      </c>
      <c r="AY107" s="15">
        <v>1.0</v>
      </c>
    </row>
    <row r="108" ht="14.25" customHeight="1">
      <c r="A108" s="15" t="s">
        <v>1016</v>
      </c>
      <c r="B108" s="15" t="s">
        <v>2352</v>
      </c>
      <c r="C108" s="15">
        <v>1.09</v>
      </c>
      <c r="D108" s="15" t="s">
        <v>2551</v>
      </c>
      <c r="E108" s="15" t="s">
        <v>2413</v>
      </c>
      <c r="F108" s="15" t="s">
        <v>2490</v>
      </c>
      <c r="G108" s="15" t="s">
        <v>2588</v>
      </c>
      <c r="H108" s="15" t="s">
        <v>2363</v>
      </c>
      <c r="I108" s="15" t="s">
        <v>2589</v>
      </c>
      <c r="J108" s="15" t="s">
        <v>2590</v>
      </c>
      <c r="K108" s="15" t="s">
        <v>1375</v>
      </c>
      <c r="L108" s="15">
        <v>0.0</v>
      </c>
      <c r="M108" s="15">
        <v>0.0</v>
      </c>
      <c r="N108" s="15">
        <v>0.0</v>
      </c>
      <c r="O108" s="15">
        <v>1.0</v>
      </c>
      <c r="P108" s="15">
        <v>0.0</v>
      </c>
      <c r="Q108" s="15">
        <v>0.0</v>
      </c>
      <c r="R108" s="15">
        <v>0.0</v>
      </c>
      <c r="S108" s="15">
        <v>0.0</v>
      </c>
      <c r="T108" s="15">
        <v>0.0</v>
      </c>
      <c r="U108" s="15">
        <v>0.0</v>
      </c>
      <c r="V108" s="15">
        <v>0.0</v>
      </c>
      <c r="W108" s="15">
        <v>0.0</v>
      </c>
      <c r="X108" s="15">
        <v>0.0</v>
      </c>
      <c r="Y108" s="15">
        <v>1.0</v>
      </c>
      <c r="Z108" s="15">
        <v>0.0</v>
      </c>
      <c r="AA108" s="15">
        <v>1.0</v>
      </c>
      <c r="AB108" s="15">
        <v>0.0</v>
      </c>
      <c r="AC108" s="15">
        <v>0.0</v>
      </c>
      <c r="AD108" s="15">
        <v>2.0</v>
      </c>
      <c r="AE108" s="15">
        <v>1.0</v>
      </c>
      <c r="AF108" s="15">
        <v>1.0</v>
      </c>
      <c r="AG108" s="15">
        <v>0.0</v>
      </c>
      <c r="AH108" s="15">
        <v>0.0</v>
      </c>
      <c r="AI108" s="15">
        <v>0.0</v>
      </c>
      <c r="AJ108" s="15">
        <v>0.0</v>
      </c>
      <c r="AK108" s="15">
        <v>1.0</v>
      </c>
      <c r="AL108" s="15">
        <v>1.0</v>
      </c>
      <c r="AM108" s="15">
        <v>0.0</v>
      </c>
      <c r="AN108" s="15">
        <v>1.0</v>
      </c>
      <c r="AO108" s="15">
        <v>2.0</v>
      </c>
      <c r="AP108" s="15">
        <v>2.0</v>
      </c>
      <c r="AQ108" s="15">
        <v>0.0</v>
      </c>
      <c r="AR108" s="15">
        <v>1.0</v>
      </c>
      <c r="AS108" s="15">
        <v>0.0</v>
      </c>
      <c r="AT108" s="15">
        <v>2.0</v>
      </c>
      <c r="AU108" s="15">
        <v>0.0</v>
      </c>
      <c r="AV108" s="15">
        <v>0.0</v>
      </c>
      <c r="AW108" s="15">
        <v>0.0</v>
      </c>
      <c r="AX108" s="15">
        <v>0.0</v>
      </c>
      <c r="AY108" s="15">
        <v>0.0</v>
      </c>
    </row>
    <row r="109" ht="14.25" customHeight="1">
      <c r="A109" s="15" t="s">
        <v>135</v>
      </c>
      <c r="B109" s="15" t="s">
        <v>2352</v>
      </c>
      <c r="C109" s="15">
        <v>1.08</v>
      </c>
      <c r="D109" s="15" t="s">
        <v>2353</v>
      </c>
      <c r="E109" s="15" t="s">
        <v>2591</v>
      </c>
      <c r="F109" s="15" t="s">
        <v>2592</v>
      </c>
      <c r="G109" s="15" t="s">
        <v>2362</v>
      </c>
      <c r="H109" s="15" t="s">
        <v>2363</v>
      </c>
      <c r="I109" s="15" t="s">
        <v>2481</v>
      </c>
      <c r="J109" s="15" t="s">
        <v>2428</v>
      </c>
      <c r="K109" s="15" t="s">
        <v>1375</v>
      </c>
      <c r="L109" s="15">
        <v>0.0</v>
      </c>
      <c r="M109" s="15">
        <v>0.0</v>
      </c>
      <c r="N109" s="15">
        <v>0.0</v>
      </c>
      <c r="O109" s="15">
        <v>0.0</v>
      </c>
      <c r="P109" s="15">
        <v>0.0</v>
      </c>
      <c r="Q109" s="15">
        <v>0.0</v>
      </c>
      <c r="R109" s="15">
        <v>1.0</v>
      </c>
      <c r="S109" s="15">
        <v>0.0</v>
      </c>
      <c r="T109" s="15">
        <v>0.0</v>
      </c>
      <c r="U109" s="15">
        <v>0.0</v>
      </c>
      <c r="V109" s="15">
        <v>0.0</v>
      </c>
      <c r="W109" s="15">
        <v>0.0</v>
      </c>
      <c r="X109" s="15">
        <v>0.0</v>
      </c>
      <c r="Y109" s="15">
        <v>1.0</v>
      </c>
      <c r="Z109" s="15" t="s">
        <v>1375</v>
      </c>
      <c r="AA109" s="15">
        <v>0.0</v>
      </c>
      <c r="AB109" s="15">
        <v>0.0</v>
      </c>
      <c r="AC109" s="15">
        <v>1.0</v>
      </c>
      <c r="AD109" s="15">
        <v>0.0</v>
      </c>
      <c r="AE109" s="15">
        <v>0.0</v>
      </c>
      <c r="AF109" s="15">
        <v>1.0</v>
      </c>
      <c r="AG109" s="15">
        <v>1.0</v>
      </c>
      <c r="AH109" s="15">
        <v>0.0</v>
      </c>
      <c r="AI109" s="15">
        <v>2.0</v>
      </c>
      <c r="AJ109" s="15">
        <v>0.0</v>
      </c>
      <c r="AK109" s="15">
        <v>1.0</v>
      </c>
      <c r="AL109" s="15">
        <v>0.0</v>
      </c>
      <c r="AM109" s="15">
        <v>0.0</v>
      </c>
      <c r="AN109" s="15">
        <v>0.0</v>
      </c>
      <c r="AO109" s="15">
        <v>0.0</v>
      </c>
      <c r="AP109" s="15">
        <v>0.0</v>
      </c>
      <c r="AQ109" s="15">
        <v>1.0</v>
      </c>
      <c r="AR109" s="15">
        <v>0.0</v>
      </c>
      <c r="AS109" s="15">
        <v>0.0</v>
      </c>
      <c r="AT109" s="15">
        <v>2.0</v>
      </c>
      <c r="AU109" s="15">
        <v>0.0</v>
      </c>
      <c r="AV109" s="15">
        <v>0.0</v>
      </c>
      <c r="AW109" s="15">
        <v>0.0</v>
      </c>
      <c r="AX109" s="15">
        <v>0.0</v>
      </c>
      <c r="AY109" s="15">
        <v>0.0</v>
      </c>
    </row>
    <row r="110" ht="14.25" customHeight="1">
      <c r="A110" s="15" t="s">
        <v>199</v>
      </c>
      <c r="B110" s="15" t="s">
        <v>2352</v>
      </c>
      <c r="C110" s="15">
        <v>1.08</v>
      </c>
      <c r="D110" s="15" t="s">
        <v>2487</v>
      </c>
      <c r="E110" s="15" t="s">
        <v>2413</v>
      </c>
      <c r="F110" s="15" t="s">
        <v>2593</v>
      </c>
      <c r="G110" s="15" t="s">
        <v>2543</v>
      </c>
      <c r="H110" s="15" t="s">
        <v>2363</v>
      </c>
      <c r="I110" s="15" t="s">
        <v>2594</v>
      </c>
      <c r="J110" s="15" t="s">
        <v>2572</v>
      </c>
      <c r="K110" s="15" t="s">
        <v>1375</v>
      </c>
      <c r="L110" s="15">
        <v>0.0</v>
      </c>
      <c r="M110" s="15">
        <v>0.0</v>
      </c>
      <c r="N110" s="15">
        <v>1.0</v>
      </c>
      <c r="O110" s="15">
        <v>1.0</v>
      </c>
      <c r="P110" s="15">
        <v>0.0</v>
      </c>
      <c r="Q110" s="15">
        <v>0.0</v>
      </c>
      <c r="R110" s="15">
        <v>0.0</v>
      </c>
      <c r="S110" s="15">
        <v>0.0</v>
      </c>
      <c r="T110" s="15">
        <v>0.0</v>
      </c>
      <c r="U110" s="15">
        <v>0.0</v>
      </c>
      <c r="V110" s="15">
        <v>0.0</v>
      </c>
      <c r="W110" s="15">
        <v>0.0</v>
      </c>
      <c r="X110" s="15">
        <v>0.0</v>
      </c>
      <c r="Y110" s="15">
        <v>1.0</v>
      </c>
      <c r="Z110" s="15">
        <v>0.0</v>
      </c>
      <c r="AA110" s="15">
        <v>2.0</v>
      </c>
      <c r="AB110" s="15">
        <v>0.0</v>
      </c>
      <c r="AC110" s="15">
        <v>0.0</v>
      </c>
      <c r="AD110" s="15">
        <v>1.0</v>
      </c>
      <c r="AE110" s="15">
        <v>1.0</v>
      </c>
      <c r="AF110" s="15">
        <v>2.0</v>
      </c>
      <c r="AG110" s="15">
        <v>0.0</v>
      </c>
      <c r="AH110" s="15">
        <v>0.0</v>
      </c>
      <c r="AI110" s="15">
        <v>1.0</v>
      </c>
      <c r="AJ110" s="15">
        <v>0.0</v>
      </c>
      <c r="AK110" s="15">
        <v>0.0</v>
      </c>
      <c r="AL110" s="15">
        <v>0.0</v>
      </c>
      <c r="AM110" s="15">
        <v>0.0</v>
      </c>
      <c r="AN110" s="15">
        <v>0.0</v>
      </c>
      <c r="AO110" s="15">
        <v>1.0</v>
      </c>
      <c r="AP110" s="15">
        <v>0.0</v>
      </c>
      <c r="AQ110" s="15">
        <v>0.0</v>
      </c>
      <c r="AR110" s="15">
        <v>1.0</v>
      </c>
      <c r="AS110" s="15">
        <v>0.0</v>
      </c>
      <c r="AT110" s="15">
        <v>2.0</v>
      </c>
      <c r="AU110" s="15">
        <v>0.0</v>
      </c>
      <c r="AV110" s="15">
        <v>0.0</v>
      </c>
      <c r="AW110" s="15">
        <v>1.0</v>
      </c>
      <c r="AX110" s="15">
        <v>0.0</v>
      </c>
      <c r="AY110" s="15">
        <v>1.0</v>
      </c>
    </row>
    <row r="111" ht="14.25" customHeight="1">
      <c r="A111" s="15" t="s">
        <v>311</v>
      </c>
      <c r="B111" s="15" t="s">
        <v>2366</v>
      </c>
      <c r="C111" s="15">
        <v>1.08</v>
      </c>
      <c r="D111" s="15" t="s">
        <v>1375</v>
      </c>
      <c r="E111" s="15" t="s">
        <v>1375</v>
      </c>
      <c r="F111" s="15" t="s">
        <v>1375</v>
      </c>
      <c r="G111" s="15" t="s">
        <v>1375</v>
      </c>
      <c r="H111" s="15" t="s">
        <v>2408</v>
      </c>
      <c r="I111" s="15" t="s">
        <v>2595</v>
      </c>
      <c r="J111" s="15" t="s">
        <v>2596</v>
      </c>
      <c r="K111" s="15" t="s">
        <v>1375</v>
      </c>
      <c r="L111" s="15">
        <v>0.0</v>
      </c>
      <c r="M111" s="15">
        <v>0.0</v>
      </c>
      <c r="N111" s="15">
        <v>0.0</v>
      </c>
      <c r="O111" s="15">
        <v>1.0</v>
      </c>
      <c r="P111" s="15">
        <v>0.0</v>
      </c>
      <c r="Q111" s="15">
        <v>0.0</v>
      </c>
      <c r="R111" s="15">
        <v>0.0</v>
      </c>
      <c r="S111" s="15">
        <v>0.0</v>
      </c>
      <c r="T111" s="15">
        <v>1.0</v>
      </c>
      <c r="U111" s="15">
        <v>0.0</v>
      </c>
      <c r="V111" s="15">
        <v>0.0</v>
      </c>
      <c r="W111" s="15">
        <v>0.0</v>
      </c>
      <c r="X111" s="15">
        <v>0.0</v>
      </c>
      <c r="Y111" s="15">
        <v>1.0</v>
      </c>
      <c r="Z111" s="15" t="s">
        <v>1375</v>
      </c>
      <c r="AA111" s="15">
        <v>1.0</v>
      </c>
      <c r="AB111" s="15">
        <v>0.0</v>
      </c>
      <c r="AC111" s="15">
        <v>0.0</v>
      </c>
      <c r="AD111" s="15" t="s">
        <v>1375</v>
      </c>
      <c r="AE111" s="15">
        <v>0.0</v>
      </c>
      <c r="AF111" s="15">
        <v>2.0</v>
      </c>
      <c r="AG111" s="15">
        <v>1.0</v>
      </c>
      <c r="AH111" s="15">
        <v>0.0</v>
      </c>
      <c r="AI111" s="15">
        <v>0.0</v>
      </c>
      <c r="AJ111" s="15">
        <v>0.0</v>
      </c>
      <c r="AK111" s="15">
        <v>2.0</v>
      </c>
      <c r="AL111" s="15">
        <v>0.0</v>
      </c>
      <c r="AM111" s="15">
        <v>1.0</v>
      </c>
      <c r="AN111" s="15">
        <v>0.0</v>
      </c>
      <c r="AO111" s="15" t="s">
        <v>1375</v>
      </c>
      <c r="AP111" s="15">
        <v>0.0</v>
      </c>
      <c r="AQ111" s="15">
        <v>1.0</v>
      </c>
      <c r="AR111" s="15">
        <v>0.0</v>
      </c>
      <c r="AS111" s="15">
        <v>0.0</v>
      </c>
      <c r="AT111" s="15">
        <v>2.0</v>
      </c>
      <c r="AU111" s="15">
        <v>0.0</v>
      </c>
      <c r="AV111" s="15">
        <v>0.0</v>
      </c>
      <c r="AW111" s="15">
        <v>0.0</v>
      </c>
      <c r="AX111" s="15">
        <v>0.0</v>
      </c>
      <c r="AY111" s="15">
        <v>1.0</v>
      </c>
    </row>
    <row r="112" ht="14.25" customHeight="1">
      <c r="A112" s="15" t="s">
        <v>861</v>
      </c>
      <c r="B112" s="15" t="s">
        <v>2352</v>
      </c>
      <c r="C112" s="15">
        <v>1.08</v>
      </c>
      <c r="D112" s="15" t="s">
        <v>2462</v>
      </c>
      <c r="E112" s="15" t="s">
        <v>2373</v>
      </c>
      <c r="F112" s="15" t="s">
        <v>2597</v>
      </c>
      <c r="G112" s="15" t="s">
        <v>2356</v>
      </c>
      <c r="H112" s="15" t="s">
        <v>2363</v>
      </c>
      <c r="I112" s="15" t="s">
        <v>2420</v>
      </c>
      <c r="J112" s="15" t="s">
        <v>2541</v>
      </c>
      <c r="K112" s="15" t="s">
        <v>1375</v>
      </c>
      <c r="L112" s="15">
        <v>0.0</v>
      </c>
      <c r="M112" s="15">
        <v>0.0</v>
      </c>
      <c r="N112" s="15">
        <v>1.0</v>
      </c>
      <c r="O112" s="15">
        <v>0.0</v>
      </c>
      <c r="P112" s="15">
        <v>0.0</v>
      </c>
      <c r="Q112" s="15">
        <v>0.0</v>
      </c>
      <c r="R112" s="15">
        <v>0.0</v>
      </c>
      <c r="S112" s="15">
        <v>0.0</v>
      </c>
      <c r="T112" s="15">
        <v>0.0</v>
      </c>
      <c r="U112" s="15">
        <v>0.0</v>
      </c>
      <c r="V112" s="15">
        <v>0.0</v>
      </c>
      <c r="W112" s="15">
        <v>0.0</v>
      </c>
      <c r="X112" s="15" t="s">
        <v>1375</v>
      </c>
      <c r="Y112" s="15">
        <v>0.0</v>
      </c>
      <c r="Z112" s="15">
        <v>0.0</v>
      </c>
      <c r="AA112" s="15">
        <v>0.0</v>
      </c>
      <c r="AB112" s="15">
        <v>0.0</v>
      </c>
      <c r="AC112" s="15">
        <v>0.0</v>
      </c>
      <c r="AD112" s="15">
        <v>0.0</v>
      </c>
      <c r="AE112" s="15">
        <v>1.0</v>
      </c>
      <c r="AF112" s="15">
        <v>2.0</v>
      </c>
      <c r="AG112" s="15">
        <v>0.0</v>
      </c>
      <c r="AH112" s="15">
        <v>1.0</v>
      </c>
      <c r="AI112" s="15">
        <v>2.0</v>
      </c>
      <c r="AJ112" s="15">
        <v>0.0</v>
      </c>
      <c r="AK112" s="15">
        <v>0.0</v>
      </c>
      <c r="AL112" s="15">
        <v>0.0</v>
      </c>
      <c r="AM112" s="15">
        <v>0.0</v>
      </c>
      <c r="AN112" s="15">
        <v>0.0</v>
      </c>
      <c r="AO112" s="15">
        <v>0.0</v>
      </c>
      <c r="AP112" s="15">
        <v>0.0</v>
      </c>
      <c r="AQ112" s="15">
        <v>0.0</v>
      </c>
      <c r="AR112" s="15">
        <v>0.0</v>
      </c>
      <c r="AS112" s="15">
        <v>0.0</v>
      </c>
      <c r="AT112" s="15">
        <v>2.0</v>
      </c>
      <c r="AU112" s="15">
        <v>0.0</v>
      </c>
      <c r="AV112" s="15">
        <v>1.0</v>
      </c>
      <c r="AW112" s="15">
        <v>0.0</v>
      </c>
      <c r="AX112" s="15">
        <v>0.0</v>
      </c>
      <c r="AY112" s="15">
        <v>1.0</v>
      </c>
    </row>
    <row r="113" ht="14.25" customHeight="1">
      <c r="A113" s="15" t="s">
        <v>1176</v>
      </c>
      <c r="B113" s="15" t="s">
        <v>2352</v>
      </c>
      <c r="C113" s="15">
        <v>1.08</v>
      </c>
      <c r="D113" s="15" t="s">
        <v>2598</v>
      </c>
      <c r="E113" s="15" t="s">
        <v>2379</v>
      </c>
      <c r="F113" s="15" t="s">
        <v>2500</v>
      </c>
      <c r="G113" s="15" t="s">
        <v>2599</v>
      </c>
      <c r="H113" s="15" t="s">
        <v>2369</v>
      </c>
      <c r="I113" s="15" t="s">
        <v>2550</v>
      </c>
      <c r="J113" s="15" t="s">
        <v>2600</v>
      </c>
      <c r="K113" s="15" t="s">
        <v>1375</v>
      </c>
      <c r="L113" s="15">
        <v>0.0</v>
      </c>
      <c r="M113" s="15">
        <v>0.0</v>
      </c>
      <c r="N113" s="15">
        <v>0.0</v>
      </c>
      <c r="O113" s="15">
        <v>0.0</v>
      </c>
      <c r="P113" s="15">
        <v>0.0</v>
      </c>
      <c r="Q113" s="15">
        <v>0.0</v>
      </c>
      <c r="R113" s="15">
        <v>0.0</v>
      </c>
      <c r="S113" s="15">
        <v>0.0</v>
      </c>
      <c r="T113" s="15">
        <v>0.0</v>
      </c>
      <c r="U113" s="15">
        <v>0.0</v>
      </c>
      <c r="V113" s="15">
        <v>0.0</v>
      </c>
      <c r="W113" s="15">
        <v>0.0</v>
      </c>
      <c r="X113" s="15" t="s">
        <v>1375</v>
      </c>
      <c r="Y113" s="15">
        <v>2.0</v>
      </c>
      <c r="Z113" s="15">
        <v>2.0</v>
      </c>
      <c r="AA113" s="15">
        <v>1.0</v>
      </c>
      <c r="AB113" s="15">
        <v>0.0</v>
      </c>
      <c r="AC113" s="15">
        <v>1.0</v>
      </c>
      <c r="AD113" s="15">
        <v>2.0</v>
      </c>
      <c r="AE113" s="15">
        <v>1.0</v>
      </c>
      <c r="AF113" s="15" t="s">
        <v>1375</v>
      </c>
      <c r="AG113" s="15">
        <v>1.0</v>
      </c>
      <c r="AH113" s="15">
        <v>1.0</v>
      </c>
      <c r="AI113" s="15">
        <v>0.0</v>
      </c>
      <c r="AJ113" s="15">
        <v>0.0</v>
      </c>
      <c r="AK113" s="15">
        <v>0.0</v>
      </c>
      <c r="AL113" s="15">
        <v>2.0</v>
      </c>
      <c r="AM113" s="15">
        <v>0.0</v>
      </c>
      <c r="AN113" s="15">
        <v>1.0</v>
      </c>
      <c r="AO113" s="15">
        <v>2.0</v>
      </c>
      <c r="AP113" s="15">
        <v>2.0</v>
      </c>
      <c r="AQ113" s="15">
        <v>1.0</v>
      </c>
      <c r="AR113" s="15">
        <v>1.0</v>
      </c>
      <c r="AS113" s="15">
        <v>0.0</v>
      </c>
      <c r="AT113" s="15">
        <v>2.0</v>
      </c>
      <c r="AU113" s="15">
        <v>0.0</v>
      </c>
      <c r="AV113" s="15">
        <v>0.0</v>
      </c>
      <c r="AW113" s="15">
        <v>1.0</v>
      </c>
      <c r="AX113" s="15">
        <v>0.0</v>
      </c>
      <c r="AY113" s="15">
        <v>0.0</v>
      </c>
    </row>
    <row r="114" ht="14.25" customHeight="1">
      <c r="A114" s="15" t="s">
        <v>1184</v>
      </c>
      <c r="B114" s="15" t="s">
        <v>2352</v>
      </c>
      <c r="C114" s="15">
        <v>1.08</v>
      </c>
      <c r="D114" s="15" t="s">
        <v>2601</v>
      </c>
      <c r="E114" s="15" t="s">
        <v>2413</v>
      </c>
      <c r="F114" s="15" t="s">
        <v>2423</v>
      </c>
      <c r="G114" s="15" t="s">
        <v>2464</v>
      </c>
      <c r="H114" s="15" t="s">
        <v>2363</v>
      </c>
      <c r="I114" s="15" t="s">
        <v>2535</v>
      </c>
      <c r="J114" s="15" t="s">
        <v>2545</v>
      </c>
      <c r="K114" s="15" t="s">
        <v>1375</v>
      </c>
      <c r="L114" s="15">
        <v>0.0</v>
      </c>
      <c r="M114" s="15">
        <v>0.0</v>
      </c>
      <c r="N114" s="15">
        <v>0.0</v>
      </c>
      <c r="O114" s="15">
        <v>0.0</v>
      </c>
      <c r="P114" s="15">
        <v>0.0</v>
      </c>
      <c r="Q114" s="15">
        <v>0.0</v>
      </c>
      <c r="R114" s="15">
        <v>0.0</v>
      </c>
      <c r="S114" s="15">
        <v>0.0</v>
      </c>
      <c r="T114" s="15">
        <v>0.0</v>
      </c>
      <c r="U114" s="15">
        <v>0.0</v>
      </c>
      <c r="V114" s="15">
        <v>0.0</v>
      </c>
      <c r="W114" s="15">
        <v>0.0</v>
      </c>
      <c r="X114" s="15">
        <v>0.0</v>
      </c>
      <c r="Y114" s="15">
        <v>2.0</v>
      </c>
      <c r="Z114" s="15" t="s">
        <v>1375</v>
      </c>
      <c r="AA114" s="15">
        <v>0.0</v>
      </c>
      <c r="AB114" s="15">
        <v>2.0</v>
      </c>
      <c r="AC114" s="15">
        <v>0.0</v>
      </c>
      <c r="AD114" s="15">
        <v>1.0</v>
      </c>
      <c r="AE114" s="15">
        <v>0.0</v>
      </c>
      <c r="AF114" s="15">
        <v>1.0</v>
      </c>
      <c r="AG114" s="15">
        <v>0.0</v>
      </c>
      <c r="AH114" s="15">
        <v>0.0</v>
      </c>
      <c r="AI114" s="15">
        <v>0.0</v>
      </c>
      <c r="AJ114" s="15">
        <v>0.0</v>
      </c>
      <c r="AK114" s="15">
        <v>1.0</v>
      </c>
      <c r="AL114" s="15">
        <v>1.0</v>
      </c>
      <c r="AM114" s="15">
        <v>0.0</v>
      </c>
      <c r="AN114" s="15">
        <v>0.0</v>
      </c>
      <c r="AO114" s="15">
        <v>1.0</v>
      </c>
      <c r="AP114" s="15">
        <v>1.0</v>
      </c>
      <c r="AQ114" s="15">
        <v>0.0</v>
      </c>
      <c r="AR114" s="15">
        <v>0.0</v>
      </c>
      <c r="AS114" s="15">
        <v>0.0</v>
      </c>
      <c r="AT114" s="15">
        <v>2.0</v>
      </c>
      <c r="AU114" s="15">
        <v>0.0</v>
      </c>
      <c r="AV114" s="15">
        <v>0.0</v>
      </c>
      <c r="AW114" s="15">
        <v>0.0</v>
      </c>
      <c r="AX114" s="15">
        <v>0.0</v>
      </c>
      <c r="AY114" s="15">
        <v>0.0</v>
      </c>
    </row>
    <row r="115" ht="14.25" customHeight="1">
      <c r="A115" s="15" t="s">
        <v>226</v>
      </c>
      <c r="B115" s="15" t="s">
        <v>2352</v>
      </c>
      <c r="C115" s="15">
        <v>1.07</v>
      </c>
      <c r="D115" s="15" t="s">
        <v>2367</v>
      </c>
      <c r="E115" s="15" t="s">
        <v>2373</v>
      </c>
      <c r="F115" s="15" t="s">
        <v>2602</v>
      </c>
      <c r="G115" s="15" t="s">
        <v>2496</v>
      </c>
      <c r="H115" s="15" t="s">
        <v>2363</v>
      </c>
      <c r="I115" s="15" t="s">
        <v>2532</v>
      </c>
      <c r="J115" s="15" t="s">
        <v>2603</v>
      </c>
      <c r="K115" s="15" t="s">
        <v>1375</v>
      </c>
      <c r="L115" s="15">
        <v>0.0</v>
      </c>
      <c r="M115" s="15">
        <v>0.0</v>
      </c>
      <c r="N115" s="15">
        <v>1.0</v>
      </c>
      <c r="O115" s="15">
        <v>0.0</v>
      </c>
      <c r="P115" s="15">
        <v>0.0</v>
      </c>
      <c r="Q115" s="15">
        <v>0.0</v>
      </c>
      <c r="R115" s="15">
        <v>0.0</v>
      </c>
      <c r="S115" s="15">
        <v>0.0</v>
      </c>
      <c r="T115" s="15">
        <v>0.0</v>
      </c>
      <c r="U115" s="15">
        <v>0.0</v>
      </c>
      <c r="V115" s="15">
        <v>0.0</v>
      </c>
      <c r="W115" s="15">
        <v>0.0</v>
      </c>
      <c r="X115" s="15">
        <v>1.0</v>
      </c>
      <c r="Y115" s="15">
        <v>2.0</v>
      </c>
      <c r="Z115" s="15">
        <v>0.0</v>
      </c>
      <c r="AA115" s="15">
        <v>0.0</v>
      </c>
      <c r="AB115" s="15">
        <v>0.0</v>
      </c>
      <c r="AC115" s="15">
        <v>0.0</v>
      </c>
      <c r="AD115" s="15">
        <v>0.0</v>
      </c>
      <c r="AE115" s="15">
        <v>0.0</v>
      </c>
      <c r="AF115" s="15">
        <v>1.0</v>
      </c>
      <c r="AG115" s="15">
        <v>0.0</v>
      </c>
      <c r="AH115" s="15">
        <v>1.0</v>
      </c>
      <c r="AI115" s="15">
        <v>2.0</v>
      </c>
      <c r="AJ115" s="15">
        <v>0.0</v>
      </c>
      <c r="AK115" s="15">
        <v>1.0</v>
      </c>
      <c r="AL115" s="15">
        <v>0.0</v>
      </c>
      <c r="AM115" s="15">
        <v>0.0</v>
      </c>
      <c r="AN115" s="15">
        <v>0.0</v>
      </c>
      <c r="AO115" s="15">
        <v>0.0</v>
      </c>
      <c r="AP115" s="15">
        <v>0.0</v>
      </c>
      <c r="AQ115" s="15">
        <v>0.0</v>
      </c>
      <c r="AR115" s="15">
        <v>0.0</v>
      </c>
      <c r="AS115" s="15">
        <v>0.0</v>
      </c>
      <c r="AT115" s="15">
        <v>2.0</v>
      </c>
      <c r="AU115" s="15">
        <v>0.0</v>
      </c>
      <c r="AV115" s="15">
        <v>0.0</v>
      </c>
      <c r="AW115" s="15">
        <v>0.0</v>
      </c>
      <c r="AX115" s="15">
        <v>0.0</v>
      </c>
      <c r="AY115" s="15">
        <v>1.0</v>
      </c>
    </row>
    <row r="116" ht="14.25" customHeight="1">
      <c r="A116" s="15" t="s">
        <v>631</v>
      </c>
      <c r="B116" s="15" t="s">
        <v>2352</v>
      </c>
      <c r="C116" s="15">
        <v>1.07</v>
      </c>
      <c r="D116" s="15" t="s">
        <v>2502</v>
      </c>
      <c r="E116" s="15" t="s">
        <v>2379</v>
      </c>
      <c r="F116" s="15" t="s">
        <v>2604</v>
      </c>
      <c r="G116" s="15" t="s">
        <v>2605</v>
      </c>
      <c r="H116" s="15" t="s">
        <v>2606</v>
      </c>
      <c r="I116" s="15" t="s">
        <v>2607</v>
      </c>
      <c r="J116" s="15" t="s">
        <v>2608</v>
      </c>
      <c r="K116" s="15" t="s">
        <v>1375</v>
      </c>
      <c r="L116" s="15">
        <v>0.0</v>
      </c>
      <c r="M116" s="15">
        <v>0.0</v>
      </c>
      <c r="N116" s="15">
        <v>0.0</v>
      </c>
      <c r="O116" s="15">
        <v>0.0</v>
      </c>
      <c r="P116" s="15">
        <v>0.0</v>
      </c>
      <c r="Q116" s="15">
        <v>0.0</v>
      </c>
      <c r="R116" s="15">
        <v>0.0</v>
      </c>
      <c r="S116" s="15">
        <v>0.0</v>
      </c>
      <c r="T116" s="15">
        <v>0.0</v>
      </c>
      <c r="U116" s="15">
        <v>0.0</v>
      </c>
      <c r="V116" s="15">
        <v>0.0</v>
      </c>
      <c r="W116" s="15">
        <v>0.0</v>
      </c>
      <c r="X116" s="15">
        <v>0.0</v>
      </c>
      <c r="Y116" s="15">
        <v>1.0</v>
      </c>
      <c r="Z116" s="15" t="s">
        <v>1375</v>
      </c>
      <c r="AA116" s="15">
        <v>0.0</v>
      </c>
      <c r="AB116" s="15">
        <v>0.0</v>
      </c>
      <c r="AC116" s="15">
        <v>0.0</v>
      </c>
      <c r="AD116" s="15">
        <v>1.0</v>
      </c>
      <c r="AE116" s="15">
        <v>1.0</v>
      </c>
      <c r="AF116" s="15">
        <v>2.0</v>
      </c>
      <c r="AG116" s="15">
        <v>2.0</v>
      </c>
      <c r="AH116" s="15">
        <v>2.0</v>
      </c>
      <c r="AI116" s="15">
        <v>2.0</v>
      </c>
      <c r="AJ116" s="15">
        <v>0.0</v>
      </c>
      <c r="AK116" s="15">
        <v>0.0</v>
      </c>
      <c r="AL116" s="15">
        <v>0.0</v>
      </c>
      <c r="AM116" s="15">
        <v>0.0</v>
      </c>
      <c r="AN116" s="15">
        <v>0.0</v>
      </c>
      <c r="AO116" s="15" t="s">
        <v>1375</v>
      </c>
      <c r="AP116" s="15">
        <v>0.0</v>
      </c>
      <c r="AQ116" s="15">
        <v>2.0</v>
      </c>
      <c r="AR116" s="15">
        <v>0.0</v>
      </c>
      <c r="AS116" s="15">
        <v>0.0</v>
      </c>
      <c r="AT116" s="15">
        <v>2.0</v>
      </c>
      <c r="AU116" s="15">
        <v>0.0</v>
      </c>
      <c r="AV116" s="15">
        <v>1.0</v>
      </c>
      <c r="AW116" s="15" t="s">
        <v>1375</v>
      </c>
      <c r="AX116" s="15">
        <v>0.0</v>
      </c>
      <c r="AY116" s="15">
        <v>0.0</v>
      </c>
    </row>
    <row r="117" ht="14.25" customHeight="1">
      <c r="A117" s="15" t="s">
        <v>1069</v>
      </c>
      <c r="B117" s="15" t="s">
        <v>2352</v>
      </c>
      <c r="C117" s="15">
        <v>1.07</v>
      </c>
      <c r="D117" s="15" t="s">
        <v>2487</v>
      </c>
      <c r="E117" s="15" t="s">
        <v>1375</v>
      </c>
      <c r="F117" s="15" t="s">
        <v>1375</v>
      </c>
      <c r="G117" s="15" t="s">
        <v>1375</v>
      </c>
      <c r="H117" s="15" t="s">
        <v>2357</v>
      </c>
      <c r="I117" s="15" t="s">
        <v>2358</v>
      </c>
      <c r="J117" s="15" t="s">
        <v>2484</v>
      </c>
      <c r="K117" s="15" t="s">
        <v>1375</v>
      </c>
      <c r="L117" s="15" t="s">
        <v>1375</v>
      </c>
      <c r="M117" s="15">
        <v>0.0</v>
      </c>
      <c r="N117" s="15">
        <v>0.0</v>
      </c>
      <c r="O117" s="15">
        <v>1.0</v>
      </c>
      <c r="P117" s="15">
        <v>0.0</v>
      </c>
      <c r="Q117" s="15" t="s">
        <v>1375</v>
      </c>
      <c r="R117" s="15">
        <v>0.0</v>
      </c>
      <c r="S117" s="15">
        <v>0.0</v>
      </c>
      <c r="T117" s="15">
        <v>0.0</v>
      </c>
      <c r="U117" s="15">
        <v>0.0</v>
      </c>
      <c r="V117" s="15">
        <v>0.0</v>
      </c>
      <c r="W117" s="15">
        <v>0.0</v>
      </c>
      <c r="X117" s="15">
        <v>0.0</v>
      </c>
      <c r="Y117" s="15">
        <v>1.0</v>
      </c>
      <c r="Z117" s="15">
        <v>0.0</v>
      </c>
      <c r="AA117" s="15">
        <v>2.0</v>
      </c>
      <c r="AB117" s="15">
        <v>0.0</v>
      </c>
      <c r="AC117" s="15">
        <v>0.0</v>
      </c>
      <c r="AD117" s="15">
        <v>1.0</v>
      </c>
      <c r="AE117" s="15">
        <v>0.0</v>
      </c>
      <c r="AF117" s="15">
        <v>2.0</v>
      </c>
      <c r="AG117" s="15">
        <v>0.0</v>
      </c>
      <c r="AH117" s="15">
        <v>1.0</v>
      </c>
      <c r="AI117" s="15">
        <v>1.0</v>
      </c>
      <c r="AJ117" s="15">
        <v>0.0</v>
      </c>
      <c r="AK117" s="15">
        <v>0.0</v>
      </c>
      <c r="AL117" s="15">
        <v>0.0</v>
      </c>
      <c r="AM117" s="15">
        <v>0.0</v>
      </c>
      <c r="AN117" s="15">
        <v>0.0</v>
      </c>
      <c r="AO117" s="15">
        <v>1.0</v>
      </c>
      <c r="AP117" s="15">
        <v>0.0</v>
      </c>
      <c r="AQ117" s="15">
        <v>0.0</v>
      </c>
      <c r="AR117" s="15">
        <v>0.0</v>
      </c>
      <c r="AS117" s="15">
        <v>0.0</v>
      </c>
      <c r="AT117" s="15">
        <v>2.0</v>
      </c>
      <c r="AU117" s="15">
        <v>0.0</v>
      </c>
      <c r="AV117" s="15">
        <v>0.0</v>
      </c>
      <c r="AW117" s="15">
        <v>0.0</v>
      </c>
      <c r="AX117" s="15">
        <v>0.0</v>
      </c>
      <c r="AY117" s="15">
        <v>1.0</v>
      </c>
    </row>
    <row r="118" ht="14.25" customHeight="1">
      <c r="A118" s="15" t="s">
        <v>991</v>
      </c>
      <c r="B118" s="15" t="s">
        <v>2352</v>
      </c>
      <c r="C118" s="15">
        <v>1.06</v>
      </c>
      <c r="D118" s="15" t="s">
        <v>2384</v>
      </c>
      <c r="E118" s="15" t="s">
        <v>2379</v>
      </c>
      <c r="F118" s="15" t="s">
        <v>2609</v>
      </c>
      <c r="G118" s="15" t="s">
        <v>2610</v>
      </c>
      <c r="H118" s="15" t="s">
        <v>2369</v>
      </c>
      <c r="I118" s="15" t="s">
        <v>2403</v>
      </c>
      <c r="J118" s="15" t="s">
        <v>2388</v>
      </c>
      <c r="K118" s="15" t="s">
        <v>1375</v>
      </c>
      <c r="L118" s="15">
        <v>0.0</v>
      </c>
      <c r="M118" s="15">
        <v>1.0</v>
      </c>
      <c r="N118" s="15">
        <v>0.0</v>
      </c>
      <c r="O118" s="15">
        <v>1.0</v>
      </c>
      <c r="P118" s="15">
        <v>0.0</v>
      </c>
      <c r="Q118" s="15">
        <v>0.0</v>
      </c>
      <c r="R118" s="15">
        <v>0.0</v>
      </c>
      <c r="S118" s="15">
        <v>0.0</v>
      </c>
      <c r="T118" s="15">
        <v>0.0</v>
      </c>
      <c r="U118" s="15">
        <v>0.0</v>
      </c>
      <c r="V118" s="15">
        <v>0.0</v>
      </c>
      <c r="W118" s="15">
        <v>0.0</v>
      </c>
      <c r="X118" s="15" t="s">
        <v>1375</v>
      </c>
      <c r="Y118" s="15">
        <v>0.0</v>
      </c>
      <c r="Z118" s="15">
        <v>0.0</v>
      </c>
      <c r="AA118" s="15">
        <v>2.0</v>
      </c>
      <c r="AB118" s="15">
        <v>0.0</v>
      </c>
      <c r="AC118" s="15">
        <v>1.0</v>
      </c>
      <c r="AD118" s="15">
        <v>1.0</v>
      </c>
      <c r="AE118" s="15">
        <v>0.0</v>
      </c>
      <c r="AF118" s="15">
        <v>1.0</v>
      </c>
      <c r="AG118" s="15">
        <v>0.0</v>
      </c>
      <c r="AH118" s="15">
        <v>2.0</v>
      </c>
      <c r="AI118" s="15">
        <v>0.0</v>
      </c>
      <c r="AJ118" s="15">
        <v>0.0</v>
      </c>
      <c r="AK118" s="15">
        <v>1.0</v>
      </c>
      <c r="AL118" s="15">
        <v>0.0</v>
      </c>
      <c r="AM118" s="15">
        <v>2.0</v>
      </c>
      <c r="AN118" s="15">
        <v>0.0</v>
      </c>
      <c r="AO118" s="15">
        <v>1.0</v>
      </c>
      <c r="AP118" s="15">
        <v>0.0</v>
      </c>
      <c r="AQ118" s="15">
        <v>0.0</v>
      </c>
      <c r="AR118" s="15">
        <v>0.0</v>
      </c>
      <c r="AS118" s="15">
        <v>0.0</v>
      </c>
      <c r="AT118" s="15">
        <v>2.0</v>
      </c>
      <c r="AU118" s="15">
        <v>0.0</v>
      </c>
      <c r="AV118" s="15">
        <v>0.0</v>
      </c>
      <c r="AW118" s="15">
        <v>0.0</v>
      </c>
      <c r="AX118" s="15">
        <v>0.0</v>
      </c>
      <c r="AY118" s="15">
        <v>0.0</v>
      </c>
    </row>
    <row r="119" ht="14.25" customHeight="1">
      <c r="A119" s="15" t="s">
        <v>320</v>
      </c>
      <c r="B119" s="15" t="s">
        <v>2366</v>
      </c>
      <c r="C119" s="15">
        <v>1.05</v>
      </c>
      <c r="D119" s="15" t="s">
        <v>1375</v>
      </c>
      <c r="E119" s="15" t="s">
        <v>2379</v>
      </c>
      <c r="F119" s="15" t="s">
        <v>2397</v>
      </c>
      <c r="G119" s="15" t="s">
        <v>2611</v>
      </c>
      <c r="H119" s="15" t="s">
        <v>2363</v>
      </c>
      <c r="I119" s="15" t="s">
        <v>2612</v>
      </c>
      <c r="J119" s="15" t="s">
        <v>2572</v>
      </c>
      <c r="K119" s="15" t="s">
        <v>1375</v>
      </c>
      <c r="L119" s="15">
        <v>0.0</v>
      </c>
      <c r="M119" s="15">
        <v>0.0</v>
      </c>
      <c r="N119" s="15">
        <v>0.0</v>
      </c>
      <c r="O119" s="15">
        <v>0.0</v>
      </c>
      <c r="P119" s="15">
        <v>0.0</v>
      </c>
      <c r="Q119" s="15">
        <v>0.0</v>
      </c>
      <c r="R119" s="15">
        <v>0.0</v>
      </c>
      <c r="S119" s="15">
        <v>0.0</v>
      </c>
      <c r="T119" s="15">
        <v>0.0</v>
      </c>
      <c r="U119" s="15" t="s">
        <v>1375</v>
      </c>
      <c r="V119" s="15">
        <v>0.0</v>
      </c>
      <c r="W119" s="15">
        <v>0.0</v>
      </c>
      <c r="X119" s="15">
        <v>0.0</v>
      </c>
      <c r="Y119" s="15">
        <v>0.0</v>
      </c>
      <c r="Z119" s="15">
        <v>1.0</v>
      </c>
      <c r="AA119" s="15">
        <v>1.0</v>
      </c>
      <c r="AB119" s="15">
        <v>0.0</v>
      </c>
      <c r="AC119" s="15">
        <v>0.0</v>
      </c>
      <c r="AD119" s="15" t="s">
        <v>1375</v>
      </c>
      <c r="AE119" s="15">
        <v>0.0</v>
      </c>
      <c r="AF119" s="15">
        <v>1.0</v>
      </c>
      <c r="AG119" s="15">
        <v>0.0</v>
      </c>
      <c r="AH119" s="15">
        <v>2.0</v>
      </c>
      <c r="AI119" s="15" t="s">
        <v>1375</v>
      </c>
      <c r="AJ119" s="15">
        <v>0.0</v>
      </c>
      <c r="AK119" s="15">
        <v>1.0</v>
      </c>
      <c r="AL119" s="15">
        <v>0.0</v>
      </c>
      <c r="AM119" s="15">
        <v>0.0</v>
      </c>
      <c r="AN119" s="15">
        <v>0.0</v>
      </c>
      <c r="AO119" s="15" t="s">
        <v>1375</v>
      </c>
      <c r="AP119" s="15">
        <v>0.0</v>
      </c>
      <c r="AQ119" s="15">
        <v>0.0</v>
      </c>
      <c r="AR119" s="15">
        <v>1.0</v>
      </c>
      <c r="AS119" s="15">
        <v>0.0</v>
      </c>
      <c r="AT119" s="15">
        <v>2.0</v>
      </c>
      <c r="AU119" s="15">
        <v>1.0</v>
      </c>
      <c r="AV119" s="15">
        <v>0.0</v>
      </c>
      <c r="AW119" s="15">
        <v>1.0</v>
      </c>
      <c r="AX119" s="15">
        <v>0.0</v>
      </c>
      <c r="AY119" s="15">
        <v>1.0</v>
      </c>
    </row>
    <row r="120" ht="14.25" customHeight="1">
      <c r="A120" s="15" t="s">
        <v>384</v>
      </c>
      <c r="B120" s="15" t="s">
        <v>2366</v>
      </c>
      <c r="C120" s="15">
        <v>1.05</v>
      </c>
      <c r="D120" s="15" t="s">
        <v>2467</v>
      </c>
      <c r="E120" s="15" t="s">
        <v>2379</v>
      </c>
      <c r="F120" s="15" t="s">
        <v>2396</v>
      </c>
      <c r="G120" s="15" t="s">
        <v>2613</v>
      </c>
      <c r="H120" s="15" t="s">
        <v>2369</v>
      </c>
      <c r="I120" s="15" t="s">
        <v>2457</v>
      </c>
      <c r="J120" s="15" t="s">
        <v>2451</v>
      </c>
      <c r="K120" s="15" t="s">
        <v>1375</v>
      </c>
      <c r="L120" s="15">
        <v>0.0</v>
      </c>
      <c r="M120" s="15">
        <v>0.0</v>
      </c>
      <c r="N120" s="15">
        <v>0.0</v>
      </c>
      <c r="O120" s="15">
        <v>0.0</v>
      </c>
      <c r="P120" s="15">
        <v>0.0</v>
      </c>
      <c r="Q120" s="15">
        <v>0.0</v>
      </c>
      <c r="R120" s="15">
        <v>0.0</v>
      </c>
      <c r="S120" s="15">
        <v>0.0</v>
      </c>
      <c r="T120" s="15">
        <v>0.0</v>
      </c>
      <c r="U120" s="15">
        <v>0.0</v>
      </c>
      <c r="V120" s="15">
        <v>0.0</v>
      </c>
      <c r="W120" s="15">
        <v>0.0</v>
      </c>
      <c r="X120" s="15">
        <v>0.0</v>
      </c>
      <c r="Y120" s="15">
        <v>0.0</v>
      </c>
      <c r="Z120" s="15">
        <v>0.0</v>
      </c>
      <c r="AA120" s="15">
        <v>2.0</v>
      </c>
      <c r="AB120" s="15">
        <v>0.0</v>
      </c>
      <c r="AC120" s="15">
        <v>1.0</v>
      </c>
      <c r="AD120" s="15">
        <v>1.0</v>
      </c>
      <c r="AE120" s="15">
        <v>0.0</v>
      </c>
      <c r="AF120" s="15">
        <v>0.0</v>
      </c>
      <c r="AG120" s="15">
        <v>0.0</v>
      </c>
      <c r="AH120" s="15">
        <v>1.0</v>
      </c>
      <c r="AI120" s="15">
        <v>1.0</v>
      </c>
      <c r="AJ120" s="15">
        <v>0.0</v>
      </c>
      <c r="AK120" s="15">
        <v>0.0</v>
      </c>
      <c r="AL120" s="15">
        <v>0.0</v>
      </c>
      <c r="AM120" s="15">
        <v>2.0</v>
      </c>
      <c r="AN120" s="15">
        <v>0.0</v>
      </c>
      <c r="AO120" s="15">
        <v>1.0</v>
      </c>
      <c r="AP120" s="15">
        <v>0.0</v>
      </c>
      <c r="AQ120" s="15">
        <v>0.0</v>
      </c>
      <c r="AR120" s="15">
        <v>0.0</v>
      </c>
      <c r="AS120" s="15">
        <v>0.0</v>
      </c>
      <c r="AT120" s="15">
        <v>2.0</v>
      </c>
      <c r="AU120" s="15">
        <v>0.0</v>
      </c>
      <c r="AV120" s="15">
        <v>0.0</v>
      </c>
      <c r="AW120" s="15">
        <v>0.0</v>
      </c>
      <c r="AX120" s="15">
        <v>0.0</v>
      </c>
      <c r="AY120" s="15">
        <v>0.0</v>
      </c>
    </row>
    <row r="121" ht="14.25" customHeight="1">
      <c r="A121" s="15" t="s">
        <v>958</v>
      </c>
      <c r="B121" s="15" t="s">
        <v>2352</v>
      </c>
      <c r="C121" s="15">
        <v>1.05</v>
      </c>
      <c r="D121" s="15" t="s">
        <v>2573</v>
      </c>
      <c r="E121" s="15" t="s">
        <v>2354</v>
      </c>
      <c r="F121" s="15" t="s">
        <v>2614</v>
      </c>
      <c r="G121" s="15" t="s">
        <v>2439</v>
      </c>
      <c r="H121" s="15" t="s">
        <v>2408</v>
      </c>
      <c r="I121" s="15" t="s">
        <v>2533</v>
      </c>
      <c r="J121" s="15" t="s">
        <v>2615</v>
      </c>
      <c r="K121" s="15" t="s">
        <v>1375</v>
      </c>
      <c r="L121" s="15">
        <v>0.0</v>
      </c>
      <c r="M121" s="15">
        <v>0.0</v>
      </c>
      <c r="N121" s="15">
        <v>0.0</v>
      </c>
      <c r="O121" s="15">
        <v>1.0</v>
      </c>
      <c r="P121" s="15">
        <v>0.0</v>
      </c>
      <c r="Q121" s="15">
        <v>0.0</v>
      </c>
      <c r="R121" s="15">
        <v>0.0</v>
      </c>
      <c r="S121" s="15">
        <v>0.0</v>
      </c>
      <c r="T121" s="15">
        <v>0.0</v>
      </c>
      <c r="U121" s="15">
        <v>0.0</v>
      </c>
      <c r="V121" s="15">
        <v>0.0</v>
      </c>
      <c r="W121" s="15">
        <v>0.0</v>
      </c>
      <c r="X121" s="15">
        <v>0.0</v>
      </c>
      <c r="Y121" s="15">
        <v>1.0</v>
      </c>
      <c r="Z121" s="15">
        <v>0.0</v>
      </c>
      <c r="AA121" s="15">
        <v>1.0</v>
      </c>
      <c r="AB121" s="15">
        <v>0.0</v>
      </c>
      <c r="AC121" s="15">
        <v>0.0</v>
      </c>
      <c r="AD121" s="15">
        <v>0.0</v>
      </c>
      <c r="AE121" s="15">
        <v>2.0</v>
      </c>
      <c r="AF121" s="15">
        <v>1.0</v>
      </c>
      <c r="AG121" s="15" t="s">
        <v>1375</v>
      </c>
      <c r="AH121" s="15">
        <v>2.0</v>
      </c>
      <c r="AI121" s="15">
        <v>1.0</v>
      </c>
      <c r="AJ121" s="15">
        <v>0.0</v>
      </c>
      <c r="AK121" s="15">
        <v>0.0</v>
      </c>
      <c r="AL121" s="15">
        <v>0.0</v>
      </c>
      <c r="AM121" s="15">
        <v>0.0</v>
      </c>
      <c r="AN121" s="15">
        <v>0.0</v>
      </c>
      <c r="AO121" s="15">
        <v>0.0</v>
      </c>
      <c r="AP121" s="15">
        <v>0.0</v>
      </c>
      <c r="AQ121" s="15" t="s">
        <v>1375</v>
      </c>
      <c r="AR121" s="15">
        <v>2.0</v>
      </c>
      <c r="AS121" s="15">
        <v>0.0</v>
      </c>
      <c r="AT121" s="15">
        <v>2.0</v>
      </c>
      <c r="AU121" s="15">
        <v>0.0</v>
      </c>
      <c r="AV121" s="15">
        <v>1.0</v>
      </c>
      <c r="AW121" s="15">
        <v>1.0</v>
      </c>
      <c r="AX121" s="15">
        <v>0.0</v>
      </c>
      <c r="AY121" s="15">
        <v>0.0</v>
      </c>
    </row>
    <row r="122" ht="14.25" customHeight="1">
      <c r="A122" s="15" t="s">
        <v>280</v>
      </c>
      <c r="B122" s="15" t="s">
        <v>2352</v>
      </c>
      <c r="C122" s="15">
        <v>1.04</v>
      </c>
      <c r="D122" s="15" t="s">
        <v>2434</v>
      </c>
      <c r="E122" s="15" t="s">
        <v>2379</v>
      </c>
      <c r="F122" s="15" t="s">
        <v>2514</v>
      </c>
      <c r="G122" s="15" t="s">
        <v>2616</v>
      </c>
      <c r="H122" s="15" t="s">
        <v>2408</v>
      </c>
      <c r="I122" s="15" t="s">
        <v>2415</v>
      </c>
      <c r="J122" s="15" t="s">
        <v>2617</v>
      </c>
      <c r="K122" s="15" t="s">
        <v>1375</v>
      </c>
      <c r="L122" s="15">
        <v>0.0</v>
      </c>
      <c r="M122" s="15">
        <v>0.0</v>
      </c>
      <c r="N122" s="15">
        <v>0.0</v>
      </c>
      <c r="O122" s="15">
        <v>0.0</v>
      </c>
      <c r="P122" s="15">
        <v>0.0</v>
      </c>
      <c r="Q122" s="15">
        <v>0.0</v>
      </c>
      <c r="R122" s="15">
        <v>0.0</v>
      </c>
      <c r="S122" s="15">
        <v>0.0</v>
      </c>
      <c r="T122" s="15">
        <v>0.0</v>
      </c>
      <c r="U122" s="15">
        <v>0.0</v>
      </c>
      <c r="V122" s="15">
        <v>0.0</v>
      </c>
      <c r="W122" s="15">
        <v>1.0</v>
      </c>
      <c r="X122" s="15">
        <v>0.0</v>
      </c>
      <c r="Y122" s="15">
        <v>1.0</v>
      </c>
      <c r="Z122" s="15">
        <v>0.0</v>
      </c>
      <c r="AA122" s="15">
        <v>0.0</v>
      </c>
      <c r="AB122" s="15">
        <v>0.0</v>
      </c>
      <c r="AC122" s="15">
        <v>1.0</v>
      </c>
      <c r="AD122" s="15">
        <v>1.0</v>
      </c>
      <c r="AE122" s="15">
        <v>0.0</v>
      </c>
      <c r="AF122" s="15">
        <v>1.0</v>
      </c>
      <c r="AG122" s="15">
        <v>1.0</v>
      </c>
      <c r="AH122" s="15">
        <v>1.0</v>
      </c>
      <c r="AI122" s="15">
        <v>0.0</v>
      </c>
      <c r="AJ122" s="15">
        <v>0.0</v>
      </c>
      <c r="AK122" s="15">
        <v>1.0</v>
      </c>
      <c r="AL122" s="15">
        <v>1.0</v>
      </c>
      <c r="AM122" s="15">
        <v>0.0</v>
      </c>
      <c r="AN122" s="15">
        <v>0.0</v>
      </c>
      <c r="AO122" s="15">
        <v>1.0</v>
      </c>
      <c r="AP122" s="15">
        <v>1.0</v>
      </c>
      <c r="AQ122" s="15">
        <v>1.0</v>
      </c>
      <c r="AR122" s="15">
        <v>1.0</v>
      </c>
      <c r="AS122" s="15">
        <v>0.0</v>
      </c>
      <c r="AT122" s="15">
        <v>2.0</v>
      </c>
      <c r="AU122" s="15">
        <v>0.0</v>
      </c>
      <c r="AV122" s="15">
        <v>0.0</v>
      </c>
      <c r="AW122" s="15">
        <v>1.0</v>
      </c>
      <c r="AX122" s="15">
        <v>0.0</v>
      </c>
      <c r="AY122" s="15">
        <v>1.0</v>
      </c>
    </row>
    <row r="123" ht="14.25" customHeight="1">
      <c r="A123" s="15" t="s">
        <v>297</v>
      </c>
      <c r="B123" s="15" t="s">
        <v>2352</v>
      </c>
      <c r="C123" s="15">
        <v>1.04</v>
      </c>
      <c r="D123" s="15" t="s">
        <v>2487</v>
      </c>
      <c r="E123" s="15" t="s">
        <v>2405</v>
      </c>
      <c r="F123" s="15" t="s">
        <v>2430</v>
      </c>
      <c r="G123" s="15" t="s">
        <v>2431</v>
      </c>
      <c r="H123" s="15" t="s">
        <v>2363</v>
      </c>
      <c r="I123" s="15" t="s">
        <v>2618</v>
      </c>
      <c r="J123" s="15" t="s">
        <v>2390</v>
      </c>
      <c r="K123" s="15" t="s">
        <v>1375</v>
      </c>
      <c r="L123" s="15">
        <v>0.0</v>
      </c>
      <c r="M123" s="15">
        <v>0.0</v>
      </c>
      <c r="N123" s="15">
        <v>1.0</v>
      </c>
      <c r="O123" s="15">
        <v>0.0</v>
      </c>
      <c r="P123" s="15">
        <v>0.0</v>
      </c>
      <c r="Q123" s="15">
        <v>0.0</v>
      </c>
      <c r="R123" s="15">
        <v>0.0</v>
      </c>
      <c r="S123" s="15">
        <v>0.0</v>
      </c>
      <c r="T123" s="15">
        <v>0.0</v>
      </c>
      <c r="U123" s="15">
        <v>0.0</v>
      </c>
      <c r="V123" s="15">
        <v>0.0</v>
      </c>
      <c r="W123" s="15">
        <v>0.0</v>
      </c>
      <c r="X123" s="15">
        <v>0.0</v>
      </c>
      <c r="Y123" s="15">
        <v>0.0</v>
      </c>
      <c r="Z123" s="15" t="s">
        <v>1375</v>
      </c>
      <c r="AA123" s="15">
        <v>1.0</v>
      </c>
      <c r="AB123" s="15">
        <v>0.0</v>
      </c>
      <c r="AC123" s="15">
        <v>0.0</v>
      </c>
      <c r="AD123" s="15">
        <v>1.0</v>
      </c>
      <c r="AE123" s="15">
        <v>0.0</v>
      </c>
      <c r="AF123" s="15">
        <v>1.0</v>
      </c>
      <c r="AG123" s="15">
        <v>1.0</v>
      </c>
      <c r="AH123" s="15">
        <v>0.0</v>
      </c>
      <c r="AI123" s="15">
        <v>1.0</v>
      </c>
      <c r="AJ123" s="15">
        <v>0.0</v>
      </c>
      <c r="AK123" s="15">
        <v>0.0</v>
      </c>
      <c r="AL123" s="15">
        <v>1.0</v>
      </c>
      <c r="AM123" s="15">
        <v>0.0</v>
      </c>
      <c r="AN123" s="15">
        <v>1.0</v>
      </c>
      <c r="AO123" s="15">
        <v>1.0</v>
      </c>
      <c r="AP123" s="15">
        <v>1.0</v>
      </c>
      <c r="AQ123" s="15">
        <v>1.0</v>
      </c>
      <c r="AR123" s="15">
        <v>1.0</v>
      </c>
      <c r="AS123" s="15">
        <v>0.0</v>
      </c>
      <c r="AT123" s="15">
        <v>2.0</v>
      </c>
      <c r="AU123" s="15">
        <v>0.0</v>
      </c>
      <c r="AV123" s="15">
        <v>0.0</v>
      </c>
      <c r="AW123" s="15">
        <v>1.0</v>
      </c>
      <c r="AX123" s="15">
        <v>0.0</v>
      </c>
      <c r="AY123" s="15">
        <v>1.0</v>
      </c>
    </row>
    <row r="124" ht="14.25" customHeight="1">
      <c r="A124" s="15" t="s">
        <v>400</v>
      </c>
      <c r="B124" s="15" t="s">
        <v>2366</v>
      </c>
      <c r="C124" s="15">
        <v>1.04</v>
      </c>
      <c r="D124" s="15" t="s">
        <v>2353</v>
      </c>
      <c r="E124" s="15" t="s">
        <v>2354</v>
      </c>
      <c r="F124" s="15" t="s">
        <v>2430</v>
      </c>
      <c r="G124" s="15" t="s">
        <v>2439</v>
      </c>
      <c r="H124" s="15" t="s">
        <v>2619</v>
      </c>
      <c r="I124" s="15" t="s">
        <v>2620</v>
      </c>
      <c r="J124" s="15" t="s">
        <v>2621</v>
      </c>
      <c r="K124" s="15" t="s">
        <v>1375</v>
      </c>
      <c r="L124" s="15">
        <v>0.0</v>
      </c>
      <c r="M124" s="15">
        <v>0.0</v>
      </c>
      <c r="N124" s="15">
        <v>0.0</v>
      </c>
      <c r="O124" s="15">
        <v>0.0</v>
      </c>
      <c r="P124" s="15">
        <v>0.0</v>
      </c>
      <c r="Q124" s="15">
        <v>0.0</v>
      </c>
      <c r="R124" s="15">
        <v>0.0</v>
      </c>
      <c r="S124" s="15">
        <v>0.0</v>
      </c>
      <c r="T124" s="15">
        <v>0.0</v>
      </c>
      <c r="U124" s="15">
        <v>2.0</v>
      </c>
      <c r="V124" s="15">
        <v>0.0</v>
      </c>
      <c r="W124" s="15">
        <v>0.0</v>
      </c>
      <c r="X124" s="15">
        <v>0.0</v>
      </c>
      <c r="Y124" s="15">
        <v>0.0</v>
      </c>
      <c r="Z124" s="15" t="s">
        <v>1375</v>
      </c>
      <c r="AA124" s="15">
        <v>1.0</v>
      </c>
      <c r="AB124" s="15">
        <v>0.0</v>
      </c>
      <c r="AC124" s="15">
        <v>1.0</v>
      </c>
      <c r="AD124" s="15">
        <v>0.0</v>
      </c>
      <c r="AE124" s="15">
        <v>1.0</v>
      </c>
      <c r="AF124" s="15">
        <v>1.0</v>
      </c>
      <c r="AG124" s="15">
        <v>1.0</v>
      </c>
      <c r="AH124" s="15">
        <v>1.0</v>
      </c>
      <c r="AI124" s="15">
        <v>2.0</v>
      </c>
      <c r="AJ124" s="15">
        <v>0.0</v>
      </c>
      <c r="AK124" s="15">
        <v>2.0</v>
      </c>
      <c r="AL124" s="15">
        <v>0.0</v>
      </c>
      <c r="AM124" s="15">
        <v>1.0</v>
      </c>
      <c r="AN124" s="15">
        <v>0.0</v>
      </c>
      <c r="AO124" s="15">
        <v>0.0</v>
      </c>
      <c r="AP124" s="15">
        <v>0.0</v>
      </c>
      <c r="AQ124" s="15">
        <v>1.0</v>
      </c>
      <c r="AR124" s="15">
        <v>0.0</v>
      </c>
      <c r="AS124" s="15">
        <v>0.0</v>
      </c>
      <c r="AT124" s="15">
        <v>2.0</v>
      </c>
      <c r="AU124" s="15">
        <v>1.0</v>
      </c>
      <c r="AV124" s="15">
        <v>0.0</v>
      </c>
      <c r="AW124" s="15">
        <v>0.0</v>
      </c>
      <c r="AX124" s="15">
        <v>0.0</v>
      </c>
      <c r="AY124" s="15">
        <v>2.0</v>
      </c>
    </row>
    <row r="125" ht="14.25" customHeight="1">
      <c r="A125" s="15" t="s">
        <v>524</v>
      </c>
      <c r="B125" s="15" t="s">
        <v>2360</v>
      </c>
      <c r="C125" s="15">
        <v>1.04</v>
      </c>
      <c r="D125" s="15" t="s">
        <v>2622</v>
      </c>
      <c r="E125" s="15" t="s">
        <v>2405</v>
      </c>
      <c r="F125" s="15" t="s">
        <v>2517</v>
      </c>
      <c r="G125" s="15" t="s">
        <v>2407</v>
      </c>
      <c r="H125" s="15" t="s">
        <v>2623</v>
      </c>
      <c r="I125" s="15" t="s">
        <v>2624</v>
      </c>
      <c r="J125" s="15" t="s">
        <v>2505</v>
      </c>
      <c r="K125" s="15" t="s">
        <v>1375</v>
      </c>
      <c r="L125" s="15">
        <v>0.0</v>
      </c>
      <c r="M125" s="15">
        <v>0.0</v>
      </c>
      <c r="N125" s="15">
        <v>0.0</v>
      </c>
      <c r="O125" s="15">
        <v>0.0</v>
      </c>
      <c r="P125" s="15">
        <v>0.0</v>
      </c>
      <c r="Q125" s="15" t="s">
        <v>1375</v>
      </c>
      <c r="R125" s="15">
        <v>0.0</v>
      </c>
      <c r="S125" s="15">
        <v>0.0</v>
      </c>
      <c r="T125" s="15">
        <v>0.0</v>
      </c>
      <c r="U125" s="15">
        <v>0.0</v>
      </c>
      <c r="V125" s="15">
        <v>0.0</v>
      </c>
      <c r="W125" s="15">
        <v>0.0</v>
      </c>
      <c r="X125" s="15">
        <v>0.0</v>
      </c>
      <c r="Y125" s="15">
        <v>1.0</v>
      </c>
      <c r="Z125" s="15" t="s">
        <v>1375</v>
      </c>
      <c r="AA125" s="15">
        <v>0.0</v>
      </c>
      <c r="AB125" s="15">
        <v>0.0</v>
      </c>
      <c r="AC125" s="15">
        <v>1.0</v>
      </c>
      <c r="AD125" s="15">
        <v>0.0</v>
      </c>
      <c r="AE125" s="15">
        <v>0.0</v>
      </c>
      <c r="AF125" s="15">
        <v>0.0</v>
      </c>
      <c r="AG125" s="15">
        <v>1.0</v>
      </c>
      <c r="AH125" s="15">
        <v>2.0</v>
      </c>
      <c r="AI125" s="15">
        <v>2.0</v>
      </c>
      <c r="AJ125" s="15">
        <v>0.0</v>
      </c>
      <c r="AK125" s="15">
        <v>0.0</v>
      </c>
      <c r="AL125" s="15">
        <v>0.0</v>
      </c>
      <c r="AM125" s="15">
        <v>2.0</v>
      </c>
      <c r="AN125" s="15">
        <v>0.0</v>
      </c>
      <c r="AO125" s="15">
        <v>0.0</v>
      </c>
      <c r="AP125" s="15">
        <v>0.0</v>
      </c>
      <c r="AQ125" s="15">
        <v>1.0</v>
      </c>
      <c r="AR125" s="15">
        <v>1.0</v>
      </c>
      <c r="AS125" s="15">
        <v>0.0</v>
      </c>
      <c r="AT125" s="15">
        <v>2.0</v>
      </c>
      <c r="AU125" s="15">
        <v>0.0</v>
      </c>
      <c r="AV125" s="15">
        <v>0.0</v>
      </c>
      <c r="AW125" s="15">
        <v>1.0</v>
      </c>
      <c r="AX125" s="15">
        <v>0.0</v>
      </c>
      <c r="AY125" s="15">
        <v>2.0</v>
      </c>
    </row>
    <row r="126" ht="14.25" customHeight="1">
      <c r="A126" s="15" t="s">
        <v>527</v>
      </c>
      <c r="B126" s="15" t="s">
        <v>2366</v>
      </c>
      <c r="C126" s="15">
        <v>1.04</v>
      </c>
      <c r="D126" s="15" t="s">
        <v>1375</v>
      </c>
      <c r="E126" s="15" t="s">
        <v>1375</v>
      </c>
      <c r="F126" s="15" t="s">
        <v>1375</v>
      </c>
      <c r="G126" s="15" t="s">
        <v>1375</v>
      </c>
      <c r="H126" s="15" t="s">
        <v>2363</v>
      </c>
      <c r="I126" s="15" t="s">
        <v>2565</v>
      </c>
      <c r="J126" s="15" t="s">
        <v>2545</v>
      </c>
      <c r="K126" s="15" t="s">
        <v>1375</v>
      </c>
      <c r="L126" s="15">
        <v>0.0</v>
      </c>
      <c r="M126" s="15">
        <v>0.0</v>
      </c>
      <c r="N126" s="15">
        <v>0.0</v>
      </c>
      <c r="O126" s="15">
        <v>0.0</v>
      </c>
      <c r="P126" s="15">
        <v>0.0</v>
      </c>
      <c r="Q126" s="15" t="s">
        <v>1375</v>
      </c>
      <c r="R126" s="15">
        <v>0.0</v>
      </c>
      <c r="S126" s="15">
        <v>0.0</v>
      </c>
      <c r="T126" s="15">
        <v>0.0</v>
      </c>
      <c r="U126" s="15">
        <v>0.0</v>
      </c>
      <c r="V126" s="15">
        <v>0.0</v>
      </c>
      <c r="W126" s="15">
        <v>0.0</v>
      </c>
      <c r="X126" s="15">
        <v>0.0</v>
      </c>
      <c r="Y126" s="15">
        <v>2.0</v>
      </c>
      <c r="Z126" s="15">
        <v>0.0</v>
      </c>
      <c r="AA126" s="15">
        <v>1.0</v>
      </c>
      <c r="AB126" s="15">
        <v>0.0</v>
      </c>
      <c r="AC126" s="15">
        <v>0.0</v>
      </c>
      <c r="AD126" s="15" t="s">
        <v>1375</v>
      </c>
      <c r="AE126" s="15">
        <v>1.0</v>
      </c>
      <c r="AF126" s="15">
        <v>1.0</v>
      </c>
      <c r="AG126" s="15">
        <v>0.0</v>
      </c>
      <c r="AH126" s="15">
        <v>0.0</v>
      </c>
      <c r="AI126" s="15">
        <v>1.0</v>
      </c>
      <c r="AJ126" s="15">
        <v>0.0</v>
      </c>
      <c r="AK126" s="15">
        <v>0.0</v>
      </c>
      <c r="AL126" s="15">
        <v>0.0</v>
      </c>
      <c r="AM126" s="15">
        <v>0.0</v>
      </c>
      <c r="AN126" s="15">
        <v>0.0</v>
      </c>
      <c r="AO126" s="15" t="s">
        <v>1375</v>
      </c>
      <c r="AP126" s="15">
        <v>0.0</v>
      </c>
      <c r="AQ126" s="15">
        <v>0.0</v>
      </c>
      <c r="AR126" s="15">
        <v>0.0</v>
      </c>
      <c r="AS126" s="15">
        <v>0.0</v>
      </c>
      <c r="AT126" s="15">
        <v>2.0</v>
      </c>
      <c r="AU126" s="15">
        <v>0.0</v>
      </c>
      <c r="AV126" s="15">
        <v>1.0</v>
      </c>
      <c r="AW126" s="15">
        <v>0.0</v>
      </c>
      <c r="AX126" s="15">
        <v>0.0</v>
      </c>
      <c r="AY126" s="15">
        <v>1.0</v>
      </c>
    </row>
    <row r="127" ht="14.25" customHeight="1">
      <c r="A127" s="15" t="s">
        <v>1173</v>
      </c>
      <c r="B127" s="15" t="s">
        <v>2352</v>
      </c>
      <c r="C127" s="15">
        <v>1.04</v>
      </c>
      <c r="D127" s="15" t="s">
        <v>2622</v>
      </c>
      <c r="E127" s="15" t="s">
        <v>2354</v>
      </c>
      <c r="F127" s="15" t="s">
        <v>2355</v>
      </c>
      <c r="G127" s="15" t="s">
        <v>2427</v>
      </c>
      <c r="H127" s="15" t="s">
        <v>2357</v>
      </c>
      <c r="I127" s="15" t="s">
        <v>2358</v>
      </c>
      <c r="J127" s="15" t="s">
        <v>2433</v>
      </c>
      <c r="K127" s="15" t="s">
        <v>1375</v>
      </c>
      <c r="L127" s="15" t="s">
        <v>1375</v>
      </c>
      <c r="M127" s="15">
        <v>1.0</v>
      </c>
      <c r="N127" s="15">
        <v>0.0</v>
      </c>
      <c r="O127" s="15" t="s">
        <v>1375</v>
      </c>
      <c r="P127" s="15">
        <v>0.0</v>
      </c>
      <c r="Q127" s="15">
        <v>0.0</v>
      </c>
      <c r="R127" s="15">
        <v>0.0</v>
      </c>
      <c r="S127" s="15">
        <v>0.0</v>
      </c>
      <c r="T127" s="15">
        <v>0.0</v>
      </c>
      <c r="U127" s="15">
        <v>0.0</v>
      </c>
      <c r="V127" s="15" t="s">
        <v>1375</v>
      </c>
      <c r="W127" s="15">
        <v>0.0</v>
      </c>
      <c r="X127" s="15">
        <v>0.0</v>
      </c>
      <c r="Y127" s="15">
        <v>1.0</v>
      </c>
      <c r="Z127" s="15">
        <v>0.0</v>
      </c>
      <c r="AA127" s="15">
        <v>1.0</v>
      </c>
      <c r="AB127" s="15" t="s">
        <v>1375</v>
      </c>
      <c r="AC127" s="15">
        <v>1.0</v>
      </c>
      <c r="AD127" s="15">
        <v>0.0</v>
      </c>
      <c r="AE127" s="15">
        <v>0.0</v>
      </c>
      <c r="AF127" s="15">
        <v>0.0</v>
      </c>
      <c r="AG127" s="15">
        <v>1.0</v>
      </c>
      <c r="AH127" s="15">
        <v>1.0</v>
      </c>
      <c r="AI127" s="15">
        <v>0.0</v>
      </c>
      <c r="AJ127" s="15">
        <v>0.0</v>
      </c>
      <c r="AK127" s="15">
        <v>0.0</v>
      </c>
      <c r="AL127" s="15">
        <v>0.0</v>
      </c>
      <c r="AM127" s="15">
        <v>0.0</v>
      </c>
      <c r="AN127" s="15">
        <v>0.0</v>
      </c>
      <c r="AO127" s="15">
        <v>0.0</v>
      </c>
      <c r="AP127" s="15">
        <v>0.0</v>
      </c>
      <c r="AQ127" s="15">
        <v>1.0</v>
      </c>
      <c r="AR127" s="15">
        <v>0.0</v>
      </c>
      <c r="AS127" s="15">
        <v>0.0</v>
      </c>
      <c r="AT127" s="15">
        <v>2.0</v>
      </c>
      <c r="AU127" s="15">
        <v>1.0</v>
      </c>
      <c r="AV127" s="15">
        <v>0.0</v>
      </c>
      <c r="AW127" s="15">
        <v>0.0</v>
      </c>
      <c r="AX127" s="15">
        <v>0.0</v>
      </c>
      <c r="AY127" s="15">
        <v>0.0</v>
      </c>
    </row>
    <row r="128" ht="14.25" customHeight="1">
      <c r="A128" s="15" t="s">
        <v>1242</v>
      </c>
      <c r="B128" s="15" t="s">
        <v>2352</v>
      </c>
      <c r="C128" s="15">
        <v>1.04</v>
      </c>
      <c r="D128" s="15" t="s">
        <v>2467</v>
      </c>
      <c r="E128" s="15" t="s">
        <v>2413</v>
      </c>
      <c r="F128" s="15" t="s">
        <v>2469</v>
      </c>
      <c r="G128" s="15" t="s">
        <v>2418</v>
      </c>
      <c r="H128" s="15" t="s">
        <v>2363</v>
      </c>
      <c r="I128" s="15" t="s">
        <v>2562</v>
      </c>
      <c r="J128" s="15" t="s">
        <v>2505</v>
      </c>
      <c r="K128" s="15" t="s">
        <v>1375</v>
      </c>
      <c r="L128" s="15">
        <v>0.0</v>
      </c>
      <c r="M128" s="15">
        <v>0.0</v>
      </c>
      <c r="N128" s="15">
        <v>0.0</v>
      </c>
      <c r="O128" s="15">
        <v>0.0</v>
      </c>
      <c r="P128" s="15">
        <v>0.0</v>
      </c>
      <c r="Q128" s="15">
        <v>0.0</v>
      </c>
      <c r="R128" s="15">
        <v>0.0</v>
      </c>
      <c r="S128" s="15">
        <v>0.0</v>
      </c>
      <c r="T128" s="15">
        <v>0.0</v>
      </c>
      <c r="U128" s="15">
        <v>0.0</v>
      </c>
      <c r="V128" s="15">
        <v>0.0</v>
      </c>
      <c r="W128" s="15">
        <v>0.0</v>
      </c>
      <c r="X128" s="15">
        <v>1.0</v>
      </c>
      <c r="Y128" s="15">
        <v>0.0</v>
      </c>
      <c r="Z128" s="15">
        <v>0.0</v>
      </c>
      <c r="AA128" s="15">
        <v>1.0</v>
      </c>
      <c r="AB128" s="15">
        <v>0.0</v>
      </c>
      <c r="AC128" s="15">
        <v>1.0</v>
      </c>
      <c r="AD128" s="15">
        <v>1.0</v>
      </c>
      <c r="AE128" s="15">
        <v>0.0</v>
      </c>
      <c r="AF128" s="15">
        <v>0.0</v>
      </c>
      <c r="AG128" s="15">
        <v>0.0</v>
      </c>
      <c r="AH128" s="15">
        <v>0.0</v>
      </c>
      <c r="AI128" s="15">
        <v>1.0</v>
      </c>
      <c r="AJ128" s="15">
        <v>0.0</v>
      </c>
      <c r="AK128" s="15">
        <v>0.0</v>
      </c>
      <c r="AL128" s="15">
        <v>1.0</v>
      </c>
      <c r="AM128" s="15">
        <v>0.0</v>
      </c>
      <c r="AN128" s="15">
        <v>1.0</v>
      </c>
      <c r="AO128" s="15">
        <v>1.0</v>
      </c>
      <c r="AP128" s="15">
        <v>1.0</v>
      </c>
      <c r="AQ128" s="15">
        <v>0.0</v>
      </c>
      <c r="AR128" s="15">
        <v>0.0</v>
      </c>
      <c r="AS128" s="15">
        <v>0.0</v>
      </c>
      <c r="AT128" s="15">
        <v>2.0</v>
      </c>
      <c r="AU128" s="15">
        <v>0.0</v>
      </c>
      <c r="AV128" s="15">
        <v>0.0</v>
      </c>
      <c r="AW128" s="15">
        <v>0.0</v>
      </c>
      <c r="AX128" s="15">
        <v>0.0</v>
      </c>
      <c r="AY128" s="15">
        <v>0.0</v>
      </c>
    </row>
    <row r="129" ht="14.25" customHeight="1">
      <c r="A129" s="15" t="s">
        <v>220</v>
      </c>
      <c r="B129" s="15" t="s">
        <v>2352</v>
      </c>
      <c r="C129" s="15">
        <v>1.03</v>
      </c>
      <c r="D129" s="15" t="s">
        <v>2499</v>
      </c>
      <c r="E129" s="15" t="s">
        <v>2379</v>
      </c>
      <c r="F129" s="15" t="s">
        <v>2625</v>
      </c>
      <c r="G129" s="15" t="s">
        <v>2626</v>
      </c>
      <c r="H129" s="15" t="s">
        <v>2363</v>
      </c>
      <c r="I129" s="15" t="s">
        <v>2425</v>
      </c>
      <c r="J129" s="15" t="s">
        <v>2627</v>
      </c>
      <c r="K129" s="15" t="s">
        <v>1375</v>
      </c>
      <c r="L129" s="15">
        <v>0.0</v>
      </c>
      <c r="M129" s="15">
        <v>0.0</v>
      </c>
      <c r="N129" s="15">
        <v>0.0</v>
      </c>
      <c r="O129" s="15">
        <v>0.0</v>
      </c>
      <c r="P129" s="15">
        <v>0.0</v>
      </c>
      <c r="Q129" s="15">
        <v>0.0</v>
      </c>
      <c r="R129" s="15">
        <v>0.0</v>
      </c>
      <c r="S129" s="15">
        <v>0.0</v>
      </c>
      <c r="T129" s="15">
        <v>0.0</v>
      </c>
      <c r="U129" s="15">
        <v>0.0</v>
      </c>
      <c r="V129" s="15">
        <v>1.0</v>
      </c>
      <c r="W129" s="15">
        <v>1.0</v>
      </c>
      <c r="X129" s="15">
        <v>0.0</v>
      </c>
      <c r="Y129" s="15">
        <v>1.0</v>
      </c>
      <c r="Z129" s="15">
        <v>0.0</v>
      </c>
      <c r="AA129" s="15" t="s">
        <v>1375</v>
      </c>
      <c r="AB129" s="15" t="s">
        <v>1375</v>
      </c>
      <c r="AC129" s="15">
        <v>0.0</v>
      </c>
      <c r="AD129" s="15">
        <v>0.0</v>
      </c>
      <c r="AE129" s="15">
        <v>0.0</v>
      </c>
      <c r="AF129" s="15">
        <v>1.0</v>
      </c>
      <c r="AG129" s="15">
        <v>0.0</v>
      </c>
      <c r="AH129" s="15">
        <v>2.0</v>
      </c>
      <c r="AI129" s="15">
        <v>0.0</v>
      </c>
      <c r="AJ129" s="15">
        <v>0.0</v>
      </c>
      <c r="AK129" s="15">
        <v>0.0</v>
      </c>
      <c r="AL129" s="15">
        <v>0.0</v>
      </c>
      <c r="AM129" s="15">
        <v>1.0</v>
      </c>
      <c r="AN129" s="15">
        <v>0.0</v>
      </c>
      <c r="AO129" s="15">
        <v>0.0</v>
      </c>
      <c r="AP129" s="15">
        <v>0.0</v>
      </c>
      <c r="AQ129" s="15">
        <v>0.0</v>
      </c>
      <c r="AR129" s="15">
        <v>0.0</v>
      </c>
      <c r="AS129" s="15">
        <v>0.0</v>
      </c>
      <c r="AT129" s="15">
        <v>2.0</v>
      </c>
      <c r="AU129" s="15">
        <v>0.0</v>
      </c>
      <c r="AV129" s="15">
        <v>0.0</v>
      </c>
      <c r="AW129" s="15">
        <v>0.0</v>
      </c>
      <c r="AX129" s="15">
        <v>0.0</v>
      </c>
      <c r="AY129" s="15">
        <v>0.0</v>
      </c>
    </row>
    <row r="130" ht="14.25" customHeight="1">
      <c r="A130" s="15" t="s">
        <v>368</v>
      </c>
      <c r="B130" s="15" t="s">
        <v>2366</v>
      </c>
      <c r="C130" s="15">
        <v>1.03</v>
      </c>
      <c r="D130" s="15" t="s">
        <v>2429</v>
      </c>
      <c r="E130" s="15" t="s">
        <v>2379</v>
      </c>
      <c r="F130" s="15" t="s">
        <v>2628</v>
      </c>
      <c r="G130" s="15" t="s">
        <v>2381</v>
      </c>
      <c r="H130" s="15" t="s">
        <v>2363</v>
      </c>
      <c r="I130" s="15" t="s">
        <v>2578</v>
      </c>
      <c r="J130" s="15" t="s">
        <v>2475</v>
      </c>
      <c r="K130" s="15" t="s">
        <v>1375</v>
      </c>
      <c r="L130" s="15">
        <v>0.0</v>
      </c>
      <c r="M130" s="15">
        <v>0.0</v>
      </c>
      <c r="N130" s="15">
        <v>0.0</v>
      </c>
      <c r="O130" s="15">
        <v>0.0</v>
      </c>
      <c r="P130" s="15">
        <v>0.0</v>
      </c>
      <c r="Q130" s="15">
        <v>0.0</v>
      </c>
      <c r="R130" s="15">
        <v>0.0</v>
      </c>
      <c r="S130" s="15">
        <v>0.0</v>
      </c>
      <c r="T130" s="15">
        <v>0.0</v>
      </c>
      <c r="U130" s="15">
        <v>0.0</v>
      </c>
      <c r="V130" s="15">
        <v>0.0</v>
      </c>
      <c r="W130" s="15">
        <v>0.0</v>
      </c>
      <c r="X130" s="15">
        <v>0.0</v>
      </c>
      <c r="Y130" s="15">
        <v>1.0</v>
      </c>
      <c r="Z130" s="15">
        <v>0.0</v>
      </c>
      <c r="AA130" s="15">
        <v>1.0</v>
      </c>
      <c r="AB130" s="15">
        <v>0.0</v>
      </c>
      <c r="AC130" s="15">
        <v>0.0</v>
      </c>
      <c r="AD130" s="15">
        <v>1.0</v>
      </c>
      <c r="AE130" s="15">
        <v>0.0</v>
      </c>
      <c r="AF130" s="15">
        <v>1.0</v>
      </c>
      <c r="AG130" s="15">
        <v>1.0</v>
      </c>
      <c r="AH130" s="15">
        <v>2.0</v>
      </c>
      <c r="AI130" s="15">
        <v>0.0</v>
      </c>
      <c r="AJ130" s="15">
        <v>0.0</v>
      </c>
      <c r="AK130" s="15">
        <v>0.0</v>
      </c>
      <c r="AL130" s="15">
        <v>0.0</v>
      </c>
      <c r="AM130" s="15">
        <v>0.0</v>
      </c>
      <c r="AN130" s="15">
        <v>0.0</v>
      </c>
      <c r="AO130" s="15">
        <v>1.0</v>
      </c>
      <c r="AP130" s="15">
        <v>0.0</v>
      </c>
      <c r="AQ130" s="15">
        <v>1.0</v>
      </c>
      <c r="AR130" s="15">
        <v>0.0</v>
      </c>
      <c r="AS130" s="15">
        <v>0.0</v>
      </c>
      <c r="AT130" s="15">
        <v>2.0</v>
      </c>
      <c r="AU130" s="15">
        <v>1.0</v>
      </c>
      <c r="AV130" s="15">
        <v>0.0</v>
      </c>
      <c r="AW130" s="15">
        <v>0.0</v>
      </c>
      <c r="AX130" s="15">
        <v>0.0</v>
      </c>
      <c r="AY130" s="15">
        <v>0.0</v>
      </c>
    </row>
    <row r="131" ht="14.25" customHeight="1">
      <c r="A131" s="15" t="s">
        <v>857</v>
      </c>
      <c r="B131" s="15" t="s">
        <v>2352</v>
      </c>
      <c r="C131" s="15">
        <v>1.03</v>
      </c>
      <c r="D131" s="15" t="s">
        <v>2396</v>
      </c>
      <c r="E131" s="15" t="s">
        <v>2413</v>
      </c>
      <c r="F131" s="15" t="s">
        <v>2391</v>
      </c>
      <c r="G131" s="15" t="s">
        <v>2515</v>
      </c>
      <c r="H131" s="15" t="s">
        <v>2369</v>
      </c>
      <c r="I131" s="15" t="s">
        <v>2629</v>
      </c>
      <c r="J131" s="15" t="s">
        <v>2458</v>
      </c>
      <c r="K131" s="15" t="s">
        <v>1375</v>
      </c>
      <c r="L131" s="15">
        <v>0.0</v>
      </c>
      <c r="M131" s="15">
        <v>0.0</v>
      </c>
      <c r="N131" s="15">
        <v>0.0</v>
      </c>
      <c r="O131" s="15">
        <v>0.0</v>
      </c>
      <c r="P131" s="15">
        <v>0.0</v>
      </c>
      <c r="Q131" s="15">
        <v>0.0</v>
      </c>
      <c r="R131" s="15">
        <v>0.0</v>
      </c>
      <c r="S131" s="15">
        <v>0.0</v>
      </c>
      <c r="T131" s="15">
        <v>0.0</v>
      </c>
      <c r="U131" s="15">
        <v>0.0</v>
      </c>
      <c r="V131" s="15">
        <v>0.0</v>
      </c>
      <c r="W131" s="15">
        <v>0.0</v>
      </c>
      <c r="X131" s="15">
        <v>0.0</v>
      </c>
      <c r="Y131" s="15">
        <v>2.0</v>
      </c>
      <c r="Z131" s="15">
        <v>0.0</v>
      </c>
      <c r="AA131" s="15">
        <v>1.0</v>
      </c>
      <c r="AB131" s="15">
        <v>1.0</v>
      </c>
      <c r="AC131" s="15">
        <v>2.0</v>
      </c>
      <c r="AD131" s="15">
        <v>1.0</v>
      </c>
      <c r="AE131" s="15">
        <v>0.0</v>
      </c>
      <c r="AF131" s="15">
        <v>0.0</v>
      </c>
      <c r="AG131" s="15">
        <v>0.0</v>
      </c>
      <c r="AH131" s="15">
        <v>0.0</v>
      </c>
      <c r="AI131" s="15">
        <v>1.0</v>
      </c>
      <c r="AJ131" s="15">
        <v>0.0</v>
      </c>
      <c r="AK131" s="15">
        <v>0.0</v>
      </c>
      <c r="AL131" s="15">
        <v>1.0</v>
      </c>
      <c r="AM131" s="15">
        <v>1.0</v>
      </c>
      <c r="AN131" s="15">
        <v>0.0</v>
      </c>
      <c r="AO131" s="15">
        <v>1.0</v>
      </c>
      <c r="AP131" s="15">
        <v>1.0</v>
      </c>
      <c r="AQ131" s="15">
        <v>0.0</v>
      </c>
      <c r="AR131" s="15">
        <v>0.0</v>
      </c>
      <c r="AS131" s="15">
        <v>0.0</v>
      </c>
      <c r="AT131" s="15">
        <v>2.0</v>
      </c>
      <c r="AU131" s="15">
        <v>0.0</v>
      </c>
      <c r="AV131" s="15">
        <v>0.0</v>
      </c>
      <c r="AW131" s="15">
        <v>0.0</v>
      </c>
      <c r="AX131" s="15">
        <v>0.0</v>
      </c>
      <c r="AY131" s="15">
        <v>0.0</v>
      </c>
    </row>
    <row r="132" ht="14.25" customHeight="1">
      <c r="A132" s="15" t="s">
        <v>1311</v>
      </c>
      <c r="B132" s="15" t="s">
        <v>2352</v>
      </c>
      <c r="C132" s="15">
        <v>1.03</v>
      </c>
      <c r="D132" s="15" t="s">
        <v>2353</v>
      </c>
      <c r="E132" s="15" t="s">
        <v>2354</v>
      </c>
      <c r="F132" s="15" t="s">
        <v>2630</v>
      </c>
      <c r="G132" s="15" t="s">
        <v>2427</v>
      </c>
      <c r="H132" s="15" t="s">
        <v>2363</v>
      </c>
      <c r="I132" s="15" t="s">
        <v>2631</v>
      </c>
      <c r="J132" s="15" t="s">
        <v>2576</v>
      </c>
      <c r="K132" s="15" t="s">
        <v>1375</v>
      </c>
      <c r="L132" s="15">
        <v>0.0</v>
      </c>
      <c r="M132" s="15">
        <v>0.0</v>
      </c>
      <c r="N132" s="15">
        <v>0.0</v>
      </c>
      <c r="O132" s="15">
        <v>0.0</v>
      </c>
      <c r="P132" s="15">
        <v>0.0</v>
      </c>
      <c r="Q132" s="15">
        <v>0.0</v>
      </c>
      <c r="R132" s="15">
        <v>0.0</v>
      </c>
      <c r="S132" s="15">
        <v>0.0</v>
      </c>
      <c r="T132" s="15">
        <v>0.0</v>
      </c>
      <c r="U132" s="15">
        <v>0.0</v>
      </c>
      <c r="V132" s="15">
        <v>0.0</v>
      </c>
      <c r="W132" s="15">
        <v>0.0</v>
      </c>
      <c r="X132" s="15">
        <v>0.0</v>
      </c>
      <c r="Y132" s="15">
        <v>1.0</v>
      </c>
      <c r="Z132" s="15" t="s">
        <v>1375</v>
      </c>
      <c r="AA132" s="15">
        <v>0.0</v>
      </c>
      <c r="AB132" s="15">
        <v>0.0</v>
      </c>
      <c r="AC132" s="15">
        <v>0.0</v>
      </c>
      <c r="AD132" s="15">
        <v>0.0</v>
      </c>
      <c r="AE132" s="15">
        <v>0.0</v>
      </c>
      <c r="AF132" s="15">
        <v>1.0</v>
      </c>
      <c r="AG132" s="15">
        <v>1.0</v>
      </c>
      <c r="AH132" s="15">
        <v>1.0</v>
      </c>
      <c r="AI132" s="15">
        <v>1.0</v>
      </c>
      <c r="AJ132" s="15">
        <v>0.0</v>
      </c>
      <c r="AK132" s="15">
        <v>1.0</v>
      </c>
      <c r="AL132" s="15">
        <v>0.0</v>
      </c>
      <c r="AM132" s="15">
        <v>0.0</v>
      </c>
      <c r="AN132" s="15">
        <v>0.0</v>
      </c>
      <c r="AO132" s="15">
        <v>0.0</v>
      </c>
      <c r="AP132" s="15">
        <v>0.0</v>
      </c>
      <c r="AQ132" s="15">
        <v>1.0</v>
      </c>
      <c r="AR132" s="15">
        <v>0.0</v>
      </c>
      <c r="AS132" s="15">
        <v>0.0</v>
      </c>
      <c r="AT132" s="15">
        <v>2.0</v>
      </c>
      <c r="AU132" s="15">
        <v>0.0</v>
      </c>
      <c r="AV132" s="15">
        <v>0.0</v>
      </c>
      <c r="AW132" s="15">
        <v>0.0</v>
      </c>
      <c r="AX132" s="15">
        <v>0.0</v>
      </c>
      <c r="AY132" s="15">
        <v>1.0</v>
      </c>
    </row>
    <row r="133" ht="14.25" customHeight="1">
      <c r="A133" s="15" t="s">
        <v>895</v>
      </c>
      <c r="B133" s="15" t="s">
        <v>2352</v>
      </c>
      <c r="C133" s="15">
        <v>1.02</v>
      </c>
      <c r="D133" s="15" t="s">
        <v>2467</v>
      </c>
      <c r="E133" s="15" t="s">
        <v>2413</v>
      </c>
      <c r="F133" s="15" t="s">
        <v>2429</v>
      </c>
      <c r="G133" s="15" t="s">
        <v>2503</v>
      </c>
      <c r="H133" s="15" t="s">
        <v>2363</v>
      </c>
      <c r="I133" s="15" t="s">
        <v>2504</v>
      </c>
      <c r="J133" s="15" t="s">
        <v>2518</v>
      </c>
      <c r="K133" s="15" t="s">
        <v>1375</v>
      </c>
      <c r="L133" s="15">
        <v>0.0</v>
      </c>
      <c r="M133" s="15">
        <v>0.0</v>
      </c>
      <c r="N133" s="15">
        <v>0.0</v>
      </c>
      <c r="O133" s="15">
        <v>1.0</v>
      </c>
      <c r="P133" s="15">
        <v>0.0</v>
      </c>
      <c r="Q133" s="15">
        <v>0.0</v>
      </c>
      <c r="R133" s="15">
        <v>0.0</v>
      </c>
      <c r="S133" s="15">
        <v>0.0</v>
      </c>
      <c r="T133" s="15">
        <v>0.0</v>
      </c>
      <c r="U133" s="15">
        <v>0.0</v>
      </c>
      <c r="V133" s="15">
        <v>0.0</v>
      </c>
      <c r="W133" s="15">
        <v>0.0</v>
      </c>
      <c r="X133" s="15">
        <v>0.0</v>
      </c>
      <c r="Y133" s="15">
        <v>1.0</v>
      </c>
      <c r="Z133" s="15">
        <v>0.0</v>
      </c>
      <c r="AA133" s="15">
        <v>2.0</v>
      </c>
      <c r="AB133" s="15">
        <v>0.0</v>
      </c>
      <c r="AC133" s="15">
        <v>1.0</v>
      </c>
      <c r="AD133" s="15">
        <v>1.0</v>
      </c>
      <c r="AE133" s="15">
        <v>1.0</v>
      </c>
      <c r="AF133" s="15">
        <v>0.0</v>
      </c>
      <c r="AG133" s="15">
        <v>0.0</v>
      </c>
      <c r="AH133" s="15">
        <v>1.0</v>
      </c>
      <c r="AI133" s="15">
        <v>0.0</v>
      </c>
      <c r="AJ133" s="15">
        <v>0.0</v>
      </c>
      <c r="AK133" s="15">
        <v>1.0</v>
      </c>
      <c r="AL133" s="15">
        <v>0.0</v>
      </c>
      <c r="AM133" s="15">
        <v>0.0</v>
      </c>
      <c r="AN133" s="15">
        <v>0.0</v>
      </c>
      <c r="AO133" s="15">
        <v>1.0</v>
      </c>
      <c r="AP133" s="15">
        <v>1.0</v>
      </c>
      <c r="AQ133" s="15">
        <v>1.0</v>
      </c>
      <c r="AR133" s="15">
        <v>2.0</v>
      </c>
      <c r="AS133" s="15">
        <v>0.0</v>
      </c>
      <c r="AT133" s="15">
        <v>2.0</v>
      </c>
      <c r="AU133" s="15">
        <v>0.0</v>
      </c>
      <c r="AV133" s="15">
        <v>0.0</v>
      </c>
      <c r="AW133" s="15">
        <v>0.0</v>
      </c>
      <c r="AX133" s="15">
        <v>0.0</v>
      </c>
      <c r="AY133" s="15">
        <v>0.0</v>
      </c>
    </row>
    <row r="134" ht="14.25" customHeight="1">
      <c r="A134" s="15" t="s">
        <v>903</v>
      </c>
      <c r="B134" s="15" t="s">
        <v>2352</v>
      </c>
      <c r="C134" s="15">
        <v>1.01</v>
      </c>
      <c r="D134" s="15" t="s">
        <v>2445</v>
      </c>
      <c r="E134" s="15" t="s">
        <v>2379</v>
      </c>
      <c r="F134" s="15" t="s">
        <v>2391</v>
      </c>
      <c r="G134" s="15" t="s">
        <v>2632</v>
      </c>
      <c r="H134" s="15" t="s">
        <v>2363</v>
      </c>
      <c r="I134" s="15" t="s">
        <v>2633</v>
      </c>
      <c r="J134" s="15" t="s">
        <v>2518</v>
      </c>
      <c r="K134" s="15" t="s">
        <v>1375</v>
      </c>
      <c r="L134" s="15">
        <v>0.0</v>
      </c>
      <c r="M134" s="15">
        <v>1.0</v>
      </c>
      <c r="N134" s="15">
        <v>0.0</v>
      </c>
      <c r="O134" s="15" t="s">
        <v>1375</v>
      </c>
      <c r="P134" s="15">
        <v>0.0</v>
      </c>
      <c r="Q134" s="15">
        <v>0.0</v>
      </c>
      <c r="R134" s="15">
        <v>0.0</v>
      </c>
      <c r="S134" s="15">
        <v>0.0</v>
      </c>
      <c r="T134" s="15">
        <v>0.0</v>
      </c>
      <c r="U134" s="15">
        <v>0.0</v>
      </c>
      <c r="V134" s="15">
        <v>0.0</v>
      </c>
      <c r="W134" s="15">
        <v>0.0</v>
      </c>
      <c r="X134" s="15">
        <v>0.0</v>
      </c>
      <c r="Y134" s="15">
        <v>1.0</v>
      </c>
      <c r="Z134" s="15">
        <v>1.0</v>
      </c>
      <c r="AA134" s="15">
        <v>1.0</v>
      </c>
      <c r="AB134" s="15">
        <v>0.0</v>
      </c>
      <c r="AC134" s="15">
        <v>1.0</v>
      </c>
      <c r="AD134" s="15">
        <v>2.0</v>
      </c>
      <c r="AE134" s="15">
        <v>0.0</v>
      </c>
      <c r="AF134" s="15">
        <v>0.0</v>
      </c>
      <c r="AG134" s="15">
        <v>0.0</v>
      </c>
      <c r="AH134" s="15">
        <v>0.0</v>
      </c>
      <c r="AI134" s="15">
        <v>0.0</v>
      </c>
      <c r="AJ134" s="15">
        <v>0.0</v>
      </c>
      <c r="AK134" s="15">
        <v>0.0</v>
      </c>
      <c r="AL134" s="15">
        <v>0.0</v>
      </c>
      <c r="AM134" s="15">
        <v>0.0</v>
      </c>
      <c r="AN134" s="15">
        <v>0.0</v>
      </c>
      <c r="AO134" s="15">
        <v>2.0</v>
      </c>
      <c r="AP134" s="15">
        <v>1.0</v>
      </c>
      <c r="AQ134" s="15">
        <v>0.0</v>
      </c>
      <c r="AR134" s="15">
        <v>0.0</v>
      </c>
      <c r="AS134" s="15">
        <v>0.0</v>
      </c>
      <c r="AT134" s="15">
        <v>2.0</v>
      </c>
      <c r="AU134" s="15">
        <v>0.0</v>
      </c>
      <c r="AV134" s="15">
        <v>0.0</v>
      </c>
      <c r="AW134" s="15">
        <v>0.0</v>
      </c>
      <c r="AX134" s="15">
        <v>0.0</v>
      </c>
      <c r="AY134" s="15" t="s">
        <v>1375</v>
      </c>
    </row>
    <row r="135" ht="14.25" customHeight="1">
      <c r="A135" s="15" t="s">
        <v>937</v>
      </c>
      <c r="B135" s="15" t="s">
        <v>2352</v>
      </c>
      <c r="C135" s="15">
        <v>1.01</v>
      </c>
      <c r="D135" s="15" t="s">
        <v>2634</v>
      </c>
      <c r="E135" s="15" t="s">
        <v>2379</v>
      </c>
      <c r="F135" s="15" t="s">
        <v>2446</v>
      </c>
      <c r="G135" s="15" t="s">
        <v>2635</v>
      </c>
      <c r="H135" s="15" t="s">
        <v>2369</v>
      </c>
      <c r="I135" s="15" t="s">
        <v>2550</v>
      </c>
      <c r="J135" s="15" t="s">
        <v>2371</v>
      </c>
      <c r="K135" s="15" t="s">
        <v>1375</v>
      </c>
      <c r="L135" s="15">
        <v>0.0</v>
      </c>
      <c r="M135" s="15">
        <v>0.0</v>
      </c>
      <c r="N135" s="15">
        <v>0.0</v>
      </c>
      <c r="O135" s="15">
        <v>0.0</v>
      </c>
      <c r="P135" s="15">
        <v>0.0</v>
      </c>
      <c r="Q135" s="15">
        <v>0.0</v>
      </c>
      <c r="R135" s="15">
        <v>0.0</v>
      </c>
      <c r="S135" s="15">
        <v>0.0</v>
      </c>
      <c r="T135" s="15">
        <v>0.0</v>
      </c>
      <c r="U135" s="15">
        <v>0.0</v>
      </c>
      <c r="V135" s="15">
        <v>0.0</v>
      </c>
      <c r="W135" s="15">
        <v>1.0</v>
      </c>
      <c r="X135" s="15">
        <v>0.0</v>
      </c>
      <c r="Y135" s="15">
        <v>1.0</v>
      </c>
      <c r="Z135" s="15" t="s">
        <v>1375</v>
      </c>
      <c r="AA135" s="15">
        <v>1.0</v>
      </c>
      <c r="AB135" s="15">
        <v>0.0</v>
      </c>
      <c r="AC135" s="15">
        <v>1.0</v>
      </c>
      <c r="AD135" s="15">
        <v>0.0</v>
      </c>
      <c r="AE135" s="15">
        <v>0.0</v>
      </c>
      <c r="AF135" s="15">
        <v>0.0</v>
      </c>
      <c r="AG135" s="15">
        <v>1.0</v>
      </c>
      <c r="AH135" s="15">
        <v>0.0</v>
      </c>
      <c r="AI135" s="15">
        <v>2.0</v>
      </c>
      <c r="AJ135" s="15">
        <v>0.0</v>
      </c>
      <c r="AK135" s="15">
        <v>2.0</v>
      </c>
      <c r="AL135" s="15">
        <v>0.0</v>
      </c>
      <c r="AM135" s="15">
        <v>0.0</v>
      </c>
      <c r="AN135" s="15">
        <v>0.0</v>
      </c>
      <c r="AO135" s="15">
        <v>0.0</v>
      </c>
      <c r="AP135" s="15">
        <v>0.0</v>
      </c>
      <c r="AQ135" s="15">
        <v>1.0</v>
      </c>
      <c r="AR135" s="15">
        <v>0.0</v>
      </c>
      <c r="AS135" s="15">
        <v>0.0</v>
      </c>
      <c r="AT135" s="15">
        <v>2.0</v>
      </c>
      <c r="AU135" s="15">
        <v>0.0</v>
      </c>
      <c r="AV135" s="15">
        <v>0.0</v>
      </c>
      <c r="AW135" s="15">
        <v>0.0</v>
      </c>
      <c r="AX135" s="15">
        <v>0.0</v>
      </c>
      <c r="AY135" s="15">
        <v>0.0</v>
      </c>
    </row>
    <row r="136" ht="14.25" customHeight="1">
      <c r="A136" s="15" t="s">
        <v>1315</v>
      </c>
      <c r="B136" s="15" t="s">
        <v>2352</v>
      </c>
      <c r="C136" s="15">
        <v>1.01</v>
      </c>
      <c r="D136" s="15" t="s">
        <v>1375</v>
      </c>
      <c r="E136" s="15" t="s">
        <v>2354</v>
      </c>
      <c r="F136" s="15" t="s">
        <v>2636</v>
      </c>
      <c r="G136" s="15" t="s">
        <v>2543</v>
      </c>
      <c r="H136" s="15" t="s">
        <v>2369</v>
      </c>
      <c r="I136" s="15" t="s">
        <v>2403</v>
      </c>
      <c r="J136" s="15" t="s">
        <v>2451</v>
      </c>
      <c r="K136" s="15" t="s">
        <v>1375</v>
      </c>
      <c r="L136" s="15">
        <v>0.0</v>
      </c>
      <c r="M136" s="15">
        <v>0.0</v>
      </c>
      <c r="N136" s="15">
        <v>0.0</v>
      </c>
      <c r="O136" s="15">
        <v>1.0</v>
      </c>
      <c r="P136" s="15">
        <v>0.0</v>
      </c>
      <c r="Q136" s="15">
        <v>0.0</v>
      </c>
      <c r="R136" s="15">
        <v>0.0</v>
      </c>
      <c r="S136" s="15">
        <v>0.0</v>
      </c>
      <c r="T136" s="15">
        <v>0.0</v>
      </c>
      <c r="U136" s="15">
        <v>0.0</v>
      </c>
      <c r="V136" s="15">
        <v>0.0</v>
      </c>
      <c r="W136" s="15">
        <v>0.0</v>
      </c>
      <c r="X136" s="15">
        <v>0.0</v>
      </c>
      <c r="Y136" s="15">
        <v>1.0</v>
      </c>
      <c r="Z136" s="15">
        <v>0.0</v>
      </c>
      <c r="AA136" s="15">
        <v>1.0</v>
      </c>
      <c r="AB136" s="15">
        <v>0.0</v>
      </c>
      <c r="AC136" s="15">
        <v>0.0</v>
      </c>
      <c r="AD136" s="15" t="s">
        <v>1375</v>
      </c>
      <c r="AE136" s="15">
        <v>1.0</v>
      </c>
      <c r="AF136" s="15">
        <v>1.0</v>
      </c>
      <c r="AG136" s="15">
        <v>0.0</v>
      </c>
      <c r="AH136" s="15">
        <v>0.0</v>
      </c>
      <c r="AI136" s="15">
        <v>1.0</v>
      </c>
      <c r="AJ136" s="15">
        <v>0.0</v>
      </c>
      <c r="AK136" s="15">
        <v>1.0</v>
      </c>
      <c r="AL136" s="15">
        <v>0.0</v>
      </c>
      <c r="AM136" s="15">
        <v>0.0</v>
      </c>
      <c r="AN136" s="15">
        <v>0.0</v>
      </c>
      <c r="AO136" s="15">
        <v>1.0</v>
      </c>
      <c r="AP136" s="15">
        <v>0.0</v>
      </c>
      <c r="AQ136" s="15">
        <v>0.0</v>
      </c>
      <c r="AR136" s="15">
        <v>2.0</v>
      </c>
      <c r="AS136" s="15">
        <v>0.0</v>
      </c>
      <c r="AT136" s="15">
        <v>2.0</v>
      </c>
      <c r="AU136" s="15">
        <v>0.0</v>
      </c>
      <c r="AV136" s="15">
        <v>0.0</v>
      </c>
      <c r="AW136" s="15">
        <v>2.0</v>
      </c>
      <c r="AX136" s="15">
        <v>0.0</v>
      </c>
      <c r="AY136" s="15">
        <v>0.0</v>
      </c>
    </row>
    <row r="137" ht="14.25" customHeight="1">
      <c r="A137" s="15" t="s">
        <v>351</v>
      </c>
      <c r="B137" s="15" t="s">
        <v>2366</v>
      </c>
      <c r="C137" s="15">
        <v>1.0</v>
      </c>
      <c r="D137" s="15" t="s">
        <v>2487</v>
      </c>
      <c r="E137" s="15" t="s">
        <v>2379</v>
      </c>
      <c r="F137" s="15" t="s">
        <v>2476</v>
      </c>
      <c r="G137" s="15" t="s">
        <v>2579</v>
      </c>
      <c r="H137" s="15" t="s">
        <v>2363</v>
      </c>
      <c r="I137" s="15" t="s">
        <v>2637</v>
      </c>
      <c r="J137" s="15" t="s">
        <v>2534</v>
      </c>
      <c r="K137" s="15" t="s">
        <v>1375</v>
      </c>
      <c r="L137" s="15">
        <v>0.0</v>
      </c>
      <c r="M137" s="15">
        <v>0.0</v>
      </c>
      <c r="N137" s="15">
        <v>0.0</v>
      </c>
      <c r="O137" s="15">
        <v>0.0</v>
      </c>
      <c r="P137" s="15">
        <v>0.0</v>
      </c>
      <c r="Q137" s="15">
        <v>0.0</v>
      </c>
      <c r="R137" s="15">
        <v>0.0</v>
      </c>
      <c r="S137" s="15">
        <v>0.0</v>
      </c>
      <c r="T137" s="15">
        <v>1.0</v>
      </c>
      <c r="U137" s="15">
        <v>0.0</v>
      </c>
      <c r="V137" s="15">
        <v>0.0</v>
      </c>
      <c r="W137" s="15">
        <v>0.0</v>
      </c>
      <c r="X137" s="15">
        <v>0.0</v>
      </c>
      <c r="Y137" s="15">
        <v>0.0</v>
      </c>
      <c r="Z137" s="15" t="s">
        <v>1375</v>
      </c>
      <c r="AA137" s="15">
        <v>1.0</v>
      </c>
      <c r="AB137" s="15">
        <v>0.0</v>
      </c>
      <c r="AC137" s="15">
        <v>0.0</v>
      </c>
      <c r="AD137" s="15">
        <v>1.0</v>
      </c>
      <c r="AE137" s="15">
        <v>0.0</v>
      </c>
      <c r="AF137" s="15">
        <v>1.0</v>
      </c>
      <c r="AG137" s="15">
        <v>1.0</v>
      </c>
      <c r="AH137" s="15">
        <v>1.0</v>
      </c>
      <c r="AI137" s="15">
        <v>1.0</v>
      </c>
      <c r="AJ137" s="15">
        <v>0.0</v>
      </c>
      <c r="AK137" s="15">
        <v>0.0</v>
      </c>
      <c r="AL137" s="15">
        <v>1.0</v>
      </c>
      <c r="AM137" s="15">
        <v>0.0</v>
      </c>
      <c r="AN137" s="15">
        <v>0.0</v>
      </c>
      <c r="AO137" s="15">
        <v>1.0</v>
      </c>
      <c r="AP137" s="15">
        <v>1.0</v>
      </c>
      <c r="AQ137" s="15">
        <v>1.0</v>
      </c>
      <c r="AR137" s="15">
        <v>1.0</v>
      </c>
      <c r="AS137" s="15">
        <v>0.0</v>
      </c>
      <c r="AT137" s="15">
        <v>2.0</v>
      </c>
      <c r="AU137" s="15">
        <v>0.0</v>
      </c>
      <c r="AV137" s="15">
        <v>0.0</v>
      </c>
      <c r="AW137" s="15">
        <v>1.0</v>
      </c>
      <c r="AX137" s="15">
        <v>0.0</v>
      </c>
      <c r="AY137" s="15">
        <v>0.0</v>
      </c>
    </row>
    <row r="138" ht="14.25" customHeight="1">
      <c r="A138" s="15" t="s">
        <v>379</v>
      </c>
      <c r="B138" s="15" t="s">
        <v>2366</v>
      </c>
      <c r="C138" s="15">
        <v>1.0</v>
      </c>
      <c r="D138" s="15" t="s">
        <v>2638</v>
      </c>
      <c r="E138" s="15" t="s">
        <v>2379</v>
      </c>
      <c r="F138" s="15" t="s">
        <v>2397</v>
      </c>
      <c r="G138" s="15" t="s">
        <v>2626</v>
      </c>
      <c r="H138" s="15" t="s">
        <v>2357</v>
      </c>
      <c r="I138" s="15" t="s">
        <v>2493</v>
      </c>
      <c r="J138" s="15" t="s">
        <v>2433</v>
      </c>
      <c r="K138" s="15" t="s">
        <v>1375</v>
      </c>
      <c r="L138" s="15">
        <v>0.0</v>
      </c>
      <c r="M138" s="15">
        <v>0.0</v>
      </c>
      <c r="N138" s="15">
        <v>0.0</v>
      </c>
      <c r="O138" s="15">
        <v>1.0</v>
      </c>
      <c r="P138" s="15">
        <v>0.0</v>
      </c>
      <c r="Q138" s="15">
        <v>0.0</v>
      </c>
      <c r="R138" s="15">
        <v>0.0</v>
      </c>
      <c r="S138" s="15">
        <v>0.0</v>
      </c>
      <c r="T138" s="15">
        <v>0.0</v>
      </c>
      <c r="U138" s="15">
        <v>0.0</v>
      </c>
      <c r="V138" s="15">
        <v>0.0</v>
      </c>
      <c r="W138" s="15">
        <v>0.0</v>
      </c>
      <c r="X138" s="15">
        <v>0.0</v>
      </c>
      <c r="Y138" s="15">
        <v>1.0</v>
      </c>
      <c r="Z138" s="15" t="s">
        <v>1375</v>
      </c>
      <c r="AA138" s="15">
        <v>0.0</v>
      </c>
      <c r="AB138" s="15">
        <v>0.0</v>
      </c>
      <c r="AC138" s="15">
        <v>1.0</v>
      </c>
      <c r="AD138" s="15">
        <v>1.0</v>
      </c>
      <c r="AE138" s="15">
        <v>0.0</v>
      </c>
      <c r="AF138" s="15">
        <v>0.0</v>
      </c>
      <c r="AG138" s="15">
        <v>1.0</v>
      </c>
      <c r="AH138" s="15">
        <v>0.0</v>
      </c>
      <c r="AI138" s="15">
        <v>1.0</v>
      </c>
      <c r="AJ138" s="15">
        <v>0.0</v>
      </c>
      <c r="AK138" s="15">
        <v>0.0</v>
      </c>
      <c r="AL138" s="15">
        <v>0.0</v>
      </c>
      <c r="AM138" s="15">
        <v>1.0</v>
      </c>
      <c r="AN138" s="15">
        <v>0.0</v>
      </c>
      <c r="AO138" s="15">
        <v>1.0</v>
      </c>
      <c r="AP138" s="15">
        <v>0.0</v>
      </c>
      <c r="AQ138" s="15">
        <v>1.0</v>
      </c>
      <c r="AR138" s="15">
        <v>0.0</v>
      </c>
      <c r="AS138" s="15">
        <v>0.0</v>
      </c>
      <c r="AT138" s="15">
        <v>2.0</v>
      </c>
      <c r="AU138" s="15">
        <v>0.0</v>
      </c>
      <c r="AV138" s="15">
        <v>0.0</v>
      </c>
      <c r="AW138" s="15">
        <v>0.0</v>
      </c>
      <c r="AX138" s="15">
        <v>0.0</v>
      </c>
      <c r="AY138" s="15">
        <v>1.0</v>
      </c>
    </row>
    <row r="139" ht="14.25" customHeight="1">
      <c r="A139" s="15" t="s">
        <v>439</v>
      </c>
      <c r="B139" s="15" t="s">
        <v>2366</v>
      </c>
      <c r="C139" s="15">
        <v>1.0</v>
      </c>
      <c r="D139" s="15" t="s">
        <v>2487</v>
      </c>
      <c r="E139" s="15" t="s">
        <v>2413</v>
      </c>
      <c r="F139" s="15" t="s">
        <v>2429</v>
      </c>
      <c r="G139" s="15" t="s">
        <v>2639</v>
      </c>
      <c r="H139" s="15" t="s">
        <v>2363</v>
      </c>
      <c r="I139" s="15" t="s">
        <v>2535</v>
      </c>
      <c r="J139" s="15" t="s">
        <v>2483</v>
      </c>
      <c r="K139" s="15" t="s">
        <v>1375</v>
      </c>
      <c r="L139" s="15">
        <v>0.0</v>
      </c>
      <c r="M139" s="15">
        <v>0.0</v>
      </c>
      <c r="N139" s="15">
        <v>0.0</v>
      </c>
      <c r="O139" s="15">
        <v>0.0</v>
      </c>
      <c r="P139" s="15">
        <v>0.0</v>
      </c>
      <c r="Q139" s="15">
        <v>0.0</v>
      </c>
      <c r="R139" s="15" t="s">
        <v>1375</v>
      </c>
      <c r="S139" s="15">
        <v>0.0</v>
      </c>
      <c r="T139" s="15">
        <v>0.0</v>
      </c>
      <c r="U139" s="15">
        <v>0.0</v>
      </c>
      <c r="V139" s="15">
        <v>0.0</v>
      </c>
      <c r="W139" s="15">
        <v>0.0</v>
      </c>
      <c r="X139" s="15" t="s">
        <v>1375</v>
      </c>
      <c r="Y139" s="15">
        <v>1.0</v>
      </c>
      <c r="Z139" s="15">
        <v>1.0</v>
      </c>
      <c r="AA139" s="15">
        <v>0.0</v>
      </c>
      <c r="AB139" s="15">
        <v>0.0</v>
      </c>
      <c r="AC139" s="15">
        <v>1.0</v>
      </c>
      <c r="AD139" s="15">
        <v>1.0</v>
      </c>
      <c r="AE139" s="15">
        <v>1.0</v>
      </c>
      <c r="AF139" s="15">
        <v>0.0</v>
      </c>
      <c r="AG139" s="15">
        <v>1.0</v>
      </c>
      <c r="AH139" s="15">
        <v>2.0</v>
      </c>
      <c r="AI139" s="15">
        <v>1.0</v>
      </c>
      <c r="AJ139" s="15">
        <v>0.0</v>
      </c>
      <c r="AK139" s="15">
        <v>0.0</v>
      </c>
      <c r="AL139" s="15">
        <v>0.0</v>
      </c>
      <c r="AM139" s="15">
        <v>0.0</v>
      </c>
      <c r="AN139" s="15">
        <v>0.0</v>
      </c>
      <c r="AO139" s="15">
        <v>1.0</v>
      </c>
      <c r="AP139" s="15">
        <v>0.0</v>
      </c>
      <c r="AQ139" s="15">
        <v>1.0</v>
      </c>
      <c r="AR139" s="15">
        <v>0.0</v>
      </c>
      <c r="AS139" s="15">
        <v>0.0</v>
      </c>
      <c r="AT139" s="15">
        <v>2.0</v>
      </c>
      <c r="AU139" s="15">
        <v>2.0</v>
      </c>
      <c r="AV139" s="15">
        <v>0.0</v>
      </c>
      <c r="AW139" s="15">
        <v>0.0</v>
      </c>
      <c r="AX139" s="15">
        <v>0.0</v>
      </c>
      <c r="AY139" s="15">
        <v>1.0</v>
      </c>
    </row>
    <row r="140" ht="14.25" customHeight="1">
      <c r="A140" s="15" t="s">
        <v>518</v>
      </c>
      <c r="B140" s="15" t="s">
        <v>2360</v>
      </c>
      <c r="C140" s="15">
        <v>1.0</v>
      </c>
      <c r="D140" s="15" t="s">
        <v>2429</v>
      </c>
      <c r="E140" s="15" t="s">
        <v>2405</v>
      </c>
      <c r="F140" s="15" t="s">
        <v>2640</v>
      </c>
      <c r="G140" s="15" t="s">
        <v>2407</v>
      </c>
      <c r="H140" s="15" t="s">
        <v>2369</v>
      </c>
      <c r="I140" s="15" t="s">
        <v>2465</v>
      </c>
      <c r="J140" s="15" t="s">
        <v>2454</v>
      </c>
      <c r="K140" s="15" t="s">
        <v>1375</v>
      </c>
      <c r="L140" s="15">
        <v>0.0</v>
      </c>
      <c r="M140" s="15">
        <v>0.0</v>
      </c>
      <c r="N140" s="15">
        <v>1.0</v>
      </c>
      <c r="O140" s="15">
        <v>0.0</v>
      </c>
      <c r="P140" s="15">
        <v>0.0</v>
      </c>
      <c r="Q140" s="15">
        <v>0.0</v>
      </c>
      <c r="R140" s="15">
        <v>0.0</v>
      </c>
      <c r="S140" s="15">
        <v>0.0</v>
      </c>
      <c r="T140" s="15">
        <v>0.0</v>
      </c>
      <c r="U140" s="15">
        <v>0.0</v>
      </c>
      <c r="V140" s="15">
        <v>0.0</v>
      </c>
      <c r="W140" s="15">
        <v>0.0</v>
      </c>
      <c r="X140" s="15">
        <v>0.0</v>
      </c>
      <c r="Y140" s="15">
        <v>0.0</v>
      </c>
      <c r="Z140" s="15">
        <v>0.0</v>
      </c>
      <c r="AA140" s="15">
        <v>1.0</v>
      </c>
      <c r="AB140" s="15">
        <v>0.0</v>
      </c>
      <c r="AC140" s="15">
        <v>0.0</v>
      </c>
      <c r="AD140" s="15">
        <v>1.0</v>
      </c>
      <c r="AE140" s="15">
        <v>1.0</v>
      </c>
      <c r="AF140" s="15">
        <v>1.0</v>
      </c>
      <c r="AG140" s="15">
        <v>1.0</v>
      </c>
      <c r="AH140" s="15">
        <v>0.0</v>
      </c>
      <c r="AI140" s="15">
        <v>0.0</v>
      </c>
      <c r="AJ140" s="15">
        <v>0.0</v>
      </c>
      <c r="AK140" s="15">
        <v>1.0</v>
      </c>
      <c r="AL140" s="15">
        <v>0.0</v>
      </c>
      <c r="AM140" s="15">
        <v>1.0</v>
      </c>
      <c r="AN140" s="15">
        <v>0.0</v>
      </c>
      <c r="AO140" s="15">
        <v>1.0</v>
      </c>
      <c r="AP140" s="15">
        <v>1.0</v>
      </c>
      <c r="AQ140" s="15">
        <v>1.0</v>
      </c>
      <c r="AR140" s="15">
        <v>1.0</v>
      </c>
      <c r="AS140" s="15">
        <v>0.0</v>
      </c>
      <c r="AT140" s="15">
        <v>2.0</v>
      </c>
      <c r="AU140" s="15">
        <v>0.0</v>
      </c>
      <c r="AV140" s="15" t="s">
        <v>1375</v>
      </c>
      <c r="AW140" s="15">
        <v>1.0</v>
      </c>
      <c r="AX140" s="15">
        <v>0.0</v>
      </c>
      <c r="AY140" s="15">
        <v>1.0</v>
      </c>
    </row>
    <row r="141" ht="14.25" customHeight="1">
      <c r="A141" s="15" t="s">
        <v>949</v>
      </c>
      <c r="B141" s="15" t="s">
        <v>2352</v>
      </c>
      <c r="C141" s="15">
        <v>0.998</v>
      </c>
      <c r="D141" s="15" t="s">
        <v>2397</v>
      </c>
      <c r="E141" s="15" t="s">
        <v>2379</v>
      </c>
      <c r="F141" s="15" t="s">
        <v>2625</v>
      </c>
      <c r="G141" s="15" t="s">
        <v>2506</v>
      </c>
      <c r="H141" s="15" t="s">
        <v>2357</v>
      </c>
      <c r="I141" s="15" t="s">
        <v>2493</v>
      </c>
      <c r="J141" s="15" t="s">
        <v>2484</v>
      </c>
      <c r="K141" s="15" t="s">
        <v>1375</v>
      </c>
      <c r="L141" s="15">
        <v>0.0</v>
      </c>
      <c r="M141" s="15">
        <v>0.0</v>
      </c>
      <c r="N141" s="15">
        <v>0.0</v>
      </c>
      <c r="O141" s="15">
        <v>1.0</v>
      </c>
      <c r="P141" s="15">
        <v>0.0</v>
      </c>
      <c r="Q141" s="15">
        <v>0.0</v>
      </c>
      <c r="R141" s="15">
        <v>0.0</v>
      </c>
      <c r="S141" s="15">
        <v>0.0</v>
      </c>
      <c r="T141" s="15">
        <v>0.0</v>
      </c>
      <c r="U141" s="15">
        <v>0.0</v>
      </c>
      <c r="V141" s="15">
        <v>0.0</v>
      </c>
      <c r="W141" s="15">
        <v>0.0</v>
      </c>
      <c r="X141" s="15">
        <v>0.0</v>
      </c>
      <c r="Y141" s="15">
        <v>1.0</v>
      </c>
      <c r="Z141" s="15">
        <v>0.0</v>
      </c>
      <c r="AA141" s="15">
        <v>0.0</v>
      </c>
      <c r="AB141" s="15">
        <v>0.0</v>
      </c>
      <c r="AC141" s="15">
        <v>0.0</v>
      </c>
      <c r="AD141" s="15">
        <v>1.0</v>
      </c>
      <c r="AE141" s="15">
        <v>0.0</v>
      </c>
      <c r="AF141" s="15">
        <v>1.0</v>
      </c>
      <c r="AG141" s="15">
        <v>2.0</v>
      </c>
      <c r="AH141" s="15">
        <v>1.0</v>
      </c>
      <c r="AI141" s="15">
        <v>0.0</v>
      </c>
      <c r="AJ141" s="15">
        <v>0.0</v>
      </c>
      <c r="AK141" s="15">
        <v>0.0</v>
      </c>
      <c r="AL141" s="15">
        <v>0.0</v>
      </c>
      <c r="AM141" s="15" t="s">
        <v>1375</v>
      </c>
      <c r="AN141" s="15">
        <v>0.0</v>
      </c>
      <c r="AO141" s="15">
        <v>1.0</v>
      </c>
      <c r="AP141" s="15">
        <v>0.0</v>
      </c>
      <c r="AQ141" s="15">
        <v>2.0</v>
      </c>
      <c r="AR141" s="15">
        <v>0.0</v>
      </c>
      <c r="AS141" s="15">
        <v>0.0</v>
      </c>
      <c r="AT141" s="15">
        <v>2.0</v>
      </c>
      <c r="AU141" s="15">
        <v>0.0</v>
      </c>
      <c r="AV141" s="15">
        <v>0.0</v>
      </c>
      <c r="AW141" s="15">
        <v>0.0</v>
      </c>
      <c r="AX141" s="15">
        <v>0.0</v>
      </c>
      <c r="AY141" s="15">
        <v>1.0</v>
      </c>
    </row>
    <row r="142" ht="14.25" customHeight="1">
      <c r="A142" s="15" t="s">
        <v>262</v>
      </c>
      <c r="B142" s="15" t="s">
        <v>2366</v>
      </c>
      <c r="C142" s="15">
        <v>0.977</v>
      </c>
      <c r="D142" s="15" t="s">
        <v>2462</v>
      </c>
      <c r="E142" s="15" t="s">
        <v>2354</v>
      </c>
      <c r="F142" s="15" t="s">
        <v>2355</v>
      </c>
      <c r="G142" s="15" t="s">
        <v>2402</v>
      </c>
      <c r="H142" s="15" t="s">
        <v>2363</v>
      </c>
      <c r="I142" s="15" t="s">
        <v>2507</v>
      </c>
      <c r="J142" s="15" t="s">
        <v>2572</v>
      </c>
      <c r="K142" s="15" t="s">
        <v>1375</v>
      </c>
      <c r="L142" s="15">
        <v>0.0</v>
      </c>
      <c r="M142" s="15">
        <v>0.0</v>
      </c>
      <c r="N142" s="15">
        <v>0.0</v>
      </c>
      <c r="O142" s="15">
        <v>1.0</v>
      </c>
      <c r="P142" s="15">
        <v>0.0</v>
      </c>
      <c r="Q142" s="15">
        <v>0.0</v>
      </c>
      <c r="R142" s="15">
        <v>0.0</v>
      </c>
      <c r="S142" s="15">
        <v>0.0</v>
      </c>
      <c r="T142" s="15">
        <v>0.0</v>
      </c>
      <c r="U142" s="15">
        <v>0.0</v>
      </c>
      <c r="V142" s="15">
        <v>0.0</v>
      </c>
      <c r="W142" s="15">
        <v>0.0</v>
      </c>
      <c r="X142" s="15">
        <v>1.0</v>
      </c>
      <c r="Y142" s="15">
        <v>1.0</v>
      </c>
      <c r="Z142" s="15" t="s">
        <v>1375</v>
      </c>
      <c r="AA142" s="15">
        <v>2.0</v>
      </c>
      <c r="AB142" s="15">
        <v>0.0</v>
      </c>
      <c r="AC142" s="15">
        <v>0.0</v>
      </c>
      <c r="AD142" s="15">
        <v>0.0</v>
      </c>
      <c r="AE142" s="15">
        <v>0.0</v>
      </c>
      <c r="AF142" s="15">
        <v>2.0</v>
      </c>
      <c r="AG142" s="15">
        <v>0.0</v>
      </c>
      <c r="AH142" s="15">
        <v>1.0</v>
      </c>
      <c r="AI142" s="15">
        <v>1.0</v>
      </c>
      <c r="AJ142" s="15">
        <v>0.0</v>
      </c>
      <c r="AK142" s="15">
        <v>1.0</v>
      </c>
      <c r="AL142" s="15">
        <v>0.0</v>
      </c>
      <c r="AM142" s="15">
        <v>1.0</v>
      </c>
      <c r="AN142" s="15">
        <v>0.0</v>
      </c>
      <c r="AO142" s="15">
        <v>0.0</v>
      </c>
      <c r="AP142" s="15">
        <v>0.0</v>
      </c>
      <c r="AQ142" s="15">
        <v>0.0</v>
      </c>
      <c r="AR142" s="15">
        <v>0.0</v>
      </c>
      <c r="AS142" s="15">
        <v>0.0</v>
      </c>
      <c r="AT142" s="15">
        <v>2.0</v>
      </c>
      <c r="AU142" s="15">
        <v>1.0</v>
      </c>
      <c r="AV142" s="15">
        <v>0.0</v>
      </c>
      <c r="AW142" s="15">
        <v>0.0</v>
      </c>
      <c r="AX142" s="15">
        <v>0.0</v>
      </c>
      <c r="AY142" s="15">
        <v>0.0</v>
      </c>
    </row>
    <row r="143" ht="14.25" customHeight="1">
      <c r="A143" s="15" t="s">
        <v>552</v>
      </c>
      <c r="B143" s="15" t="s">
        <v>2360</v>
      </c>
      <c r="C143" s="15">
        <v>0.969</v>
      </c>
      <c r="D143" s="15" t="s">
        <v>2450</v>
      </c>
      <c r="E143" s="15" t="s">
        <v>2413</v>
      </c>
      <c r="F143" s="15" t="s">
        <v>2455</v>
      </c>
      <c r="G143" s="15" t="s">
        <v>2515</v>
      </c>
      <c r="H143" s="15" t="s">
        <v>2369</v>
      </c>
      <c r="I143" s="15" t="s">
        <v>2387</v>
      </c>
      <c r="J143" s="15" t="s">
        <v>2454</v>
      </c>
      <c r="K143" s="15" t="s">
        <v>1375</v>
      </c>
      <c r="L143" s="15">
        <v>0.0</v>
      </c>
      <c r="M143" s="15">
        <v>0.0</v>
      </c>
      <c r="N143" s="15">
        <v>1.0</v>
      </c>
      <c r="O143" s="15">
        <v>0.0</v>
      </c>
      <c r="P143" s="15">
        <v>0.0</v>
      </c>
      <c r="Q143" s="15">
        <v>0.0</v>
      </c>
      <c r="R143" s="15">
        <v>0.0</v>
      </c>
      <c r="S143" s="15">
        <v>0.0</v>
      </c>
      <c r="T143" s="15">
        <v>0.0</v>
      </c>
      <c r="U143" s="15">
        <v>0.0</v>
      </c>
      <c r="V143" s="15">
        <v>0.0</v>
      </c>
      <c r="W143" s="15">
        <v>0.0</v>
      </c>
      <c r="X143" s="15">
        <v>0.0</v>
      </c>
      <c r="Y143" s="15">
        <v>1.0</v>
      </c>
      <c r="Z143" s="15">
        <v>0.0</v>
      </c>
      <c r="AA143" s="15">
        <v>0.0</v>
      </c>
      <c r="AB143" s="15">
        <v>0.0</v>
      </c>
      <c r="AC143" s="15">
        <v>2.0</v>
      </c>
      <c r="AD143" s="15">
        <v>1.0</v>
      </c>
      <c r="AE143" s="15">
        <v>0.0</v>
      </c>
      <c r="AF143" s="15">
        <v>0.0</v>
      </c>
      <c r="AG143" s="15">
        <v>1.0</v>
      </c>
      <c r="AH143" s="15">
        <v>0.0</v>
      </c>
      <c r="AI143" s="15">
        <v>1.0</v>
      </c>
      <c r="AJ143" s="15">
        <v>0.0</v>
      </c>
      <c r="AK143" s="15">
        <v>1.0</v>
      </c>
      <c r="AL143" s="15">
        <v>1.0</v>
      </c>
      <c r="AM143" s="15">
        <v>0.0</v>
      </c>
      <c r="AN143" s="15">
        <v>1.0</v>
      </c>
      <c r="AO143" s="15">
        <v>1.0</v>
      </c>
      <c r="AP143" s="15">
        <v>1.0</v>
      </c>
      <c r="AQ143" s="15">
        <v>1.0</v>
      </c>
      <c r="AR143" s="15">
        <v>1.0</v>
      </c>
      <c r="AS143" s="15">
        <v>0.0</v>
      </c>
      <c r="AT143" s="15">
        <v>2.0</v>
      </c>
      <c r="AU143" s="15">
        <v>0.0</v>
      </c>
      <c r="AV143" s="15">
        <v>0.0</v>
      </c>
      <c r="AW143" s="15">
        <v>1.0</v>
      </c>
      <c r="AX143" s="15">
        <v>0.0</v>
      </c>
      <c r="AY143" s="15">
        <v>1.0</v>
      </c>
    </row>
    <row r="144" ht="14.25" customHeight="1">
      <c r="A144" s="15" t="s">
        <v>359</v>
      </c>
      <c r="B144" s="15" t="s">
        <v>2366</v>
      </c>
      <c r="C144" s="15">
        <v>0.961</v>
      </c>
      <c r="D144" s="15" t="s">
        <v>2384</v>
      </c>
      <c r="E144" s="15" t="s">
        <v>2379</v>
      </c>
      <c r="F144" s="15" t="s">
        <v>2391</v>
      </c>
      <c r="G144" s="15" t="s">
        <v>2641</v>
      </c>
      <c r="H144" s="15" t="s">
        <v>2369</v>
      </c>
      <c r="I144" s="15" t="s">
        <v>2403</v>
      </c>
      <c r="J144" s="15" t="s">
        <v>2371</v>
      </c>
      <c r="K144" s="15" t="s">
        <v>1375</v>
      </c>
      <c r="L144" s="15">
        <v>0.0</v>
      </c>
      <c r="M144" s="15">
        <v>0.0</v>
      </c>
      <c r="N144" s="15">
        <v>0.0</v>
      </c>
      <c r="O144" s="15">
        <v>0.0</v>
      </c>
      <c r="P144" s="15">
        <v>0.0</v>
      </c>
      <c r="Q144" s="15">
        <v>0.0</v>
      </c>
      <c r="R144" s="15">
        <v>0.0</v>
      </c>
      <c r="S144" s="15">
        <v>0.0</v>
      </c>
      <c r="T144" s="15">
        <v>0.0</v>
      </c>
      <c r="U144" s="15">
        <v>0.0</v>
      </c>
      <c r="V144" s="15">
        <v>0.0</v>
      </c>
      <c r="W144" s="15">
        <v>0.0</v>
      </c>
      <c r="X144" s="15">
        <v>0.0</v>
      </c>
      <c r="Y144" s="15">
        <v>1.0</v>
      </c>
      <c r="Z144" s="15">
        <v>0.0</v>
      </c>
      <c r="AA144" s="15">
        <v>1.0</v>
      </c>
      <c r="AB144" s="15">
        <v>0.0</v>
      </c>
      <c r="AC144" s="15">
        <v>0.0</v>
      </c>
      <c r="AD144" s="15">
        <v>1.0</v>
      </c>
      <c r="AE144" s="15">
        <v>1.0</v>
      </c>
      <c r="AF144" s="15">
        <v>1.0</v>
      </c>
      <c r="AG144" s="15">
        <v>0.0</v>
      </c>
      <c r="AH144" s="15">
        <v>0.0</v>
      </c>
      <c r="AI144" s="15">
        <v>1.0</v>
      </c>
      <c r="AJ144" s="15">
        <v>0.0</v>
      </c>
      <c r="AK144" s="15">
        <v>0.0</v>
      </c>
      <c r="AL144" s="15">
        <v>0.0</v>
      </c>
      <c r="AM144" s="15">
        <v>0.0</v>
      </c>
      <c r="AN144" s="15">
        <v>0.0</v>
      </c>
      <c r="AO144" s="15">
        <v>1.0</v>
      </c>
      <c r="AP144" s="15">
        <v>0.0</v>
      </c>
      <c r="AQ144" s="15">
        <v>0.0</v>
      </c>
      <c r="AR144" s="15">
        <v>0.0</v>
      </c>
      <c r="AS144" s="15">
        <v>0.0</v>
      </c>
      <c r="AT144" s="15">
        <v>2.0</v>
      </c>
      <c r="AU144" s="15">
        <v>1.0</v>
      </c>
      <c r="AV144" s="15">
        <v>1.0</v>
      </c>
      <c r="AW144" s="15">
        <v>0.0</v>
      </c>
      <c r="AX144" s="15">
        <v>0.0</v>
      </c>
      <c r="AY144" s="15">
        <v>0.0</v>
      </c>
    </row>
    <row r="145" ht="14.25" customHeight="1">
      <c r="A145" s="15" t="s">
        <v>428</v>
      </c>
      <c r="B145" s="15" t="s">
        <v>2366</v>
      </c>
      <c r="C145" s="15">
        <v>0.957</v>
      </c>
      <c r="D145" s="15" t="s">
        <v>2487</v>
      </c>
      <c r="E145" s="15" t="s">
        <v>2379</v>
      </c>
      <c r="F145" s="15" t="s">
        <v>2516</v>
      </c>
      <c r="G145" s="15" t="s">
        <v>2642</v>
      </c>
      <c r="H145" s="15" t="s">
        <v>2408</v>
      </c>
      <c r="I145" s="15" t="s">
        <v>2595</v>
      </c>
      <c r="J145" s="15" t="s">
        <v>2528</v>
      </c>
      <c r="K145" s="15" t="s">
        <v>1375</v>
      </c>
      <c r="L145" s="15">
        <v>0.0</v>
      </c>
      <c r="M145" s="15">
        <v>0.0</v>
      </c>
      <c r="N145" s="15">
        <v>0.0</v>
      </c>
      <c r="O145" s="15">
        <v>0.0</v>
      </c>
      <c r="P145" s="15">
        <v>0.0</v>
      </c>
      <c r="Q145" s="15">
        <v>0.0</v>
      </c>
      <c r="R145" s="15">
        <v>0.0</v>
      </c>
      <c r="S145" s="15">
        <v>0.0</v>
      </c>
      <c r="T145" s="15">
        <v>0.0</v>
      </c>
      <c r="U145" s="15">
        <v>1.0</v>
      </c>
      <c r="V145" s="15">
        <v>0.0</v>
      </c>
      <c r="W145" s="15">
        <v>0.0</v>
      </c>
      <c r="X145" s="15">
        <v>0.0</v>
      </c>
      <c r="Y145" s="15">
        <v>2.0</v>
      </c>
      <c r="Z145" s="15">
        <v>1.0</v>
      </c>
      <c r="AA145" s="15">
        <v>1.0</v>
      </c>
      <c r="AB145" s="15">
        <v>0.0</v>
      </c>
      <c r="AC145" s="15">
        <v>0.0</v>
      </c>
      <c r="AD145" s="15">
        <v>1.0</v>
      </c>
      <c r="AE145" s="15">
        <v>1.0</v>
      </c>
      <c r="AF145" s="15">
        <v>0.0</v>
      </c>
      <c r="AG145" s="15">
        <v>1.0</v>
      </c>
      <c r="AH145" s="15">
        <v>1.0</v>
      </c>
      <c r="AI145" s="15">
        <v>2.0</v>
      </c>
      <c r="AJ145" s="15">
        <v>0.0</v>
      </c>
      <c r="AK145" s="15">
        <v>0.0</v>
      </c>
      <c r="AL145" s="15" t="s">
        <v>1375</v>
      </c>
      <c r="AM145" s="15">
        <v>0.0</v>
      </c>
      <c r="AN145" s="15">
        <v>0.0</v>
      </c>
      <c r="AO145" s="15">
        <v>1.0</v>
      </c>
      <c r="AP145" s="15" t="s">
        <v>1375</v>
      </c>
      <c r="AQ145" s="15">
        <v>1.0</v>
      </c>
      <c r="AR145" s="15">
        <v>0.0</v>
      </c>
      <c r="AS145" s="15">
        <v>0.0</v>
      </c>
      <c r="AT145" s="15">
        <v>2.0</v>
      </c>
      <c r="AU145" s="15">
        <v>0.0</v>
      </c>
      <c r="AV145" s="15">
        <v>0.0</v>
      </c>
      <c r="AW145" s="15">
        <v>0.0</v>
      </c>
      <c r="AX145" s="15">
        <v>0.0</v>
      </c>
      <c r="AY145" s="15">
        <v>1.0</v>
      </c>
    </row>
    <row r="146" ht="14.25" customHeight="1">
      <c r="A146" s="15" t="s">
        <v>302</v>
      </c>
      <c r="B146" s="15" t="s">
        <v>2366</v>
      </c>
      <c r="C146" s="15">
        <v>0.952</v>
      </c>
      <c r="D146" s="15" t="s">
        <v>2490</v>
      </c>
      <c r="E146" s="15" t="s">
        <v>2405</v>
      </c>
      <c r="F146" s="15" t="s">
        <v>2584</v>
      </c>
      <c r="G146" s="15" t="s">
        <v>2418</v>
      </c>
      <c r="H146" s="15" t="s">
        <v>2363</v>
      </c>
      <c r="I146" s="15" t="s">
        <v>2377</v>
      </c>
      <c r="J146" s="15" t="s">
        <v>2478</v>
      </c>
      <c r="K146" s="15" t="s">
        <v>1375</v>
      </c>
      <c r="L146" s="15">
        <v>0.0</v>
      </c>
      <c r="M146" s="15">
        <v>0.0</v>
      </c>
      <c r="N146" s="15">
        <v>0.0</v>
      </c>
      <c r="O146" s="15">
        <v>0.0</v>
      </c>
      <c r="P146" s="15">
        <v>0.0</v>
      </c>
      <c r="Q146" s="15">
        <v>0.0</v>
      </c>
      <c r="R146" s="15">
        <v>0.0</v>
      </c>
      <c r="S146" s="15">
        <v>0.0</v>
      </c>
      <c r="T146" s="15">
        <v>2.0</v>
      </c>
      <c r="U146" s="15">
        <v>0.0</v>
      </c>
      <c r="V146" s="15">
        <v>0.0</v>
      </c>
      <c r="W146" s="15">
        <v>0.0</v>
      </c>
      <c r="X146" s="15">
        <v>1.0</v>
      </c>
      <c r="Y146" s="15">
        <v>1.0</v>
      </c>
      <c r="Z146" s="15">
        <v>0.0</v>
      </c>
      <c r="AA146" s="15">
        <v>2.0</v>
      </c>
      <c r="AB146" s="15" t="s">
        <v>1375</v>
      </c>
      <c r="AC146" s="15">
        <v>0.0</v>
      </c>
      <c r="AD146" s="15">
        <v>1.0</v>
      </c>
      <c r="AE146" s="15">
        <v>0.0</v>
      </c>
      <c r="AF146" s="15">
        <v>1.0</v>
      </c>
      <c r="AG146" s="15">
        <v>0.0</v>
      </c>
      <c r="AH146" s="15">
        <v>2.0</v>
      </c>
      <c r="AI146" s="15">
        <v>1.0</v>
      </c>
      <c r="AJ146" s="15">
        <v>0.0</v>
      </c>
      <c r="AK146" s="15">
        <v>1.0</v>
      </c>
      <c r="AL146" s="15">
        <v>1.0</v>
      </c>
      <c r="AM146" s="15">
        <v>0.0</v>
      </c>
      <c r="AN146" s="15">
        <v>0.0</v>
      </c>
      <c r="AO146" s="15">
        <v>1.0</v>
      </c>
      <c r="AP146" s="15">
        <v>1.0</v>
      </c>
      <c r="AQ146" s="15">
        <v>0.0</v>
      </c>
      <c r="AR146" s="15">
        <v>0.0</v>
      </c>
      <c r="AS146" s="15">
        <v>0.0</v>
      </c>
      <c r="AT146" s="15">
        <v>2.0</v>
      </c>
      <c r="AU146" s="15">
        <v>0.0</v>
      </c>
      <c r="AV146" s="15">
        <v>0.0</v>
      </c>
      <c r="AW146" s="15">
        <v>0.0</v>
      </c>
      <c r="AX146" s="15">
        <v>0.0</v>
      </c>
      <c r="AY146" s="15">
        <v>1.0</v>
      </c>
    </row>
    <row r="147" ht="14.25" customHeight="1">
      <c r="A147" s="15" t="s">
        <v>1363</v>
      </c>
      <c r="B147" s="15" t="s">
        <v>2352</v>
      </c>
      <c r="C147" s="15">
        <v>0.946</v>
      </c>
      <c r="D147" s="15" t="s">
        <v>2372</v>
      </c>
      <c r="E147" s="15" t="s">
        <v>2354</v>
      </c>
      <c r="F147" s="15" t="s">
        <v>2463</v>
      </c>
      <c r="G147" s="15" t="s">
        <v>2375</v>
      </c>
      <c r="H147" s="15" t="s">
        <v>2363</v>
      </c>
      <c r="I147" s="15" t="s">
        <v>2643</v>
      </c>
      <c r="J147" s="15" t="s">
        <v>2383</v>
      </c>
      <c r="K147" s="15" t="s">
        <v>1375</v>
      </c>
      <c r="L147" s="15">
        <v>0.0</v>
      </c>
      <c r="M147" s="15">
        <v>0.0</v>
      </c>
      <c r="N147" s="15">
        <v>0.0</v>
      </c>
      <c r="O147" s="15">
        <v>0.0</v>
      </c>
      <c r="P147" s="15">
        <v>0.0</v>
      </c>
      <c r="Q147" s="15" t="s">
        <v>1375</v>
      </c>
      <c r="R147" s="15">
        <v>0.0</v>
      </c>
      <c r="S147" s="15">
        <v>0.0</v>
      </c>
      <c r="T147" s="15">
        <v>0.0</v>
      </c>
      <c r="U147" s="15">
        <v>0.0</v>
      </c>
      <c r="V147" s="15">
        <v>0.0</v>
      </c>
      <c r="W147" s="15">
        <v>0.0</v>
      </c>
      <c r="X147" s="15">
        <v>0.0</v>
      </c>
      <c r="Y147" s="15">
        <v>1.0</v>
      </c>
      <c r="Z147" s="15">
        <v>0.0</v>
      </c>
      <c r="AA147" s="15">
        <v>0.0</v>
      </c>
      <c r="AB147" s="15">
        <v>0.0</v>
      </c>
      <c r="AC147" s="15">
        <v>0.0</v>
      </c>
      <c r="AD147" s="15">
        <v>0.0</v>
      </c>
      <c r="AE147" s="15">
        <v>0.0</v>
      </c>
      <c r="AF147" s="15">
        <v>0.0</v>
      </c>
      <c r="AG147" s="15">
        <v>0.0</v>
      </c>
      <c r="AH147" s="15">
        <v>1.0</v>
      </c>
      <c r="AI147" s="15">
        <v>2.0</v>
      </c>
      <c r="AJ147" s="15">
        <v>0.0</v>
      </c>
      <c r="AK147" s="15">
        <v>1.0</v>
      </c>
      <c r="AL147" s="15">
        <v>0.0</v>
      </c>
      <c r="AM147" s="15">
        <v>1.0</v>
      </c>
      <c r="AN147" s="15">
        <v>0.0</v>
      </c>
      <c r="AO147" s="15">
        <v>0.0</v>
      </c>
      <c r="AP147" s="15">
        <v>0.0</v>
      </c>
      <c r="AQ147" s="15">
        <v>0.0</v>
      </c>
      <c r="AR147" s="15">
        <v>0.0</v>
      </c>
      <c r="AS147" s="15">
        <v>0.0</v>
      </c>
      <c r="AT147" s="15">
        <v>2.0</v>
      </c>
      <c r="AU147" s="15">
        <v>0.0</v>
      </c>
      <c r="AV147" s="15">
        <v>0.0</v>
      </c>
      <c r="AW147" s="15">
        <v>0.0</v>
      </c>
      <c r="AX147" s="15">
        <v>0.0</v>
      </c>
      <c r="AY147" s="15">
        <v>1.0</v>
      </c>
    </row>
    <row r="148" ht="14.25" customHeight="1">
      <c r="A148" s="15" t="s">
        <v>1010</v>
      </c>
      <c r="B148" s="15" t="s">
        <v>2352</v>
      </c>
      <c r="C148" s="15">
        <v>0.945</v>
      </c>
      <c r="D148" s="15" t="s">
        <v>2644</v>
      </c>
      <c r="E148" s="15" t="s">
        <v>2413</v>
      </c>
      <c r="F148" s="15" t="s">
        <v>2446</v>
      </c>
      <c r="G148" s="15" t="s">
        <v>2645</v>
      </c>
      <c r="H148" s="15" t="s">
        <v>2408</v>
      </c>
      <c r="I148" s="15" t="s">
        <v>2615</v>
      </c>
      <c r="J148" s="15" t="s">
        <v>2561</v>
      </c>
      <c r="K148" s="15" t="s">
        <v>1375</v>
      </c>
      <c r="L148" s="15">
        <v>0.0</v>
      </c>
      <c r="M148" s="15">
        <v>0.0</v>
      </c>
      <c r="N148" s="15">
        <v>0.0</v>
      </c>
      <c r="O148" s="15">
        <v>1.0</v>
      </c>
      <c r="P148" s="15">
        <v>0.0</v>
      </c>
      <c r="Q148" s="15">
        <v>0.0</v>
      </c>
      <c r="R148" s="15">
        <v>0.0</v>
      </c>
      <c r="S148" s="15">
        <v>0.0</v>
      </c>
      <c r="T148" s="15">
        <v>1.0</v>
      </c>
      <c r="U148" s="15">
        <v>0.0</v>
      </c>
      <c r="V148" s="15">
        <v>0.0</v>
      </c>
      <c r="W148" s="15">
        <v>0.0</v>
      </c>
      <c r="X148" s="15">
        <v>0.0</v>
      </c>
      <c r="Y148" s="15">
        <v>1.0</v>
      </c>
      <c r="Z148" s="15">
        <v>1.0</v>
      </c>
      <c r="AA148" s="15">
        <v>1.0</v>
      </c>
      <c r="AB148" s="15">
        <v>0.0</v>
      </c>
      <c r="AC148" s="15">
        <v>0.0</v>
      </c>
      <c r="AD148" s="15">
        <v>0.0</v>
      </c>
      <c r="AE148" s="15">
        <v>1.0</v>
      </c>
      <c r="AF148" s="15">
        <v>1.0</v>
      </c>
      <c r="AG148" s="15">
        <v>1.0</v>
      </c>
      <c r="AH148" s="15">
        <v>0.0</v>
      </c>
      <c r="AI148" s="15">
        <v>1.0</v>
      </c>
      <c r="AJ148" s="15">
        <v>0.0</v>
      </c>
      <c r="AK148" s="15">
        <v>1.0</v>
      </c>
      <c r="AL148" s="15">
        <v>0.0</v>
      </c>
      <c r="AM148" s="15">
        <v>0.0</v>
      </c>
      <c r="AN148" s="15">
        <v>0.0</v>
      </c>
      <c r="AO148" s="15">
        <v>0.0</v>
      </c>
      <c r="AP148" s="15">
        <v>0.0</v>
      </c>
      <c r="AQ148" s="15">
        <v>1.0</v>
      </c>
      <c r="AR148" s="15">
        <v>0.0</v>
      </c>
      <c r="AS148" s="15">
        <v>0.0</v>
      </c>
      <c r="AT148" s="15">
        <v>2.0</v>
      </c>
      <c r="AU148" s="15">
        <v>1.0</v>
      </c>
      <c r="AV148" s="15" t="s">
        <v>1375</v>
      </c>
      <c r="AW148" s="15">
        <v>0.0</v>
      </c>
      <c r="AX148" s="15">
        <v>0.0</v>
      </c>
      <c r="AY148" s="15">
        <v>1.0</v>
      </c>
    </row>
    <row r="149" ht="14.25" customHeight="1">
      <c r="A149" s="15" t="s">
        <v>284</v>
      </c>
      <c r="B149" s="15" t="s">
        <v>2352</v>
      </c>
      <c r="C149" s="15">
        <v>0.943</v>
      </c>
      <c r="D149" s="15" t="s">
        <v>2429</v>
      </c>
      <c r="E149" s="15" t="s">
        <v>2379</v>
      </c>
      <c r="F149" s="15" t="s">
        <v>2628</v>
      </c>
      <c r="G149" s="15" t="s">
        <v>2477</v>
      </c>
      <c r="H149" s="15" t="s">
        <v>2369</v>
      </c>
      <c r="I149" s="15" t="s">
        <v>2399</v>
      </c>
      <c r="J149" s="15" t="s">
        <v>2646</v>
      </c>
      <c r="K149" s="15" t="s">
        <v>1375</v>
      </c>
      <c r="L149" s="15">
        <v>0.0</v>
      </c>
      <c r="M149" s="15">
        <v>0.0</v>
      </c>
      <c r="N149" s="15">
        <v>0.0</v>
      </c>
      <c r="O149" s="15">
        <v>0.0</v>
      </c>
      <c r="P149" s="15">
        <v>0.0</v>
      </c>
      <c r="Q149" s="15">
        <v>0.0</v>
      </c>
      <c r="R149" s="15">
        <v>0.0</v>
      </c>
      <c r="S149" s="15">
        <v>0.0</v>
      </c>
      <c r="T149" s="15">
        <v>0.0</v>
      </c>
      <c r="U149" s="15">
        <v>0.0</v>
      </c>
      <c r="V149" s="15">
        <v>0.0</v>
      </c>
      <c r="W149" s="15">
        <v>0.0</v>
      </c>
      <c r="X149" s="15">
        <v>0.0</v>
      </c>
      <c r="Y149" s="15">
        <v>1.0</v>
      </c>
      <c r="Z149" s="15">
        <v>0.0</v>
      </c>
      <c r="AA149" s="15">
        <v>1.0</v>
      </c>
      <c r="AB149" s="15">
        <v>0.0</v>
      </c>
      <c r="AC149" s="15">
        <v>0.0</v>
      </c>
      <c r="AD149" s="15">
        <v>1.0</v>
      </c>
      <c r="AE149" s="15">
        <v>1.0</v>
      </c>
      <c r="AF149" s="15">
        <v>1.0</v>
      </c>
      <c r="AG149" s="15">
        <v>1.0</v>
      </c>
      <c r="AH149" s="15">
        <v>1.0</v>
      </c>
      <c r="AI149" s="15">
        <v>0.0</v>
      </c>
      <c r="AJ149" s="15">
        <v>0.0</v>
      </c>
      <c r="AK149" s="15">
        <v>0.0</v>
      </c>
      <c r="AL149" s="15">
        <v>1.0</v>
      </c>
      <c r="AM149" s="15">
        <v>1.0</v>
      </c>
      <c r="AN149" s="15">
        <v>1.0</v>
      </c>
      <c r="AO149" s="15">
        <v>1.0</v>
      </c>
      <c r="AP149" s="15">
        <v>1.0</v>
      </c>
      <c r="AQ149" s="15">
        <v>1.0</v>
      </c>
      <c r="AR149" s="15">
        <v>1.0</v>
      </c>
      <c r="AS149" s="15">
        <v>0.0</v>
      </c>
      <c r="AT149" s="15">
        <v>2.0</v>
      </c>
      <c r="AU149" s="15">
        <v>0.0</v>
      </c>
      <c r="AV149" s="15">
        <v>0.0</v>
      </c>
      <c r="AW149" s="15">
        <v>1.0</v>
      </c>
      <c r="AX149" s="15">
        <v>0.0</v>
      </c>
      <c r="AY149" s="15">
        <v>0.0</v>
      </c>
    </row>
    <row r="150" ht="14.25" customHeight="1">
      <c r="A150" s="15" t="s">
        <v>160</v>
      </c>
      <c r="B150" s="15" t="s">
        <v>2352</v>
      </c>
      <c r="C150" s="15">
        <v>0.941</v>
      </c>
      <c r="D150" s="15" t="s">
        <v>1375</v>
      </c>
      <c r="E150" s="15" t="s">
        <v>2405</v>
      </c>
      <c r="F150" s="15" t="s">
        <v>2517</v>
      </c>
      <c r="G150" s="15" t="s">
        <v>2470</v>
      </c>
      <c r="H150" s="15" t="s">
        <v>2408</v>
      </c>
      <c r="I150" s="15" t="s">
        <v>2415</v>
      </c>
      <c r="J150" s="15" t="s">
        <v>2647</v>
      </c>
      <c r="K150" s="15" t="s">
        <v>1375</v>
      </c>
      <c r="L150" s="15">
        <v>0.0</v>
      </c>
      <c r="M150" s="15">
        <v>0.0</v>
      </c>
      <c r="N150" s="15">
        <v>0.0</v>
      </c>
      <c r="O150" s="15">
        <v>0.0</v>
      </c>
      <c r="P150" s="15">
        <v>0.0</v>
      </c>
      <c r="Q150" s="15">
        <v>0.0</v>
      </c>
      <c r="R150" s="15">
        <v>0.0</v>
      </c>
      <c r="S150" s="15">
        <v>0.0</v>
      </c>
      <c r="T150" s="15">
        <v>0.0</v>
      </c>
      <c r="U150" s="15">
        <v>0.0</v>
      </c>
      <c r="V150" s="15">
        <v>0.0</v>
      </c>
      <c r="W150" s="15">
        <v>0.0</v>
      </c>
      <c r="X150" s="15">
        <v>0.0</v>
      </c>
      <c r="Y150" s="15">
        <v>1.0</v>
      </c>
      <c r="Z150" s="15">
        <v>0.0</v>
      </c>
      <c r="AA150" s="15">
        <v>0.0</v>
      </c>
      <c r="AB150" s="15">
        <v>0.0</v>
      </c>
      <c r="AC150" s="15">
        <v>1.0</v>
      </c>
      <c r="AD150" s="15" t="s">
        <v>1375</v>
      </c>
      <c r="AE150" s="15">
        <v>0.0</v>
      </c>
      <c r="AF150" s="15">
        <v>1.0</v>
      </c>
      <c r="AG150" s="15">
        <v>1.0</v>
      </c>
      <c r="AH150" s="15">
        <v>1.0</v>
      </c>
      <c r="AI150" s="15">
        <v>1.0</v>
      </c>
      <c r="AJ150" s="15">
        <v>0.0</v>
      </c>
      <c r="AK150" s="15" t="s">
        <v>1375</v>
      </c>
      <c r="AL150" s="15">
        <v>1.0</v>
      </c>
      <c r="AM150" s="15">
        <v>0.0</v>
      </c>
      <c r="AN150" s="15">
        <v>1.0</v>
      </c>
      <c r="AO150" s="15" t="s">
        <v>1375</v>
      </c>
      <c r="AP150" s="15">
        <v>1.0</v>
      </c>
      <c r="AQ150" s="15">
        <v>1.0</v>
      </c>
      <c r="AR150" s="15">
        <v>2.0</v>
      </c>
      <c r="AS150" s="15">
        <v>0.0</v>
      </c>
      <c r="AT150" s="15">
        <v>2.0</v>
      </c>
      <c r="AU150" s="15">
        <v>0.0</v>
      </c>
      <c r="AV150" s="15">
        <v>0.0</v>
      </c>
      <c r="AW150" s="15">
        <v>1.0</v>
      </c>
      <c r="AX150" s="15">
        <v>0.0</v>
      </c>
      <c r="AY150" s="15">
        <v>0.0</v>
      </c>
    </row>
    <row r="151" ht="14.25" customHeight="1">
      <c r="A151" s="15" t="s">
        <v>479</v>
      </c>
      <c r="B151" s="15" t="s">
        <v>2360</v>
      </c>
      <c r="C151" s="15">
        <v>0.939</v>
      </c>
      <c r="D151" s="15" t="s">
        <v>2353</v>
      </c>
      <c r="E151" s="15" t="s">
        <v>2373</v>
      </c>
      <c r="F151" s="15" t="s">
        <v>2597</v>
      </c>
      <c r="G151" s="15" t="s">
        <v>2356</v>
      </c>
      <c r="H151" s="15" t="s">
        <v>2357</v>
      </c>
      <c r="I151" s="15" t="s">
        <v>2358</v>
      </c>
      <c r="J151" s="15" t="s">
        <v>2433</v>
      </c>
      <c r="K151" s="15" t="s">
        <v>1375</v>
      </c>
      <c r="L151" s="15">
        <v>0.0</v>
      </c>
      <c r="M151" s="15">
        <v>0.0</v>
      </c>
      <c r="N151" s="15">
        <v>0.0</v>
      </c>
      <c r="O151" s="15">
        <v>0.0</v>
      </c>
      <c r="P151" s="15">
        <v>0.0</v>
      </c>
      <c r="Q151" s="15">
        <v>0.0</v>
      </c>
      <c r="R151" s="15">
        <v>0.0</v>
      </c>
      <c r="S151" s="15">
        <v>0.0</v>
      </c>
      <c r="T151" s="15">
        <v>0.0</v>
      </c>
      <c r="U151" s="15">
        <v>0.0</v>
      </c>
      <c r="V151" s="15">
        <v>0.0</v>
      </c>
      <c r="W151" s="15">
        <v>0.0</v>
      </c>
      <c r="X151" s="15">
        <v>0.0</v>
      </c>
      <c r="Y151" s="15">
        <v>2.0</v>
      </c>
      <c r="Z151" s="15">
        <v>0.0</v>
      </c>
      <c r="AA151" s="15">
        <v>1.0</v>
      </c>
      <c r="AB151" s="15">
        <v>0.0</v>
      </c>
      <c r="AC151" s="15">
        <v>0.0</v>
      </c>
      <c r="AD151" s="15">
        <v>0.0</v>
      </c>
      <c r="AE151" s="15">
        <v>0.0</v>
      </c>
      <c r="AF151" s="15">
        <v>1.0</v>
      </c>
      <c r="AG151" s="15">
        <v>1.0</v>
      </c>
      <c r="AH151" s="15">
        <v>1.0</v>
      </c>
      <c r="AI151" s="15">
        <v>0.0</v>
      </c>
      <c r="AJ151" s="15">
        <v>0.0</v>
      </c>
      <c r="AK151" s="15">
        <v>1.0</v>
      </c>
      <c r="AL151" s="15">
        <v>0.0</v>
      </c>
      <c r="AM151" s="15">
        <v>0.0</v>
      </c>
      <c r="AN151" s="15">
        <v>0.0</v>
      </c>
      <c r="AO151" s="15">
        <v>0.0</v>
      </c>
      <c r="AP151" s="15">
        <v>0.0</v>
      </c>
      <c r="AQ151" s="15">
        <v>1.0</v>
      </c>
      <c r="AR151" s="15">
        <v>1.0</v>
      </c>
      <c r="AS151" s="15">
        <v>0.0</v>
      </c>
      <c r="AT151" s="15">
        <v>2.0</v>
      </c>
      <c r="AU151" s="15">
        <v>0.0</v>
      </c>
      <c r="AV151" s="15">
        <v>0.0</v>
      </c>
      <c r="AW151" s="15">
        <v>1.0</v>
      </c>
      <c r="AX151" s="15">
        <v>0.0</v>
      </c>
      <c r="AY151" s="15">
        <v>0.0</v>
      </c>
    </row>
    <row r="152" ht="14.25" customHeight="1">
      <c r="A152" s="15" t="s">
        <v>336</v>
      </c>
      <c r="B152" s="15" t="s">
        <v>2366</v>
      </c>
      <c r="C152" s="15">
        <v>0.933</v>
      </c>
      <c r="D152" s="15" t="s">
        <v>2452</v>
      </c>
      <c r="E152" s="15" t="s">
        <v>2354</v>
      </c>
      <c r="F152" s="15" t="s">
        <v>2463</v>
      </c>
      <c r="G152" s="15" t="s">
        <v>2362</v>
      </c>
      <c r="H152" s="15" t="s">
        <v>2363</v>
      </c>
      <c r="I152" s="15" t="s">
        <v>2643</v>
      </c>
      <c r="J152" s="15" t="s">
        <v>2648</v>
      </c>
      <c r="K152" s="15" t="s">
        <v>1375</v>
      </c>
      <c r="L152" s="15">
        <v>0.0</v>
      </c>
      <c r="M152" s="15">
        <v>0.0</v>
      </c>
      <c r="N152" s="15">
        <v>0.0</v>
      </c>
      <c r="O152" s="15">
        <v>0.0</v>
      </c>
      <c r="P152" s="15">
        <v>0.0</v>
      </c>
      <c r="Q152" s="15">
        <v>0.0</v>
      </c>
      <c r="R152" s="15">
        <v>0.0</v>
      </c>
      <c r="S152" s="15">
        <v>0.0</v>
      </c>
      <c r="T152" s="15">
        <v>0.0</v>
      </c>
      <c r="U152" s="15">
        <v>0.0</v>
      </c>
      <c r="V152" s="15">
        <v>0.0</v>
      </c>
      <c r="W152" s="15">
        <v>0.0</v>
      </c>
      <c r="X152" s="15">
        <v>0.0</v>
      </c>
      <c r="Y152" s="15">
        <v>1.0</v>
      </c>
      <c r="Z152" s="15">
        <v>0.0</v>
      </c>
      <c r="AA152" s="15">
        <v>1.0</v>
      </c>
      <c r="AB152" s="15">
        <v>0.0</v>
      </c>
      <c r="AC152" s="15">
        <v>0.0</v>
      </c>
      <c r="AD152" s="15">
        <v>0.0</v>
      </c>
      <c r="AE152" s="15">
        <v>0.0</v>
      </c>
      <c r="AF152" s="15">
        <v>0.0</v>
      </c>
      <c r="AG152" s="15">
        <v>1.0</v>
      </c>
      <c r="AH152" s="15">
        <v>1.0</v>
      </c>
      <c r="AI152" s="15">
        <v>0.0</v>
      </c>
      <c r="AJ152" s="15">
        <v>0.0</v>
      </c>
      <c r="AK152" s="15">
        <v>0.0</v>
      </c>
      <c r="AL152" s="15">
        <v>0.0</v>
      </c>
      <c r="AM152" s="15">
        <v>0.0</v>
      </c>
      <c r="AN152" s="15">
        <v>0.0</v>
      </c>
      <c r="AO152" s="15">
        <v>0.0</v>
      </c>
      <c r="AP152" s="15">
        <v>0.0</v>
      </c>
      <c r="AQ152" s="15">
        <v>1.0</v>
      </c>
      <c r="AR152" s="15">
        <v>0.0</v>
      </c>
      <c r="AS152" s="15">
        <v>0.0</v>
      </c>
      <c r="AT152" s="15">
        <v>1.0</v>
      </c>
      <c r="AU152" s="15">
        <v>0.0</v>
      </c>
      <c r="AV152" s="15">
        <v>0.0</v>
      </c>
      <c r="AW152" s="15">
        <v>0.0</v>
      </c>
      <c r="AX152" s="15">
        <v>0.0</v>
      </c>
      <c r="AY152" s="15">
        <v>0.0</v>
      </c>
    </row>
    <row r="153" ht="14.25" customHeight="1">
      <c r="A153" s="15" t="s">
        <v>579</v>
      </c>
      <c r="B153" s="15" t="s">
        <v>2352</v>
      </c>
      <c r="C153" s="15">
        <v>0.927</v>
      </c>
      <c r="D153" s="15" t="s">
        <v>2384</v>
      </c>
      <c r="E153" s="15" t="s">
        <v>2413</v>
      </c>
      <c r="F153" s="15" t="s">
        <v>2514</v>
      </c>
      <c r="G153" s="15" t="s">
        <v>2424</v>
      </c>
      <c r="H153" s="15" t="s">
        <v>2363</v>
      </c>
      <c r="I153" s="15" t="s">
        <v>2649</v>
      </c>
      <c r="J153" s="15" t="s">
        <v>2646</v>
      </c>
      <c r="K153" s="15" t="s">
        <v>1375</v>
      </c>
      <c r="L153" s="15">
        <v>0.0</v>
      </c>
      <c r="M153" s="15" t="s">
        <v>1375</v>
      </c>
      <c r="N153" s="15">
        <v>0.0</v>
      </c>
      <c r="O153" s="15">
        <v>0.0</v>
      </c>
      <c r="P153" s="15" t="s">
        <v>1375</v>
      </c>
      <c r="Q153" s="15">
        <v>0.0</v>
      </c>
      <c r="R153" s="15">
        <v>0.0</v>
      </c>
      <c r="S153" s="15">
        <v>0.0</v>
      </c>
      <c r="T153" s="15">
        <v>0.0</v>
      </c>
      <c r="U153" s="15">
        <v>0.0</v>
      </c>
      <c r="V153" s="15">
        <v>0.0</v>
      </c>
      <c r="W153" s="15">
        <v>0.0</v>
      </c>
      <c r="X153" s="15">
        <v>0.0</v>
      </c>
      <c r="Y153" s="15">
        <v>1.0</v>
      </c>
      <c r="Z153" s="15">
        <v>0.0</v>
      </c>
      <c r="AA153" s="15">
        <v>2.0</v>
      </c>
      <c r="AB153" s="15">
        <v>0.0</v>
      </c>
      <c r="AC153" s="15">
        <v>0.0</v>
      </c>
      <c r="AD153" s="15">
        <v>1.0</v>
      </c>
      <c r="AE153" s="15">
        <v>0.0</v>
      </c>
      <c r="AF153" s="15">
        <v>1.0</v>
      </c>
      <c r="AG153" s="15">
        <v>0.0</v>
      </c>
      <c r="AH153" s="15">
        <v>0.0</v>
      </c>
      <c r="AI153" s="15">
        <v>0.0</v>
      </c>
      <c r="AJ153" s="15">
        <v>0.0</v>
      </c>
      <c r="AK153" s="15">
        <v>1.0</v>
      </c>
      <c r="AL153" s="15">
        <v>0.0</v>
      </c>
      <c r="AM153" s="15">
        <v>0.0</v>
      </c>
      <c r="AN153" s="15">
        <v>0.0</v>
      </c>
      <c r="AO153" s="15">
        <v>1.0</v>
      </c>
      <c r="AP153" s="15">
        <v>1.0</v>
      </c>
      <c r="AQ153" s="15">
        <v>0.0</v>
      </c>
      <c r="AR153" s="15">
        <v>1.0</v>
      </c>
      <c r="AS153" s="15">
        <v>0.0</v>
      </c>
      <c r="AT153" s="15">
        <v>2.0</v>
      </c>
      <c r="AU153" s="15">
        <v>0.0</v>
      </c>
      <c r="AV153" s="15">
        <v>0.0</v>
      </c>
      <c r="AW153" s="15">
        <v>0.0</v>
      </c>
      <c r="AX153" s="15">
        <v>0.0</v>
      </c>
      <c r="AY153" s="15">
        <v>1.0</v>
      </c>
    </row>
    <row r="154" ht="14.25" customHeight="1">
      <c r="A154" s="15" t="s">
        <v>917</v>
      </c>
      <c r="B154" s="15" t="s">
        <v>2352</v>
      </c>
      <c r="C154" s="15">
        <v>0.917</v>
      </c>
      <c r="D154" s="15" t="s">
        <v>2367</v>
      </c>
      <c r="E154" s="15" t="s">
        <v>2354</v>
      </c>
      <c r="F154" s="15" t="s">
        <v>2630</v>
      </c>
      <c r="G154" s="15" t="s">
        <v>2427</v>
      </c>
      <c r="H154" s="15" t="s">
        <v>2363</v>
      </c>
      <c r="I154" s="15" t="s">
        <v>2594</v>
      </c>
      <c r="J154" s="15" t="s">
        <v>2567</v>
      </c>
      <c r="K154" s="15" t="s">
        <v>1375</v>
      </c>
      <c r="L154" s="15">
        <v>0.0</v>
      </c>
      <c r="M154" s="15">
        <v>0.0</v>
      </c>
      <c r="N154" s="15">
        <v>0.0</v>
      </c>
      <c r="O154" s="15">
        <v>0.0</v>
      </c>
      <c r="P154" s="15">
        <v>0.0</v>
      </c>
      <c r="Q154" s="15">
        <v>0.0</v>
      </c>
      <c r="R154" s="15">
        <v>0.0</v>
      </c>
      <c r="S154" s="15">
        <v>0.0</v>
      </c>
      <c r="T154" s="15">
        <v>0.0</v>
      </c>
      <c r="U154" s="15">
        <v>0.0</v>
      </c>
      <c r="V154" s="15">
        <v>0.0</v>
      </c>
      <c r="W154" s="15">
        <v>0.0</v>
      </c>
      <c r="X154" s="15">
        <v>0.0</v>
      </c>
      <c r="Y154" s="15">
        <v>1.0</v>
      </c>
      <c r="Z154" s="15" t="s">
        <v>1375</v>
      </c>
      <c r="AA154" s="15">
        <v>0.0</v>
      </c>
      <c r="AB154" s="15">
        <v>0.0</v>
      </c>
      <c r="AC154" s="15">
        <v>0.0</v>
      </c>
      <c r="AD154" s="15">
        <v>0.0</v>
      </c>
      <c r="AE154" s="15">
        <v>0.0</v>
      </c>
      <c r="AF154" s="15">
        <v>1.0</v>
      </c>
      <c r="AG154" s="15">
        <v>0.0</v>
      </c>
      <c r="AH154" s="15">
        <v>1.0</v>
      </c>
      <c r="AI154" s="15">
        <v>1.0</v>
      </c>
      <c r="AJ154" s="15">
        <v>0.0</v>
      </c>
      <c r="AK154" s="15">
        <v>0.0</v>
      </c>
      <c r="AL154" s="15">
        <v>0.0</v>
      </c>
      <c r="AM154" s="15">
        <v>0.0</v>
      </c>
      <c r="AN154" s="15">
        <v>0.0</v>
      </c>
      <c r="AO154" s="15">
        <v>0.0</v>
      </c>
      <c r="AP154" s="15">
        <v>0.0</v>
      </c>
      <c r="AQ154" s="15">
        <v>0.0</v>
      </c>
      <c r="AR154" s="15">
        <v>0.0</v>
      </c>
      <c r="AS154" s="15">
        <v>0.0</v>
      </c>
      <c r="AT154" s="15">
        <v>2.0</v>
      </c>
      <c r="AU154" s="15">
        <v>0.0</v>
      </c>
      <c r="AV154" s="15">
        <v>0.0</v>
      </c>
      <c r="AW154" s="15">
        <v>0.0</v>
      </c>
      <c r="AX154" s="15">
        <v>0.0</v>
      </c>
      <c r="AY154" s="15">
        <v>1.0</v>
      </c>
    </row>
    <row r="155" ht="14.25" customHeight="1">
      <c r="A155" s="15" t="s">
        <v>560</v>
      </c>
      <c r="B155" s="15" t="s">
        <v>2366</v>
      </c>
      <c r="C155" s="15">
        <v>0.914</v>
      </c>
      <c r="D155" s="15" t="s">
        <v>2367</v>
      </c>
      <c r="E155" s="15" t="s">
        <v>2373</v>
      </c>
      <c r="F155" s="15" t="s">
        <v>2374</v>
      </c>
      <c r="G155" s="15" t="s">
        <v>2375</v>
      </c>
      <c r="H155" s="15" t="s">
        <v>2357</v>
      </c>
      <c r="I155" s="15" t="s">
        <v>2489</v>
      </c>
      <c r="J155" s="15" t="s">
        <v>2433</v>
      </c>
      <c r="K155" s="15" t="s">
        <v>1375</v>
      </c>
      <c r="L155" s="15">
        <v>0.0</v>
      </c>
      <c r="M155" s="15">
        <v>0.0</v>
      </c>
      <c r="N155" s="15">
        <v>0.0</v>
      </c>
      <c r="O155" s="15">
        <v>0.0</v>
      </c>
      <c r="P155" s="15">
        <v>0.0</v>
      </c>
      <c r="Q155" s="15">
        <v>0.0</v>
      </c>
      <c r="R155" s="15">
        <v>0.0</v>
      </c>
      <c r="S155" s="15">
        <v>0.0</v>
      </c>
      <c r="T155" s="15">
        <v>0.0</v>
      </c>
      <c r="U155" s="15">
        <v>0.0</v>
      </c>
      <c r="V155" s="15">
        <v>0.0</v>
      </c>
      <c r="W155" s="15">
        <v>0.0</v>
      </c>
      <c r="X155" s="15">
        <v>0.0</v>
      </c>
      <c r="Y155" s="15">
        <v>1.0</v>
      </c>
      <c r="Z155" s="15">
        <v>0.0</v>
      </c>
      <c r="AA155" s="15">
        <v>0.0</v>
      </c>
      <c r="AB155" s="15" t="s">
        <v>1375</v>
      </c>
      <c r="AC155" s="15">
        <v>0.0</v>
      </c>
      <c r="AD155" s="15">
        <v>0.0</v>
      </c>
      <c r="AE155" s="15">
        <v>1.0</v>
      </c>
      <c r="AF155" s="15">
        <v>1.0</v>
      </c>
      <c r="AG155" s="15">
        <v>0.0</v>
      </c>
      <c r="AH155" s="15">
        <v>0.0</v>
      </c>
      <c r="AI155" s="15">
        <v>0.0</v>
      </c>
      <c r="AJ155" s="15">
        <v>0.0</v>
      </c>
      <c r="AK155" s="15">
        <v>0.0</v>
      </c>
      <c r="AL155" s="15">
        <v>0.0</v>
      </c>
      <c r="AM155" s="15">
        <v>0.0</v>
      </c>
      <c r="AN155" s="15">
        <v>0.0</v>
      </c>
      <c r="AO155" s="15">
        <v>0.0</v>
      </c>
      <c r="AP155" s="15">
        <v>0.0</v>
      </c>
      <c r="AQ155" s="15" t="s">
        <v>1375</v>
      </c>
      <c r="AR155" s="15">
        <v>0.0</v>
      </c>
      <c r="AS155" s="15">
        <v>0.0</v>
      </c>
      <c r="AT155" s="15">
        <v>2.0</v>
      </c>
      <c r="AU155" s="15">
        <v>0.0</v>
      </c>
      <c r="AV155" s="15">
        <v>1.0</v>
      </c>
      <c r="AW155" s="15">
        <v>0.0</v>
      </c>
      <c r="AX155" s="15">
        <v>0.0</v>
      </c>
      <c r="AY155" s="15">
        <v>0.0</v>
      </c>
    </row>
    <row r="156" ht="14.25" customHeight="1">
      <c r="A156" s="15" t="s">
        <v>59</v>
      </c>
      <c r="B156" s="15" t="s">
        <v>2352</v>
      </c>
      <c r="C156" s="15">
        <v>0.908</v>
      </c>
      <c r="D156" s="15" t="s">
        <v>1375</v>
      </c>
      <c r="E156" s="15" t="s">
        <v>2413</v>
      </c>
      <c r="F156" s="15" t="s">
        <v>2502</v>
      </c>
      <c r="G156" s="15" t="s">
        <v>2418</v>
      </c>
      <c r="H156" s="15" t="s">
        <v>2357</v>
      </c>
      <c r="I156" s="15" t="s">
        <v>2432</v>
      </c>
      <c r="J156" s="15" t="s">
        <v>2442</v>
      </c>
      <c r="K156" s="15" t="s">
        <v>1375</v>
      </c>
      <c r="L156" s="15">
        <v>0.0</v>
      </c>
      <c r="M156" s="15">
        <v>1.0</v>
      </c>
      <c r="N156" s="15">
        <v>0.0</v>
      </c>
      <c r="O156" s="15">
        <v>1.0</v>
      </c>
      <c r="P156" s="15">
        <v>0.0</v>
      </c>
      <c r="Q156" s="15">
        <v>0.0</v>
      </c>
      <c r="R156" s="15">
        <v>0.0</v>
      </c>
      <c r="S156" s="15">
        <v>0.0</v>
      </c>
      <c r="T156" s="15">
        <v>0.0</v>
      </c>
      <c r="U156" s="15">
        <v>0.0</v>
      </c>
      <c r="V156" s="15">
        <v>0.0</v>
      </c>
      <c r="W156" s="15">
        <v>0.0</v>
      </c>
      <c r="X156" s="15">
        <v>0.0</v>
      </c>
      <c r="Y156" s="15">
        <v>0.0</v>
      </c>
      <c r="Z156" s="15">
        <v>0.0</v>
      </c>
      <c r="AA156" s="15">
        <v>1.0</v>
      </c>
      <c r="AB156" s="15">
        <v>0.0</v>
      </c>
      <c r="AC156" s="15">
        <v>0.0</v>
      </c>
      <c r="AD156" s="15" t="s">
        <v>1375</v>
      </c>
      <c r="AE156" s="15">
        <v>0.0</v>
      </c>
      <c r="AF156" s="15">
        <v>2.0</v>
      </c>
      <c r="AG156" s="15">
        <v>0.0</v>
      </c>
      <c r="AH156" s="15">
        <v>1.0</v>
      </c>
      <c r="AI156" s="15">
        <v>1.0</v>
      </c>
      <c r="AJ156" s="15">
        <v>0.0</v>
      </c>
      <c r="AK156" s="15">
        <v>0.0</v>
      </c>
      <c r="AL156" s="15">
        <v>0.0</v>
      </c>
      <c r="AM156" s="15">
        <v>0.0</v>
      </c>
      <c r="AN156" s="15">
        <v>0.0</v>
      </c>
      <c r="AO156" s="15" t="s">
        <v>1375</v>
      </c>
      <c r="AP156" s="15">
        <v>0.0</v>
      </c>
      <c r="AQ156" s="15">
        <v>0.0</v>
      </c>
      <c r="AR156" s="15">
        <v>0.0</v>
      </c>
      <c r="AS156" s="15">
        <v>0.0</v>
      </c>
      <c r="AT156" s="15">
        <v>2.0</v>
      </c>
      <c r="AU156" s="15">
        <v>0.0</v>
      </c>
      <c r="AV156" s="15">
        <v>0.0</v>
      </c>
      <c r="AW156" s="15">
        <v>0.0</v>
      </c>
      <c r="AX156" s="15">
        <v>0.0</v>
      </c>
      <c r="AY156" s="15">
        <v>0.0</v>
      </c>
    </row>
    <row r="157" ht="14.25" customHeight="1">
      <c r="A157" s="15" t="s">
        <v>442</v>
      </c>
      <c r="B157" s="15" t="s">
        <v>2366</v>
      </c>
      <c r="C157" s="15">
        <v>0.894</v>
      </c>
      <c r="D157" s="15" t="s">
        <v>2367</v>
      </c>
      <c r="E157" s="15" t="s">
        <v>2413</v>
      </c>
      <c r="F157" s="15" t="s">
        <v>2514</v>
      </c>
      <c r="G157" s="15" t="s">
        <v>2431</v>
      </c>
      <c r="H157" s="15" t="s">
        <v>2363</v>
      </c>
      <c r="I157" s="15" t="s">
        <v>2643</v>
      </c>
      <c r="J157" s="15" t="s">
        <v>2466</v>
      </c>
      <c r="K157" s="15" t="s">
        <v>1375</v>
      </c>
      <c r="L157" s="15">
        <v>0.0</v>
      </c>
      <c r="M157" s="15">
        <v>1.0</v>
      </c>
      <c r="N157" s="15">
        <v>0.0</v>
      </c>
      <c r="O157" s="15">
        <v>1.0</v>
      </c>
      <c r="P157" s="15">
        <v>0.0</v>
      </c>
      <c r="Q157" s="15">
        <v>0.0</v>
      </c>
      <c r="R157" s="15">
        <v>0.0</v>
      </c>
      <c r="S157" s="15">
        <v>0.0</v>
      </c>
      <c r="T157" s="15">
        <v>0.0</v>
      </c>
      <c r="U157" s="15">
        <v>0.0</v>
      </c>
      <c r="V157" s="15">
        <v>0.0</v>
      </c>
      <c r="W157" s="15">
        <v>0.0</v>
      </c>
      <c r="X157" s="15">
        <v>0.0</v>
      </c>
      <c r="Y157" s="15">
        <v>1.0</v>
      </c>
      <c r="Z157" s="15" t="s">
        <v>1375</v>
      </c>
      <c r="AA157" s="15" t="s">
        <v>1375</v>
      </c>
      <c r="AB157" s="15">
        <v>0.0</v>
      </c>
      <c r="AC157" s="15">
        <v>1.0</v>
      </c>
      <c r="AD157" s="15">
        <v>0.0</v>
      </c>
      <c r="AE157" s="15">
        <v>0.0</v>
      </c>
      <c r="AF157" s="15">
        <v>1.0</v>
      </c>
      <c r="AG157" s="15">
        <v>0.0</v>
      </c>
      <c r="AH157" s="15">
        <v>1.0</v>
      </c>
      <c r="AI157" s="15">
        <v>0.0</v>
      </c>
      <c r="AJ157" s="15">
        <v>0.0</v>
      </c>
      <c r="AK157" s="15">
        <v>1.0</v>
      </c>
      <c r="AL157" s="15">
        <v>0.0</v>
      </c>
      <c r="AM157" s="15">
        <v>1.0</v>
      </c>
      <c r="AN157" s="15">
        <v>0.0</v>
      </c>
      <c r="AO157" s="15">
        <v>0.0</v>
      </c>
      <c r="AP157" s="15">
        <v>0.0</v>
      </c>
      <c r="AQ157" s="15">
        <v>0.0</v>
      </c>
      <c r="AR157" s="15">
        <v>0.0</v>
      </c>
      <c r="AS157" s="15">
        <v>0.0</v>
      </c>
      <c r="AT157" s="15">
        <v>2.0</v>
      </c>
      <c r="AU157" s="15">
        <v>0.0</v>
      </c>
      <c r="AV157" s="15">
        <v>0.0</v>
      </c>
      <c r="AW157" s="15">
        <v>0.0</v>
      </c>
      <c r="AX157" s="15">
        <v>0.0</v>
      </c>
      <c r="AY157" s="15">
        <v>0.0</v>
      </c>
    </row>
    <row r="158" ht="14.25" customHeight="1">
      <c r="A158" s="15" t="s">
        <v>1304</v>
      </c>
      <c r="B158" s="15" t="s">
        <v>2352</v>
      </c>
      <c r="C158" s="15">
        <v>0.893</v>
      </c>
      <c r="D158" s="15" t="s">
        <v>1375</v>
      </c>
      <c r="E158" s="15" t="s">
        <v>2413</v>
      </c>
      <c r="F158" s="15" t="s">
        <v>2384</v>
      </c>
      <c r="G158" s="15" t="s">
        <v>2582</v>
      </c>
      <c r="H158" s="15" t="s">
        <v>2408</v>
      </c>
      <c r="I158" s="15" t="s">
        <v>2650</v>
      </c>
      <c r="J158" s="15" t="s">
        <v>2533</v>
      </c>
      <c r="K158" s="15" t="s">
        <v>1375</v>
      </c>
      <c r="L158" s="15">
        <v>0.0</v>
      </c>
      <c r="M158" s="15">
        <v>0.0</v>
      </c>
      <c r="N158" s="15">
        <v>0.0</v>
      </c>
      <c r="O158" s="15">
        <v>0.0</v>
      </c>
      <c r="P158" s="15">
        <v>0.0</v>
      </c>
      <c r="Q158" s="15">
        <v>0.0</v>
      </c>
      <c r="R158" s="15">
        <v>0.0</v>
      </c>
      <c r="S158" s="15">
        <v>0.0</v>
      </c>
      <c r="T158" s="15">
        <v>0.0</v>
      </c>
      <c r="U158" s="15">
        <v>0.0</v>
      </c>
      <c r="V158" s="15">
        <v>1.0</v>
      </c>
      <c r="W158" s="15">
        <v>1.0</v>
      </c>
      <c r="X158" s="15">
        <v>0.0</v>
      </c>
      <c r="Y158" s="15">
        <v>2.0</v>
      </c>
      <c r="Z158" s="15">
        <v>2.0</v>
      </c>
      <c r="AA158" s="15">
        <v>1.0</v>
      </c>
      <c r="AB158" s="15">
        <v>0.0</v>
      </c>
      <c r="AC158" s="15">
        <v>0.0</v>
      </c>
      <c r="AD158" s="15" t="s">
        <v>1375</v>
      </c>
      <c r="AE158" s="15">
        <v>2.0</v>
      </c>
      <c r="AF158" s="15">
        <v>2.0</v>
      </c>
      <c r="AG158" s="15">
        <v>0.0</v>
      </c>
      <c r="AH158" s="15">
        <v>0.0</v>
      </c>
      <c r="AI158" s="15">
        <v>1.0</v>
      </c>
      <c r="AJ158" s="15">
        <v>0.0</v>
      </c>
      <c r="AK158" s="15">
        <v>1.0</v>
      </c>
      <c r="AL158" s="15">
        <v>0.0</v>
      </c>
      <c r="AM158" s="15">
        <v>0.0</v>
      </c>
      <c r="AN158" s="15">
        <v>0.0</v>
      </c>
      <c r="AO158" s="15" t="s">
        <v>1375</v>
      </c>
      <c r="AP158" s="15">
        <v>0.0</v>
      </c>
      <c r="AQ158" s="15">
        <v>0.0</v>
      </c>
      <c r="AR158" s="15">
        <v>0.0</v>
      </c>
      <c r="AS158" s="15">
        <v>0.0</v>
      </c>
      <c r="AT158" s="15">
        <v>2.0</v>
      </c>
      <c r="AU158" s="15" t="s">
        <v>1375</v>
      </c>
      <c r="AV158" s="15">
        <v>2.0</v>
      </c>
      <c r="AW158" s="15">
        <v>0.0</v>
      </c>
      <c r="AX158" s="15">
        <v>0.0</v>
      </c>
      <c r="AY158" s="15">
        <v>0.0</v>
      </c>
    </row>
    <row r="159" ht="14.25" customHeight="1">
      <c r="A159" s="15" t="s">
        <v>238</v>
      </c>
      <c r="B159" s="15" t="s">
        <v>2352</v>
      </c>
      <c r="C159" s="15">
        <v>0.884</v>
      </c>
      <c r="D159" s="15" t="s">
        <v>2467</v>
      </c>
      <c r="E159" s="15" t="s">
        <v>2379</v>
      </c>
      <c r="F159" s="15" t="s">
        <v>2500</v>
      </c>
      <c r="G159" s="15" t="s">
        <v>2473</v>
      </c>
      <c r="H159" s="15" t="s">
        <v>2363</v>
      </c>
      <c r="I159" s="15" t="s">
        <v>2504</v>
      </c>
      <c r="J159" s="15" t="s">
        <v>2518</v>
      </c>
      <c r="K159" s="15" t="s">
        <v>1375</v>
      </c>
      <c r="L159" s="15">
        <v>0.0</v>
      </c>
      <c r="M159" s="15">
        <v>0.0</v>
      </c>
      <c r="N159" s="15">
        <v>0.0</v>
      </c>
      <c r="O159" s="15">
        <v>0.0</v>
      </c>
      <c r="P159" s="15">
        <v>0.0</v>
      </c>
      <c r="Q159" s="15">
        <v>0.0</v>
      </c>
      <c r="R159" s="15">
        <v>0.0</v>
      </c>
      <c r="S159" s="15">
        <v>0.0</v>
      </c>
      <c r="T159" s="15">
        <v>0.0</v>
      </c>
      <c r="U159" s="15">
        <v>0.0</v>
      </c>
      <c r="V159" s="15">
        <v>0.0</v>
      </c>
      <c r="W159" s="15">
        <v>0.0</v>
      </c>
      <c r="X159" s="15">
        <v>0.0</v>
      </c>
      <c r="Y159" s="15">
        <v>1.0</v>
      </c>
      <c r="Z159" s="15">
        <v>0.0</v>
      </c>
      <c r="AA159" s="15">
        <v>2.0</v>
      </c>
      <c r="AB159" s="15">
        <v>0.0</v>
      </c>
      <c r="AC159" s="15">
        <v>2.0</v>
      </c>
      <c r="AD159" s="15">
        <v>1.0</v>
      </c>
      <c r="AE159" s="15">
        <v>0.0</v>
      </c>
      <c r="AF159" s="15">
        <v>0.0</v>
      </c>
      <c r="AG159" s="15">
        <v>0.0</v>
      </c>
      <c r="AH159" s="15">
        <v>1.0</v>
      </c>
      <c r="AI159" s="15">
        <v>1.0</v>
      </c>
      <c r="AJ159" s="15">
        <v>0.0</v>
      </c>
      <c r="AK159" s="15">
        <v>1.0</v>
      </c>
      <c r="AL159" s="15">
        <v>0.0</v>
      </c>
      <c r="AM159" s="15">
        <v>0.0</v>
      </c>
      <c r="AN159" s="15">
        <v>0.0</v>
      </c>
      <c r="AO159" s="15">
        <v>1.0</v>
      </c>
      <c r="AP159" s="15">
        <v>1.0</v>
      </c>
      <c r="AQ159" s="15">
        <v>0.0</v>
      </c>
      <c r="AR159" s="15">
        <v>0.0</v>
      </c>
      <c r="AS159" s="15">
        <v>0.0</v>
      </c>
      <c r="AT159" s="15">
        <v>2.0</v>
      </c>
      <c r="AU159" s="15">
        <v>0.0</v>
      </c>
      <c r="AV159" s="15">
        <v>0.0</v>
      </c>
      <c r="AW159" s="15">
        <v>0.0</v>
      </c>
      <c r="AX159" s="15">
        <v>0.0</v>
      </c>
      <c r="AY159" s="15">
        <v>0.0</v>
      </c>
    </row>
    <row r="160" ht="14.25" customHeight="1">
      <c r="A160" s="15" t="s">
        <v>163</v>
      </c>
      <c r="B160" s="15" t="s">
        <v>2352</v>
      </c>
      <c r="C160" s="15">
        <v>0.883</v>
      </c>
      <c r="D160" s="15" t="s">
        <v>2372</v>
      </c>
      <c r="E160" s="15" t="s">
        <v>2405</v>
      </c>
      <c r="F160" s="15" t="s">
        <v>2546</v>
      </c>
      <c r="G160" s="15" t="s">
        <v>2651</v>
      </c>
      <c r="H160" s="15" t="s">
        <v>2369</v>
      </c>
      <c r="I160" s="15" t="s">
        <v>2425</v>
      </c>
      <c r="J160" s="15" t="s">
        <v>2371</v>
      </c>
      <c r="K160" s="15" t="s">
        <v>1375</v>
      </c>
      <c r="L160" s="15">
        <v>0.0</v>
      </c>
      <c r="M160" s="15" t="s">
        <v>1375</v>
      </c>
      <c r="N160" s="15">
        <v>0.0</v>
      </c>
      <c r="O160" s="15">
        <v>0.0</v>
      </c>
      <c r="P160" s="15">
        <v>0.0</v>
      </c>
      <c r="Q160" s="15">
        <v>0.0</v>
      </c>
      <c r="R160" s="15">
        <v>0.0</v>
      </c>
      <c r="S160" s="15">
        <v>0.0</v>
      </c>
      <c r="T160" s="15">
        <v>0.0</v>
      </c>
      <c r="U160" s="15">
        <v>0.0</v>
      </c>
      <c r="V160" s="15">
        <v>0.0</v>
      </c>
      <c r="W160" s="15">
        <v>0.0</v>
      </c>
      <c r="X160" s="15">
        <v>0.0</v>
      </c>
      <c r="Y160" s="15">
        <v>0.0</v>
      </c>
      <c r="Z160" s="15">
        <v>0.0</v>
      </c>
      <c r="AA160" s="15" t="s">
        <v>1375</v>
      </c>
      <c r="AB160" s="15">
        <v>0.0</v>
      </c>
      <c r="AC160" s="15">
        <v>1.0</v>
      </c>
      <c r="AD160" s="15">
        <v>0.0</v>
      </c>
      <c r="AE160" s="15">
        <v>1.0</v>
      </c>
      <c r="AF160" s="15">
        <v>0.0</v>
      </c>
      <c r="AG160" s="15">
        <v>0.0</v>
      </c>
      <c r="AH160" s="15">
        <v>1.0</v>
      </c>
      <c r="AI160" s="15">
        <v>1.0</v>
      </c>
      <c r="AJ160" s="15">
        <v>0.0</v>
      </c>
      <c r="AK160" s="15">
        <v>1.0</v>
      </c>
      <c r="AL160" s="15">
        <v>0.0</v>
      </c>
      <c r="AM160" s="15">
        <v>0.0</v>
      </c>
      <c r="AN160" s="15">
        <v>0.0</v>
      </c>
      <c r="AO160" s="15">
        <v>0.0</v>
      </c>
      <c r="AP160" s="15">
        <v>0.0</v>
      </c>
      <c r="AQ160" s="15">
        <v>0.0</v>
      </c>
      <c r="AR160" s="15">
        <v>1.0</v>
      </c>
      <c r="AS160" s="15">
        <v>0.0</v>
      </c>
      <c r="AT160" s="15">
        <v>2.0</v>
      </c>
      <c r="AU160" s="15">
        <v>0.0</v>
      </c>
      <c r="AV160" s="15">
        <v>0.0</v>
      </c>
      <c r="AW160" s="15">
        <v>1.0</v>
      </c>
      <c r="AX160" s="15">
        <v>0.0</v>
      </c>
      <c r="AY160" s="15">
        <v>0.0</v>
      </c>
    </row>
    <row r="161" ht="14.25" customHeight="1">
      <c r="A161" s="15" t="s">
        <v>828</v>
      </c>
      <c r="B161" s="15" t="s">
        <v>2360</v>
      </c>
      <c r="C161" s="15">
        <v>0.875</v>
      </c>
      <c r="D161" s="15" t="s">
        <v>2652</v>
      </c>
      <c r="E161" s="15" t="s">
        <v>2413</v>
      </c>
      <c r="F161" s="15" t="s">
        <v>2423</v>
      </c>
      <c r="G161" s="15" t="s">
        <v>2418</v>
      </c>
      <c r="H161" s="15" t="s">
        <v>2357</v>
      </c>
      <c r="I161" s="15" t="s">
        <v>2465</v>
      </c>
      <c r="J161" s="15" t="s">
        <v>2359</v>
      </c>
      <c r="K161" s="15" t="s">
        <v>1375</v>
      </c>
      <c r="L161" s="15">
        <v>0.0</v>
      </c>
      <c r="M161" s="15">
        <v>0.0</v>
      </c>
      <c r="N161" s="15">
        <v>0.0</v>
      </c>
      <c r="O161" s="15">
        <v>0.0</v>
      </c>
      <c r="P161" s="15">
        <v>0.0</v>
      </c>
      <c r="Q161" s="15">
        <v>0.0</v>
      </c>
      <c r="R161" s="15">
        <v>0.0</v>
      </c>
      <c r="S161" s="15">
        <v>0.0</v>
      </c>
      <c r="T161" s="15">
        <v>0.0</v>
      </c>
      <c r="U161" s="15">
        <v>0.0</v>
      </c>
      <c r="V161" s="15">
        <v>0.0</v>
      </c>
      <c r="W161" s="15">
        <v>0.0</v>
      </c>
      <c r="X161" s="15">
        <v>0.0</v>
      </c>
      <c r="Y161" s="15">
        <v>2.0</v>
      </c>
      <c r="Z161" s="15">
        <v>0.0</v>
      </c>
      <c r="AA161" s="15">
        <v>1.0</v>
      </c>
      <c r="AB161" s="15">
        <v>1.0</v>
      </c>
      <c r="AC161" s="15">
        <v>1.0</v>
      </c>
      <c r="AD161" s="15">
        <v>1.0</v>
      </c>
      <c r="AE161" s="15">
        <v>1.0</v>
      </c>
      <c r="AF161" s="15">
        <v>1.0</v>
      </c>
      <c r="AG161" s="15">
        <v>1.0</v>
      </c>
      <c r="AH161" s="15">
        <v>0.0</v>
      </c>
      <c r="AI161" s="15">
        <v>0.0</v>
      </c>
      <c r="AJ161" s="15">
        <v>0.0</v>
      </c>
      <c r="AK161" s="15">
        <v>0.0</v>
      </c>
      <c r="AL161" s="15">
        <v>1.0</v>
      </c>
      <c r="AM161" s="15">
        <v>0.0</v>
      </c>
      <c r="AN161" s="15">
        <v>0.0</v>
      </c>
      <c r="AO161" s="15">
        <v>1.0</v>
      </c>
      <c r="AP161" s="15">
        <v>1.0</v>
      </c>
      <c r="AQ161" s="15">
        <v>1.0</v>
      </c>
      <c r="AR161" s="15">
        <v>0.0</v>
      </c>
      <c r="AS161" s="15">
        <v>0.0</v>
      </c>
      <c r="AT161" s="15">
        <v>2.0</v>
      </c>
      <c r="AU161" s="15">
        <v>0.0</v>
      </c>
      <c r="AV161" s="15">
        <v>0.0</v>
      </c>
      <c r="AW161" s="15">
        <v>0.0</v>
      </c>
      <c r="AX161" s="15">
        <v>0.0</v>
      </c>
      <c r="AY161" s="15">
        <v>1.0</v>
      </c>
    </row>
    <row r="162" ht="14.25" customHeight="1">
      <c r="A162" s="15" t="s">
        <v>1209</v>
      </c>
      <c r="B162" s="15" t="s">
        <v>2352</v>
      </c>
      <c r="C162" s="15">
        <v>0.868</v>
      </c>
      <c r="D162" s="15" t="s">
        <v>2385</v>
      </c>
      <c r="E162" s="15" t="s">
        <v>2413</v>
      </c>
      <c r="F162" s="15" t="s">
        <v>2625</v>
      </c>
      <c r="G162" s="15" t="s">
        <v>2431</v>
      </c>
      <c r="H162" s="15" t="s">
        <v>2369</v>
      </c>
      <c r="I162" s="15" t="s">
        <v>2457</v>
      </c>
      <c r="J162" s="15" t="s">
        <v>2388</v>
      </c>
      <c r="K162" s="15" t="s">
        <v>1375</v>
      </c>
      <c r="L162" s="15">
        <v>0.0</v>
      </c>
      <c r="M162" s="15">
        <v>0.0</v>
      </c>
      <c r="N162" s="15">
        <v>0.0</v>
      </c>
      <c r="O162" s="15">
        <v>1.0</v>
      </c>
      <c r="P162" s="15">
        <v>0.0</v>
      </c>
      <c r="Q162" s="15">
        <v>0.0</v>
      </c>
      <c r="R162" s="15">
        <v>0.0</v>
      </c>
      <c r="S162" s="15">
        <v>0.0</v>
      </c>
      <c r="T162" s="15">
        <v>0.0</v>
      </c>
      <c r="U162" s="15">
        <v>0.0</v>
      </c>
      <c r="V162" s="15">
        <v>0.0</v>
      </c>
      <c r="W162" s="15">
        <v>0.0</v>
      </c>
      <c r="X162" s="15">
        <v>0.0</v>
      </c>
      <c r="Y162" s="15">
        <v>1.0</v>
      </c>
      <c r="Z162" s="15">
        <v>0.0</v>
      </c>
      <c r="AA162" s="15">
        <v>1.0</v>
      </c>
      <c r="AB162" s="15">
        <v>1.0</v>
      </c>
      <c r="AC162" s="15">
        <v>1.0</v>
      </c>
      <c r="AD162" s="15">
        <v>1.0</v>
      </c>
      <c r="AE162" s="15">
        <v>0.0</v>
      </c>
      <c r="AF162" s="15">
        <v>1.0</v>
      </c>
      <c r="AG162" s="15">
        <v>0.0</v>
      </c>
      <c r="AH162" s="15">
        <v>0.0</v>
      </c>
      <c r="AI162" s="15">
        <v>0.0</v>
      </c>
      <c r="AJ162" s="15">
        <v>0.0</v>
      </c>
      <c r="AK162" s="15">
        <v>1.0</v>
      </c>
      <c r="AL162" s="15">
        <v>1.0</v>
      </c>
      <c r="AM162" s="15">
        <v>0.0</v>
      </c>
      <c r="AN162" s="15">
        <v>0.0</v>
      </c>
      <c r="AO162" s="15">
        <v>1.0</v>
      </c>
      <c r="AP162" s="15">
        <v>1.0</v>
      </c>
      <c r="AQ162" s="15">
        <v>0.0</v>
      </c>
      <c r="AR162" s="15">
        <v>0.0</v>
      </c>
      <c r="AS162" s="15">
        <v>0.0</v>
      </c>
      <c r="AT162" s="15">
        <v>2.0</v>
      </c>
      <c r="AU162" s="15">
        <v>0.0</v>
      </c>
      <c r="AV162" s="15">
        <v>0.0</v>
      </c>
      <c r="AW162" s="15">
        <v>0.0</v>
      </c>
      <c r="AX162" s="15">
        <v>0.0</v>
      </c>
      <c r="AY162" s="15">
        <v>0.0</v>
      </c>
    </row>
    <row r="163" ht="14.25" customHeight="1">
      <c r="A163" s="15" t="s">
        <v>1055</v>
      </c>
      <c r="B163" s="15" t="s">
        <v>2352</v>
      </c>
      <c r="C163" s="15">
        <v>0.864</v>
      </c>
      <c r="D163" s="15" t="s">
        <v>2429</v>
      </c>
      <c r="E163" s="15" t="s">
        <v>2379</v>
      </c>
      <c r="F163" s="15" t="s">
        <v>2414</v>
      </c>
      <c r="G163" s="15" t="s">
        <v>2424</v>
      </c>
      <c r="H163" s="15" t="s">
        <v>2369</v>
      </c>
      <c r="I163" s="15" t="s">
        <v>2387</v>
      </c>
      <c r="J163" s="15" t="s">
        <v>2388</v>
      </c>
      <c r="K163" s="15" t="s">
        <v>1375</v>
      </c>
      <c r="L163" s="15">
        <v>0.0</v>
      </c>
      <c r="M163" s="15">
        <v>0.0</v>
      </c>
      <c r="N163" s="15">
        <v>0.0</v>
      </c>
      <c r="O163" s="15">
        <v>0.0</v>
      </c>
      <c r="P163" s="15">
        <v>0.0</v>
      </c>
      <c r="Q163" s="15">
        <v>0.0</v>
      </c>
      <c r="R163" s="15">
        <v>0.0</v>
      </c>
      <c r="S163" s="15">
        <v>0.0</v>
      </c>
      <c r="T163" s="15">
        <v>0.0</v>
      </c>
      <c r="U163" s="15">
        <v>0.0</v>
      </c>
      <c r="V163" s="15">
        <v>0.0</v>
      </c>
      <c r="W163" s="15">
        <v>0.0</v>
      </c>
      <c r="X163" s="15">
        <v>0.0</v>
      </c>
      <c r="Y163" s="15">
        <v>2.0</v>
      </c>
      <c r="Z163" s="15">
        <v>0.0</v>
      </c>
      <c r="AA163" s="15">
        <v>1.0</v>
      </c>
      <c r="AB163" s="15">
        <v>0.0</v>
      </c>
      <c r="AC163" s="15">
        <v>0.0</v>
      </c>
      <c r="AD163" s="15">
        <v>1.0</v>
      </c>
      <c r="AE163" s="15">
        <v>0.0</v>
      </c>
      <c r="AF163" s="15">
        <v>1.0</v>
      </c>
      <c r="AG163" s="15">
        <v>1.0</v>
      </c>
      <c r="AH163" s="15">
        <v>1.0</v>
      </c>
      <c r="AI163" s="15">
        <v>0.0</v>
      </c>
      <c r="AJ163" s="15">
        <v>0.0</v>
      </c>
      <c r="AK163" s="15">
        <v>1.0</v>
      </c>
      <c r="AL163" s="15">
        <v>0.0</v>
      </c>
      <c r="AM163" s="15">
        <v>0.0</v>
      </c>
      <c r="AN163" s="15">
        <v>0.0</v>
      </c>
      <c r="AO163" s="15">
        <v>1.0</v>
      </c>
      <c r="AP163" s="15">
        <v>0.0</v>
      </c>
      <c r="AQ163" s="15">
        <v>1.0</v>
      </c>
      <c r="AR163" s="15">
        <v>0.0</v>
      </c>
      <c r="AS163" s="15">
        <v>0.0</v>
      </c>
      <c r="AT163" s="15">
        <v>2.0</v>
      </c>
      <c r="AU163" s="15">
        <v>0.0</v>
      </c>
      <c r="AV163" s="15">
        <v>0.0</v>
      </c>
      <c r="AW163" s="15">
        <v>0.0</v>
      </c>
      <c r="AX163" s="15">
        <v>0.0</v>
      </c>
      <c r="AY163" s="15">
        <v>0.0</v>
      </c>
    </row>
    <row r="164" ht="14.25" customHeight="1">
      <c r="A164" s="15" t="s">
        <v>1217</v>
      </c>
      <c r="B164" s="15" t="s">
        <v>2352</v>
      </c>
      <c r="C164" s="15">
        <v>0.863</v>
      </c>
      <c r="D164" s="15" t="s">
        <v>1375</v>
      </c>
      <c r="E164" s="15" t="s">
        <v>2354</v>
      </c>
      <c r="F164" s="15" t="s">
        <v>2426</v>
      </c>
      <c r="G164" s="15" t="s">
        <v>2412</v>
      </c>
      <c r="H164" s="15" t="s">
        <v>2363</v>
      </c>
      <c r="I164" s="15" t="s">
        <v>2643</v>
      </c>
      <c r="J164" s="15" t="s">
        <v>2648</v>
      </c>
      <c r="K164" s="15" t="s">
        <v>1375</v>
      </c>
      <c r="L164" s="15">
        <v>0.0</v>
      </c>
      <c r="M164" s="15">
        <v>0.0</v>
      </c>
      <c r="N164" s="15">
        <v>1.0</v>
      </c>
      <c r="O164" s="15">
        <v>0.0</v>
      </c>
      <c r="P164" s="15">
        <v>0.0</v>
      </c>
      <c r="Q164" s="15">
        <v>0.0</v>
      </c>
      <c r="R164" s="15">
        <v>0.0</v>
      </c>
      <c r="S164" s="15">
        <v>0.0</v>
      </c>
      <c r="T164" s="15">
        <v>0.0</v>
      </c>
      <c r="U164" s="15">
        <v>0.0</v>
      </c>
      <c r="V164" s="15">
        <v>0.0</v>
      </c>
      <c r="W164" s="15">
        <v>0.0</v>
      </c>
      <c r="X164" s="15">
        <v>0.0</v>
      </c>
      <c r="Y164" s="15">
        <v>0.0</v>
      </c>
      <c r="Z164" s="15">
        <v>0.0</v>
      </c>
      <c r="AA164" s="15">
        <v>0.0</v>
      </c>
      <c r="AB164" s="15">
        <v>0.0</v>
      </c>
      <c r="AC164" s="15">
        <v>0.0</v>
      </c>
      <c r="AD164" s="15" t="s">
        <v>1375</v>
      </c>
      <c r="AE164" s="15">
        <v>0.0</v>
      </c>
      <c r="AF164" s="15">
        <v>2.0</v>
      </c>
      <c r="AG164" s="15">
        <v>0.0</v>
      </c>
      <c r="AH164" s="15">
        <v>1.0</v>
      </c>
      <c r="AI164" s="15">
        <v>1.0</v>
      </c>
      <c r="AJ164" s="15">
        <v>0.0</v>
      </c>
      <c r="AK164" s="15">
        <v>0.0</v>
      </c>
      <c r="AL164" s="15">
        <v>0.0</v>
      </c>
      <c r="AM164" s="15">
        <v>0.0</v>
      </c>
      <c r="AN164" s="15">
        <v>0.0</v>
      </c>
      <c r="AO164" s="15" t="s">
        <v>1375</v>
      </c>
      <c r="AP164" s="15">
        <v>0.0</v>
      </c>
      <c r="AQ164" s="15">
        <v>0.0</v>
      </c>
      <c r="AR164" s="15">
        <v>0.0</v>
      </c>
      <c r="AS164" s="15">
        <v>0.0</v>
      </c>
      <c r="AT164" s="15">
        <v>2.0</v>
      </c>
      <c r="AU164" s="15">
        <v>1.0</v>
      </c>
      <c r="AV164" s="15">
        <v>0.0</v>
      </c>
      <c r="AW164" s="15">
        <v>0.0</v>
      </c>
      <c r="AX164" s="15">
        <v>0.0</v>
      </c>
      <c r="AY164" s="15">
        <v>1.0</v>
      </c>
    </row>
    <row r="165" ht="14.25" customHeight="1">
      <c r="A165" s="15" t="s">
        <v>1135</v>
      </c>
      <c r="B165" s="15" t="s">
        <v>2352</v>
      </c>
      <c r="C165" s="15">
        <v>0.86</v>
      </c>
      <c r="D165" s="15" t="s">
        <v>1375</v>
      </c>
      <c r="E165" s="15" t="s">
        <v>2354</v>
      </c>
      <c r="F165" s="15" t="s">
        <v>2546</v>
      </c>
      <c r="G165" s="15" t="s">
        <v>2356</v>
      </c>
      <c r="H165" s="15" t="s">
        <v>2363</v>
      </c>
      <c r="I165" s="15" t="s">
        <v>2631</v>
      </c>
      <c r="J165" s="15" t="s">
        <v>2557</v>
      </c>
      <c r="K165" s="15" t="s">
        <v>1375</v>
      </c>
      <c r="L165" s="15">
        <v>0.0</v>
      </c>
      <c r="M165" s="15">
        <v>0.0</v>
      </c>
      <c r="N165" s="15">
        <v>1.0</v>
      </c>
      <c r="O165" s="15">
        <v>1.0</v>
      </c>
      <c r="P165" s="15">
        <v>0.0</v>
      </c>
      <c r="Q165" s="15">
        <v>0.0</v>
      </c>
      <c r="R165" s="15">
        <v>0.0</v>
      </c>
      <c r="S165" s="15">
        <v>0.0</v>
      </c>
      <c r="T165" s="15">
        <v>0.0</v>
      </c>
      <c r="U165" s="15">
        <v>0.0</v>
      </c>
      <c r="V165" s="15">
        <v>0.0</v>
      </c>
      <c r="W165" s="15">
        <v>0.0</v>
      </c>
      <c r="X165" s="15">
        <v>1.0</v>
      </c>
      <c r="Y165" s="15">
        <v>1.0</v>
      </c>
      <c r="Z165" s="15">
        <v>0.0</v>
      </c>
      <c r="AA165" s="15">
        <v>0.0</v>
      </c>
      <c r="AB165" s="15">
        <v>0.0</v>
      </c>
      <c r="AC165" s="15">
        <v>1.0</v>
      </c>
      <c r="AD165" s="15" t="s">
        <v>1375</v>
      </c>
      <c r="AE165" s="15">
        <v>0.0</v>
      </c>
      <c r="AF165" s="15">
        <v>0.0</v>
      </c>
      <c r="AG165" s="15">
        <v>1.0</v>
      </c>
      <c r="AH165" s="15">
        <v>1.0</v>
      </c>
      <c r="AI165" s="15">
        <v>1.0</v>
      </c>
      <c r="AJ165" s="15">
        <v>0.0</v>
      </c>
      <c r="AK165" s="15">
        <v>1.0</v>
      </c>
      <c r="AL165" s="15">
        <v>0.0</v>
      </c>
      <c r="AM165" s="15">
        <v>0.0</v>
      </c>
      <c r="AN165" s="15">
        <v>0.0</v>
      </c>
      <c r="AO165" s="15" t="s">
        <v>1375</v>
      </c>
      <c r="AP165" s="15">
        <v>0.0</v>
      </c>
      <c r="AQ165" s="15">
        <v>1.0</v>
      </c>
      <c r="AR165" s="15">
        <v>1.0</v>
      </c>
      <c r="AS165" s="15">
        <v>0.0</v>
      </c>
      <c r="AT165" s="15">
        <v>2.0</v>
      </c>
      <c r="AU165" s="15">
        <v>0.0</v>
      </c>
      <c r="AV165" s="15">
        <v>0.0</v>
      </c>
      <c r="AW165" s="15">
        <v>1.0</v>
      </c>
      <c r="AX165" s="15">
        <v>0.0</v>
      </c>
      <c r="AY165" s="15">
        <v>1.0</v>
      </c>
    </row>
    <row r="166" ht="14.25" customHeight="1">
      <c r="A166" s="15" t="s">
        <v>1284</v>
      </c>
      <c r="B166" s="15" t="s">
        <v>2352</v>
      </c>
      <c r="C166" s="15">
        <v>0.846</v>
      </c>
      <c r="D166" s="15" t="s">
        <v>2509</v>
      </c>
      <c r="E166" s="15" t="s">
        <v>2373</v>
      </c>
      <c r="F166" s="15" t="s">
        <v>2422</v>
      </c>
      <c r="G166" s="15" t="s">
        <v>2356</v>
      </c>
      <c r="H166" s="15" t="s">
        <v>2363</v>
      </c>
      <c r="I166" s="15" t="s">
        <v>2643</v>
      </c>
      <c r="J166" s="15" t="s">
        <v>2478</v>
      </c>
      <c r="K166" s="15" t="s">
        <v>1375</v>
      </c>
      <c r="L166" s="15">
        <v>0.0</v>
      </c>
      <c r="M166" s="15">
        <v>1.0</v>
      </c>
      <c r="N166" s="15">
        <v>0.0</v>
      </c>
      <c r="O166" s="15">
        <v>0.0</v>
      </c>
      <c r="P166" s="15">
        <v>0.0</v>
      </c>
      <c r="Q166" s="15">
        <v>0.0</v>
      </c>
      <c r="R166" s="15">
        <v>0.0</v>
      </c>
      <c r="S166" s="15">
        <v>0.0</v>
      </c>
      <c r="T166" s="15">
        <v>0.0</v>
      </c>
      <c r="U166" s="15">
        <v>0.0</v>
      </c>
      <c r="V166" s="15">
        <v>0.0</v>
      </c>
      <c r="W166" s="15" t="s">
        <v>1375</v>
      </c>
      <c r="X166" s="15">
        <v>1.0</v>
      </c>
      <c r="Y166" s="15">
        <v>0.0</v>
      </c>
      <c r="Z166" s="15">
        <v>0.0</v>
      </c>
      <c r="AA166" s="15">
        <v>1.0</v>
      </c>
      <c r="AB166" s="15">
        <v>1.0</v>
      </c>
      <c r="AC166" s="15">
        <v>0.0</v>
      </c>
      <c r="AD166" s="15">
        <v>0.0</v>
      </c>
      <c r="AE166" s="15">
        <v>1.0</v>
      </c>
      <c r="AF166" s="15">
        <v>2.0</v>
      </c>
      <c r="AG166" s="15">
        <v>0.0</v>
      </c>
      <c r="AH166" s="15">
        <v>1.0</v>
      </c>
      <c r="AI166" s="15">
        <v>1.0</v>
      </c>
      <c r="AJ166" s="15">
        <v>0.0</v>
      </c>
      <c r="AK166" s="15">
        <v>1.0</v>
      </c>
      <c r="AL166" s="15">
        <v>0.0</v>
      </c>
      <c r="AM166" s="15">
        <v>0.0</v>
      </c>
      <c r="AN166" s="15">
        <v>0.0</v>
      </c>
      <c r="AO166" s="15">
        <v>0.0</v>
      </c>
      <c r="AP166" s="15">
        <v>0.0</v>
      </c>
      <c r="AQ166" s="15">
        <v>0.0</v>
      </c>
      <c r="AR166" s="15">
        <v>0.0</v>
      </c>
      <c r="AS166" s="15">
        <v>0.0</v>
      </c>
      <c r="AT166" s="15">
        <v>2.0</v>
      </c>
      <c r="AU166" s="15">
        <v>0.0</v>
      </c>
      <c r="AV166" s="15">
        <v>0.0</v>
      </c>
      <c r="AW166" s="15">
        <v>0.0</v>
      </c>
      <c r="AX166" s="15">
        <v>0.0</v>
      </c>
      <c r="AY166" s="15">
        <v>0.0</v>
      </c>
    </row>
    <row r="167" ht="14.25" customHeight="1">
      <c r="A167" s="15" t="s">
        <v>1320</v>
      </c>
      <c r="B167" s="15" t="s">
        <v>2352</v>
      </c>
      <c r="C167" s="15">
        <v>0.844</v>
      </c>
      <c r="D167" s="15" t="s">
        <v>2367</v>
      </c>
      <c r="E167" s="15" t="s">
        <v>2354</v>
      </c>
      <c r="F167" s="15" t="s">
        <v>2492</v>
      </c>
      <c r="G167" s="15" t="s">
        <v>2496</v>
      </c>
      <c r="H167" s="15" t="s">
        <v>2363</v>
      </c>
      <c r="I167" s="15" t="s">
        <v>2448</v>
      </c>
      <c r="J167" s="15" t="s">
        <v>2494</v>
      </c>
      <c r="K167" s="15" t="s">
        <v>1375</v>
      </c>
      <c r="L167" s="15">
        <v>0.0</v>
      </c>
      <c r="M167" s="15">
        <v>0.0</v>
      </c>
      <c r="N167" s="15">
        <v>0.0</v>
      </c>
      <c r="O167" s="15">
        <v>1.0</v>
      </c>
      <c r="P167" s="15">
        <v>0.0</v>
      </c>
      <c r="Q167" s="15">
        <v>1.0</v>
      </c>
      <c r="R167" s="15">
        <v>0.0</v>
      </c>
      <c r="S167" s="15">
        <v>0.0</v>
      </c>
      <c r="T167" s="15">
        <v>0.0</v>
      </c>
      <c r="U167" s="15">
        <v>0.0</v>
      </c>
      <c r="V167" s="15">
        <v>0.0</v>
      </c>
      <c r="W167" s="15">
        <v>0.0</v>
      </c>
      <c r="X167" s="15">
        <v>0.0</v>
      </c>
      <c r="Y167" s="15">
        <v>0.0</v>
      </c>
      <c r="Z167" s="15">
        <v>0.0</v>
      </c>
      <c r="AA167" s="15">
        <v>0.0</v>
      </c>
      <c r="AB167" s="15">
        <v>0.0</v>
      </c>
      <c r="AC167" s="15">
        <v>1.0</v>
      </c>
      <c r="AD167" s="15">
        <v>0.0</v>
      </c>
      <c r="AE167" s="15">
        <v>0.0</v>
      </c>
      <c r="AF167" s="15">
        <v>1.0</v>
      </c>
      <c r="AG167" s="15">
        <v>0.0</v>
      </c>
      <c r="AH167" s="15">
        <v>0.0</v>
      </c>
      <c r="AI167" s="15">
        <v>1.0</v>
      </c>
      <c r="AJ167" s="15">
        <v>0.0</v>
      </c>
      <c r="AK167" s="15">
        <v>0.0</v>
      </c>
      <c r="AL167" s="15">
        <v>0.0</v>
      </c>
      <c r="AM167" s="15">
        <v>0.0</v>
      </c>
      <c r="AN167" s="15">
        <v>0.0</v>
      </c>
      <c r="AO167" s="15">
        <v>0.0</v>
      </c>
      <c r="AP167" s="15">
        <v>0.0</v>
      </c>
      <c r="AQ167" s="15">
        <v>0.0</v>
      </c>
      <c r="AR167" s="15">
        <v>0.0</v>
      </c>
      <c r="AS167" s="15">
        <v>0.0</v>
      </c>
      <c r="AT167" s="15">
        <v>2.0</v>
      </c>
      <c r="AU167" s="15">
        <v>0.0</v>
      </c>
      <c r="AV167" s="15">
        <v>0.0</v>
      </c>
      <c r="AW167" s="15">
        <v>0.0</v>
      </c>
      <c r="AX167" s="15">
        <v>0.0</v>
      </c>
      <c r="AY167" s="15">
        <v>1.0</v>
      </c>
    </row>
    <row r="168" ht="14.25" customHeight="1">
      <c r="A168" s="15" t="s">
        <v>1019</v>
      </c>
      <c r="B168" s="15" t="s">
        <v>2352</v>
      </c>
      <c r="C168" s="15">
        <v>0.843</v>
      </c>
      <c r="D168" s="15" t="s">
        <v>2551</v>
      </c>
      <c r="E168" s="15" t="s">
        <v>2379</v>
      </c>
      <c r="F168" s="15" t="s">
        <v>2469</v>
      </c>
      <c r="G168" s="15" t="s">
        <v>2653</v>
      </c>
      <c r="H168" s="15" t="s">
        <v>2369</v>
      </c>
      <c r="I168" s="15" t="s">
        <v>2578</v>
      </c>
      <c r="J168" s="15" t="s">
        <v>2654</v>
      </c>
      <c r="K168" s="15" t="s">
        <v>1375</v>
      </c>
      <c r="L168" s="15">
        <v>0.0</v>
      </c>
      <c r="M168" s="15">
        <v>0.0</v>
      </c>
      <c r="N168" s="15">
        <v>0.0</v>
      </c>
      <c r="O168" s="15">
        <v>0.0</v>
      </c>
      <c r="P168" s="15">
        <v>0.0</v>
      </c>
      <c r="Q168" s="15">
        <v>0.0</v>
      </c>
      <c r="R168" s="15">
        <v>0.0</v>
      </c>
      <c r="S168" s="15">
        <v>0.0</v>
      </c>
      <c r="T168" s="15">
        <v>0.0</v>
      </c>
      <c r="U168" s="15">
        <v>0.0</v>
      </c>
      <c r="V168" s="15">
        <v>0.0</v>
      </c>
      <c r="W168" s="15">
        <v>0.0</v>
      </c>
      <c r="X168" s="15">
        <v>0.0</v>
      </c>
      <c r="Y168" s="15">
        <v>0.0</v>
      </c>
      <c r="Z168" s="15">
        <v>0.0</v>
      </c>
      <c r="AA168" s="15">
        <v>0.0</v>
      </c>
      <c r="AB168" s="15">
        <v>0.0</v>
      </c>
      <c r="AC168" s="15">
        <v>0.0</v>
      </c>
      <c r="AD168" s="15">
        <v>2.0</v>
      </c>
      <c r="AE168" s="15">
        <v>0.0</v>
      </c>
      <c r="AF168" s="15">
        <v>1.0</v>
      </c>
      <c r="AG168" s="15">
        <v>0.0</v>
      </c>
      <c r="AH168" s="15">
        <v>0.0</v>
      </c>
      <c r="AI168" s="15">
        <v>1.0</v>
      </c>
      <c r="AJ168" s="15">
        <v>0.0</v>
      </c>
      <c r="AK168" s="15">
        <v>0.0</v>
      </c>
      <c r="AL168" s="15">
        <v>1.0</v>
      </c>
      <c r="AM168" s="15">
        <v>0.0</v>
      </c>
      <c r="AN168" s="15">
        <v>1.0</v>
      </c>
      <c r="AO168" s="15">
        <v>2.0</v>
      </c>
      <c r="AP168" s="15">
        <v>1.0</v>
      </c>
      <c r="AQ168" s="15">
        <v>0.0</v>
      </c>
      <c r="AR168" s="15">
        <v>1.0</v>
      </c>
      <c r="AS168" s="15">
        <v>0.0</v>
      </c>
      <c r="AT168" s="15">
        <v>2.0</v>
      </c>
      <c r="AU168" s="15">
        <v>0.0</v>
      </c>
      <c r="AV168" s="15">
        <v>0.0</v>
      </c>
      <c r="AW168" s="15">
        <v>1.0</v>
      </c>
      <c r="AX168" s="15">
        <v>0.0</v>
      </c>
      <c r="AY168" s="15">
        <v>0.0</v>
      </c>
    </row>
    <row r="169" ht="14.25" customHeight="1">
      <c r="A169" s="15" t="s">
        <v>812</v>
      </c>
      <c r="B169" s="15" t="s">
        <v>2360</v>
      </c>
      <c r="C169" s="15">
        <v>0.836</v>
      </c>
      <c r="D169" s="15" t="s">
        <v>2516</v>
      </c>
      <c r="E169" s="15" t="s">
        <v>2413</v>
      </c>
      <c r="F169" s="15" t="s">
        <v>2446</v>
      </c>
      <c r="G169" s="15" t="s">
        <v>2464</v>
      </c>
      <c r="H169" s="15" t="s">
        <v>2357</v>
      </c>
      <c r="I169" s="15" t="s">
        <v>2578</v>
      </c>
      <c r="J169" s="15" t="s">
        <v>2359</v>
      </c>
      <c r="K169" s="15" t="s">
        <v>1375</v>
      </c>
      <c r="L169" s="15">
        <v>0.0</v>
      </c>
      <c r="M169" s="15">
        <v>0.0</v>
      </c>
      <c r="N169" s="15">
        <v>0.0</v>
      </c>
      <c r="O169" s="15" t="s">
        <v>1375</v>
      </c>
      <c r="P169" s="15">
        <v>0.0</v>
      </c>
      <c r="Q169" s="15">
        <v>0.0</v>
      </c>
      <c r="R169" s="15" t="s">
        <v>1375</v>
      </c>
      <c r="S169" s="15">
        <v>0.0</v>
      </c>
      <c r="T169" s="15">
        <v>0.0</v>
      </c>
      <c r="U169" s="15">
        <v>0.0</v>
      </c>
      <c r="V169" s="15">
        <v>0.0</v>
      </c>
      <c r="W169" s="15">
        <v>0.0</v>
      </c>
      <c r="X169" s="15">
        <v>1.0</v>
      </c>
      <c r="Y169" s="15">
        <v>1.0</v>
      </c>
      <c r="Z169" s="15" t="s">
        <v>1375</v>
      </c>
      <c r="AA169" s="15" t="s">
        <v>1375</v>
      </c>
      <c r="AB169" s="15">
        <v>1.0</v>
      </c>
      <c r="AC169" s="15">
        <v>1.0</v>
      </c>
      <c r="AD169" s="15">
        <v>1.0</v>
      </c>
      <c r="AE169" s="15">
        <v>0.0</v>
      </c>
      <c r="AF169" s="15">
        <v>0.0</v>
      </c>
      <c r="AG169" s="15">
        <v>0.0</v>
      </c>
      <c r="AH169" s="15">
        <v>1.0</v>
      </c>
      <c r="AI169" s="15">
        <v>0.0</v>
      </c>
      <c r="AJ169" s="15">
        <v>0.0</v>
      </c>
      <c r="AK169" s="15">
        <v>2.0</v>
      </c>
      <c r="AL169" s="15">
        <v>1.0</v>
      </c>
      <c r="AM169" s="15">
        <v>0.0</v>
      </c>
      <c r="AN169" s="15">
        <v>0.0</v>
      </c>
      <c r="AO169" s="15">
        <v>1.0</v>
      </c>
      <c r="AP169" s="15">
        <v>1.0</v>
      </c>
      <c r="AQ169" s="15">
        <v>0.0</v>
      </c>
      <c r="AR169" s="15">
        <v>0.0</v>
      </c>
      <c r="AS169" s="15">
        <v>0.0</v>
      </c>
      <c r="AT169" s="15">
        <v>2.0</v>
      </c>
      <c r="AU169" s="15">
        <v>0.0</v>
      </c>
      <c r="AV169" s="15">
        <v>0.0</v>
      </c>
      <c r="AW169" s="15">
        <v>0.0</v>
      </c>
      <c r="AX169" s="15">
        <v>0.0</v>
      </c>
      <c r="AY169" s="15">
        <v>0.0</v>
      </c>
    </row>
    <row r="170" ht="14.25" customHeight="1">
      <c r="A170" s="15" t="s">
        <v>701</v>
      </c>
      <c r="B170" s="15" t="s">
        <v>2366</v>
      </c>
      <c r="C170" s="15">
        <v>0.834</v>
      </c>
      <c r="D170" s="15" t="s">
        <v>2367</v>
      </c>
      <c r="E170" s="15" t="s">
        <v>2354</v>
      </c>
      <c r="F170" s="15" t="s">
        <v>2463</v>
      </c>
      <c r="G170" s="15" t="s">
        <v>2362</v>
      </c>
      <c r="H170" s="15" t="s">
        <v>2369</v>
      </c>
      <c r="I170" s="15" t="s">
        <v>2370</v>
      </c>
      <c r="J170" s="15" t="s">
        <v>2388</v>
      </c>
      <c r="K170" s="15" t="s">
        <v>1375</v>
      </c>
      <c r="L170" s="15">
        <v>0.0</v>
      </c>
      <c r="M170" s="15">
        <v>0.0</v>
      </c>
      <c r="N170" s="15">
        <v>0.0</v>
      </c>
      <c r="O170" s="15">
        <v>0.0</v>
      </c>
      <c r="P170" s="15">
        <v>0.0</v>
      </c>
      <c r="Q170" s="15">
        <v>0.0</v>
      </c>
      <c r="R170" s="15">
        <v>0.0</v>
      </c>
      <c r="S170" s="15">
        <v>0.0</v>
      </c>
      <c r="T170" s="15">
        <v>0.0</v>
      </c>
      <c r="U170" s="15">
        <v>0.0</v>
      </c>
      <c r="V170" s="15">
        <v>0.0</v>
      </c>
      <c r="W170" s="15">
        <v>0.0</v>
      </c>
      <c r="X170" s="15">
        <v>0.0</v>
      </c>
      <c r="Y170" s="15">
        <v>1.0</v>
      </c>
      <c r="Z170" s="15">
        <v>0.0</v>
      </c>
      <c r="AA170" s="15">
        <v>0.0</v>
      </c>
      <c r="AB170" s="15">
        <v>0.0</v>
      </c>
      <c r="AC170" s="15">
        <v>1.0</v>
      </c>
      <c r="AD170" s="15">
        <v>0.0</v>
      </c>
      <c r="AE170" s="15">
        <v>0.0</v>
      </c>
      <c r="AF170" s="15">
        <v>1.0</v>
      </c>
      <c r="AG170" s="15">
        <v>0.0</v>
      </c>
      <c r="AH170" s="15">
        <v>0.0</v>
      </c>
      <c r="AI170" s="15">
        <v>0.0</v>
      </c>
      <c r="AJ170" s="15">
        <v>0.0</v>
      </c>
      <c r="AK170" s="15">
        <v>0.0</v>
      </c>
      <c r="AL170" s="15">
        <v>0.0</v>
      </c>
      <c r="AM170" s="15">
        <v>0.0</v>
      </c>
      <c r="AN170" s="15">
        <v>0.0</v>
      </c>
      <c r="AO170" s="15">
        <v>0.0</v>
      </c>
      <c r="AP170" s="15">
        <v>0.0</v>
      </c>
      <c r="AQ170" s="15">
        <v>0.0</v>
      </c>
      <c r="AR170" s="15">
        <v>0.0</v>
      </c>
      <c r="AS170" s="15">
        <v>0.0</v>
      </c>
      <c r="AT170" s="15">
        <v>2.0</v>
      </c>
      <c r="AU170" s="15">
        <v>0.0</v>
      </c>
      <c r="AV170" s="15">
        <v>0.0</v>
      </c>
      <c r="AW170" s="15">
        <v>0.0</v>
      </c>
      <c r="AX170" s="15">
        <v>0.0</v>
      </c>
      <c r="AY170" s="15">
        <v>0.0</v>
      </c>
    </row>
    <row r="171" ht="14.25" customHeight="1">
      <c r="A171" s="15" t="s">
        <v>343</v>
      </c>
      <c r="B171" s="15" t="s">
        <v>2366</v>
      </c>
      <c r="C171" s="15">
        <v>0.833</v>
      </c>
      <c r="D171" s="15" t="s">
        <v>2372</v>
      </c>
      <c r="E171" s="15" t="s">
        <v>2354</v>
      </c>
      <c r="F171" s="15" t="s">
        <v>2546</v>
      </c>
      <c r="G171" s="15" t="s">
        <v>2402</v>
      </c>
      <c r="H171" s="15" t="s">
        <v>2363</v>
      </c>
      <c r="I171" s="15" t="s">
        <v>2618</v>
      </c>
      <c r="J171" s="15" t="s">
        <v>2655</v>
      </c>
      <c r="K171" s="15" t="s">
        <v>1375</v>
      </c>
      <c r="L171" s="15">
        <v>0.0</v>
      </c>
      <c r="M171" s="15">
        <v>0.0</v>
      </c>
      <c r="N171" s="15">
        <v>1.0</v>
      </c>
      <c r="O171" s="15">
        <v>0.0</v>
      </c>
      <c r="P171" s="15">
        <v>0.0</v>
      </c>
      <c r="Q171" s="15">
        <v>0.0</v>
      </c>
      <c r="R171" s="15">
        <v>0.0</v>
      </c>
      <c r="S171" s="15">
        <v>0.0</v>
      </c>
      <c r="T171" s="15">
        <v>0.0</v>
      </c>
      <c r="U171" s="15">
        <v>0.0</v>
      </c>
      <c r="V171" s="15">
        <v>0.0</v>
      </c>
      <c r="W171" s="15">
        <v>0.0</v>
      </c>
      <c r="X171" s="15">
        <v>0.0</v>
      </c>
      <c r="Y171" s="15">
        <v>2.0</v>
      </c>
      <c r="Z171" s="15">
        <v>0.0</v>
      </c>
      <c r="AA171" s="15">
        <v>2.0</v>
      </c>
      <c r="AB171" s="15">
        <v>0.0</v>
      </c>
      <c r="AC171" s="15">
        <v>0.0</v>
      </c>
      <c r="AD171" s="15">
        <v>0.0</v>
      </c>
      <c r="AE171" s="15">
        <v>1.0</v>
      </c>
      <c r="AF171" s="15">
        <v>0.0</v>
      </c>
      <c r="AG171" s="15">
        <v>0.0</v>
      </c>
      <c r="AH171" s="15">
        <v>2.0</v>
      </c>
      <c r="AI171" s="15">
        <v>0.0</v>
      </c>
      <c r="AJ171" s="15">
        <v>0.0</v>
      </c>
      <c r="AK171" s="15">
        <v>0.0</v>
      </c>
      <c r="AL171" s="15">
        <v>0.0</v>
      </c>
      <c r="AM171" s="15">
        <v>0.0</v>
      </c>
      <c r="AN171" s="15">
        <v>0.0</v>
      </c>
      <c r="AO171" s="15">
        <v>0.0</v>
      </c>
      <c r="AP171" s="15">
        <v>0.0</v>
      </c>
      <c r="AQ171" s="15">
        <v>0.0</v>
      </c>
      <c r="AR171" s="15">
        <v>0.0</v>
      </c>
      <c r="AS171" s="15">
        <v>0.0</v>
      </c>
      <c r="AT171" s="15">
        <v>2.0</v>
      </c>
      <c r="AU171" s="15">
        <v>0.0</v>
      </c>
      <c r="AV171" s="15">
        <v>1.0</v>
      </c>
      <c r="AW171" s="15">
        <v>0.0</v>
      </c>
      <c r="AX171" s="15">
        <v>0.0</v>
      </c>
      <c r="AY171" s="15">
        <v>1.0</v>
      </c>
    </row>
    <row r="172" ht="14.25" customHeight="1">
      <c r="A172" s="15" t="s">
        <v>783</v>
      </c>
      <c r="B172" s="15" t="s">
        <v>2360</v>
      </c>
      <c r="C172" s="15">
        <v>0.833</v>
      </c>
      <c r="D172" s="15" t="s">
        <v>2384</v>
      </c>
      <c r="E172" s="15" t="s">
        <v>2379</v>
      </c>
      <c r="F172" s="15" t="s">
        <v>2502</v>
      </c>
      <c r="G172" s="15" t="s">
        <v>2626</v>
      </c>
      <c r="H172" s="15" t="s">
        <v>2369</v>
      </c>
      <c r="I172" s="15" t="s">
        <v>2629</v>
      </c>
      <c r="J172" s="15" t="s">
        <v>2646</v>
      </c>
      <c r="K172" s="15" t="s">
        <v>1375</v>
      </c>
      <c r="L172" s="15">
        <v>0.0</v>
      </c>
      <c r="M172" s="15">
        <v>1.0</v>
      </c>
      <c r="N172" s="15">
        <v>0.0</v>
      </c>
      <c r="O172" s="15">
        <v>0.0</v>
      </c>
      <c r="P172" s="15">
        <v>0.0</v>
      </c>
      <c r="Q172" s="15">
        <v>0.0</v>
      </c>
      <c r="R172" s="15">
        <v>0.0</v>
      </c>
      <c r="S172" s="15">
        <v>0.0</v>
      </c>
      <c r="T172" s="15">
        <v>0.0</v>
      </c>
      <c r="U172" s="15">
        <v>0.0</v>
      </c>
      <c r="V172" s="15">
        <v>0.0</v>
      </c>
      <c r="W172" s="15">
        <v>0.0</v>
      </c>
      <c r="X172" s="15">
        <v>0.0</v>
      </c>
      <c r="Y172" s="15">
        <v>1.0</v>
      </c>
      <c r="Z172" s="15">
        <v>0.0</v>
      </c>
      <c r="AA172" s="15">
        <v>0.0</v>
      </c>
      <c r="AB172" s="15">
        <v>0.0</v>
      </c>
      <c r="AC172" s="15">
        <v>0.0</v>
      </c>
      <c r="AD172" s="15">
        <v>1.0</v>
      </c>
      <c r="AE172" s="15">
        <v>0.0</v>
      </c>
      <c r="AF172" s="15">
        <v>1.0</v>
      </c>
      <c r="AG172" s="15">
        <v>0.0</v>
      </c>
      <c r="AH172" s="15">
        <v>1.0</v>
      </c>
      <c r="AI172" s="15">
        <v>0.0</v>
      </c>
      <c r="AJ172" s="15">
        <v>0.0</v>
      </c>
      <c r="AK172" s="15">
        <v>1.0</v>
      </c>
      <c r="AL172" s="15">
        <v>1.0</v>
      </c>
      <c r="AM172" s="15">
        <v>0.0</v>
      </c>
      <c r="AN172" s="15">
        <v>0.0</v>
      </c>
      <c r="AO172" s="15">
        <v>1.0</v>
      </c>
      <c r="AP172" s="15">
        <v>1.0</v>
      </c>
      <c r="AQ172" s="15">
        <v>0.0</v>
      </c>
      <c r="AR172" s="15">
        <v>1.0</v>
      </c>
      <c r="AS172" s="15">
        <v>0.0</v>
      </c>
      <c r="AT172" s="15">
        <v>2.0</v>
      </c>
      <c r="AU172" s="15">
        <v>0.0</v>
      </c>
      <c r="AV172" s="15">
        <v>0.0</v>
      </c>
      <c r="AW172" s="15">
        <v>1.0</v>
      </c>
      <c r="AX172" s="15">
        <v>0.0</v>
      </c>
      <c r="AY172" s="15">
        <v>0.0</v>
      </c>
    </row>
    <row r="173" ht="14.25" customHeight="1">
      <c r="A173" s="15" t="s">
        <v>1074</v>
      </c>
      <c r="B173" s="15" t="s">
        <v>2352</v>
      </c>
      <c r="C173" s="15">
        <v>0.833</v>
      </c>
      <c r="D173" s="15" t="s">
        <v>2372</v>
      </c>
      <c r="E173" s="15" t="s">
        <v>2354</v>
      </c>
      <c r="F173" s="15" t="s">
        <v>2630</v>
      </c>
      <c r="G173" s="15" t="s">
        <v>2362</v>
      </c>
      <c r="H173" s="15" t="s">
        <v>2363</v>
      </c>
      <c r="I173" s="15" t="s">
        <v>2535</v>
      </c>
      <c r="J173" s="15" t="s">
        <v>2621</v>
      </c>
      <c r="K173" s="15" t="s">
        <v>1375</v>
      </c>
      <c r="L173" s="15">
        <v>0.0</v>
      </c>
      <c r="M173" s="15">
        <v>0.0</v>
      </c>
      <c r="N173" s="15">
        <v>0.0</v>
      </c>
      <c r="O173" s="15">
        <v>0.0</v>
      </c>
      <c r="P173" s="15">
        <v>0.0</v>
      </c>
      <c r="Q173" s="15">
        <v>0.0</v>
      </c>
      <c r="R173" s="15">
        <v>0.0</v>
      </c>
      <c r="S173" s="15">
        <v>0.0</v>
      </c>
      <c r="T173" s="15">
        <v>0.0</v>
      </c>
      <c r="U173" s="15">
        <v>0.0</v>
      </c>
      <c r="V173" s="15">
        <v>0.0</v>
      </c>
      <c r="W173" s="15">
        <v>0.0</v>
      </c>
      <c r="X173" s="15">
        <v>0.0</v>
      </c>
      <c r="Y173" s="15">
        <v>1.0</v>
      </c>
      <c r="Z173" s="15" t="s">
        <v>1375</v>
      </c>
      <c r="AA173" s="15">
        <v>2.0</v>
      </c>
      <c r="AB173" s="15">
        <v>0.0</v>
      </c>
      <c r="AC173" s="15">
        <v>0.0</v>
      </c>
      <c r="AD173" s="15">
        <v>0.0</v>
      </c>
      <c r="AE173" s="15">
        <v>0.0</v>
      </c>
      <c r="AF173" s="15">
        <v>0.0</v>
      </c>
      <c r="AG173" s="15">
        <v>0.0</v>
      </c>
      <c r="AH173" s="15">
        <v>0.0</v>
      </c>
      <c r="AI173" s="15">
        <v>0.0</v>
      </c>
      <c r="AJ173" s="15">
        <v>0.0</v>
      </c>
      <c r="AK173" s="15">
        <v>0.0</v>
      </c>
      <c r="AL173" s="15">
        <v>0.0</v>
      </c>
      <c r="AM173" s="15">
        <v>1.0</v>
      </c>
      <c r="AN173" s="15">
        <v>0.0</v>
      </c>
      <c r="AO173" s="15">
        <v>0.0</v>
      </c>
      <c r="AP173" s="15">
        <v>0.0</v>
      </c>
      <c r="AQ173" s="15">
        <v>0.0</v>
      </c>
      <c r="AR173" s="15">
        <v>1.0</v>
      </c>
      <c r="AS173" s="15">
        <v>0.0</v>
      </c>
      <c r="AT173" s="15">
        <v>2.0</v>
      </c>
      <c r="AU173" s="15">
        <v>0.0</v>
      </c>
      <c r="AV173" s="15">
        <v>0.0</v>
      </c>
      <c r="AW173" s="15">
        <v>1.0</v>
      </c>
      <c r="AX173" s="15">
        <v>0.0</v>
      </c>
      <c r="AY173" s="15">
        <v>0.0</v>
      </c>
    </row>
    <row r="174" ht="14.25" customHeight="1">
      <c r="A174" s="15" t="s">
        <v>286</v>
      </c>
      <c r="B174" s="15" t="s">
        <v>2352</v>
      </c>
      <c r="C174" s="15">
        <v>0.832</v>
      </c>
      <c r="D174" s="15" t="s">
        <v>2573</v>
      </c>
      <c r="E174" s="15" t="s">
        <v>2413</v>
      </c>
      <c r="F174" s="15" t="s">
        <v>2652</v>
      </c>
      <c r="G174" s="15" t="s">
        <v>2362</v>
      </c>
      <c r="H174" s="15" t="s">
        <v>2408</v>
      </c>
      <c r="I174" s="15" t="s">
        <v>2656</v>
      </c>
      <c r="J174" s="15" t="s">
        <v>2534</v>
      </c>
      <c r="K174" s="15" t="s">
        <v>1375</v>
      </c>
      <c r="L174" s="15">
        <v>0.0</v>
      </c>
      <c r="M174" s="15">
        <v>0.0</v>
      </c>
      <c r="N174" s="15">
        <v>0.0</v>
      </c>
      <c r="O174" s="15">
        <v>0.0</v>
      </c>
      <c r="P174" s="15">
        <v>0.0</v>
      </c>
      <c r="Q174" s="15">
        <v>1.0</v>
      </c>
      <c r="R174" s="15">
        <v>0.0</v>
      </c>
      <c r="S174" s="15">
        <v>0.0</v>
      </c>
      <c r="T174" s="15">
        <v>0.0</v>
      </c>
      <c r="U174" s="15">
        <v>0.0</v>
      </c>
      <c r="V174" s="15">
        <v>0.0</v>
      </c>
      <c r="W174" s="15">
        <v>0.0</v>
      </c>
      <c r="X174" s="15">
        <v>0.0</v>
      </c>
      <c r="Y174" s="15">
        <v>1.0</v>
      </c>
      <c r="Z174" s="15">
        <v>1.0</v>
      </c>
      <c r="AA174" s="15">
        <v>1.0</v>
      </c>
      <c r="AB174" s="15">
        <v>1.0</v>
      </c>
      <c r="AC174" s="15">
        <v>1.0</v>
      </c>
      <c r="AD174" s="15">
        <v>0.0</v>
      </c>
      <c r="AE174" s="15">
        <v>1.0</v>
      </c>
      <c r="AF174" s="15">
        <v>0.0</v>
      </c>
      <c r="AG174" s="15">
        <v>0.0</v>
      </c>
      <c r="AH174" s="15">
        <v>2.0</v>
      </c>
      <c r="AI174" s="15">
        <v>1.0</v>
      </c>
      <c r="AJ174" s="15">
        <v>0.0</v>
      </c>
      <c r="AK174" s="15">
        <v>2.0</v>
      </c>
      <c r="AL174" s="15">
        <v>0.0</v>
      </c>
      <c r="AM174" s="15">
        <v>0.0</v>
      </c>
      <c r="AN174" s="15">
        <v>0.0</v>
      </c>
      <c r="AO174" s="15">
        <v>0.0</v>
      </c>
      <c r="AP174" s="15">
        <v>0.0</v>
      </c>
      <c r="AQ174" s="15">
        <v>0.0</v>
      </c>
      <c r="AR174" s="15">
        <v>0.0</v>
      </c>
      <c r="AS174" s="15">
        <v>0.0</v>
      </c>
      <c r="AT174" s="15">
        <v>2.0</v>
      </c>
      <c r="AU174" s="15">
        <v>0.0</v>
      </c>
      <c r="AV174" s="15">
        <v>0.0</v>
      </c>
      <c r="AW174" s="15">
        <v>0.0</v>
      </c>
      <c r="AX174" s="15">
        <v>0.0</v>
      </c>
      <c r="AY174" s="15">
        <v>1.0</v>
      </c>
    </row>
    <row r="175" ht="14.25" customHeight="1">
      <c r="A175" s="15" t="s">
        <v>1131</v>
      </c>
      <c r="B175" s="15" t="s">
        <v>2352</v>
      </c>
      <c r="C175" s="15">
        <v>0.832</v>
      </c>
      <c r="D175" s="15" t="s">
        <v>1375</v>
      </c>
      <c r="E175" s="15" t="s">
        <v>2405</v>
      </c>
      <c r="F175" s="15" t="s">
        <v>2657</v>
      </c>
      <c r="G175" s="15" t="s">
        <v>2407</v>
      </c>
      <c r="H175" s="15" t="s">
        <v>2363</v>
      </c>
      <c r="I175" s="15" t="s">
        <v>2489</v>
      </c>
      <c r="J175" s="15" t="s">
        <v>2658</v>
      </c>
      <c r="K175" s="15" t="s">
        <v>1375</v>
      </c>
      <c r="L175" s="15">
        <v>0.0</v>
      </c>
      <c r="M175" s="15">
        <v>0.0</v>
      </c>
      <c r="N175" s="15">
        <v>0.0</v>
      </c>
      <c r="O175" s="15">
        <v>0.0</v>
      </c>
      <c r="P175" s="15">
        <v>0.0</v>
      </c>
      <c r="Q175" s="15">
        <v>0.0</v>
      </c>
      <c r="R175" s="15">
        <v>0.0</v>
      </c>
      <c r="S175" s="15">
        <v>0.0</v>
      </c>
      <c r="T175" s="15">
        <v>0.0</v>
      </c>
      <c r="U175" s="15">
        <v>0.0</v>
      </c>
      <c r="V175" s="15">
        <v>0.0</v>
      </c>
      <c r="W175" s="15">
        <v>0.0</v>
      </c>
      <c r="X175" s="15">
        <v>0.0</v>
      </c>
      <c r="Y175" s="15">
        <v>1.0</v>
      </c>
      <c r="Z175" s="15">
        <v>0.0</v>
      </c>
      <c r="AA175" s="15" t="s">
        <v>1375</v>
      </c>
      <c r="AB175" s="15">
        <v>0.0</v>
      </c>
      <c r="AC175" s="15">
        <v>0.0</v>
      </c>
      <c r="AD175" s="15" t="s">
        <v>1375</v>
      </c>
      <c r="AE175" s="15">
        <v>0.0</v>
      </c>
      <c r="AF175" s="15">
        <v>1.0</v>
      </c>
      <c r="AG175" s="15">
        <v>0.0</v>
      </c>
      <c r="AH175" s="15">
        <v>1.0</v>
      </c>
      <c r="AI175" s="15">
        <v>0.0</v>
      </c>
      <c r="AJ175" s="15">
        <v>0.0</v>
      </c>
      <c r="AK175" s="15">
        <v>1.0</v>
      </c>
      <c r="AL175" s="15">
        <v>1.0</v>
      </c>
      <c r="AM175" s="15" t="s">
        <v>1375</v>
      </c>
      <c r="AN175" s="15">
        <v>1.0</v>
      </c>
      <c r="AO175" s="15" t="s">
        <v>1375</v>
      </c>
      <c r="AP175" s="15" t="s">
        <v>1375</v>
      </c>
      <c r="AQ175" s="15">
        <v>0.0</v>
      </c>
      <c r="AR175" s="15">
        <v>1.0</v>
      </c>
      <c r="AS175" s="15">
        <v>0.0</v>
      </c>
      <c r="AT175" s="15">
        <v>2.0</v>
      </c>
      <c r="AU175" s="15">
        <v>0.0</v>
      </c>
      <c r="AV175" s="15">
        <v>0.0</v>
      </c>
      <c r="AW175" s="15">
        <v>1.0</v>
      </c>
      <c r="AX175" s="15">
        <v>0.0</v>
      </c>
      <c r="AY175" s="15">
        <v>0.0</v>
      </c>
    </row>
    <row r="176" ht="14.25" customHeight="1">
      <c r="A176" s="15" t="s">
        <v>291</v>
      </c>
      <c r="B176" s="15" t="s">
        <v>2352</v>
      </c>
      <c r="C176" s="15">
        <v>0.831</v>
      </c>
      <c r="D176" s="15" t="s">
        <v>2353</v>
      </c>
      <c r="E176" s="15" t="s">
        <v>2354</v>
      </c>
      <c r="F176" s="15" t="s">
        <v>2389</v>
      </c>
      <c r="G176" s="15" t="s">
        <v>2375</v>
      </c>
      <c r="H176" s="15" t="s">
        <v>2363</v>
      </c>
      <c r="I176" s="15" t="s">
        <v>2618</v>
      </c>
      <c r="J176" s="15" t="s">
        <v>2576</v>
      </c>
      <c r="K176" s="15" t="s">
        <v>1375</v>
      </c>
      <c r="L176" s="15">
        <v>0.0</v>
      </c>
      <c r="M176" s="15">
        <v>0.0</v>
      </c>
      <c r="N176" s="15">
        <v>0.0</v>
      </c>
      <c r="O176" s="15">
        <v>0.0</v>
      </c>
      <c r="P176" s="15">
        <v>0.0</v>
      </c>
      <c r="Q176" s="15">
        <v>0.0</v>
      </c>
      <c r="R176" s="15">
        <v>0.0</v>
      </c>
      <c r="S176" s="15">
        <v>0.0</v>
      </c>
      <c r="T176" s="15">
        <v>0.0</v>
      </c>
      <c r="U176" s="15">
        <v>0.0</v>
      </c>
      <c r="V176" s="15">
        <v>0.0</v>
      </c>
      <c r="W176" s="15">
        <v>0.0</v>
      </c>
      <c r="X176" s="15">
        <v>1.0</v>
      </c>
      <c r="Y176" s="15">
        <v>2.0</v>
      </c>
      <c r="Z176" s="15" t="s">
        <v>1375</v>
      </c>
      <c r="AA176" s="15">
        <v>0.0</v>
      </c>
      <c r="AB176" s="15">
        <v>0.0</v>
      </c>
      <c r="AC176" s="15">
        <v>0.0</v>
      </c>
      <c r="AD176" s="15">
        <v>0.0</v>
      </c>
      <c r="AE176" s="15">
        <v>0.0</v>
      </c>
      <c r="AF176" s="15">
        <v>1.0</v>
      </c>
      <c r="AG176" s="15">
        <v>1.0</v>
      </c>
      <c r="AH176" s="15">
        <v>1.0</v>
      </c>
      <c r="AI176" s="15">
        <v>2.0</v>
      </c>
      <c r="AJ176" s="15">
        <v>0.0</v>
      </c>
      <c r="AK176" s="15">
        <v>0.0</v>
      </c>
      <c r="AL176" s="15">
        <v>0.0</v>
      </c>
      <c r="AM176" s="15">
        <v>0.0</v>
      </c>
      <c r="AN176" s="15">
        <v>0.0</v>
      </c>
      <c r="AO176" s="15">
        <v>0.0</v>
      </c>
      <c r="AP176" s="15">
        <v>0.0</v>
      </c>
      <c r="AQ176" s="15">
        <v>1.0</v>
      </c>
      <c r="AR176" s="15">
        <v>0.0</v>
      </c>
      <c r="AS176" s="15">
        <v>0.0</v>
      </c>
      <c r="AT176" s="15">
        <v>2.0</v>
      </c>
      <c r="AU176" s="15">
        <v>0.0</v>
      </c>
      <c r="AV176" s="15">
        <v>0.0</v>
      </c>
      <c r="AW176" s="15">
        <v>0.0</v>
      </c>
      <c r="AX176" s="15">
        <v>0.0</v>
      </c>
      <c r="AY176" s="15">
        <v>0.0</v>
      </c>
    </row>
    <row r="177" ht="14.25" customHeight="1">
      <c r="A177" s="15" t="s">
        <v>1361</v>
      </c>
      <c r="B177" s="15" t="s">
        <v>2352</v>
      </c>
      <c r="C177" s="15">
        <v>0.825</v>
      </c>
      <c r="D177" s="15" t="s">
        <v>2462</v>
      </c>
      <c r="E177" s="15" t="s">
        <v>2354</v>
      </c>
      <c r="F177" s="15" t="s">
        <v>2406</v>
      </c>
      <c r="G177" s="15" t="s">
        <v>2356</v>
      </c>
      <c r="H177" s="15" t="s">
        <v>2357</v>
      </c>
      <c r="I177" s="15" t="s">
        <v>2578</v>
      </c>
      <c r="J177" s="15" t="s">
        <v>2442</v>
      </c>
      <c r="K177" s="15" t="s">
        <v>1375</v>
      </c>
      <c r="L177" s="15">
        <v>0.0</v>
      </c>
      <c r="M177" s="15">
        <v>0.0</v>
      </c>
      <c r="N177" s="15">
        <v>0.0</v>
      </c>
      <c r="O177" s="15">
        <v>2.0</v>
      </c>
      <c r="P177" s="15">
        <v>0.0</v>
      </c>
      <c r="Q177" s="15">
        <v>0.0</v>
      </c>
      <c r="R177" s="15">
        <v>0.0</v>
      </c>
      <c r="S177" s="15">
        <v>0.0</v>
      </c>
      <c r="T177" s="15">
        <v>0.0</v>
      </c>
      <c r="U177" s="15">
        <v>0.0</v>
      </c>
      <c r="V177" s="15">
        <v>0.0</v>
      </c>
      <c r="W177" s="15">
        <v>0.0</v>
      </c>
      <c r="X177" s="15">
        <v>0.0</v>
      </c>
      <c r="Y177" s="15">
        <v>1.0</v>
      </c>
      <c r="Z177" s="15">
        <v>0.0</v>
      </c>
      <c r="AA177" s="15">
        <v>1.0</v>
      </c>
      <c r="AB177" s="15">
        <v>0.0</v>
      </c>
      <c r="AC177" s="15">
        <v>0.0</v>
      </c>
      <c r="AD177" s="15">
        <v>0.0</v>
      </c>
      <c r="AE177" s="15">
        <v>2.0</v>
      </c>
      <c r="AF177" s="15">
        <v>2.0</v>
      </c>
      <c r="AG177" s="15">
        <v>0.0</v>
      </c>
      <c r="AH177" s="15">
        <v>0.0</v>
      </c>
      <c r="AI177" s="15">
        <v>0.0</v>
      </c>
      <c r="AJ177" s="15">
        <v>0.0</v>
      </c>
      <c r="AK177" s="15">
        <v>1.0</v>
      </c>
      <c r="AL177" s="15">
        <v>0.0</v>
      </c>
      <c r="AM177" s="15">
        <v>0.0</v>
      </c>
      <c r="AN177" s="15">
        <v>0.0</v>
      </c>
      <c r="AO177" s="15">
        <v>0.0</v>
      </c>
      <c r="AP177" s="15">
        <v>0.0</v>
      </c>
      <c r="AQ177" s="15">
        <v>0.0</v>
      </c>
      <c r="AR177" s="15">
        <v>0.0</v>
      </c>
      <c r="AS177" s="15">
        <v>0.0</v>
      </c>
      <c r="AT177" s="15">
        <v>2.0</v>
      </c>
      <c r="AU177" s="15">
        <v>0.0</v>
      </c>
      <c r="AV177" s="15">
        <v>1.0</v>
      </c>
      <c r="AW177" s="15">
        <v>0.0</v>
      </c>
      <c r="AX177" s="15">
        <v>0.0</v>
      </c>
      <c r="AY177" s="15">
        <v>0.0</v>
      </c>
    </row>
    <row r="178" ht="14.25" customHeight="1">
      <c r="A178" s="15" t="s">
        <v>203</v>
      </c>
      <c r="B178" s="15" t="s">
        <v>2352</v>
      </c>
      <c r="C178" s="15">
        <v>0.824</v>
      </c>
      <c r="D178" s="15" t="s">
        <v>2367</v>
      </c>
      <c r="E178" s="15" t="s">
        <v>2405</v>
      </c>
      <c r="F178" s="15" t="s">
        <v>2636</v>
      </c>
      <c r="G178" s="15" t="s">
        <v>2418</v>
      </c>
      <c r="H178" s="15" t="s">
        <v>2363</v>
      </c>
      <c r="I178" s="15" t="s">
        <v>2532</v>
      </c>
      <c r="J178" s="15" t="s">
        <v>2659</v>
      </c>
      <c r="K178" s="15" t="s">
        <v>1375</v>
      </c>
      <c r="L178" s="15" t="s">
        <v>1375</v>
      </c>
      <c r="M178" s="15">
        <v>0.0</v>
      </c>
      <c r="N178" s="15">
        <v>0.0</v>
      </c>
      <c r="O178" s="15">
        <v>0.0</v>
      </c>
      <c r="P178" s="15">
        <v>0.0</v>
      </c>
      <c r="Q178" s="15">
        <v>0.0</v>
      </c>
      <c r="R178" s="15">
        <v>0.0</v>
      </c>
      <c r="S178" s="15">
        <v>0.0</v>
      </c>
      <c r="T178" s="15">
        <v>0.0</v>
      </c>
      <c r="U178" s="15">
        <v>0.0</v>
      </c>
      <c r="V178" s="15">
        <v>0.0</v>
      </c>
      <c r="W178" s="15">
        <v>0.0</v>
      </c>
      <c r="X178" s="15">
        <v>0.0</v>
      </c>
      <c r="Y178" s="15">
        <v>0.0</v>
      </c>
      <c r="Z178" s="15">
        <v>0.0</v>
      </c>
      <c r="AA178" s="15">
        <v>0.0</v>
      </c>
      <c r="AB178" s="15">
        <v>0.0</v>
      </c>
      <c r="AC178" s="15">
        <v>2.0</v>
      </c>
      <c r="AD178" s="15">
        <v>0.0</v>
      </c>
      <c r="AE178" s="15">
        <v>2.0</v>
      </c>
      <c r="AF178" s="15">
        <v>0.0</v>
      </c>
      <c r="AG178" s="15">
        <v>2.0</v>
      </c>
      <c r="AH178" s="15">
        <v>1.0</v>
      </c>
      <c r="AI178" s="15">
        <v>0.0</v>
      </c>
      <c r="AJ178" s="15">
        <v>0.0</v>
      </c>
      <c r="AK178" s="15">
        <v>1.0</v>
      </c>
      <c r="AL178" s="15">
        <v>0.0</v>
      </c>
      <c r="AM178" s="15">
        <v>0.0</v>
      </c>
      <c r="AN178" s="15">
        <v>0.0</v>
      </c>
      <c r="AO178" s="15">
        <v>0.0</v>
      </c>
      <c r="AP178" s="15">
        <v>0.0</v>
      </c>
      <c r="AQ178" s="15">
        <v>2.0</v>
      </c>
      <c r="AR178" s="15">
        <v>1.0</v>
      </c>
      <c r="AS178" s="15">
        <v>0.0</v>
      </c>
      <c r="AT178" s="15">
        <v>2.0</v>
      </c>
      <c r="AU178" s="15">
        <v>0.0</v>
      </c>
      <c r="AV178" s="15">
        <v>1.0</v>
      </c>
      <c r="AW178" s="15">
        <v>0.0</v>
      </c>
      <c r="AX178" s="15">
        <v>0.0</v>
      </c>
      <c r="AY178" s="15">
        <v>0.0</v>
      </c>
    </row>
    <row r="179" ht="14.25" customHeight="1">
      <c r="A179" s="15" t="s">
        <v>195</v>
      </c>
      <c r="B179" s="15" t="s">
        <v>2352</v>
      </c>
      <c r="C179" s="15">
        <v>0.819</v>
      </c>
      <c r="D179" s="15" t="s">
        <v>2445</v>
      </c>
      <c r="E179" s="15" t="s">
        <v>2413</v>
      </c>
      <c r="F179" s="15" t="s">
        <v>2429</v>
      </c>
      <c r="G179" s="15" t="s">
        <v>2660</v>
      </c>
      <c r="H179" s="15" t="s">
        <v>2357</v>
      </c>
      <c r="I179" s="15" t="s">
        <v>2578</v>
      </c>
      <c r="J179" s="15" t="s">
        <v>2359</v>
      </c>
      <c r="K179" s="15" t="s">
        <v>1375</v>
      </c>
      <c r="L179" s="15">
        <v>0.0</v>
      </c>
      <c r="M179" s="15">
        <v>0.0</v>
      </c>
      <c r="N179" s="15">
        <v>1.0</v>
      </c>
      <c r="O179" s="15">
        <v>0.0</v>
      </c>
      <c r="P179" s="15">
        <v>0.0</v>
      </c>
      <c r="Q179" s="15">
        <v>0.0</v>
      </c>
      <c r="R179" s="15">
        <v>0.0</v>
      </c>
      <c r="S179" s="15">
        <v>0.0</v>
      </c>
      <c r="T179" s="15">
        <v>0.0</v>
      </c>
      <c r="U179" s="15">
        <v>0.0</v>
      </c>
      <c r="V179" s="15">
        <v>0.0</v>
      </c>
      <c r="W179" s="15">
        <v>0.0</v>
      </c>
      <c r="X179" s="15">
        <v>0.0</v>
      </c>
      <c r="Y179" s="15">
        <v>0.0</v>
      </c>
      <c r="Z179" s="15">
        <v>1.0</v>
      </c>
      <c r="AA179" s="15">
        <v>2.0</v>
      </c>
      <c r="AB179" s="15">
        <v>0.0</v>
      </c>
      <c r="AC179" s="15">
        <v>0.0</v>
      </c>
      <c r="AD179" s="15">
        <v>2.0</v>
      </c>
      <c r="AE179" s="15">
        <v>0.0</v>
      </c>
      <c r="AF179" s="15">
        <v>1.0</v>
      </c>
      <c r="AG179" s="15">
        <v>0.0</v>
      </c>
      <c r="AH179" s="15">
        <v>0.0</v>
      </c>
      <c r="AI179" s="15">
        <v>1.0</v>
      </c>
      <c r="AJ179" s="15">
        <v>0.0</v>
      </c>
      <c r="AK179" s="15">
        <v>0.0</v>
      </c>
      <c r="AL179" s="15" t="s">
        <v>1375</v>
      </c>
      <c r="AM179" s="15">
        <v>0.0</v>
      </c>
      <c r="AN179" s="15" t="s">
        <v>1375</v>
      </c>
      <c r="AO179" s="15">
        <v>2.0</v>
      </c>
      <c r="AP179" s="15" t="s">
        <v>1375</v>
      </c>
      <c r="AQ179" s="15">
        <v>0.0</v>
      </c>
      <c r="AR179" s="15">
        <v>1.0</v>
      </c>
      <c r="AS179" s="15">
        <v>0.0</v>
      </c>
      <c r="AT179" s="15">
        <v>2.0</v>
      </c>
      <c r="AU179" s="15">
        <v>0.0</v>
      </c>
      <c r="AV179" s="15">
        <v>0.0</v>
      </c>
      <c r="AW179" s="15">
        <v>1.0</v>
      </c>
      <c r="AX179" s="15">
        <v>0.0</v>
      </c>
      <c r="AY179" s="15">
        <v>1.0</v>
      </c>
    </row>
    <row r="180" ht="14.25" customHeight="1">
      <c r="A180" s="15" t="s">
        <v>898</v>
      </c>
      <c r="B180" s="15" t="s">
        <v>2352</v>
      </c>
      <c r="C180" s="15">
        <v>0.817</v>
      </c>
      <c r="D180" s="15" t="s">
        <v>1375</v>
      </c>
      <c r="E180" s="15" t="s">
        <v>2405</v>
      </c>
      <c r="F180" s="15" t="s">
        <v>2406</v>
      </c>
      <c r="G180" s="15" t="s">
        <v>2571</v>
      </c>
      <c r="H180" s="15" t="s">
        <v>2369</v>
      </c>
      <c r="I180" s="15" t="s">
        <v>2661</v>
      </c>
      <c r="J180" s="15" t="s">
        <v>2483</v>
      </c>
      <c r="K180" s="15" t="s">
        <v>1375</v>
      </c>
      <c r="L180" s="15">
        <v>0.0</v>
      </c>
      <c r="M180" s="15">
        <v>0.0</v>
      </c>
      <c r="N180" s="15">
        <v>0.0</v>
      </c>
      <c r="O180" s="15">
        <v>0.0</v>
      </c>
      <c r="P180" s="15">
        <v>0.0</v>
      </c>
      <c r="Q180" s="15">
        <v>0.0</v>
      </c>
      <c r="R180" s="15">
        <v>0.0</v>
      </c>
      <c r="S180" s="15">
        <v>0.0</v>
      </c>
      <c r="T180" s="15">
        <v>0.0</v>
      </c>
      <c r="U180" s="15">
        <v>0.0</v>
      </c>
      <c r="V180" s="15">
        <v>0.0</v>
      </c>
      <c r="W180" s="15">
        <v>0.0</v>
      </c>
      <c r="X180" s="15">
        <v>0.0</v>
      </c>
      <c r="Y180" s="15">
        <v>1.0</v>
      </c>
      <c r="Z180" s="15">
        <v>0.0</v>
      </c>
      <c r="AA180" s="15" t="s">
        <v>1375</v>
      </c>
      <c r="AB180" s="15">
        <v>0.0</v>
      </c>
      <c r="AC180" s="15">
        <v>1.0</v>
      </c>
      <c r="AD180" s="15" t="s">
        <v>1375</v>
      </c>
      <c r="AE180" s="15">
        <v>0.0</v>
      </c>
      <c r="AF180" s="15">
        <v>1.0</v>
      </c>
      <c r="AG180" s="15">
        <v>0.0</v>
      </c>
      <c r="AH180" s="15">
        <v>0.0</v>
      </c>
      <c r="AI180" s="15">
        <v>2.0</v>
      </c>
      <c r="AJ180" s="15">
        <v>0.0</v>
      </c>
      <c r="AK180" s="15">
        <v>1.0</v>
      </c>
      <c r="AL180" s="15">
        <v>0.0</v>
      </c>
      <c r="AM180" s="15">
        <v>1.0</v>
      </c>
      <c r="AN180" s="15">
        <v>0.0</v>
      </c>
      <c r="AO180" s="15">
        <v>0.0</v>
      </c>
      <c r="AP180" s="15">
        <v>0.0</v>
      </c>
      <c r="AQ180" s="15">
        <v>0.0</v>
      </c>
      <c r="AR180" s="15">
        <v>1.0</v>
      </c>
      <c r="AS180" s="15">
        <v>0.0</v>
      </c>
      <c r="AT180" s="15">
        <v>2.0</v>
      </c>
      <c r="AU180" s="15">
        <v>0.0</v>
      </c>
      <c r="AV180" s="15">
        <v>0.0</v>
      </c>
      <c r="AW180" s="15">
        <v>1.0</v>
      </c>
      <c r="AX180" s="15">
        <v>0.0</v>
      </c>
      <c r="AY180" s="15">
        <v>0.0</v>
      </c>
    </row>
    <row r="181" ht="14.25" customHeight="1">
      <c r="A181" s="15" t="s">
        <v>1109</v>
      </c>
      <c r="B181" s="15" t="s">
        <v>2352</v>
      </c>
      <c r="C181" s="15">
        <v>0.817</v>
      </c>
      <c r="D181" s="15" t="s">
        <v>2367</v>
      </c>
      <c r="E181" s="15" t="s">
        <v>2354</v>
      </c>
      <c r="F181" s="15" t="s">
        <v>2662</v>
      </c>
      <c r="G181" s="15" t="s">
        <v>2439</v>
      </c>
      <c r="H181" s="15" t="s">
        <v>2363</v>
      </c>
      <c r="I181" s="15" t="s">
        <v>2457</v>
      </c>
      <c r="J181" s="15" t="s">
        <v>2663</v>
      </c>
      <c r="K181" s="15" t="s">
        <v>1375</v>
      </c>
      <c r="L181" s="15">
        <v>0.0</v>
      </c>
      <c r="M181" s="15">
        <v>0.0</v>
      </c>
      <c r="N181" s="15">
        <v>0.0</v>
      </c>
      <c r="O181" s="15">
        <v>0.0</v>
      </c>
      <c r="P181" s="15">
        <v>0.0</v>
      </c>
      <c r="Q181" s="15">
        <v>0.0</v>
      </c>
      <c r="R181" s="15">
        <v>0.0</v>
      </c>
      <c r="S181" s="15">
        <v>0.0</v>
      </c>
      <c r="T181" s="15">
        <v>0.0</v>
      </c>
      <c r="U181" s="15">
        <v>0.0</v>
      </c>
      <c r="V181" s="15">
        <v>0.0</v>
      </c>
      <c r="W181" s="15">
        <v>0.0</v>
      </c>
      <c r="X181" s="15">
        <v>0.0</v>
      </c>
      <c r="Y181" s="15">
        <v>1.0</v>
      </c>
      <c r="Z181" s="15">
        <v>0.0</v>
      </c>
      <c r="AA181" s="15">
        <v>1.0</v>
      </c>
      <c r="AB181" s="15">
        <v>0.0</v>
      </c>
      <c r="AC181" s="15">
        <v>1.0</v>
      </c>
      <c r="AD181" s="15">
        <v>0.0</v>
      </c>
      <c r="AE181" s="15">
        <v>0.0</v>
      </c>
      <c r="AF181" s="15">
        <v>1.0</v>
      </c>
      <c r="AG181" s="15">
        <v>0.0</v>
      </c>
      <c r="AH181" s="15">
        <v>1.0</v>
      </c>
      <c r="AI181" s="15" t="s">
        <v>1375</v>
      </c>
      <c r="AJ181" s="15">
        <v>0.0</v>
      </c>
      <c r="AK181" s="15">
        <v>0.0</v>
      </c>
      <c r="AL181" s="15">
        <v>0.0</v>
      </c>
      <c r="AM181" s="15">
        <v>0.0</v>
      </c>
      <c r="AN181" s="15">
        <v>0.0</v>
      </c>
      <c r="AO181" s="15">
        <v>0.0</v>
      </c>
      <c r="AP181" s="15">
        <v>0.0</v>
      </c>
      <c r="AQ181" s="15">
        <v>0.0</v>
      </c>
      <c r="AR181" s="15">
        <v>0.0</v>
      </c>
      <c r="AS181" s="15">
        <v>1.0</v>
      </c>
      <c r="AT181" s="15">
        <v>2.0</v>
      </c>
      <c r="AU181" s="15">
        <v>0.0</v>
      </c>
      <c r="AV181" s="15">
        <v>0.0</v>
      </c>
      <c r="AW181" s="15">
        <v>0.0</v>
      </c>
      <c r="AX181" s="15">
        <v>0.0</v>
      </c>
      <c r="AY181" s="15">
        <v>0.0</v>
      </c>
    </row>
    <row r="182" ht="14.25" customHeight="1">
      <c r="A182" s="15" t="s">
        <v>1255</v>
      </c>
      <c r="B182" s="15" t="s">
        <v>2352</v>
      </c>
      <c r="C182" s="15">
        <v>0.798</v>
      </c>
      <c r="D182" s="15" t="s">
        <v>2404</v>
      </c>
      <c r="E182" s="15" t="s">
        <v>2354</v>
      </c>
      <c r="F182" s="15" t="s">
        <v>2426</v>
      </c>
      <c r="G182" s="15" t="s">
        <v>2439</v>
      </c>
      <c r="H182" s="15" t="s">
        <v>2363</v>
      </c>
      <c r="I182" s="15" t="s">
        <v>2535</v>
      </c>
      <c r="J182" s="15" t="s">
        <v>2572</v>
      </c>
      <c r="K182" s="15" t="s">
        <v>1375</v>
      </c>
      <c r="L182" s="15">
        <v>0.0</v>
      </c>
      <c r="M182" s="15">
        <v>0.0</v>
      </c>
      <c r="N182" s="15">
        <v>0.0</v>
      </c>
      <c r="O182" s="15">
        <v>0.0</v>
      </c>
      <c r="P182" s="15">
        <v>0.0</v>
      </c>
      <c r="Q182" s="15">
        <v>0.0</v>
      </c>
      <c r="R182" s="15" t="s">
        <v>1375</v>
      </c>
      <c r="S182" s="15">
        <v>0.0</v>
      </c>
      <c r="T182" s="15">
        <v>0.0</v>
      </c>
      <c r="U182" s="15">
        <v>0.0</v>
      </c>
      <c r="V182" s="15">
        <v>0.0</v>
      </c>
      <c r="W182" s="15">
        <v>0.0</v>
      </c>
      <c r="X182" s="15">
        <v>0.0</v>
      </c>
      <c r="Y182" s="15">
        <v>1.0</v>
      </c>
      <c r="Z182" s="15">
        <v>0.0</v>
      </c>
      <c r="AA182" s="15">
        <v>1.0</v>
      </c>
      <c r="AB182" s="15">
        <v>0.0</v>
      </c>
      <c r="AC182" s="15">
        <v>0.0</v>
      </c>
      <c r="AD182" s="15">
        <v>0.0</v>
      </c>
      <c r="AE182" s="15">
        <v>0.0</v>
      </c>
      <c r="AF182" s="15">
        <v>2.0</v>
      </c>
      <c r="AG182" s="15">
        <v>1.0</v>
      </c>
      <c r="AH182" s="15">
        <v>2.0</v>
      </c>
      <c r="AI182" s="15">
        <v>1.0</v>
      </c>
      <c r="AJ182" s="15">
        <v>0.0</v>
      </c>
      <c r="AK182" s="15">
        <v>0.0</v>
      </c>
      <c r="AL182" s="15">
        <v>0.0</v>
      </c>
      <c r="AM182" s="15">
        <v>0.0</v>
      </c>
      <c r="AN182" s="15">
        <v>0.0</v>
      </c>
      <c r="AO182" s="15">
        <v>0.0</v>
      </c>
      <c r="AP182" s="15">
        <v>0.0</v>
      </c>
      <c r="AQ182" s="15">
        <v>1.0</v>
      </c>
      <c r="AR182" s="15">
        <v>0.0</v>
      </c>
      <c r="AS182" s="15">
        <v>0.0</v>
      </c>
      <c r="AT182" s="15">
        <v>2.0</v>
      </c>
      <c r="AU182" s="15">
        <v>0.0</v>
      </c>
      <c r="AV182" s="15">
        <v>0.0</v>
      </c>
      <c r="AW182" s="15">
        <v>0.0</v>
      </c>
      <c r="AX182" s="15">
        <v>0.0</v>
      </c>
      <c r="AY182" s="15">
        <v>1.0</v>
      </c>
    </row>
    <row r="183" ht="14.25" customHeight="1">
      <c r="A183" s="15" t="s">
        <v>44</v>
      </c>
      <c r="B183" s="15" t="s">
        <v>2366</v>
      </c>
      <c r="C183" s="15">
        <v>0.792</v>
      </c>
      <c r="D183" s="15" t="s">
        <v>2487</v>
      </c>
      <c r="E183" s="15" t="s">
        <v>2379</v>
      </c>
      <c r="F183" s="15" t="s">
        <v>2446</v>
      </c>
      <c r="G183" s="15" t="s">
        <v>2488</v>
      </c>
      <c r="H183" s="15" t="s">
        <v>2419</v>
      </c>
      <c r="I183" s="15" t="s">
        <v>2481</v>
      </c>
      <c r="J183" s="15" t="s">
        <v>2664</v>
      </c>
      <c r="K183" s="15" t="s">
        <v>1375</v>
      </c>
      <c r="L183" s="15">
        <v>0.0</v>
      </c>
      <c r="M183" s="15">
        <v>0.0</v>
      </c>
      <c r="N183" s="15">
        <v>0.0</v>
      </c>
      <c r="O183" s="15">
        <v>0.0</v>
      </c>
      <c r="P183" s="15">
        <v>0.0</v>
      </c>
      <c r="Q183" s="15">
        <v>0.0</v>
      </c>
      <c r="R183" s="15">
        <v>0.0</v>
      </c>
      <c r="S183" s="15">
        <v>0.0</v>
      </c>
      <c r="T183" s="15">
        <v>0.0</v>
      </c>
      <c r="U183" s="15">
        <v>0.0</v>
      </c>
      <c r="V183" s="15">
        <v>0.0</v>
      </c>
      <c r="W183" s="15">
        <v>0.0</v>
      </c>
      <c r="X183" s="15">
        <v>0.0</v>
      </c>
      <c r="Y183" s="15">
        <v>2.0</v>
      </c>
      <c r="Z183" s="15" t="s">
        <v>1375</v>
      </c>
      <c r="AA183" s="15">
        <v>1.0</v>
      </c>
      <c r="AB183" s="15">
        <v>0.0</v>
      </c>
      <c r="AC183" s="15">
        <v>0.0</v>
      </c>
      <c r="AD183" s="15">
        <v>1.0</v>
      </c>
      <c r="AE183" s="15">
        <v>0.0</v>
      </c>
      <c r="AF183" s="15">
        <v>1.0</v>
      </c>
      <c r="AG183" s="15">
        <v>1.0</v>
      </c>
      <c r="AH183" s="15">
        <v>2.0</v>
      </c>
      <c r="AI183" s="15" t="s">
        <v>1375</v>
      </c>
      <c r="AJ183" s="15">
        <v>0.0</v>
      </c>
      <c r="AK183" s="15">
        <v>1.0</v>
      </c>
      <c r="AL183" s="15">
        <v>1.0</v>
      </c>
      <c r="AM183" s="15">
        <v>0.0</v>
      </c>
      <c r="AN183" s="15">
        <v>1.0</v>
      </c>
      <c r="AO183" s="15">
        <v>1.0</v>
      </c>
      <c r="AP183" s="15">
        <v>1.0</v>
      </c>
      <c r="AQ183" s="15">
        <v>1.0</v>
      </c>
      <c r="AR183" s="15">
        <v>0.0</v>
      </c>
      <c r="AS183" s="15">
        <v>0.0</v>
      </c>
      <c r="AT183" s="15">
        <v>2.0</v>
      </c>
      <c r="AU183" s="15">
        <v>0.0</v>
      </c>
      <c r="AV183" s="15">
        <v>0.0</v>
      </c>
      <c r="AW183" s="15">
        <v>0.0</v>
      </c>
      <c r="AX183" s="15">
        <v>0.0</v>
      </c>
      <c r="AY183" s="15">
        <v>1.0</v>
      </c>
    </row>
    <row r="184" ht="14.25" customHeight="1">
      <c r="A184" s="15" t="s">
        <v>1105</v>
      </c>
      <c r="B184" s="15" t="s">
        <v>2352</v>
      </c>
      <c r="C184" s="15">
        <v>0.786</v>
      </c>
      <c r="D184" s="15" t="s">
        <v>2404</v>
      </c>
      <c r="E184" s="15" t="s">
        <v>2354</v>
      </c>
      <c r="F184" s="15" t="s">
        <v>2524</v>
      </c>
      <c r="G184" s="15" t="s">
        <v>2439</v>
      </c>
      <c r="H184" s="15" t="s">
        <v>2357</v>
      </c>
      <c r="I184" s="15" t="s">
        <v>2382</v>
      </c>
      <c r="J184" s="15" t="s">
        <v>2359</v>
      </c>
      <c r="K184" s="15" t="s">
        <v>1375</v>
      </c>
      <c r="L184" s="15">
        <v>0.0</v>
      </c>
      <c r="M184" s="15">
        <v>0.0</v>
      </c>
      <c r="N184" s="15">
        <v>0.0</v>
      </c>
      <c r="O184" s="15">
        <v>0.0</v>
      </c>
      <c r="P184" s="15">
        <v>0.0</v>
      </c>
      <c r="Q184" s="15">
        <v>0.0</v>
      </c>
      <c r="R184" s="15">
        <v>0.0</v>
      </c>
      <c r="S184" s="15">
        <v>0.0</v>
      </c>
      <c r="T184" s="15">
        <v>0.0</v>
      </c>
      <c r="U184" s="15">
        <v>0.0</v>
      </c>
      <c r="V184" s="15">
        <v>0.0</v>
      </c>
      <c r="W184" s="15">
        <v>0.0</v>
      </c>
      <c r="X184" s="15">
        <v>0.0</v>
      </c>
      <c r="Y184" s="15">
        <v>0.0</v>
      </c>
      <c r="Z184" s="15">
        <v>0.0</v>
      </c>
      <c r="AA184" s="15">
        <v>1.0</v>
      </c>
      <c r="AB184" s="15">
        <v>0.0</v>
      </c>
      <c r="AC184" s="15">
        <v>0.0</v>
      </c>
      <c r="AD184" s="15">
        <v>0.0</v>
      </c>
      <c r="AE184" s="15">
        <v>0.0</v>
      </c>
      <c r="AF184" s="15">
        <v>2.0</v>
      </c>
      <c r="AG184" s="15">
        <v>1.0</v>
      </c>
      <c r="AH184" s="15">
        <v>1.0</v>
      </c>
      <c r="AI184" s="15" t="s">
        <v>1375</v>
      </c>
      <c r="AJ184" s="15">
        <v>0.0</v>
      </c>
      <c r="AK184" s="15">
        <v>0.0</v>
      </c>
      <c r="AL184" s="15">
        <v>0.0</v>
      </c>
      <c r="AM184" s="15">
        <v>1.0</v>
      </c>
      <c r="AN184" s="15">
        <v>0.0</v>
      </c>
      <c r="AO184" s="15">
        <v>0.0</v>
      </c>
      <c r="AP184" s="15">
        <v>0.0</v>
      </c>
      <c r="AQ184" s="15">
        <v>1.0</v>
      </c>
      <c r="AR184" s="15">
        <v>0.0</v>
      </c>
      <c r="AS184" s="15">
        <v>0.0</v>
      </c>
      <c r="AT184" s="15">
        <v>2.0</v>
      </c>
      <c r="AU184" s="15">
        <v>1.0</v>
      </c>
      <c r="AV184" s="15">
        <v>0.0</v>
      </c>
      <c r="AW184" s="15">
        <v>0.0</v>
      </c>
      <c r="AX184" s="15">
        <v>0.0</v>
      </c>
      <c r="AY184" s="15">
        <v>0.0</v>
      </c>
    </row>
    <row r="185" ht="14.25" customHeight="1">
      <c r="A185" s="15" t="s">
        <v>1337</v>
      </c>
      <c r="B185" s="15" t="s">
        <v>2352</v>
      </c>
      <c r="C185" s="15">
        <v>0.772</v>
      </c>
      <c r="D185" s="15" t="s">
        <v>2665</v>
      </c>
      <c r="E185" s="15" t="s">
        <v>2379</v>
      </c>
      <c r="F185" s="15" t="s">
        <v>2487</v>
      </c>
      <c r="G185" s="15" t="s">
        <v>2523</v>
      </c>
      <c r="H185" s="15" t="s">
        <v>2408</v>
      </c>
      <c r="I185" s="15" t="s">
        <v>2595</v>
      </c>
      <c r="J185" s="15" t="s">
        <v>2666</v>
      </c>
      <c r="K185" s="15" t="s">
        <v>1375</v>
      </c>
      <c r="L185" s="15">
        <v>0.0</v>
      </c>
      <c r="M185" s="15">
        <v>0.0</v>
      </c>
      <c r="N185" s="15">
        <v>0.0</v>
      </c>
      <c r="O185" s="15" t="s">
        <v>1375</v>
      </c>
      <c r="P185" s="15">
        <v>0.0</v>
      </c>
      <c r="Q185" s="15">
        <v>0.0</v>
      </c>
      <c r="R185" s="15">
        <v>0.0</v>
      </c>
      <c r="S185" s="15">
        <v>0.0</v>
      </c>
      <c r="T185" s="15">
        <v>0.0</v>
      </c>
      <c r="U185" s="15">
        <v>0.0</v>
      </c>
      <c r="V185" s="15">
        <v>1.0</v>
      </c>
      <c r="W185" s="15">
        <v>1.0</v>
      </c>
      <c r="X185" s="15" t="s">
        <v>1375</v>
      </c>
      <c r="Y185" s="15">
        <v>2.0</v>
      </c>
      <c r="Z185" s="15">
        <v>1.0</v>
      </c>
      <c r="AA185" s="15">
        <v>1.0</v>
      </c>
      <c r="AB185" s="15">
        <v>0.0</v>
      </c>
      <c r="AC185" s="15">
        <v>0.0</v>
      </c>
      <c r="AD185" s="15">
        <v>1.0</v>
      </c>
      <c r="AE185" s="15">
        <v>0.0</v>
      </c>
      <c r="AF185" s="15">
        <v>1.0</v>
      </c>
      <c r="AG185" s="15">
        <v>1.0</v>
      </c>
      <c r="AH185" s="15">
        <v>2.0</v>
      </c>
      <c r="AI185" s="15">
        <v>0.0</v>
      </c>
      <c r="AJ185" s="15">
        <v>0.0</v>
      </c>
      <c r="AK185" s="15">
        <v>2.0</v>
      </c>
      <c r="AL185" s="15">
        <v>1.0</v>
      </c>
      <c r="AM185" s="15">
        <v>0.0</v>
      </c>
      <c r="AN185" s="15">
        <v>1.0</v>
      </c>
      <c r="AO185" s="15">
        <v>1.0</v>
      </c>
      <c r="AP185" s="15">
        <v>1.0</v>
      </c>
      <c r="AQ185" s="15">
        <v>1.0</v>
      </c>
      <c r="AR185" s="15">
        <v>1.0</v>
      </c>
      <c r="AS185" s="15">
        <v>0.0</v>
      </c>
      <c r="AT185" s="15">
        <v>2.0</v>
      </c>
      <c r="AU185" s="15" t="s">
        <v>1375</v>
      </c>
      <c r="AV185" s="15">
        <v>0.0</v>
      </c>
      <c r="AW185" s="15">
        <v>1.0</v>
      </c>
      <c r="AX185" s="15">
        <v>0.0</v>
      </c>
      <c r="AY185" s="15">
        <v>0.0</v>
      </c>
    </row>
    <row r="186" ht="14.25" customHeight="1">
      <c r="A186" s="15" t="s">
        <v>1212</v>
      </c>
      <c r="B186" s="15" t="s">
        <v>2352</v>
      </c>
      <c r="C186" s="15">
        <v>0.763</v>
      </c>
      <c r="D186" s="15" t="s">
        <v>1375</v>
      </c>
      <c r="E186" s="15" t="s">
        <v>2379</v>
      </c>
      <c r="F186" s="15" t="s">
        <v>2502</v>
      </c>
      <c r="G186" s="15" t="s">
        <v>2470</v>
      </c>
      <c r="H186" s="15" t="s">
        <v>2369</v>
      </c>
      <c r="I186" s="15" t="s">
        <v>2550</v>
      </c>
      <c r="J186" s="15" t="s">
        <v>2454</v>
      </c>
      <c r="K186" s="15" t="s">
        <v>1375</v>
      </c>
      <c r="L186" s="15">
        <v>0.0</v>
      </c>
      <c r="M186" s="15">
        <v>0.0</v>
      </c>
      <c r="N186" s="15">
        <v>0.0</v>
      </c>
      <c r="O186" s="15">
        <v>0.0</v>
      </c>
      <c r="P186" s="15">
        <v>0.0</v>
      </c>
      <c r="Q186" s="15">
        <v>0.0</v>
      </c>
      <c r="R186" s="15" t="s">
        <v>1375</v>
      </c>
      <c r="S186" s="15">
        <v>0.0</v>
      </c>
      <c r="T186" s="15">
        <v>0.0</v>
      </c>
      <c r="U186" s="15">
        <v>0.0</v>
      </c>
      <c r="V186" s="15">
        <v>0.0</v>
      </c>
      <c r="W186" s="15">
        <v>0.0</v>
      </c>
      <c r="X186" s="15">
        <v>0.0</v>
      </c>
      <c r="Y186" s="15">
        <v>0.0</v>
      </c>
      <c r="Z186" s="15">
        <v>0.0</v>
      </c>
      <c r="AA186" s="15">
        <v>1.0</v>
      </c>
      <c r="AB186" s="15">
        <v>1.0</v>
      </c>
      <c r="AC186" s="15">
        <v>0.0</v>
      </c>
      <c r="AD186" s="15" t="s">
        <v>1375</v>
      </c>
      <c r="AE186" s="15">
        <v>0.0</v>
      </c>
      <c r="AF186" s="15">
        <v>0.0</v>
      </c>
      <c r="AG186" s="15">
        <v>0.0</v>
      </c>
      <c r="AH186" s="15">
        <v>1.0</v>
      </c>
      <c r="AI186" s="15">
        <v>2.0</v>
      </c>
      <c r="AJ186" s="15">
        <v>0.0</v>
      </c>
      <c r="AK186" s="15">
        <v>1.0</v>
      </c>
      <c r="AL186" s="15">
        <v>1.0</v>
      </c>
      <c r="AM186" s="15">
        <v>0.0</v>
      </c>
      <c r="AN186" s="15">
        <v>0.0</v>
      </c>
      <c r="AO186" s="15" t="s">
        <v>1375</v>
      </c>
      <c r="AP186" s="15">
        <v>1.0</v>
      </c>
      <c r="AQ186" s="15">
        <v>0.0</v>
      </c>
      <c r="AR186" s="15">
        <v>0.0</v>
      </c>
      <c r="AS186" s="15">
        <v>0.0</v>
      </c>
      <c r="AT186" s="15">
        <v>2.0</v>
      </c>
      <c r="AU186" s="15">
        <v>0.0</v>
      </c>
      <c r="AV186" s="15">
        <v>0.0</v>
      </c>
      <c r="AW186" s="15">
        <v>0.0</v>
      </c>
      <c r="AX186" s="15">
        <v>0.0</v>
      </c>
      <c r="AY186" s="15" t="s">
        <v>1375</v>
      </c>
    </row>
    <row r="187" ht="14.25" customHeight="1">
      <c r="A187" s="15" t="s">
        <v>248</v>
      </c>
      <c r="B187" s="15" t="s">
        <v>2352</v>
      </c>
      <c r="C187" s="15">
        <v>0.75</v>
      </c>
      <c r="D187" s="15" t="s">
        <v>1375</v>
      </c>
      <c r="E187" s="15" t="s">
        <v>2405</v>
      </c>
      <c r="F187" s="15" t="s">
        <v>2517</v>
      </c>
      <c r="G187" s="15" t="s">
        <v>2470</v>
      </c>
      <c r="H187" s="15" t="s">
        <v>2369</v>
      </c>
      <c r="I187" s="15" t="s">
        <v>2661</v>
      </c>
      <c r="J187" s="15" t="s">
        <v>2458</v>
      </c>
      <c r="K187" s="15" t="s">
        <v>1375</v>
      </c>
      <c r="L187" s="15">
        <v>0.0</v>
      </c>
      <c r="M187" s="15">
        <v>0.0</v>
      </c>
      <c r="N187" s="15">
        <v>0.0</v>
      </c>
      <c r="O187" s="15">
        <v>0.0</v>
      </c>
      <c r="P187" s="15">
        <v>0.0</v>
      </c>
      <c r="Q187" s="15">
        <v>0.0</v>
      </c>
      <c r="R187" s="15">
        <v>0.0</v>
      </c>
      <c r="S187" s="15">
        <v>0.0</v>
      </c>
      <c r="T187" s="15">
        <v>0.0</v>
      </c>
      <c r="U187" s="15">
        <v>0.0</v>
      </c>
      <c r="V187" s="15">
        <v>0.0</v>
      </c>
      <c r="W187" s="15">
        <v>0.0</v>
      </c>
      <c r="X187" s="15">
        <v>0.0</v>
      </c>
      <c r="Y187" s="15">
        <v>1.0</v>
      </c>
      <c r="Z187" s="15">
        <v>0.0</v>
      </c>
      <c r="AA187" s="15">
        <v>0.0</v>
      </c>
      <c r="AB187" s="15">
        <v>0.0</v>
      </c>
      <c r="AC187" s="15">
        <v>1.0</v>
      </c>
      <c r="AD187" s="15" t="s">
        <v>1375</v>
      </c>
      <c r="AE187" s="15">
        <v>0.0</v>
      </c>
      <c r="AF187" s="15">
        <v>0.0</v>
      </c>
      <c r="AG187" s="15">
        <v>0.0</v>
      </c>
      <c r="AH187" s="15">
        <v>1.0</v>
      </c>
      <c r="AI187" s="15">
        <v>0.0</v>
      </c>
      <c r="AJ187" s="15">
        <v>0.0</v>
      </c>
      <c r="AK187" s="15">
        <v>2.0</v>
      </c>
      <c r="AL187" s="15">
        <v>0.0</v>
      </c>
      <c r="AM187" s="15">
        <v>1.0</v>
      </c>
      <c r="AN187" s="15">
        <v>0.0</v>
      </c>
      <c r="AO187" s="15" t="s">
        <v>1375</v>
      </c>
      <c r="AP187" s="15">
        <v>0.0</v>
      </c>
      <c r="AQ187" s="15">
        <v>0.0</v>
      </c>
      <c r="AR187" s="15">
        <v>0.0</v>
      </c>
      <c r="AS187" s="15">
        <v>0.0</v>
      </c>
      <c r="AT187" s="15">
        <v>2.0</v>
      </c>
      <c r="AU187" s="15">
        <v>0.0</v>
      </c>
      <c r="AV187" s="15">
        <v>0.0</v>
      </c>
      <c r="AW187" s="15">
        <v>0.0</v>
      </c>
      <c r="AX187" s="15">
        <v>0.0</v>
      </c>
      <c r="AY187" s="15">
        <v>0.0</v>
      </c>
    </row>
    <row r="188" ht="14.25" customHeight="1">
      <c r="A188" s="15" t="s">
        <v>1203</v>
      </c>
      <c r="B188" s="15" t="s">
        <v>2352</v>
      </c>
      <c r="C188" s="15">
        <v>0.749</v>
      </c>
      <c r="D188" s="15" t="s">
        <v>1375</v>
      </c>
      <c r="E188" s="15" t="s">
        <v>1375</v>
      </c>
      <c r="F188" s="15" t="s">
        <v>1375</v>
      </c>
      <c r="G188" s="15" t="s">
        <v>1375</v>
      </c>
      <c r="H188" s="15" t="s">
        <v>2408</v>
      </c>
      <c r="I188" s="15" t="s">
        <v>2415</v>
      </c>
      <c r="J188" s="15" t="s">
        <v>2365</v>
      </c>
      <c r="K188" s="15" t="s">
        <v>1375</v>
      </c>
      <c r="L188" s="15">
        <v>0.0</v>
      </c>
      <c r="M188" s="15">
        <v>0.0</v>
      </c>
      <c r="N188" s="15">
        <v>1.0</v>
      </c>
      <c r="O188" s="15">
        <v>0.0</v>
      </c>
      <c r="P188" s="15">
        <v>0.0</v>
      </c>
      <c r="Q188" s="15">
        <v>0.0</v>
      </c>
      <c r="R188" s="15">
        <v>0.0</v>
      </c>
      <c r="S188" s="15">
        <v>0.0</v>
      </c>
      <c r="T188" s="15">
        <v>0.0</v>
      </c>
      <c r="U188" s="15">
        <v>0.0</v>
      </c>
      <c r="V188" s="15">
        <v>0.0</v>
      </c>
      <c r="W188" s="15">
        <v>0.0</v>
      </c>
      <c r="X188" s="15">
        <v>0.0</v>
      </c>
      <c r="Y188" s="15">
        <v>2.0</v>
      </c>
      <c r="Z188" s="15" t="s">
        <v>1375</v>
      </c>
      <c r="AA188" s="15">
        <v>0.0</v>
      </c>
      <c r="AB188" s="15">
        <v>0.0</v>
      </c>
      <c r="AC188" s="15">
        <v>0.0</v>
      </c>
      <c r="AD188" s="15" t="s">
        <v>1375</v>
      </c>
      <c r="AE188" s="15">
        <v>0.0</v>
      </c>
      <c r="AF188" s="15">
        <v>2.0</v>
      </c>
      <c r="AG188" s="15">
        <v>1.0</v>
      </c>
      <c r="AH188" s="15">
        <v>1.0</v>
      </c>
      <c r="AI188" s="15">
        <v>0.0</v>
      </c>
      <c r="AJ188" s="15">
        <v>0.0</v>
      </c>
      <c r="AK188" s="15">
        <v>1.0</v>
      </c>
      <c r="AL188" s="15">
        <v>0.0</v>
      </c>
      <c r="AM188" s="15">
        <v>0.0</v>
      </c>
      <c r="AN188" s="15">
        <v>0.0</v>
      </c>
      <c r="AO188" s="15" t="s">
        <v>1375</v>
      </c>
      <c r="AP188" s="15">
        <v>0.0</v>
      </c>
      <c r="AQ188" s="15">
        <v>1.0</v>
      </c>
      <c r="AR188" s="15">
        <v>1.0</v>
      </c>
      <c r="AS188" s="15">
        <v>0.0</v>
      </c>
      <c r="AT188" s="15">
        <v>2.0</v>
      </c>
      <c r="AU188" s="15">
        <v>0.0</v>
      </c>
      <c r="AV188" s="15">
        <v>0.0</v>
      </c>
      <c r="AW188" s="15">
        <v>1.0</v>
      </c>
      <c r="AX188" s="15">
        <v>0.0</v>
      </c>
      <c r="AY188" s="15">
        <v>1.0</v>
      </c>
    </row>
    <row r="189" ht="14.25" customHeight="1">
      <c r="A189" s="15" t="s">
        <v>100</v>
      </c>
      <c r="B189" s="15" t="s">
        <v>2352</v>
      </c>
      <c r="C189" s="15">
        <v>0.746</v>
      </c>
      <c r="D189" s="15" t="s">
        <v>2479</v>
      </c>
      <c r="E189" s="15" t="s">
        <v>2379</v>
      </c>
      <c r="F189" s="15" t="s">
        <v>2396</v>
      </c>
      <c r="G189" s="15" t="s">
        <v>2588</v>
      </c>
      <c r="H189" s="15" t="s">
        <v>2363</v>
      </c>
      <c r="I189" s="15" t="s">
        <v>2377</v>
      </c>
      <c r="J189" s="15" t="s">
        <v>2466</v>
      </c>
      <c r="K189" s="15" t="s">
        <v>1375</v>
      </c>
      <c r="L189" s="15">
        <v>0.0</v>
      </c>
      <c r="M189" s="15">
        <v>0.0</v>
      </c>
      <c r="N189" s="15">
        <v>0.0</v>
      </c>
      <c r="O189" s="15">
        <v>1.0</v>
      </c>
      <c r="P189" s="15">
        <v>0.0</v>
      </c>
      <c r="Q189" s="15">
        <v>0.0</v>
      </c>
      <c r="R189" s="15">
        <v>0.0</v>
      </c>
      <c r="S189" s="15">
        <v>0.0</v>
      </c>
      <c r="T189" s="15">
        <v>1.0</v>
      </c>
      <c r="U189" s="15">
        <v>0.0</v>
      </c>
      <c r="V189" s="15">
        <v>0.0</v>
      </c>
      <c r="W189" s="15">
        <v>0.0</v>
      </c>
      <c r="X189" s="15">
        <v>0.0</v>
      </c>
      <c r="Y189" s="15">
        <v>1.0</v>
      </c>
      <c r="Z189" s="15">
        <v>1.0</v>
      </c>
      <c r="AA189" s="15">
        <v>0.0</v>
      </c>
      <c r="AB189" s="15" t="s">
        <v>1375</v>
      </c>
      <c r="AC189" s="15">
        <v>0.0</v>
      </c>
      <c r="AD189" s="15">
        <v>1.0</v>
      </c>
      <c r="AE189" s="15">
        <v>0.0</v>
      </c>
      <c r="AF189" s="15">
        <v>0.0</v>
      </c>
      <c r="AG189" s="15">
        <v>1.0</v>
      </c>
      <c r="AH189" s="15">
        <v>1.0</v>
      </c>
      <c r="AI189" s="15">
        <v>1.0</v>
      </c>
      <c r="AJ189" s="15">
        <v>0.0</v>
      </c>
      <c r="AK189" s="15">
        <v>0.0</v>
      </c>
      <c r="AL189" s="15">
        <v>0.0</v>
      </c>
      <c r="AM189" s="15">
        <v>1.0</v>
      </c>
      <c r="AN189" s="15">
        <v>0.0</v>
      </c>
      <c r="AO189" s="15">
        <v>1.0</v>
      </c>
      <c r="AP189" s="15">
        <v>0.0</v>
      </c>
      <c r="AQ189" s="15">
        <v>1.0</v>
      </c>
      <c r="AR189" s="15">
        <v>0.0</v>
      </c>
      <c r="AS189" s="15">
        <v>0.0</v>
      </c>
      <c r="AT189" s="15">
        <v>2.0</v>
      </c>
      <c r="AU189" s="15">
        <v>0.0</v>
      </c>
      <c r="AV189" s="15">
        <v>0.0</v>
      </c>
      <c r="AW189" s="15">
        <v>0.0</v>
      </c>
      <c r="AX189" s="15">
        <v>0.0</v>
      </c>
      <c r="AY189" s="15">
        <v>0.0</v>
      </c>
    </row>
    <row r="190" ht="14.25" customHeight="1">
      <c r="A190" s="15" t="s">
        <v>1207</v>
      </c>
      <c r="B190" s="15" t="s">
        <v>2352</v>
      </c>
      <c r="C190" s="15">
        <v>0.741</v>
      </c>
      <c r="D190" s="15" t="s">
        <v>2667</v>
      </c>
      <c r="E190" s="15" t="s">
        <v>2405</v>
      </c>
      <c r="F190" s="15" t="s">
        <v>2614</v>
      </c>
      <c r="G190" s="15" t="s">
        <v>2418</v>
      </c>
      <c r="H190" s="15" t="s">
        <v>2363</v>
      </c>
      <c r="I190" s="15" t="s">
        <v>2631</v>
      </c>
      <c r="J190" s="15" t="s">
        <v>2656</v>
      </c>
      <c r="K190" s="15" t="s">
        <v>1375</v>
      </c>
      <c r="L190" s="15">
        <v>0.0</v>
      </c>
      <c r="M190" s="15">
        <v>0.0</v>
      </c>
      <c r="N190" s="15">
        <v>0.0</v>
      </c>
      <c r="O190" s="15">
        <v>0.0</v>
      </c>
      <c r="P190" s="15">
        <v>0.0</v>
      </c>
      <c r="Q190" s="15">
        <v>0.0</v>
      </c>
      <c r="R190" s="15">
        <v>0.0</v>
      </c>
      <c r="S190" s="15">
        <v>0.0</v>
      </c>
      <c r="T190" s="15">
        <v>0.0</v>
      </c>
      <c r="U190" s="15">
        <v>1.0</v>
      </c>
      <c r="V190" s="15">
        <v>0.0</v>
      </c>
      <c r="W190" s="15">
        <v>0.0</v>
      </c>
      <c r="X190" s="15">
        <v>0.0</v>
      </c>
      <c r="Y190" s="15">
        <v>0.0</v>
      </c>
      <c r="Z190" s="15">
        <v>0.0</v>
      </c>
      <c r="AA190" s="15" t="s">
        <v>1375</v>
      </c>
      <c r="AB190" s="15">
        <v>1.0</v>
      </c>
      <c r="AC190" s="15">
        <v>0.0</v>
      </c>
      <c r="AD190" s="15">
        <v>1.0</v>
      </c>
      <c r="AE190" s="15">
        <v>0.0</v>
      </c>
      <c r="AF190" s="15">
        <v>2.0</v>
      </c>
      <c r="AG190" s="15">
        <v>0.0</v>
      </c>
      <c r="AH190" s="15">
        <v>1.0</v>
      </c>
      <c r="AI190" s="15">
        <v>0.0</v>
      </c>
      <c r="AJ190" s="15">
        <v>0.0</v>
      </c>
      <c r="AK190" s="15">
        <v>1.0</v>
      </c>
      <c r="AL190" s="15">
        <v>1.0</v>
      </c>
      <c r="AM190" s="15">
        <v>1.0</v>
      </c>
      <c r="AN190" s="15">
        <v>0.0</v>
      </c>
      <c r="AO190" s="15">
        <v>1.0</v>
      </c>
      <c r="AP190" s="15">
        <v>1.0</v>
      </c>
      <c r="AQ190" s="15">
        <v>0.0</v>
      </c>
      <c r="AR190" s="15">
        <v>0.0</v>
      </c>
      <c r="AS190" s="15">
        <v>0.0</v>
      </c>
      <c r="AT190" s="15">
        <v>2.0</v>
      </c>
      <c r="AU190" s="15">
        <v>0.0</v>
      </c>
      <c r="AV190" s="15">
        <v>0.0</v>
      </c>
      <c r="AW190" s="15">
        <v>0.0</v>
      </c>
      <c r="AX190" s="15">
        <v>0.0</v>
      </c>
      <c r="AY190" s="15">
        <v>1.0</v>
      </c>
    </row>
    <row r="191" ht="14.25" customHeight="1">
      <c r="A191" s="15" t="s">
        <v>1000</v>
      </c>
      <c r="B191" s="15" t="s">
        <v>2352</v>
      </c>
      <c r="C191" s="15">
        <v>0.719</v>
      </c>
      <c r="D191" s="15" t="s">
        <v>2353</v>
      </c>
      <c r="E191" s="15" t="s">
        <v>2354</v>
      </c>
      <c r="F191" s="15" t="s">
        <v>2524</v>
      </c>
      <c r="G191" s="15" t="s">
        <v>2402</v>
      </c>
      <c r="H191" s="15" t="s">
        <v>2357</v>
      </c>
      <c r="I191" s="15" t="s">
        <v>2465</v>
      </c>
      <c r="J191" s="15" t="s">
        <v>2359</v>
      </c>
      <c r="K191" s="15" t="s">
        <v>1375</v>
      </c>
      <c r="L191" s="15">
        <v>0.0</v>
      </c>
      <c r="M191" s="15">
        <v>0.0</v>
      </c>
      <c r="N191" s="15">
        <v>0.0</v>
      </c>
      <c r="O191" s="15">
        <v>1.0</v>
      </c>
      <c r="P191" s="15">
        <v>0.0</v>
      </c>
      <c r="Q191" s="15">
        <v>0.0</v>
      </c>
      <c r="R191" s="15">
        <v>0.0</v>
      </c>
      <c r="S191" s="15">
        <v>0.0</v>
      </c>
      <c r="T191" s="15">
        <v>0.0</v>
      </c>
      <c r="U191" s="15">
        <v>0.0</v>
      </c>
      <c r="V191" s="15">
        <v>0.0</v>
      </c>
      <c r="W191" s="15">
        <v>0.0</v>
      </c>
      <c r="X191" s="15" t="s">
        <v>1375</v>
      </c>
      <c r="Y191" s="15">
        <v>2.0</v>
      </c>
      <c r="Z191" s="15">
        <v>0.0</v>
      </c>
      <c r="AA191" s="15">
        <v>1.0</v>
      </c>
      <c r="AB191" s="15">
        <v>0.0</v>
      </c>
      <c r="AC191" s="15">
        <v>0.0</v>
      </c>
      <c r="AD191" s="15">
        <v>0.0</v>
      </c>
      <c r="AE191" s="15">
        <v>0.0</v>
      </c>
      <c r="AF191" s="15" t="s">
        <v>1375</v>
      </c>
      <c r="AG191" s="15">
        <v>1.0</v>
      </c>
      <c r="AH191" s="15">
        <v>1.0</v>
      </c>
      <c r="AI191" s="15">
        <v>1.0</v>
      </c>
      <c r="AJ191" s="15">
        <v>0.0</v>
      </c>
      <c r="AK191" s="15">
        <v>0.0</v>
      </c>
      <c r="AL191" s="15">
        <v>0.0</v>
      </c>
      <c r="AM191" s="15" t="s">
        <v>1375</v>
      </c>
      <c r="AN191" s="15">
        <v>0.0</v>
      </c>
      <c r="AO191" s="15">
        <v>0.0</v>
      </c>
      <c r="AP191" s="15">
        <v>0.0</v>
      </c>
      <c r="AQ191" s="15">
        <v>1.0</v>
      </c>
      <c r="AR191" s="15">
        <v>0.0</v>
      </c>
      <c r="AS191" s="15">
        <v>0.0</v>
      </c>
      <c r="AT191" s="15">
        <v>2.0</v>
      </c>
      <c r="AU191" s="15">
        <v>0.0</v>
      </c>
      <c r="AV191" s="15">
        <v>0.0</v>
      </c>
      <c r="AW191" s="15">
        <v>0.0</v>
      </c>
      <c r="AX191" s="15">
        <v>0.0</v>
      </c>
      <c r="AY191" s="15">
        <v>0.0</v>
      </c>
    </row>
    <row r="192" ht="14.25" customHeight="1">
      <c r="A192" s="15" t="s">
        <v>1037</v>
      </c>
      <c r="B192" s="15" t="s">
        <v>2352</v>
      </c>
      <c r="C192" s="15">
        <v>0.719</v>
      </c>
      <c r="D192" s="15" t="s">
        <v>2536</v>
      </c>
      <c r="E192" s="15" t="s">
        <v>2379</v>
      </c>
      <c r="F192" s="15" t="s">
        <v>2552</v>
      </c>
      <c r="G192" s="15" t="s">
        <v>2668</v>
      </c>
      <c r="H192" s="15" t="s">
        <v>2369</v>
      </c>
      <c r="I192" s="15" t="s">
        <v>2550</v>
      </c>
      <c r="J192" s="15" t="s">
        <v>2388</v>
      </c>
      <c r="K192" s="15" t="s">
        <v>1375</v>
      </c>
      <c r="L192" s="15">
        <v>0.0</v>
      </c>
      <c r="M192" s="15">
        <v>0.0</v>
      </c>
      <c r="N192" s="15">
        <v>0.0</v>
      </c>
      <c r="O192" s="15">
        <v>0.0</v>
      </c>
      <c r="P192" s="15">
        <v>0.0</v>
      </c>
      <c r="Q192" s="15" t="s">
        <v>1375</v>
      </c>
      <c r="R192" s="15">
        <v>0.0</v>
      </c>
      <c r="S192" s="15">
        <v>0.0</v>
      </c>
      <c r="T192" s="15">
        <v>0.0</v>
      </c>
      <c r="U192" s="15">
        <v>0.0</v>
      </c>
      <c r="V192" s="15">
        <v>0.0</v>
      </c>
      <c r="W192" s="15">
        <v>0.0</v>
      </c>
      <c r="X192" s="15" t="s">
        <v>1375</v>
      </c>
      <c r="Y192" s="15">
        <v>2.0</v>
      </c>
      <c r="Z192" s="15">
        <v>1.0</v>
      </c>
      <c r="AA192" s="15">
        <v>1.0</v>
      </c>
      <c r="AB192" s="15">
        <v>0.0</v>
      </c>
      <c r="AC192" s="15">
        <v>0.0</v>
      </c>
      <c r="AD192" s="15">
        <v>1.0</v>
      </c>
      <c r="AE192" s="15">
        <v>0.0</v>
      </c>
      <c r="AF192" s="15">
        <v>0.0</v>
      </c>
      <c r="AG192" s="15">
        <v>0.0</v>
      </c>
      <c r="AH192" s="15">
        <v>1.0</v>
      </c>
      <c r="AI192" s="15">
        <v>2.0</v>
      </c>
      <c r="AJ192" s="15">
        <v>0.0</v>
      </c>
      <c r="AK192" s="15">
        <v>2.0</v>
      </c>
      <c r="AL192" s="15">
        <v>1.0</v>
      </c>
      <c r="AM192" s="15">
        <v>0.0</v>
      </c>
      <c r="AN192" s="15">
        <v>1.0</v>
      </c>
      <c r="AO192" s="15">
        <v>1.0</v>
      </c>
      <c r="AP192" s="15">
        <v>1.0</v>
      </c>
      <c r="AQ192" s="15">
        <v>0.0</v>
      </c>
      <c r="AR192" s="15">
        <v>1.0</v>
      </c>
      <c r="AS192" s="15">
        <v>0.0</v>
      </c>
      <c r="AT192" s="15">
        <v>2.0</v>
      </c>
      <c r="AU192" s="15">
        <v>0.0</v>
      </c>
      <c r="AV192" s="15">
        <v>0.0</v>
      </c>
      <c r="AW192" s="15">
        <v>1.0</v>
      </c>
      <c r="AX192" s="15">
        <v>0.0</v>
      </c>
      <c r="AY192" s="15">
        <v>0.0</v>
      </c>
    </row>
    <row r="193" ht="14.25" customHeight="1">
      <c r="A193" s="15" t="s">
        <v>548</v>
      </c>
      <c r="B193" s="15" t="s">
        <v>2360</v>
      </c>
      <c r="C193" s="15">
        <v>0.704</v>
      </c>
      <c r="D193" s="15" t="s">
        <v>1375</v>
      </c>
      <c r="E193" s="15" t="s">
        <v>1375</v>
      </c>
      <c r="F193" s="15" t="s">
        <v>1375</v>
      </c>
      <c r="G193" s="15" t="s">
        <v>1375</v>
      </c>
      <c r="H193" s="15" t="s">
        <v>2357</v>
      </c>
      <c r="I193" s="15" t="s">
        <v>2358</v>
      </c>
      <c r="J193" s="15" t="s">
        <v>2442</v>
      </c>
      <c r="K193" s="15" t="s">
        <v>1375</v>
      </c>
      <c r="L193" s="15">
        <v>0.0</v>
      </c>
      <c r="M193" s="15">
        <v>0.0</v>
      </c>
      <c r="N193" s="15">
        <v>0.0</v>
      </c>
      <c r="O193" s="15">
        <v>0.0</v>
      </c>
      <c r="P193" s="15">
        <v>0.0</v>
      </c>
      <c r="Q193" s="15">
        <v>0.0</v>
      </c>
      <c r="R193" s="15">
        <v>0.0</v>
      </c>
      <c r="S193" s="15">
        <v>0.0</v>
      </c>
      <c r="T193" s="15">
        <v>0.0</v>
      </c>
      <c r="U193" s="15">
        <v>0.0</v>
      </c>
      <c r="V193" s="15">
        <v>0.0</v>
      </c>
      <c r="W193" s="15">
        <v>0.0</v>
      </c>
      <c r="X193" s="15" t="s">
        <v>1375</v>
      </c>
      <c r="Y193" s="15">
        <v>1.0</v>
      </c>
      <c r="Z193" s="15" t="s">
        <v>1375</v>
      </c>
      <c r="AA193" s="15">
        <v>0.0</v>
      </c>
      <c r="AB193" s="15">
        <v>0.0</v>
      </c>
      <c r="AC193" s="15">
        <v>1.0</v>
      </c>
      <c r="AD193" s="15" t="s">
        <v>1375</v>
      </c>
      <c r="AE193" s="15">
        <v>0.0</v>
      </c>
      <c r="AF193" s="15">
        <v>1.0</v>
      </c>
      <c r="AG193" s="15">
        <v>0.0</v>
      </c>
      <c r="AH193" s="15">
        <v>0.0</v>
      </c>
      <c r="AI193" s="15">
        <v>2.0</v>
      </c>
      <c r="AJ193" s="15">
        <v>0.0</v>
      </c>
      <c r="AK193" s="15">
        <v>0.0</v>
      </c>
      <c r="AL193" s="15">
        <v>0.0</v>
      </c>
      <c r="AM193" s="15">
        <v>1.0</v>
      </c>
      <c r="AN193" s="15">
        <v>0.0</v>
      </c>
      <c r="AO193" s="15">
        <v>1.0</v>
      </c>
      <c r="AP193" s="15">
        <v>0.0</v>
      </c>
      <c r="AQ193" s="15">
        <v>0.0</v>
      </c>
      <c r="AR193" s="15">
        <v>0.0</v>
      </c>
      <c r="AS193" s="15">
        <v>0.0</v>
      </c>
      <c r="AT193" s="15">
        <v>2.0</v>
      </c>
      <c r="AU193" s="15">
        <v>0.0</v>
      </c>
      <c r="AV193" s="15">
        <v>0.0</v>
      </c>
      <c r="AW193" s="15">
        <v>0.0</v>
      </c>
      <c r="AX193" s="15">
        <v>0.0</v>
      </c>
      <c r="AY193" s="15">
        <v>2.0</v>
      </c>
    </row>
    <row r="194" ht="14.25" customHeight="1">
      <c r="A194" s="15" t="s">
        <v>704</v>
      </c>
      <c r="B194" s="15" t="s">
        <v>2366</v>
      </c>
      <c r="C194" s="15">
        <v>0.702</v>
      </c>
      <c r="D194" s="15" t="s">
        <v>1375</v>
      </c>
      <c r="E194" s="15" t="s">
        <v>1375</v>
      </c>
      <c r="F194" s="15" t="s">
        <v>1375</v>
      </c>
      <c r="G194" s="15" t="s">
        <v>1375</v>
      </c>
      <c r="H194" s="15" t="s">
        <v>2369</v>
      </c>
      <c r="I194" s="15" t="s">
        <v>2521</v>
      </c>
      <c r="J194" s="15" t="s">
        <v>2669</v>
      </c>
      <c r="K194" s="15" t="s">
        <v>1375</v>
      </c>
      <c r="L194" s="15">
        <v>0.0</v>
      </c>
      <c r="M194" s="15">
        <v>0.0</v>
      </c>
      <c r="N194" s="15">
        <v>0.0</v>
      </c>
      <c r="O194" s="15" t="s">
        <v>1375</v>
      </c>
      <c r="P194" s="15">
        <v>0.0</v>
      </c>
      <c r="Q194" s="15">
        <v>0.0</v>
      </c>
      <c r="R194" s="15">
        <v>0.0</v>
      </c>
      <c r="S194" s="15">
        <v>0.0</v>
      </c>
      <c r="T194" s="15">
        <v>0.0</v>
      </c>
      <c r="U194" s="15">
        <v>0.0</v>
      </c>
      <c r="V194" s="15">
        <v>0.0</v>
      </c>
      <c r="W194" s="15">
        <v>0.0</v>
      </c>
      <c r="X194" s="15">
        <v>1.0</v>
      </c>
      <c r="Y194" s="15">
        <v>1.0</v>
      </c>
      <c r="Z194" s="15" t="s">
        <v>1375</v>
      </c>
      <c r="AA194" s="15">
        <v>1.0</v>
      </c>
      <c r="AB194" s="15">
        <v>0.0</v>
      </c>
      <c r="AC194" s="15">
        <v>1.0</v>
      </c>
      <c r="AD194" s="15" t="s">
        <v>1375</v>
      </c>
      <c r="AE194" s="15">
        <v>1.0</v>
      </c>
      <c r="AF194" s="15">
        <v>0.0</v>
      </c>
      <c r="AG194" s="15">
        <v>1.0</v>
      </c>
      <c r="AH194" s="15">
        <v>0.0</v>
      </c>
      <c r="AI194" s="15">
        <v>0.0</v>
      </c>
      <c r="AJ194" s="15">
        <v>0.0</v>
      </c>
      <c r="AK194" s="15">
        <v>0.0</v>
      </c>
      <c r="AL194" s="15">
        <v>1.0</v>
      </c>
      <c r="AM194" s="15">
        <v>1.0</v>
      </c>
      <c r="AN194" s="15">
        <v>1.0</v>
      </c>
      <c r="AO194" s="15" t="s">
        <v>1375</v>
      </c>
      <c r="AP194" s="15">
        <v>1.0</v>
      </c>
      <c r="AQ194" s="15">
        <v>1.0</v>
      </c>
      <c r="AR194" s="15">
        <v>0.0</v>
      </c>
      <c r="AS194" s="15">
        <v>0.0</v>
      </c>
      <c r="AT194" s="15">
        <v>2.0</v>
      </c>
      <c r="AU194" s="15">
        <v>1.0</v>
      </c>
      <c r="AV194" s="15">
        <v>0.0</v>
      </c>
      <c r="AW194" s="15">
        <v>0.0</v>
      </c>
      <c r="AX194" s="15">
        <v>0.0</v>
      </c>
      <c r="AY194" s="15">
        <v>0.0</v>
      </c>
    </row>
    <row r="195" ht="14.25" customHeight="1">
      <c r="A195" s="15" t="s">
        <v>34</v>
      </c>
      <c r="B195" s="15" t="s">
        <v>2352</v>
      </c>
      <c r="C195" s="15">
        <v>0.701</v>
      </c>
      <c r="D195" s="15" t="s">
        <v>2372</v>
      </c>
      <c r="E195" s="15" t="s">
        <v>2354</v>
      </c>
      <c r="F195" s="15" t="s">
        <v>2670</v>
      </c>
      <c r="G195" s="15" t="s">
        <v>2375</v>
      </c>
      <c r="H195" s="15" t="s">
        <v>2408</v>
      </c>
      <c r="I195" s="15" t="s">
        <v>2497</v>
      </c>
      <c r="J195" s="15" t="s">
        <v>2365</v>
      </c>
      <c r="K195" s="15" t="s">
        <v>1375</v>
      </c>
      <c r="L195" s="15">
        <v>0.0</v>
      </c>
      <c r="M195" s="15">
        <v>0.0</v>
      </c>
      <c r="N195" s="15">
        <v>1.0</v>
      </c>
      <c r="O195" s="15">
        <v>0.0</v>
      </c>
      <c r="P195" s="15">
        <v>0.0</v>
      </c>
      <c r="Q195" s="15">
        <v>0.0</v>
      </c>
      <c r="R195" s="15">
        <v>0.0</v>
      </c>
      <c r="S195" s="15">
        <v>0.0</v>
      </c>
      <c r="T195" s="15">
        <v>0.0</v>
      </c>
      <c r="U195" s="15">
        <v>0.0</v>
      </c>
      <c r="V195" s="15">
        <v>0.0</v>
      </c>
      <c r="W195" s="15">
        <v>0.0</v>
      </c>
      <c r="X195" s="15">
        <v>0.0</v>
      </c>
      <c r="Y195" s="15">
        <v>2.0</v>
      </c>
      <c r="Z195" s="15" t="s">
        <v>1375</v>
      </c>
      <c r="AA195" s="15">
        <v>1.0</v>
      </c>
      <c r="AB195" s="15">
        <v>0.0</v>
      </c>
      <c r="AC195" s="15">
        <v>0.0</v>
      </c>
      <c r="AD195" s="15">
        <v>0.0</v>
      </c>
      <c r="AE195" s="15">
        <v>0.0</v>
      </c>
      <c r="AF195" s="15">
        <v>0.0</v>
      </c>
      <c r="AG195" s="15">
        <v>0.0</v>
      </c>
      <c r="AH195" s="15">
        <v>1.0</v>
      </c>
      <c r="AI195" s="15">
        <v>1.0</v>
      </c>
      <c r="AJ195" s="15">
        <v>0.0</v>
      </c>
      <c r="AK195" s="15">
        <v>0.0</v>
      </c>
      <c r="AL195" s="15">
        <v>0.0</v>
      </c>
      <c r="AM195" s="15">
        <v>1.0</v>
      </c>
      <c r="AN195" s="15">
        <v>0.0</v>
      </c>
      <c r="AO195" s="15">
        <v>0.0</v>
      </c>
      <c r="AP195" s="15">
        <v>0.0</v>
      </c>
      <c r="AQ195" s="15">
        <v>0.0</v>
      </c>
      <c r="AR195" s="15">
        <v>0.0</v>
      </c>
      <c r="AS195" s="15">
        <v>0.0</v>
      </c>
      <c r="AT195" s="15">
        <v>2.0</v>
      </c>
      <c r="AU195" s="15">
        <v>0.0</v>
      </c>
      <c r="AV195" s="15">
        <v>0.0</v>
      </c>
      <c r="AW195" s="15">
        <v>0.0</v>
      </c>
      <c r="AX195" s="15">
        <v>0.0</v>
      </c>
      <c r="AY195" s="15">
        <v>1.0</v>
      </c>
    </row>
    <row r="196" ht="14.25" customHeight="1">
      <c r="A196" s="15" t="s">
        <v>458</v>
      </c>
      <c r="B196" s="15" t="s">
        <v>2366</v>
      </c>
      <c r="C196" s="15">
        <v>0.698</v>
      </c>
      <c r="D196" s="15" t="s">
        <v>2671</v>
      </c>
      <c r="E196" s="15" t="s">
        <v>2354</v>
      </c>
      <c r="F196" s="15" t="s">
        <v>2542</v>
      </c>
      <c r="G196" s="15" t="s">
        <v>2362</v>
      </c>
      <c r="H196" s="15" t="s">
        <v>2369</v>
      </c>
      <c r="I196" s="15" t="s">
        <v>2399</v>
      </c>
      <c r="J196" s="15" t="s">
        <v>2458</v>
      </c>
      <c r="K196" s="15" t="s">
        <v>1375</v>
      </c>
      <c r="L196" s="15">
        <v>0.0</v>
      </c>
      <c r="M196" s="15">
        <v>0.0</v>
      </c>
      <c r="N196" s="15">
        <v>0.0</v>
      </c>
      <c r="O196" s="15">
        <v>0.0</v>
      </c>
      <c r="P196" s="15">
        <v>0.0</v>
      </c>
      <c r="Q196" s="15">
        <v>0.0</v>
      </c>
      <c r="R196" s="15">
        <v>0.0</v>
      </c>
      <c r="S196" s="15">
        <v>0.0</v>
      </c>
      <c r="T196" s="15">
        <v>0.0</v>
      </c>
      <c r="U196" s="15">
        <v>0.0</v>
      </c>
      <c r="V196" s="15">
        <v>0.0</v>
      </c>
      <c r="W196" s="15" t="s">
        <v>1375</v>
      </c>
      <c r="X196" s="15">
        <v>0.0</v>
      </c>
      <c r="Y196" s="15">
        <v>1.0</v>
      </c>
      <c r="Z196" s="15">
        <v>0.0</v>
      </c>
      <c r="AA196" s="15">
        <v>1.0</v>
      </c>
      <c r="AB196" s="15">
        <v>0.0</v>
      </c>
      <c r="AC196" s="15">
        <v>0.0</v>
      </c>
      <c r="AD196" s="15">
        <v>0.0</v>
      </c>
      <c r="AE196" s="15">
        <v>0.0</v>
      </c>
      <c r="AF196" s="15">
        <v>0.0</v>
      </c>
      <c r="AG196" s="15">
        <v>0.0</v>
      </c>
      <c r="AH196" s="15">
        <v>1.0</v>
      </c>
      <c r="AI196" s="15">
        <v>1.0</v>
      </c>
      <c r="AJ196" s="15">
        <v>0.0</v>
      </c>
      <c r="AK196" s="15">
        <v>1.0</v>
      </c>
      <c r="AL196" s="15">
        <v>0.0</v>
      </c>
      <c r="AM196" s="15">
        <v>0.0</v>
      </c>
      <c r="AN196" s="15">
        <v>0.0</v>
      </c>
      <c r="AO196" s="15">
        <v>0.0</v>
      </c>
      <c r="AP196" s="15">
        <v>0.0</v>
      </c>
      <c r="AQ196" s="15">
        <v>0.0</v>
      </c>
      <c r="AR196" s="15">
        <v>1.0</v>
      </c>
      <c r="AS196" s="15">
        <v>0.0</v>
      </c>
      <c r="AT196" s="15">
        <v>2.0</v>
      </c>
      <c r="AU196" s="15">
        <v>0.0</v>
      </c>
      <c r="AV196" s="15">
        <v>0.0</v>
      </c>
      <c r="AW196" s="15">
        <v>1.0</v>
      </c>
      <c r="AX196" s="15">
        <v>0.0</v>
      </c>
      <c r="AY196" s="15">
        <v>0.0</v>
      </c>
    </row>
    <row r="197" ht="14.25" customHeight="1">
      <c r="A197" s="15" t="s">
        <v>1228</v>
      </c>
      <c r="B197" s="15" t="s">
        <v>2352</v>
      </c>
      <c r="C197" s="15">
        <v>0.698</v>
      </c>
      <c r="D197" s="15" t="s">
        <v>1375</v>
      </c>
      <c r="E197" s="15" t="s">
        <v>2354</v>
      </c>
      <c r="F197" s="15" t="s">
        <v>2657</v>
      </c>
      <c r="G197" s="15" t="s">
        <v>2427</v>
      </c>
      <c r="H197" s="15" t="s">
        <v>2363</v>
      </c>
      <c r="I197" s="15" t="s">
        <v>2544</v>
      </c>
      <c r="J197" s="15" t="s">
        <v>2428</v>
      </c>
      <c r="K197" s="15" t="s">
        <v>1375</v>
      </c>
      <c r="L197" s="15">
        <v>0.0</v>
      </c>
      <c r="M197" s="15">
        <v>0.0</v>
      </c>
      <c r="N197" s="15">
        <v>0.0</v>
      </c>
      <c r="O197" s="15" t="s">
        <v>1375</v>
      </c>
      <c r="P197" s="15">
        <v>0.0</v>
      </c>
      <c r="Q197" s="15">
        <v>0.0</v>
      </c>
      <c r="R197" s="15">
        <v>0.0</v>
      </c>
      <c r="S197" s="15">
        <v>0.0</v>
      </c>
      <c r="T197" s="15">
        <v>0.0</v>
      </c>
      <c r="U197" s="15">
        <v>0.0</v>
      </c>
      <c r="V197" s="15">
        <v>0.0</v>
      </c>
      <c r="W197" s="15">
        <v>0.0</v>
      </c>
      <c r="X197" s="15">
        <v>0.0</v>
      </c>
      <c r="Y197" s="15">
        <v>2.0</v>
      </c>
      <c r="Z197" s="15">
        <v>0.0</v>
      </c>
      <c r="AA197" s="15">
        <v>1.0</v>
      </c>
      <c r="AB197" s="15">
        <v>0.0</v>
      </c>
      <c r="AC197" s="15">
        <v>0.0</v>
      </c>
      <c r="AD197" s="15" t="s">
        <v>1375</v>
      </c>
      <c r="AE197" s="15">
        <v>1.0</v>
      </c>
      <c r="AF197" s="15">
        <v>0.0</v>
      </c>
      <c r="AG197" s="15">
        <v>1.0</v>
      </c>
      <c r="AH197" s="15">
        <v>1.0</v>
      </c>
      <c r="AI197" s="15">
        <v>2.0</v>
      </c>
      <c r="AJ197" s="15">
        <v>0.0</v>
      </c>
      <c r="AK197" s="15">
        <v>0.0</v>
      </c>
      <c r="AL197" s="15">
        <v>0.0</v>
      </c>
      <c r="AM197" s="15" t="s">
        <v>1375</v>
      </c>
      <c r="AN197" s="15">
        <v>0.0</v>
      </c>
      <c r="AO197" s="15" t="s">
        <v>1375</v>
      </c>
      <c r="AP197" s="15">
        <v>0.0</v>
      </c>
      <c r="AQ197" s="15">
        <v>1.0</v>
      </c>
      <c r="AR197" s="15">
        <v>0.0</v>
      </c>
      <c r="AS197" s="15">
        <v>0.0</v>
      </c>
      <c r="AT197" s="15">
        <v>2.0</v>
      </c>
      <c r="AU197" s="15">
        <v>0.0</v>
      </c>
      <c r="AV197" s="15">
        <v>1.0</v>
      </c>
      <c r="AW197" s="15">
        <v>0.0</v>
      </c>
      <c r="AX197" s="15">
        <v>0.0</v>
      </c>
      <c r="AY197" s="15">
        <v>0.0</v>
      </c>
    </row>
    <row r="198" ht="14.25" customHeight="1">
      <c r="A198" s="15" t="s">
        <v>464</v>
      </c>
      <c r="B198" s="15" t="s">
        <v>2366</v>
      </c>
      <c r="C198" s="15">
        <v>0.694</v>
      </c>
      <c r="D198" s="15" t="s">
        <v>2367</v>
      </c>
      <c r="E198" s="15" t="s">
        <v>2354</v>
      </c>
      <c r="F198" s="15" t="s">
        <v>2670</v>
      </c>
      <c r="G198" s="15" t="s">
        <v>2402</v>
      </c>
      <c r="H198" s="15" t="s">
        <v>2363</v>
      </c>
      <c r="I198" s="15" t="s">
        <v>2565</v>
      </c>
      <c r="J198" s="15" t="s">
        <v>2557</v>
      </c>
      <c r="K198" s="15" t="s">
        <v>1375</v>
      </c>
      <c r="L198" s="15">
        <v>0.0</v>
      </c>
      <c r="M198" s="15">
        <v>0.0</v>
      </c>
      <c r="N198" s="15">
        <v>1.0</v>
      </c>
      <c r="O198" s="15" t="s">
        <v>1375</v>
      </c>
      <c r="P198" s="15">
        <v>0.0</v>
      </c>
      <c r="Q198" s="15">
        <v>0.0</v>
      </c>
      <c r="R198" s="15">
        <v>0.0</v>
      </c>
      <c r="S198" s="15">
        <v>0.0</v>
      </c>
      <c r="T198" s="15">
        <v>0.0</v>
      </c>
      <c r="U198" s="15">
        <v>0.0</v>
      </c>
      <c r="V198" s="15">
        <v>0.0</v>
      </c>
      <c r="W198" s="15">
        <v>0.0</v>
      </c>
      <c r="X198" s="15">
        <v>0.0</v>
      </c>
      <c r="Y198" s="15">
        <v>1.0</v>
      </c>
      <c r="Z198" s="15">
        <v>0.0</v>
      </c>
      <c r="AA198" s="15">
        <v>1.0</v>
      </c>
      <c r="AB198" s="15">
        <v>0.0</v>
      </c>
      <c r="AC198" s="15">
        <v>1.0</v>
      </c>
      <c r="AD198" s="15">
        <v>0.0</v>
      </c>
      <c r="AE198" s="15">
        <v>1.0</v>
      </c>
      <c r="AF198" s="15">
        <v>1.0</v>
      </c>
      <c r="AG198" s="15">
        <v>0.0</v>
      </c>
      <c r="AH198" s="15">
        <v>0.0</v>
      </c>
      <c r="AI198" s="15">
        <v>0.0</v>
      </c>
      <c r="AJ198" s="15">
        <v>0.0</v>
      </c>
      <c r="AK198" s="15">
        <v>1.0</v>
      </c>
      <c r="AL198" s="15">
        <v>0.0</v>
      </c>
      <c r="AM198" s="15">
        <v>1.0</v>
      </c>
      <c r="AN198" s="15">
        <v>0.0</v>
      </c>
      <c r="AO198" s="15">
        <v>0.0</v>
      </c>
      <c r="AP198" s="15">
        <v>0.0</v>
      </c>
      <c r="AQ198" s="15">
        <v>0.0</v>
      </c>
      <c r="AR198" s="15">
        <v>1.0</v>
      </c>
      <c r="AS198" s="15">
        <v>0.0</v>
      </c>
      <c r="AT198" s="15">
        <v>2.0</v>
      </c>
      <c r="AU198" s="15">
        <v>0.0</v>
      </c>
      <c r="AV198" s="15">
        <v>0.0</v>
      </c>
      <c r="AW198" s="15">
        <v>0.0</v>
      </c>
      <c r="AX198" s="15">
        <v>0.0</v>
      </c>
      <c r="AY198" s="15">
        <v>1.0</v>
      </c>
    </row>
    <row r="199" ht="14.25" customHeight="1">
      <c r="A199" s="15" t="s">
        <v>940</v>
      </c>
      <c r="B199" s="15" t="s">
        <v>2352</v>
      </c>
      <c r="C199" s="15">
        <v>0.688</v>
      </c>
      <c r="D199" s="15" t="s">
        <v>2672</v>
      </c>
      <c r="E199" s="15" t="s">
        <v>2379</v>
      </c>
      <c r="F199" s="15" t="s">
        <v>2438</v>
      </c>
      <c r="G199" s="15" t="s">
        <v>2381</v>
      </c>
      <c r="H199" s="15" t="s">
        <v>2369</v>
      </c>
      <c r="I199" s="15" t="s">
        <v>2474</v>
      </c>
      <c r="J199" s="15" t="s">
        <v>2505</v>
      </c>
      <c r="K199" s="15" t="s">
        <v>1375</v>
      </c>
      <c r="L199" s="15">
        <v>0.0</v>
      </c>
      <c r="M199" s="15">
        <v>0.0</v>
      </c>
      <c r="N199" s="15">
        <v>0.0</v>
      </c>
      <c r="O199" s="15">
        <v>0.0</v>
      </c>
      <c r="P199" s="15">
        <v>0.0</v>
      </c>
      <c r="Q199" s="15">
        <v>0.0</v>
      </c>
      <c r="R199" s="15">
        <v>0.0</v>
      </c>
      <c r="S199" s="15">
        <v>0.0</v>
      </c>
      <c r="T199" s="15">
        <v>1.0</v>
      </c>
      <c r="U199" s="15">
        <v>0.0</v>
      </c>
      <c r="V199" s="15">
        <v>1.0</v>
      </c>
      <c r="W199" s="15">
        <v>1.0</v>
      </c>
      <c r="X199" s="15">
        <v>0.0</v>
      </c>
      <c r="Y199" s="15">
        <v>1.0</v>
      </c>
      <c r="Z199" s="15">
        <v>0.0</v>
      </c>
      <c r="AA199" s="15" t="s">
        <v>1375</v>
      </c>
      <c r="AB199" s="15">
        <v>0.0</v>
      </c>
      <c r="AC199" s="15">
        <v>0.0</v>
      </c>
      <c r="AD199" s="15">
        <v>0.0</v>
      </c>
      <c r="AE199" s="15">
        <v>0.0</v>
      </c>
      <c r="AF199" s="15">
        <v>1.0</v>
      </c>
      <c r="AG199" s="15">
        <v>0.0</v>
      </c>
      <c r="AH199" s="15">
        <v>1.0</v>
      </c>
      <c r="AI199" s="15">
        <v>1.0</v>
      </c>
      <c r="AJ199" s="15">
        <v>0.0</v>
      </c>
      <c r="AK199" s="15">
        <v>1.0</v>
      </c>
      <c r="AL199" s="15">
        <v>0.0</v>
      </c>
      <c r="AM199" s="15">
        <v>0.0</v>
      </c>
      <c r="AN199" s="15">
        <v>0.0</v>
      </c>
      <c r="AO199" s="15">
        <v>0.0</v>
      </c>
      <c r="AP199" s="15">
        <v>0.0</v>
      </c>
      <c r="AQ199" s="15">
        <v>0.0</v>
      </c>
      <c r="AR199" s="15">
        <v>0.0</v>
      </c>
      <c r="AS199" s="15">
        <v>0.0</v>
      </c>
      <c r="AT199" s="15">
        <v>2.0</v>
      </c>
      <c r="AU199" s="15">
        <v>0.0</v>
      </c>
      <c r="AV199" s="15">
        <v>0.0</v>
      </c>
      <c r="AW199" s="15">
        <v>0.0</v>
      </c>
      <c r="AX199" s="15">
        <v>0.0</v>
      </c>
      <c r="AY199" s="15">
        <v>0.0</v>
      </c>
    </row>
    <row r="200" ht="14.25" customHeight="1">
      <c r="A200" s="15" t="s">
        <v>1152</v>
      </c>
      <c r="B200" s="15" t="s">
        <v>2352</v>
      </c>
      <c r="C200" s="15">
        <v>0.671</v>
      </c>
      <c r="D200" s="15" t="s">
        <v>2450</v>
      </c>
      <c r="E200" s="15" t="s">
        <v>2379</v>
      </c>
      <c r="F200" s="15" t="s">
        <v>2514</v>
      </c>
      <c r="G200" s="15" t="s">
        <v>2381</v>
      </c>
      <c r="H200" s="15" t="s">
        <v>2363</v>
      </c>
      <c r="I200" s="15" t="s">
        <v>2594</v>
      </c>
      <c r="J200" s="15" t="s">
        <v>2673</v>
      </c>
      <c r="K200" s="15" t="s">
        <v>1375</v>
      </c>
      <c r="L200" s="15">
        <v>0.0</v>
      </c>
      <c r="M200" s="15">
        <v>0.0</v>
      </c>
      <c r="N200" s="15">
        <v>0.0</v>
      </c>
      <c r="O200" s="15">
        <v>0.0</v>
      </c>
      <c r="P200" s="15">
        <v>0.0</v>
      </c>
      <c r="Q200" s="15">
        <v>0.0</v>
      </c>
      <c r="R200" s="15" t="s">
        <v>1375</v>
      </c>
      <c r="S200" s="15">
        <v>0.0</v>
      </c>
      <c r="T200" s="15">
        <v>0.0</v>
      </c>
      <c r="U200" s="15">
        <v>0.0</v>
      </c>
      <c r="V200" s="15">
        <v>0.0</v>
      </c>
      <c r="W200" s="15">
        <v>0.0</v>
      </c>
      <c r="X200" s="15">
        <v>0.0</v>
      </c>
      <c r="Y200" s="15" t="s">
        <v>1375</v>
      </c>
      <c r="Z200" s="15">
        <v>0.0</v>
      </c>
      <c r="AA200" s="15" t="s">
        <v>1375</v>
      </c>
      <c r="AB200" s="15">
        <v>0.0</v>
      </c>
      <c r="AC200" s="15">
        <v>0.0</v>
      </c>
      <c r="AD200" s="15">
        <v>1.0</v>
      </c>
      <c r="AE200" s="15">
        <v>1.0</v>
      </c>
      <c r="AF200" s="15">
        <v>0.0</v>
      </c>
      <c r="AG200" s="15">
        <v>1.0</v>
      </c>
      <c r="AH200" s="15">
        <v>1.0</v>
      </c>
      <c r="AI200" s="15">
        <v>0.0</v>
      </c>
      <c r="AJ200" s="15">
        <v>0.0</v>
      </c>
      <c r="AK200" s="15">
        <v>0.0</v>
      </c>
      <c r="AL200" s="15">
        <v>1.0</v>
      </c>
      <c r="AM200" s="15">
        <v>2.0</v>
      </c>
      <c r="AN200" s="15">
        <v>0.0</v>
      </c>
      <c r="AO200" s="15">
        <v>1.0</v>
      </c>
      <c r="AP200" s="15">
        <v>1.0</v>
      </c>
      <c r="AQ200" s="15">
        <v>1.0</v>
      </c>
      <c r="AR200" s="15">
        <v>1.0</v>
      </c>
      <c r="AS200" s="15">
        <v>0.0</v>
      </c>
      <c r="AT200" s="15">
        <v>2.0</v>
      </c>
      <c r="AU200" s="15">
        <v>0.0</v>
      </c>
      <c r="AV200" s="15">
        <v>1.0</v>
      </c>
      <c r="AW200" s="15">
        <v>0.0</v>
      </c>
      <c r="AX200" s="15">
        <v>0.0</v>
      </c>
      <c r="AY200" s="15" t="s">
        <v>1375</v>
      </c>
    </row>
    <row r="201" ht="14.25" customHeight="1">
      <c r="A201" s="15" t="s">
        <v>545</v>
      </c>
      <c r="B201" s="15" t="s">
        <v>2360</v>
      </c>
      <c r="C201" s="15">
        <v>0.668</v>
      </c>
      <c r="D201" s="15" t="s">
        <v>2522</v>
      </c>
      <c r="E201" s="15" t="s">
        <v>2413</v>
      </c>
      <c r="F201" s="15" t="s">
        <v>2429</v>
      </c>
      <c r="G201" s="15" t="s">
        <v>2674</v>
      </c>
      <c r="H201" s="15" t="s">
        <v>2363</v>
      </c>
      <c r="I201" s="15" t="s">
        <v>2387</v>
      </c>
      <c r="J201" s="15" t="s">
        <v>2675</v>
      </c>
      <c r="K201" s="15" t="s">
        <v>1375</v>
      </c>
      <c r="L201" s="15">
        <v>0.0</v>
      </c>
      <c r="M201" s="15">
        <v>0.0</v>
      </c>
      <c r="N201" s="15">
        <v>0.0</v>
      </c>
      <c r="O201" s="15" t="s">
        <v>1375</v>
      </c>
      <c r="P201" s="15">
        <v>0.0</v>
      </c>
      <c r="Q201" s="15">
        <v>0.0</v>
      </c>
      <c r="R201" s="15">
        <v>0.0</v>
      </c>
      <c r="S201" s="15">
        <v>0.0</v>
      </c>
      <c r="T201" s="15">
        <v>0.0</v>
      </c>
      <c r="U201" s="15">
        <v>0.0</v>
      </c>
      <c r="V201" s="15">
        <v>1.0</v>
      </c>
      <c r="W201" s="15">
        <v>1.0</v>
      </c>
      <c r="X201" s="15">
        <v>0.0</v>
      </c>
      <c r="Y201" s="15">
        <v>2.0</v>
      </c>
      <c r="Z201" s="15">
        <v>0.0</v>
      </c>
      <c r="AA201" s="15">
        <v>2.0</v>
      </c>
      <c r="AB201" s="15">
        <v>0.0</v>
      </c>
      <c r="AC201" s="15">
        <v>0.0</v>
      </c>
      <c r="AD201" s="15">
        <v>1.0</v>
      </c>
      <c r="AE201" s="15">
        <v>0.0</v>
      </c>
      <c r="AF201" s="15">
        <v>1.0</v>
      </c>
      <c r="AG201" s="15">
        <v>0.0</v>
      </c>
      <c r="AH201" s="15">
        <v>1.0</v>
      </c>
      <c r="AI201" s="15">
        <v>0.0</v>
      </c>
      <c r="AJ201" s="15">
        <v>0.0</v>
      </c>
      <c r="AK201" s="15">
        <v>0.0</v>
      </c>
      <c r="AL201" s="15">
        <v>0.0</v>
      </c>
      <c r="AM201" s="15">
        <v>0.0</v>
      </c>
      <c r="AN201" s="15">
        <v>0.0</v>
      </c>
      <c r="AO201" s="15">
        <v>1.0</v>
      </c>
      <c r="AP201" s="15">
        <v>0.0</v>
      </c>
      <c r="AQ201" s="15">
        <v>0.0</v>
      </c>
      <c r="AR201" s="15">
        <v>0.0</v>
      </c>
      <c r="AS201" s="15">
        <v>0.0</v>
      </c>
      <c r="AT201" s="15">
        <v>2.0</v>
      </c>
      <c r="AU201" s="15">
        <v>0.0</v>
      </c>
      <c r="AV201" s="15">
        <v>0.0</v>
      </c>
      <c r="AW201" s="15">
        <v>0.0</v>
      </c>
      <c r="AX201" s="15">
        <v>0.0</v>
      </c>
      <c r="AY201" s="15">
        <v>0.0</v>
      </c>
    </row>
    <row r="202" ht="14.25" customHeight="1">
      <c r="A202" s="15" t="s">
        <v>388</v>
      </c>
      <c r="B202" s="15" t="s">
        <v>2366</v>
      </c>
      <c r="C202" s="15">
        <v>0.666</v>
      </c>
      <c r="D202" s="15" t="s">
        <v>2676</v>
      </c>
      <c r="E202" s="15" t="s">
        <v>2354</v>
      </c>
      <c r="F202" s="15" t="s">
        <v>2430</v>
      </c>
      <c r="G202" s="15" t="s">
        <v>2375</v>
      </c>
      <c r="H202" s="15" t="s">
        <v>2440</v>
      </c>
      <c r="I202" s="15" t="s">
        <v>2677</v>
      </c>
      <c r="J202" s="15" t="s">
        <v>2648</v>
      </c>
      <c r="K202" s="15" t="s">
        <v>1375</v>
      </c>
      <c r="L202" s="15">
        <v>0.0</v>
      </c>
      <c r="M202" s="15">
        <v>0.0</v>
      </c>
      <c r="N202" s="15">
        <v>1.0</v>
      </c>
      <c r="O202" s="15">
        <v>1.0</v>
      </c>
      <c r="P202" s="15">
        <v>0.0</v>
      </c>
      <c r="Q202" s="15">
        <v>0.0</v>
      </c>
      <c r="R202" s="15">
        <v>0.0</v>
      </c>
      <c r="S202" s="15">
        <v>0.0</v>
      </c>
      <c r="T202" s="15">
        <v>0.0</v>
      </c>
      <c r="U202" s="15">
        <v>0.0</v>
      </c>
      <c r="V202" s="15">
        <v>0.0</v>
      </c>
      <c r="W202" s="15">
        <v>0.0</v>
      </c>
      <c r="X202" s="15">
        <v>0.0</v>
      </c>
      <c r="Y202" s="15">
        <v>0.0</v>
      </c>
      <c r="Z202" s="15">
        <v>0.0</v>
      </c>
      <c r="AA202" s="15" t="s">
        <v>1375</v>
      </c>
      <c r="AB202" s="15">
        <v>2.0</v>
      </c>
      <c r="AC202" s="15">
        <v>0.0</v>
      </c>
      <c r="AD202" s="15">
        <v>1.0</v>
      </c>
      <c r="AE202" s="15">
        <v>1.0</v>
      </c>
      <c r="AF202" s="15">
        <v>1.0</v>
      </c>
      <c r="AG202" s="15">
        <v>1.0</v>
      </c>
      <c r="AH202" s="15">
        <v>0.0</v>
      </c>
      <c r="AI202" s="15">
        <v>2.0</v>
      </c>
      <c r="AJ202" s="15">
        <v>0.0</v>
      </c>
      <c r="AK202" s="15">
        <v>0.0</v>
      </c>
      <c r="AL202" s="15">
        <v>1.0</v>
      </c>
      <c r="AM202" s="15">
        <v>1.0</v>
      </c>
      <c r="AN202" s="15">
        <v>0.0</v>
      </c>
      <c r="AO202" s="15">
        <v>1.0</v>
      </c>
      <c r="AP202" s="15" t="s">
        <v>1375</v>
      </c>
      <c r="AQ202" s="15">
        <v>1.0</v>
      </c>
      <c r="AR202" s="15">
        <v>0.0</v>
      </c>
      <c r="AS202" s="15">
        <v>0.0</v>
      </c>
      <c r="AT202" s="15">
        <v>2.0</v>
      </c>
      <c r="AU202" s="15">
        <v>0.0</v>
      </c>
      <c r="AV202" s="15">
        <v>1.0</v>
      </c>
      <c r="AW202" s="15">
        <v>0.0</v>
      </c>
      <c r="AX202" s="15">
        <v>0.0</v>
      </c>
      <c r="AY202" s="15">
        <v>1.0</v>
      </c>
    </row>
    <row r="203" ht="14.25" customHeight="1">
      <c r="A203" s="15" t="s">
        <v>71</v>
      </c>
      <c r="B203" s="15" t="s">
        <v>2352</v>
      </c>
      <c r="C203" s="15">
        <v>0.662</v>
      </c>
      <c r="D203" s="15" t="s">
        <v>2372</v>
      </c>
      <c r="E203" s="15" t="s">
        <v>2591</v>
      </c>
      <c r="F203" s="15" t="s">
        <v>2678</v>
      </c>
      <c r="G203" s="15" t="s">
        <v>2362</v>
      </c>
      <c r="H203" s="15" t="s">
        <v>2369</v>
      </c>
      <c r="I203" s="15" t="s">
        <v>2387</v>
      </c>
      <c r="J203" s="15" t="s">
        <v>2454</v>
      </c>
      <c r="K203" s="15" t="s">
        <v>1375</v>
      </c>
      <c r="L203" s="15">
        <v>0.0</v>
      </c>
      <c r="M203" s="15">
        <v>0.0</v>
      </c>
      <c r="N203" s="15">
        <v>0.0</v>
      </c>
      <c r="O203" s="15">
        <v>0.0</v>
      </c>
      <c r="P203" s="15">
        <v>0.0</v>
      </c>
      <c r="Q203" s="15" t="s">
        <v>1375</v>
      </c>
      <c r="R203" s="15">
        <v>1.0</v>
      </c>
      <c r="S203" s="15">
        <v>0.0</v>
      </c>
      <c r="T203" s="15">
        <v>0.0</v>
      </c>
      <c r="U203" s="15">
        <v>0.0</v>
      </c>
      <c r="V203" s="15">
        <v>0.0</v>
      </c>
      <c r="W203" s="15">
        <v>0.0</v>
      </c>
      <c r="X203" s="15">
        <v>0.0</v>
      </c>
      <c r="Y203" s="15">
        <v>0.0</v>
      </c>
      <c r="Z203" s="15">
        <v>0.0</v>
      </c>
      <c r="AA203" s="15">
        <v>0.0</v>
      </c>
      <c r="AB203" s="15">
        <v>0.0</v>
      </c>
      <c r="AC203" s="15">
        <v>0.0</v>
      </c>
      <c r="AD203" s="15">
        <v>0.0</v>
      </c>
      <c r="AE203" s="15">
        <v>0.0</v>
      </c>
      <c r="AF203" s="15">
        <v>0.0</v>
      </c>
      <c r="AG203" s="15">
        <v>0.0</v>
      </c>
      <c r="AH203" s="15">
        <v>1.0</v>
      </c>
      <c r="AI203" s="15">
        <v>1.0</v>
      </c>
      <c r="AJ203" s="15">
        <v>0.0</v>
      </c>
      <c r="AK203" s="15">
        <v>0.0</v>
      </c>
      <c r="AL203" s="15">
        <v>0.0</v>
      </c>
      <c r="AM203" s="15">
        <v>0.0</v>
      </c>
      <c r="AN203" s="15">
        <v>0.0</v>
      </c>
      <c r="AO203" s="15">
        <v>0.0</v>
      </c>
      <c r="AP203" s="15" t="s">
        <v>1375</v>
      </c>
      <c r="AQ203" s="15">
        <v>0.0</v>
      </c>
      <c r="AR203" s="15">
        <v>0.0</v>
      </c>
      <c r="AS203" s="15">
        <v>0.0</v>
      </c>
      <c r="AT203" s="15">
        <v>2.0</v>
      </c>
      <c r="AU203" s="15">
        <v>0.0</v>
      </c>
      <c r="AV203" s="15">
        <v>0.0</v>
      </c>
      <c r="AW203" s="15">
        <v>0.0</v>
      </c>
      <c r="AX203" s="15">
        <v>0.0</v>
      </c>
      <c r="AY203" s="15">
        <v>0.0</v>
      </c>
    </row>
    <row r="204" ht="14.25" customHeight="1">
      <c r="A204" s="15" t="s">
        <v>740</v>
      </c>
      <c r="B204" s="15" t="s">
        <v>2366</v>
      </c>
      <c r="C204" s="15">
        <v>0.662</v>
      </c>
      <c r="D204" s="15" t="s">
        <v>2450</v>
      </c>
      <c r="E204" s="15" t="s">
        <v>2354</v>
      </c>
      <c r="F204" s="15" t="s">
        <v>2657</v>
      </c>
      <c r="G204" s="15" t="s">
        <v>2402</v>
      </c>
      <c r="H204" s="15" t="s">
        <v>2419</v>
      </c>
      <c r="I204" s="15" t="s">
        <v>2394</v>
      </c>
      <c r="J204" s="15" t="s">
        <v>2679</v>
      </c>
      <c r="K204" s="15" t="s">
        <v>1375</v>
      </c>
      <c r="L204" s="15">
        <v>0.0</v>
      </c>
      <c r="M204" s="15">
        <v>0.0</v>
      </c>
      <c r="N204" s="15">
        <v>0.0</v>
      </c>
      <c r="O204" s="15">
        <v>0.0</v>
      </c>
      <c r="P204" s="15">
        <v>0.0</v>
      </c>
      <c r="Q204" s="15">
        <v>1.0</v>
      </c>
      <c r="R204" s="15">
        <v>0.0</v>
      </c>
      <c r="S204" s="15">
        <v>0.0</v>
      </c>
      <c r="T204" s="15">
        <v>0.0</v>
      </c>
      <c r="U204" s="15">
        <v>0.0</v>
      </c>
      <c r="V204" s="15">
        <v>0.0</v>
      </c>
      <c r="W204" s="15">
        <v>0.0</v>
      </c>
      <c r="X204" s="15">
        <v>1.0</v>
      </c>
      <c r="Y204" s="15">
        <v>1.0</v>
      </c>
      <c r="Z204" s="15">
        <v>0.0</v>
      </c>
      <c r="AA204" s="15">
        <v>0.0</v>
      </c>
      <c r="AB204" s="15">
        <v>0.0</v>
      </c>
      <c r="AC204" s="15">
        <v>0.0</v>
      </c>
      <c r="AD204" s="15">
        <v>1.0</v>
      </c>
      <c r="AE204" s="15">
        <v>0.0</v>
      </c>
      <c r="AF204" s="15">
        <v>0.0</v>
      </c>
      <c r="AG204" s="15">
        <v>1.0</v>
      </c>
      <c r="AH204" s="15">
        <v>1.0</v>
      </c>
      <c r="AI204" s="15">
        <v>1.0</v>
      </c>
      <c r="AJ204" s="15">
        <v>0.0</v>
      </c>
      <c r="AK204" s="15">
        <v>1.0</v>
      </c>
      <c r="AL204" s="15">
        <v>1.0</v>
      </c>
      <c r="AM204" s="15">
        <v>0.0</v>
      </c>
      <c r="AN204" s="15">
        <v>1.0</v>
      </c>
      <c r="AO204" s="15">
        <v>1.0</v>
      </c>
      <c r="AP204" s="15">
        <v>1.0</v>
      </c>
      <c r="AQ204" s="15">
        <v>1.0</v>
      </c>
      <c r="AR204" s="15">
        <v>2.0</v>
      </c>
      <c r="AS204" s="15">
        <v>0.0</v>
      </c>
      <c r="AT204" s="15">
        <v>2.0</v>
      </c>
      <c r="AU204" s="15">
        <v>0.0</v>
      </c>
      <c r="AV204" s="15">
        <v>0.0</v>
      </c>
      <c r="AW204" s="15">
        <v>2.0</v>
      </c>
      <c r="AX204" s="15">
        <v>0.0</v>
      </c>
      <c r="AY204" s="15">
        <v>1.0</v>
      </c>
    </row>
    <row r="205" ht="14.25" customHeight="1">
      <c r="A205" s="15" t="s">
        <v>643</v>
      </c>
      <c r="B205" s="15" t="s">
        <v>2352</v>
      </c>
      <c r="C205" s="15">
        <v>0.646</v>
      </c>
      <c r="D205" s="15" t="s">
        <v>1375</v>
      </c>
      <c r="E205" s="15" t="s">
        <v>1375</v>
      </c>
      <c r="F205" s="15" t="s">
        <v>1375</v>
      </c>
      <c r="G205" s="15" t="s">
        <v>1375</v>
      </c>
      <c r="H205" s="15" t="s">
        <v>2363</v>
      </c>
      <c r="I205" s="15" t="s">
        <v>2507</v>
      </c>
      <c r="J205" s="15" t="s">
        <v>2383</v>
      </c>
      <c r="K205" s="15" t="s">
        <v>1375</v>
      </c>
      <c r="L205" s="15">
        <v>0.0</v>
      </c>
      <c r="M205" s="15">
        <v>0.0</v>
      </c>
      <c r="N205" s="15">
        <v>0.0</v>
      </c>
      <c r="O205" s="15" t="s">
        <v>1375</v>
      </c>
      <c r="P205" s="15">
        <v>0.0</v>
      </c>
      <c r="Q205" s="15">
        <v>0.0</v>
      </c>
      <c r="R205" s="15">
        <v>0.0</v>
      </c>
      <c r="S205" s="15">
        <v>0.0</v>
      </c>
      <c r="T205" s="15">
        <v>0.0</v>
      </c>
      <c r="U205" s="15">
        <v>0.0</v>
      </c>
      <c r="V205" s="15">
        <v>0.0</v>
      </c>
      <c r="W205" s="15">
        <v>0.0</v>
      </c>
      <c r="X205" s="15">
        <v>0.0</v>
      </c>
      <c r="Y205" s="15">
        <v>2.0</v>
      </c>
      <c r="Z205" s="15" t="s">
        <v>1375</v>
      </c>
      <c r="AA205" s="15">
        <v>1.0</v>
      </c>
      <c r="AB205" s="15">
        <v>2.0</v>
      </c>
      <c r="AC205" s="15">
        <v>1.0</v>
      </c>
      <c r="AD205" s="15" t="s">
        <v>1375</v>
      </c>
      <c r="AE205" s="15">
        <v>1.0</v>
      </c>
      <c r="AF205" s="15">
        <v>1.0</v>
      </c>
      <c r="AG205" s="15">
        <v>0.0</v>
      </c>
      <c r="AH205" s="15">
        <v>1.0</v>
      </c>
      <c r="AI205" s="15">
        <v>0.0</v>
      </c>
      <c r="AJ205" s="15">
        <v>0.0</v>
      </c>
      <c r="AK205" s="15">
        <v>1.0</v>
      </c>
      <c r="AL205" s="15">
        <v>1.0</v>
      </c>
      <c r="AM205" s="15">
        <v>1.0</v>
      </c>
      <c r="AN205" s="15">
        <v>0.0</v>
      </c>
      <c r="AO205" s="15" t="s">
        <v>1375</v>
      </c>
      <c r="AP205" s="15">
        <v>1.0</v>
      </c>
      <c r="AQ205" s="15">
        <v>0.0</v>
      </c>
      <c r="AR205" s="15">
        <v>0.0</v>
      </c>
      <c r="AS205" s="15">
        <v>0.0</v>
      </c>
      <c r="AT205" s="15">
        <v>2.0</v>
      </c>
      <c r="AU205" s="15">
        <v>0.0</v>
      </c>
      <c r="AV205" s="15">
        <v>0.0</v>
      </c>
      <c r="AW205" s="15">
        <v>0.0</v>
      </c>
      <c r="AX205" s="15">
        <v>0.0</v>
      </c>
      <c r="AY205" s="15">
        <v>0.0</v>
      </c>
    </row>
    <row r="206" ht="14.25" customHeight="1">
      <c r="A206" s="15" t="s">
        <v>809</v>
      </c>
      <c r="B206" s="15" t="s">
        <v>2360</v>
      </c>
      <c r="C206" s="15">
        <v>0.64</v>
      </c>
      <c r="D206" s="15" t="s">
        <v>1375</v>
      </c>
      <c r="E206" s="15" t="s">
        <v>1375</v>
      </c>
      <c r="F206" s="15" t="s">
        <v>1375</v>
      </c>
      <c r="G206" s="15" t="s">
        <v>1375</v>
      </c>
      <c r="H206" s="15" t="s">
        <v>2357</v>
      </c>
      <c r="I206" s="15" t="s">
        <v>2432</v>
      </c>
      <c r="J206" s="15" t="s">
        <v>2433</v>
      </c>
      <c r="K206" s="15" t="s">
        <v>1375</v>
      </c>
      <c r="L206" s="15">
        <v>0.0</v>
      </c>
      <c r="M206" s="15" t="s">
        <v>1375</v>
      </c>
      <c r="N206" s="15">
        <v>0.0</v>
      </c>
      <c r="O206" s="15">
        <v>0.0</v>
      </c>
      <c r="P206" s="15">
        <v>0.0</v>
      </c>
      <c r="Q206" s="15">
        <v>0.0</v>
      </c>
      <c r="R206" s="15">
        <v>0.0</v>
      </c>
      <c r="S206" s="15">
        <v>0.0</v>
      </c>
      <c r="T206" s="15">
        <v>0.0</v>
      </c>
      <c r="U206" s="15">
        <v>0.0</v>
      </c>
      <c r="V206" s="15">
        <v>0.0</v>
      </c>
      <c r="W206" s="15">
        <v>0.0</v>
      </c>
      <c r="X206" s="15">
        <v>0.0</v>
      </c>
      <c r="Y206" s="15">
        <v>1.0</v>
      </c>
      <c r="Z206" s="15" t="s">
        <v>1375</v>
      </c>
      <c r="AA206" s="15">
        <v>1.0</v>
      </c>
      <c r="AB206" s="15">
        <v>0.0</v>
      </c>
      <c r="AC206" s="15">
        <v>0.0</v>
      </c>
      <c r="AD206" s="15" t="s">
        <v>1375</v>
      </c>
      <c r="AE206" s="15">
        <v>0.0</v>
      </c>
      <c r="AF206" s="15">
        <v>0.0</v>
      </c>
      <c r="AG206" s="15">
        <v>0.0</v>
      </c>
      <c r="AH206" s="15">
        <v>0.0</v>
      </c>
      <c r="AI206" s="15">
        <v>1.0</v>
      </c>
      <c r="AJ206" s="15">
        <v>0.0</v>
      </c>
      <c r="AK206" s="15">
        <v>1.0</v>
      </c>
      <c r="AL206" s="15">
        <v>0.0</v>
      </c>
      <c r="AM206" s="15">
        <v>0.0</v>
      </c>
      <c r="AN206" s="15">
        <v>0.0</v>
      </c>
      <c r="AO206" s="15" t="s">
        <v>1375</v>
      </c>
      <c r="AP206" s="15">
        <v>0.0</v>
      </c>
      <c r="AQ206" s="15">
        <v>0.0</v>
      </c>
      <c r="AR206" s="15">
        <v>0.0</v>
      </c>
      <c r="AS206" s="15">
        <v>0.0</v>
      </c>
      <c r="AT206" s="15">
        <v>2.0</v>
      </c>
      <c r="AU206" s="15">
        <v>0.0</v>
      </c>
      <c r="AV206" s="15">
        <v>0.0</v>
      </c>
      <c r="AW206" s="15">
        <v>0.0</v>
      </c>
      <c r="AX206" s="15">
        <v>0.0</v>
      </c>
      <c r="AY206" s="15">
        <v>0.0</v>
      </c>
    </row>
    <row r="207" ht="14.25" customHeight="1">
      <c r="A207" s="15" t="s">
        <v>840</v>
      </c>
      <c r="B207" s="15" t="s">
        <v>2352</v>
      </c>
      <c r="C207" s="15">
        <v>0.625</v>
      </c>
      <c r="D207" s="15" t="s">
        <v>2404</v>
      </c>
      <c r="E207" s="15" t="s">
        <v>2413</v>
      </c>
      <c r="F207" s="15" t="s">
        <v>2472</v>
      </c>
      <c r="G207" s="15" t="s">
        <v>2645</v>
      </c>
      <c r="H207" s="15" t="s">
        <v>2363</v>
      </c>
      <c r="I207" s="15" t="s">
        <v>2535</v>
      </c>
      <c r="J207" s="15" t="s">
        <v>2478</v>
      </c>
      <c r="K207" s="15" t="s">
        <v>1375</v>
      </c>
      <c r="L207" s="15">
        <v>0.0</v>
      </c>
      <c r="M207" s="15">
        <v>0.0</v>
      </c>
      <c r="N207" s="15">
        <v>0.0</v>
      </c>
      <c r="O207" s="15">
        <v>0.0</v>
      </c>
      <c r="P207" s="15">
        <v>0.0</v>
      </c>
      <c r="Q207" s="15">
        <v>0.0</v>
      </c>
      <c r="R207" s="15">
        <v>0.0</v>
      </c>
      <c r="S207" s="15">
        <v>0.0</v>
      </c>
      <c r="T207" s="15">
        <v>0.0</v>
      </c>
      <c r="U207" s="15">
        <v>0.0</v>
      </c>
      <c r="V207" s="15">
        <v>0.0</v>
      </c>
      <c r="W207" s="15">
        <v>0.0</v>
      </c>
      <c r="X207" s="15" t="s">
        <v>1375</v>
      </c>
      <c r="Y207" s="15">
        <v>2.0</v>
      </c>
      <c r="Z207" s="15">
        <v>1.0</v>
      </c>
      <c r="AA207" s="15">
        <v>1.0</v>
      </c>
      <c r="AB207" s="15">
        <v>0.0</v>
      </c>
      <c r="AC207" s="15">
        <v>0.0</v>
      </c>
      <c r="AD207" s="15">
        <v>0.0</v>
      </c>
      <c r="AE207" s="15">
        <v>0.0</v>
      </c>
      <c r="AF207" s="15">
        <v>2.0</v>
      </c>
      <c r="AG207" s="15">
        <v>0.0</v>
      </c>
      <c r="AH207" s="15">
        <v>2.0</v>
      </c>
      <c r="AI207" s="15">
        <v>0.0</v>
      </c>
      <c r="AJ207" s="15">
        <v>0.0</v>
      </c>
      <c r="AK207" s="15">
        <v>1.0</v>
      </c>
      <c r="AL207" s="15">
        <v>0.0</v>
      </c>
      <c r="AM207" s="15">
        <v>0.0</v>
      </c>
      <c r="AN207" s="15">
        <v>0.0</v>
      </c>
      <c r="AO207" s="15">
        <v>0.0</v>
      </c>
      <c r="AP207" s="15">
        <v>0.0</v>
      </c>
      <c r="AQ207" s="15">
        <v>0.0</v>
      </c>
      <c r="AR207" s="15">
        <v>0.0</v>
      </c>
      <c r="AS207" s="15">
        <v>0.0</v>
      </c>
      <c r="AT207" s="15">
        <v>2.0</v>
      </c>
      <c r="AU207" s="15">
        <v>0.0</v>
      </c>
      <c r="AV207" s="15">
        <v>0.0</v>
      </c>
      <c r="AW207" s="15">
        <v>0.0</v>
      </c>
      <c r="AX207" s="15">
        <v>0.0</v>
      </c>
      <c r="AY207" s="15">
        <v>1.0</v>
      </c>
    </row>
    <row r="208" ht="14.25" customHeight="1">
      <c r="A208" s="15" t="s">
        <v>365</v>
      </c>
      <c r="B208" s="15" t="s">
        <v>2366</v>
      </c>
      <c r="C208" s="15">
        <v>0.624</v>
      </c>
      <c r="D208" s="15" t="s">
        <v>2450</v>
      </c>
      <c r="E208" s="15" t="s">
        <v>2379</v>
      </c>
      <c r="F208" s="15" t="s">
        <v>2469</v>
      </c>
      <c r="G208" s="15" t="s">
        <v>2393</v>
      </c>
      <c r="H208" s="15" t="s">
        <v>2369</v>
      </c>
      <c r="I208" s="15" t="s">
        <v>2425</v>
      </c>
      <c r="J208" s="15" t="s">
        <v>2371</v>
      </c>
      <c r="K208" s="15" t="s">
        <v>1375</v>
      </c>
      <c r="L208" s="15">
        <v>0.0</v>
      </c>
      <c r="M208" s="15">
        <v>0.0</v>
      </c>
      <c r="N208" s="15">
        <v>0.0</v>
      </c>
      <c r="O208" s="15" t="s">
        <v>1375</v>
      </c>
      <c r="P208" s="15">
        <v>0.0</v>
      </c>
      <c r="Q208" s="15">
        <v>0.0</v>
      </c>
      <c r="R208" s="15">
        <v>0.0</v>
      </c>
      <c r="S208" s="15">
        <v>0.0</v>
      </c>
      <c r="T208" s="15">
        <v>0.0</v>
      </c>
      <c r="U208" s="15">
        <v>0.0</v>
      </c>
      <c r="V208" s="15">
        <v>0.0</v>
      </c>
      <c r="W208" s="15">
        <v>0.0</v>
      </c>
      <c r="X208" s="15" t="s">
        <v>1375</v>
      </c>
      <c r="Y208" s="15">
        <v>1.0</v>
      </c>
      <c r="Z208" s="15">
        <v>0.0</v>
      </c>
      <c r="AA208" s="15">
        <v>1.0</v>
      </c>
      <c r="AB208" s="15">
        <v>0.0</v>
      </c>
      <c r="AC208" s="15">
        <v>0.0</v>
      </c>
      <c r="AD208" s="15">
        <v>1.0</v>
      </c>
      <c r="AE208" s="15">
        <v>1.0</v>
      </c>
      <c r="AF208" s="15">
        <v>0.0</v>
      </c>
      <c r="AG208" s="15">
        <v>1.0</v>
      </c>
      <c r="AH208" s="15">
        <v>0.0</v>
      </c>
      <c r="AI208" s="15">
        <v>1.0</v>
      </c>
      <c r="AJ208" s="15">
        <v>0.0</v>
      </c>
      <c r="AK208" s="15">
        <v>2.0</v>
      </c>
      <c r="AL208" s="15">
        <v>0.0</v>
      </c>
      <c r="AM208" s="15">
        <v>0.0</v>
      </c>
      <c r="AN208" s="15">
        <v>0.0</v>
      </c>
      <c r="AO208" s="15">
        <v>1.0</v>
      </c>
      <c r="AP208" s="15">
        <v>0.0</v>
      </c>
      <c r="AQ208" s="15">
        <v>1.0</v>
      </c>
      <c r="AR208" s="15">
        <v>0.0</v>
      </c>
      <c r="AS208" s="15">
        <v>0.0</v>
      </c>
      <c r="AT208" s="15">
        <v>2.0</v>
      </c>
      <c r="AU208" s="15">
        <v>0.0</v>
      </c>
      <c r="AV208" s="15">
        <v>0.0</v>
      </c>
      <c r="AW208" s="15">
        <v>0.0</v>
      </c>
      <c r="AX208" s="15">
        <v>0.0</v>
      </c>
      <c r="AY208" s="15">
        <v>0.0</v>
      </c>
    </row>
    <row r="209" ht="14.25" customHeight="1">
      <c r="A209" s="15" t="s">
        <v>665</v>
      </c>
      <c r="B209" s="15" t="s">
        <v>2352</v>
      </c>
      <c r="C209" s="15">
        <v>0.605</v>
      </c>
      <c r="D209" s="15" t="s">
        <v>2680</v>
      </c>
      <c r="E209" s="15" t="s">
        <v>2379</v>
      </c>
      <c r="F209" s="15" t="s">
        <v>2487</v>
      </c>
      <c r="G209" s="15" t="s">
        <v>2564</v>
      </c>
      <c r="H209" s="15" t="s">
        <v>2419</v>
      </c>
      <c r="I209" s="15" t="s">
        <v>2565</v>
      </c>
      <c r="J209" s="15" t="s">
        <v>2681</v>
      </c>
      <c r="K209" s="15" t="s">
        <v>1375</v>
      </c>
      <c r="L209" s="15">
        <v>0.0</v>
      </c>
      <c r="M209" s="15">
        <v>0.0</v>
      </c>
      <c r="N209" s="15">
        <v>0.0</v>
      </c>
      <c r="O209" s="15">
        <v>1.0</v>
      </c>
      <c r="P209" s="15">
        <v>0.0</v>
      </c>
      <c r="Q209" s="15">
        <v>0.0</v>
      </c>
      <c r="R209" s="15">
        <v>0.0</v>
      </c>
      <c r="S209" s="15">
        <v>0.0</v>
      </c>
      <c r="T209" s="15">
        <v>0.0</v>
      </c>
      <c r="U209" s="15">
        <v>0.0</v>
      </c>
      <c r="V209" s="15">
        <v>0.0</v>
      </c>
      <c r="W209" s="15">
        <v>0.0</v>
      </c>
      <c r="X209" s="15">
        <v>0.0</v>
      </c>
      <c r="Y209" s="15">
        <v>0.0</v>
      </c>
      <c r="Z209" s="15">
        <v>0.0</v>
      </c>
      <c r="AA209" s="15">
        <v>0.0</v>
      </c>
      <c r="AB209" s="15">
        <v>0.0</v>
      </c>
      <c r="AC209" s="15">
        <v>0.0</v>
      </c>
      <c r="AD209" s="15">
        <v>2.0</v>
      </c>
      <c r="AE209" s="15">
        <v>1.0</v>
      </c>
      <c r="AF209" s="15">
        <v>0.0</v>
      </c>
      <c r="AG209" s="15">
        <v>0.0</v>
      </c>
      <c r="AH209" s="15">
        <v>2.0</v>
      </c>
      <c r="AI209" s="15">
        <v>1.0</v>
      </c>
      <c r="AJ209" s="15">
        <v>0.0</v>
      </c>
      <c r="AK209" s="15">
        <v>1.0</v>
      </c>
      <c r="AL209" s="15">
        <v>1.0</v>
      </c>
      <c r="AM209" s="15">
        <v>1.0</v>
      </c>
      <c r="AN209" s="15">
        <v>0.0</v>
      </c>
      <c r="AO209" s="15">
        <v>2.0</v>
      </c>
      <c r="AP209" s="15">
        <v>1.0</v>
      </c>
      <c r="AQ209" s="15">
        <v>0.0</v>
      </c>
      <c r="AR209" s="15">
        <v>0.0</v>
      </c>
      <c r="AS209" s="15">
        <v>0.0</v>
      </c>
      <c r="AT209" s="15">
        <v>2.0</v>
      </c>
      <c r="AU209" s="15">
        <v>0.0</v>
      </c>
      <c r="AV209" s="15">
        <v>0.0</v>
      </c>
      <c r="AW209" s="15">
        <v>0.0</v>
      </c>
      <c r="AX209" s="15">
        <v>0.0</v>
      </c>
      <c r="AY209" s="15">
        <v>0.0</v>
      </c>
    </row>
    <row r="210" ht="14.25" customHeight="1">
      <c r="A210" s="15" t="s">
        <v>791</v>
      </c>
      <c r="B210" s="15" t="s">
        <v>2352</v>
      </c>
      <c r="C210" s="15">
        <v>0.602</v>
      </c>
      <c r="D210" s="15" t="s">
        <v>2625</v>
      </c>
      <c r="E210" s="15" t="s">
        <v>2413</v>
      </c>
      <c r="F210" s="15" t="s">
        <v>2536</v>
      </c>
      <c r="G210" s="15" t="s">
        <v>2682</v>
      </c>
      <c r="H210" s="15" t="s">
        <v>2440</v>
      </c>
      <c r="I210" s="15" t="s">
        <v>2683</v>
      </c>
      <c r="J210" s="15" t="s">
        <v>2466</v>
      </c>
      <c r="K210" s="15" t="s">
        <v>1375</v>
      </c>
      <c r="L210" s="15">
        <v>0.0</v>
      </c>
      <c r="M210" s="15">
        <v>0.0</v>
      </c>
      <c r="N210" s="15">
        <v>0.0</v>
      </c>
      <c r="O210" s="15">
        <v>0.0</v>
      </c>
      <c r="P210" s="15">
        <v>0.0</v>
      </c>
      <c r="Q210" s="15">
        <v>1.0</v>
      </c>
      <c r="R210" s="15">
        <v>0.0</v>
      </c>
      <c r="S210" s="15">
        <v>0.0</v>
      </c>
      <c r="T210" s="15">
        <v>0.0</v>
      </c>
      <c r="U210" s="15">
        <v>0.0</v>
      </c>
      <c r="V210" s="15">
        <v>0.0</v>
      </c>
      <c r="W210" s="15">
        <v>0.0</v>
      </c>
      <c r="X210" s="15">
        <v>0.0</v>
      </c>
      <c r="Y210" s="15">
        <v>0.0</v>
      </c>
      <c r="Z210" s="15">
        <v>1.0</v>
      </c>
      <c r="AA210" s="15">
        <v>0.0</v>
      </c>
      <c r="AB210" s="15">
        <v>0.0</v>
      </c>
      <c r="AC210" s="15">
        <v>0.0</v>
      </c>
      <c r="AD210" s="15">
        <v>1.0</v>
      </c>
      <c r="AE210" s="15">
        <v>1.0</v>
      </c>
      <c r="AF210" s="15">
        <v>1.0</v>
      </c>
      <c r="AG210" s="15">
        <v>1.0</v>
      </c>
      <c r="AH210" s="15">
        <v>1.0</v>
      </c>
      <c r="AI210" s="15">
        <v>1.0</v>
      </c>
      <c r="AJ210" s="15">
        <v>0.0</v>
      </c>
      <c r="AK210" s="15">
        <v>1.0</v>
      </c>
      <c r="AL210" s="15">
        <v>1.0</v>
      </c>
      <c r="AM210" s="15">
        <v>0.0</v>
      </c>
      <c r="AN210" s="15">
        <v>0.0</v>
      </c>
      <c r="AO210" s="15">
        <v>1.0</v>
      </c>
      <c r="AP210" s="15">
        <v>1.0</v>
      </c>
      <c r="AQ210" s="15">
        <v>1.0</v>
      </c>
      <c r="AR210" s="15">
        <v>1.0</v>
      </c>
      <c r="AS210" s="15">
        <v>0.0</v>
      </c>
      <c r="AT210" s="15">
        <v>2.0</v>
      </c>
      <c r="AU210" s="15">
        <v>0.0</v>
      </c>
      <c r="AV210" s="15">
        <v>1.0</v>
      </c>
      <c r="AW210" s="15">
        <v>1.0</v>
      </c>
      <c r="AX210" s="15">
        <v>0.0</v>
      </c>
      <c r="AY210" s="15">
        <v>2.0</v>
      </c>
    </row>
    <row r="211" ht="14.25" customHeight="1">
      <c r="A211" s="15" t="s">
        <v>844</v>
      </c>
      <c r="B211" s="15" t="s">
        <v>2352</v>
      </c>
      <c r="C211" s="15">
        <v>0.598</v>
      </c>
      <c r="D211" s="15" t="s">
        <v>2384</v>
      </c>
      <c r="E211" s="15" t="s">
        <v>2379</v>
      </c>
      <c r="F211" s="15" t="s">
        <v>2396</v>
      </c>
      <c r="G211" s="15" t="s">
        <v>2684</v>
      </c>
      <c r="H211" s="15" t="s">
        <v>2369</v>
      </c>
      <c r="I211" s="15" t="s">
        <v>2661</v>
      </c>
      <c r="J211" s="15" t="s">
        <v>2400</v>
      </c>
      <c r="K211" s="15" t="s">
        <v>1375</v>
      </c>
      <c r="L211" s="15">
        <v>0.0</v>
      </c>
      <c r="M211" s="15">
        <v>0.0</v>
      </c>
      <c r="N211" s="15">
        <v>0.0</v>
      </c>
      <c r="O211" s="15">
        <v>0.0</v>
      </c>
      <c r="P211" s="15">
        <v>0.0</v>
      </c>
      <c r="Q211" s="15">
        <v>0.0</v>
      </c>
      <c r="R211" s="15">
        <v>0.0</v>
      </c>
      <c r="S211" s="15">
        <v>0.0</v>
      </c>
      <c r="T211" s="15">
        <v>0.0</v>
      </c>
      <c r="U211" s="15">
        <v>0.0</v>
      </c>
      <c r="V211" s="15">
        <v>0.0</v>
      </c>
      <c r="W211" s="15">
        <v>0.0</v>
      </c>
      <c r="X211" s="15">
        <v>0.0</v>
      </c>
      <c r="Y211" s="15">
        <v>1.0</v>
      </c>
      <c r="Z211" s="15" t="s">
        <v>1375</v>
      </c>
      <c r="AA211" s="15">
        <v>1.0</v>
      </c>
      <c r="AB211" s="15" t="s">
        <v>1375</v>
      </c>
      <c r="AC211" s="15">
        <v>1.0</v>
      </c>
      <c r="AD211" s="15">
        <v>1.0</v>
      </c>
      <c r="AE211" s="15">
        <v>1.0</v>
      </c>
      <c r="AF211" s="15">
        <v>0.0</v>
      </c>
      <c r="AG211" s="15">
        <v>0.0</v>
      </c>
      <c r="AH211" s="15">
        <v>0.0</v>
      </c>
      <c r="AI211" s="15">
        <v>2.0</v>
      </c>
      <c r="AJ211" s="15">
        <v>0.0</v>
      </c>
      <c r="AK211" s="15">
        <v>0.0</v>
      </c>
      <c r="AL211" s="15">
        <v>0.0</v>
      </c>
      <c r="AM211" s="15">
        <v>0.0</v>
      </c>
      <c r="AN211" s="15">
        <v>0.0</v>
      </c>
      <c r="AO211" s="15">
        <v>1.0</v>
      </c>
      <c r="AP211" s="15">
        <v>0.0</v>
      </c>
      <c r="AQ211" s="15">
        <v>0.0</v>
      </c>
      <c r="AR211" s="15">
        <v>0.0</v>
      </c>
      <c r="AS211" s="15">
        <v>0.0</v>
      </c>
      <c r="AT211" s="15">
        <v>2.0</v>
      </c>
      <c r="AU211" s="15">
        <v>0.0</v>
      </c>
      <c r="AV211" s="15">
        <v>0.0</v>
      </c>
      <c r="AW211" s="15">
        <v>0.0</v>
      </c>
      <c r="AX211" s="15">
        <v>0.0</v>
      </c>
      <c r="AY211" s="15">
        <v>0.0</v>
      </c>
    </row>
    <row r="212" ht="14.25" customHeight="1">
      <c r="A212" s="15" t="s">
        <v>1032</v>
      </c>
      <c r="B212" s="15" t="s">
        <v>2352</v>
      </c>
      <c r="C212" s="15">
        <v>0.597</v>
      </c>
      <c r="D212" s="15" t="s">
        <v>2551</v>
      </c>
      <c r="E212" s="15" t="s">
        <v>2591</v>
      </c>
      <c r="F212" s="15" t="s">
        <v>2685</v>
      </c>
      <c r="G212" s="15" t="s">
        <v>2464</v>
      </c>
      <c r="H212" s="15" t="s">
        <v>2363</v>
      </c>
      <c r="I212" s="15" t="s">
        <v>2686</v>
      </c>
      <c r="J212" s="15" t="s">
        <v>2576</v>
      </c>
      <c r="K212" s="15" t="s">
        <v>1375</v>
      </c>
      <c r="L212" s="15">
        <v>0.0</v>
      </c>
      <c r="M212" s="15">
        <v>0.0</v>
      </c>
      <c r="N212" s="15">
        <v>1.0</v>
      </c>
      <c r="O212" s="15">
        <v>0.0</v>
      </c>
      <c r="P212" s="15">
        <v>0.0</v>
      </c>
      <c r="Q212" s="15">
        <v>1.0</v>
      </c>
      <c r="R212" s="15">
        <v>0.0</v>
      </c>
      <c r="S212" s="15">
        <v>0.0</v>
      </c>
      <c r="T212" s="15">
        <v>0.0</v>
      </c>
      <c r="U212" s="15">
        <v>0.0</v>
      </c>
      <c r="V212" s="15">
        <v>0.0</v>
      </c>
      <c r="W212" s="15">
        <v>0.0</v>
      </c>
      <c r="X212" s="15">
        <v>0.0</v>
      </c>
      <c r="Y212" s="15" t="s">
        <v>1375</v>
      </c>
      <c r="Z212" s="15" t="s">
        <v>1375</v>
      </c>
      <c r="AA212" s="15">
        <v>1.0</v>
      </c>
      <c r="AB212" s="15">
        <v>0.0</v>
      </c>
      <c r="AC212" s="15">
        <v>0.0</v>
      </c>
      <c r="AD212" s="15">
        <v>2.0</v>
      </c>
      <c r="AE212" s="15">
        <v>0.0</v>
      </c>
      <c r="AF212" s="15">
        <v>1.0</v>
      </c>
      <c r="AG212" s="15">
        <v>0.0</v>
      </c>
      <c r="AH212" s="15">
        <v>0.0</v>
      </c>
      <c r="AI212" s="15">
        <v>0.0</v>
      </c>
      <c r="AJ212" s="15">
        <v>0.0</v>
      </c>
      <c r="AK212" s="15">
        <v>1.0</v>
      </c>
      <c r="AL212" s="15">
        <v>0.0</v>
      </c>
      <c r="AM212" s="15">
        <v>1.0</v>
      </c>
      <c r="AN212" s="15">
        <v>0.0</v>
      </c>
      <c r="AO212" s="15">
        <v>2.0</v>
      </c>
      <c r="AP212" s="15" t="s">
        <v>1375</v>
      </c>
      <c r="AQ212" s="15">
        <v>0.0</v>
      </c>
      <c r="AR212" s="15">
        <v>0.0</v>
      </c>
      <c r="AS212" s="15">
        <v>0.0</v>
      </c>
      <c r="AT212" s="15">
        <v>2.0</v>
      </c>
      <c r="AU212" s="15">
        <v>0.0</v>
      </c>
      <c r="AV212" s="15">
        <v>0.0</v>
      </c>
      <c r="AW212" s="15">
        <v>0.0</v>
      </c>
      <c r="AX212" s="15">
        <v>0.0</v>
      </c>
      <c r="AY212" s="15">
        <v>2.0</v>
      </c>
    </row>
    <row r="213" ht="14.25" customHeight="1">
      <c r="A213" s="15" t="s">
        <v>962</v>
      </c>
      <c r="B213" s="15" t="s">
        <v>2352</v>
      </c>
      <c r="C213" s="15">
        <v>0.595</v>
      </c>
      <c r="D213" s="15" t="s">
        <v>2462</v>
      </c>
      <c r="E213" s="15" t="s">
        <v>2354</v>
      </c>
      <c r="F213" s="15" t="s">
        <v>2524</v>
      </c>
      <c r="G213" s="15" t="s">
        <v>2375</v>
      </c>
      <c r="H213" s="15" t="s">
        <v>2357</v>
      </c>
      <c r="I213" s="15" t="s">
        <v>2578</v>
      </c>
      <c r="J213" s="15" t="s">
        <v>2484</v>
      </c>
      <c r="K213" s="15" t="s">
        <v>1375</v>
      </c>
      <c r="L213" s="15">
        <v>0.0</v>
      </c>
      <c r="M213" s="15">
        <v>0.0</v>
      </c>
      <c r="N213" s="15">
        <v>0.0</v>
      </c>
      <c r="O213" s="15">
        <v>0.0</v>
      </c>
      <c r="P213" s="15" t="s">
        <v>1375</v>
      </c>
      <c r="Q213" s="15">
        <v>0.0</v>
      </c>
      <c r="R213" s="15">
        <v>0.0</v>
      </c>
      <c r="S213" s="15">
        <v>0.0</v>
      </c>
      <c r="T213" s="15">
        <v>0.0</v>
      </c>
      <c r="U213" s="15">
        <v>0.0</v>
      </c>
      <c r="V213" s="15">
        <v>0.0</v>
      </c>
      <c r="W213" s="15">
        <v>0.0</v>
      </c>
      <c r="X213" s="15">
        <v>0.0</v>
      </c>
      <c r="Y213" s="15">
        <v>1.0</v>
      </c>
      <c r="Z213" s="15">
        <v>0.0</v>
      </c>
      <c r="AA213" s="15">
        <v>2.0</v>
      </c>
      <c r="AB213" s="15">
        <v>0.0</v>
      </c>
      <c r="AC213" s="15">
        <v>0.0</v>
      </c>
      <c r="AD213" s="15">
        <v>0.0</v>
      </c>
      <c r="AE213" s="15">
        <v>0.0</v>
      </c>
      <c r="AF213" s="15">
        <v>2.0</v>
      </c>
      <c r="AG213" s="15">
        <v>0.0</v>
      </c>
      <c r="AH213" s="15">
        <v>1.0</v>
      </c>
      <c r="AI213" s="15">
        <v>0.0</v>
      </c>
      <c r="AJ213" s="15">
        <v>0.0</v>
      </c>
      <c r="AK213" s="15">
        <v>0.0</v>
      </c>
      <c r="AL213" s="15">
        <v>0.0</v>
      </c>
      <c r="AM213" s="15">
        <v>0.0</v>
      </c>
      <c r="AN213" s="15">
        <v>0.0</v>
      </c>
      <c r="AO213" s="15">
        <v>0.0</v>
      </c>
      <c r="AP213" s="15">
        <v>0.0</v>
      </c>
      <c r="AQ213" s="15">
        <v>0.0</v>
      </c>
      <c r="AR213" s="15">
        <v>0.0</v>
      </c>
      <c r="AS213" s="15">
        <v>0.0</v>
      </c>
      <c r="AT213" s="15">
        <v>2.0</v>
      </c>
      <c r="AU213" s="15">
        <v>1.0</v>
      </c>
      <c r="AV213" s="15">
        <v>0.0</v>
      </c>
      <c r="AW213" s="15">
        <v>1.0</v>
      </c>
      <c r="AX213" s="15">
        <v>0.0</v>
      </c>
      <c r="AY213" s="15">
        <v>1.0</v>
      </c>
    </row>
    <row r="214" ht="14.25" customHeight="1">
      <c r="A214" s="15" t="s">
        <v>375</v>
      </c>
      <c r="B214" s="15" t="s">
        <v>2366</v>
      </c>
      <c r="C214" s="15">
        <v>0.592</v>
      </c>
      <c r="D214" s="15" t="s">
        <v>1375</v>
      </c>
      <c r="E214" s="15" t="s">
        <v>2405</v>
      </c>
      <c r="F214" s="15" t="s">
        <v>2547</v>
      </c>
      <c r="G214" s="15" t="s">
        <v>2418</v>
      </c>
      <c r="H214" s="15" t="s">
        <v>2363</v>
      </c>
      <c r="I214" s="15" t="s">
        <v>2631</v>
      </c>
      <c r="J214" s="15" t="s">
        <v>2596</v>
      </c>
      <c r="K214" s="15" t="s">
        <v>1375</v>
      </c>
      <c r="L214" s="15">
        <v>0.0</v>
      </c>
      <c r="M214" s="15">
        <v>1.0</v>
      </c>
      <c r="N214" s="15">
        <v>1.0</v>
      </c>
      <c r="O214" s="15">
        <v>0.0</v>
      </c>
      <c r="P214" s="15">
        <v>0.0</v>
      </c>
      <c r="Q214" s="15">
        <v>0.0</v>
      </c>
      <c r="R214" s="15">
        <v>0.0</v>
      </c>
      <c r="S214" s="15">
        <v>0.0</v>
      </c>
      <c r="T214" s="15">
        <v>0.0</v>
      </c>
      <c r="U214" s="15">
        <v>0.0</v>
      </c>
      <c r="V214" s="15">
        <v>0.0</v>
      </c>
      <c r="W214" s="15">
        <v>0.0</v>
      </c>
      <c r="X214" s="15">
        <v>0.0</v>
      </c>
      <c r="Y214" s="15">
        <v>1.0</v>
      </c>
      <c r="Z214" s="15">
        <v>0.0</v>
      </c>
      <c r="AA214" s="15">
        <v>0.0</v>
      </c>
      <c r="AB214" s="15">
        <v>1.0</v>
      </c>
      <c r="AC214" s="15">
        <v>1.0</v>
      </c>
      <c r="AD214" s="15" t="s">
        <v>1375</v>
      </c>
      <c r="AE214" s="15">
        <v>2.0</v>
      </c>
      <c r="AF214" s="15">
        <v>1.0</v>
      </c>
      <c r="AG214" s="15">
        <v>0.0</v>
      </c>
      <c r="AH214" s="15">
        <v>1.0</v>
      </c>
      <c r="AI214" s="15">
        <v>2.0</v>
      </c>
      <c r="AJ214" s="15">
        <v>0.0</v>
      </c>
      <c r="AK214" s="15">
        <v>0.0</v>
      </c>
      <c r="AL214" s="15">
        <v>1.0</v>
      </c>
      <c r="AM214" s="15">
        <v>0.0</v>
      </c>
      <c r="AN214" s="15">
        <v>1.0</v>
      </c>
      <c r="AO214" s="15" t="s">
        <v>1375</v>
      </c>
      <c r="AP214" s="15">
        <v>1.0</v>
      </c>
      <c r="AQ214" s="15">
        <v>0.0</v>
      </c>
      <c r="AR214" s="15">
        <v>0.0</v>
      </c>
      <c r="AS214" s="15">
        <v>0.0</v>
      </c>
      <c r="AT214" s="15">
        <v>2.0</v>
      </c>
      <c r="AU214" s="15">
        <v>0.0</v>
      </c>
      <c r="AV214" s="15">
        <v>1.0</v>
      </c>
      <c r="AW214" s="15">
        <v>0.0</v>
      </c>
      <c r="AX214" s="15">
        <v>0.0</v>
      </c>
      <c r="AY214" s="15">
        <v>1.0</v>
      </c>
    </row>
    <row r="215" ht="14.25" customHeight="1">
      <c r="A215" s="15" t="s">
        <v>126</v>
      </c>
      <c r="B215" s="15" t="s">
        <v>2352</v>
      </c>
      <c r="C215" s="15">
        <v>0.591</v>
      </c>
      <c r="D215" s="15" t="s">
        <v>2687</v>
      </c>
      <c r="E215" s="15" t="s">
        <v>2379</v>
      </c>
      <c r="F215" s="15" t="s">
        <v>2628</v>
      </c>
      <c r="G215" s="15" t="s">
        <v>2611</v>
      </c>
      <c r="H215" s="15" t="s">
        <v>2369</v>
      </c>
      <c r="I215" s="15" t="s">
        <v>2474</v>
      </c>
      <c r="J215" s="15" t="s">
        <v>2483</v>
      </c>
      <c r="K215" s="15" t="s">
        <v>1375</v>
      </c>
      <c r="L215" s="15">
        <v>0.0</v>
      </c>
      <c r="M215" s="15">
        <v>1.0</v>
      </c>
      <c r="N215" s="15">
        <v>0.0</v>
      </c>
      <c r="O215" s="15" t="s">
        <v>1375</v>
      </c>
      <c r="P215" s="15">
        <v>0.0</v>
      </c>
      <c r="Q215" s="15">
        <v>0.0</v>
      </c>
      <c r="R215" s="15">
        <v>0.0</v>
      </c>
      <c r="S215" s="15">
        <v>0.0</v>
      </c>
      <c r="T215" s="15">
        <v>0.0</v>
      </c>
      <c r="U215" s="15">
        <v>0.0</v>
      </c>
      <c r="V215" s="15">
        <v>0.0</v>
      </c>
      <c r="W215" s="15">
        <v>1.0</v>
      </c>
      <c r="X215" s="15">
        <v>0.0</v>
      </c>
      <c r="Y215" s="15">
        <v>2.0</v>
      </c>
      <c r="Z215" s="15">
        <v>1.0</v>
      </c>
      <c r="AA215" s="15">
        <v>0.0</v>
      </c>
      <c r="AB215" s="15">
        <v>0.0</v>
      </c>
      <c r="AC215" s="15">
        <v>0.0</v>
      </c>
      <c r="AD215" s="15">
        <v>0.0</v>
      </c>
      <c r="AE215" s="15">
        <v>0.0</v>
      </c>
      <c r="AF215" s="15">
        <v>2.0</v>
      </c>
      <c r="AG215" s="15">
        <v>0.0</v>
      </c>
      <c r="AH215" s="15">
        <v>1.0</v>
      </c>
      <c r="AI215" s="15">
        <v>0.0</v>
      </c>
      <c r="AJ215" s="15">
        <v>0.0</v>
      </c>
      <c r="AK215" s="15">
        <v>1.0</v>
      </c>
      <c r="AL215" s="15">
        <v>0.0</v>
      </c>
      <c r="AM215" s="15">
        <v>0.0</v>
      </c>
      <c r="AN215" s="15">
        <v>0.0</v>
      </c>
      <c r="AO215" s="15">
        <v>0.0</v>
      </c>
      <c r="AP215" s="15">
        <v>0.0</v>
      </c>
      <c r="AQ215" s="15">
        <v>0.0</v>
      </c>
      <c r="AR215" s="15">
        <v>0.0</v>
      </c>
      <c r="AS215" s="15">
        <v>0.0</v>
      </c>
      <c r="AT215" s="15">
        <v>2.0</v>
      </c>
      <c r="AU215" s="15">
        <v>0.0</v>
      </c>
      <c r="AV215" s="15">
        <v>0.0</v>
      </c>
      <c r="AW215" s="15">
        <v>0.0</v>
      </c>
      <c r="AX215" s="15">
        <v>0.0</v>
      </c>
      <c r="AY215" s="15">
        <v>0.0</v>
      </c>
    </row>
    <row r="216" ht="14.25" customHeight="1">
      <c r="A216" s="15" t="s">
        <v>493</v>
      </c>
      <c r="B216" s="15" t="s">
        <v>2360</v>
      </c>
      <c r="C216" s="15">
        <v>0.591</v>
      </c>
      <c r="D216" s="15" t="s">
        <v>2551</v>
      </c>
      <c r="E216" s="15" t="s">
        <v>2379</v>
      </c>
      <c r="F216" s="15" t="s">
        <v>2469</v>
      </c>
      <c r="G216" s="15" t="s">
        <v>2531</v>
      </c>
      <c r="H216" s="15" t="s">
        <v>2369</v>
      </c>
      <c r="I216" s="15" t="s">
        <v>2387</v>
      </c>
      <c r="J216" s="15" t="s">
        <v>2371</v>
      </c>
      <c r="K216" s="15" t="s">
        <v>1375</v>
      </c>
      <c r="L216" s="15">
        <v>0.0</v>
      </c>
      <c r="M216" s="15">
        <v>0.0</v>
      </c>
      <c r="N216" s="15">
        <v>1.0</v>
      </c>
      <c r="O216" s="15">
        <v>0.0</v>
      </c>
      <c r="P216" s="15">
        <v>0.0</v>
      </c>
      <c r="Q216" s="15">
        <v>0.0</v>
      </c>
      <c r="R216" s="15">
        <v>0.0</v>
      </c>
      <c r="S216" s="15">
        <v>0.0</v>
      </c>
      <c r="T216" s="15">
        <v>0.0</v>
      </c>
      <c r="U216" s="15">
        <v>0.0</v>
      </c>
      <c r="V216" s="15">
        <v>0.0</v>
      </c>
      <c r="W216" s="15">
        <v>0.0</v>
      </c>
      <c r="X216" s="15">
        <v>0.0</v>
      </c>
      <c r="Y216" s="15">
        <v>1.0</v>
      </c>
      <c r="Z216" s="15">
        <v>0.0</v>
      </c>
      <c r="AA216" s="15">
        <v>0.0</v>
      </c>
      <c r="AB216" s="15">
        <v>0.0</v>
      </c>
      <c r="AC216" s="15">
        <v>0.0</v>
      </c>
      <c r="AD216" s="15">
        <v>2.0</v>
      </c>
      <c r="AE216" s="15">
        <v>0.0</v>
      </c>
      <c r="AF216" s="15">
        <v>1.0</v>
      </c>
      <c r="AG216" s="15">
        <v>1.0</v>
      </c>
      <c r="AH216" s="15">
        <v>1.0</v>
      </c>
      <c r="AI216" s="15">
        <v>1.0</v>
      </c>
      <c r="AJ216" s="15">
        <v>0.0</v>
      </c>
      <c r="AK216" s="15">
        <v>1.0</v>
      </c>
      <c r="AL216" s="15">
        <v>2.0</v>
      </c>
      <c r="AM216" s="15">
        <v>0.0</v>
      </c>
      <c r="AN216" s="15">
        <v>0.0</v>
      </c>
      <c r="AO216" s="15">
        <v>2.0</v>
      </c>
      <c r="AP216" s="15">
        <v>2.0</v>
      </c>
      <c r="AQ216" s="15">
        <v>1.0</v>
      </c>
      <c r="AR216" s="15">
        <v>2.0</v>
      </c>
      <c r="AS216" s="15">
        <v>0.0</v>
      </c>
      <c r="AT216" s="15">
        <v>2.0</v>
      </c>
      <c r="AU216" s="15">
        <v>0.0</v>
      </c>
      <c r="AV216" s="15">
        <v>0.0</v>
      </c>
      <c r="AW216" s="15">
        <v>2.0</v>
      </c>
      <c r="AX216" s="15">
        <v>0.0</v>
      </c>
      <c r="AY216" s="15">
        <v>1.0</v>
      </c>
    </row>
    <row r="217" ht="14.25" customHeight="1">
      <c r="A217" s="15" t="s">
        <v>805</v>
      </c>
      <c r="B217" s="15" t="s">
        <v>2360</v>
      </c>
      <c r="C217" s="15">
        <v>0.591</v>
      </c>
      <c r="D217" s="15" t="s">
        <v>2462</v>
      </c>
      <c r="E217" s="15" t="s">
        <v>2373</v>
      </c>
      <c r="F217" s="15" t="s">
        <v>2495</v>
      </c>
      <c r="G217" s="15" t="s">
        <v>2356</v>
      </c>
      <c r="H217" s="15" t="s">
        <v>2357</v>
      </c>
      <c r="I217" s="15" t="s">
        <v>2465</v>
      </c>
      <c r="J217" s="15" t="s">
        <v>2442</v>
      </c>
      <c r="K217" s="15" t="s">
        <v>1375</v>
      </c>
      <c r="L217" s="15">
        <v>0.0</v>
      </c>
      <c r="M217" s="15">
        <v>0.0</v>
      </c>
      <c r="N217" s="15">
        <v>0.0</v>
      </c>
      <c r="O217" s="15">
        <v>0.0</v>
      </c>
      <c r="P217" s="15">
        <v>0.0</v>
      </c>
      <c r="Q217" s="15">
        <v>0.0</v>
      </c>
      <c r="R217" s="15">
        <v>0.0</v>
      </c>
      <c r="S217" s="15">
        <v>0.0</v>
      </c>
      <c r="T217" s="15">
        <v>0.0</v>
      </c>
      <c r="U217" s="15">
        <v>0.0</v>
      </c>
      <c r="V217" s="15">
        <v>0.0</v>
      </c>
      <c r="W217" s="15">
        <v>0.0</v>
      </c>
      <c r="X217" s="15">
        <v>0.0</v>
      </c>
      <c r="Y217" s="15">
        <v>2.0</v>
      </c>
      <c r="Z217" s="15">
        <v>0.0</v>
      </c>
      <c r="AA217" s="15" t="s">
        <v>1375</v>
      </c>
      <c r="AB217" s="15">
        <v>0.0</v>
      </c>
      <c r="AC217" s="15">
        <v>0.0</v>
      </c>
      <c r="AD217" s="15">
        <v>0.0</v>
      </c>
      <c r="AE217" s="15">
        <v>0.0</v>
      </c>
      <c r="AF217" s="15">
        <v>2.0</v>
      </c>
      <c r="AG217" s="15" t="s">
        <v>1375</v>
      </c>
      <c r="AH217" s="15">
        <v>0.0</v>
      </c>
      <c r="AI217" s="15">
        <v>0.0</v>
      </c>
      <c r="AJ217" s="15">
        <v>0.0</v>
      </c>
      <c r="AK217" s="15">
        <v>0.0</v>
      </c>
      <c r="AL217" s="15">
        <v>0.0</v>
      </c>
      <c r="AM217" s="15">
        <v>0.0</v>
      </c>
      <c r="AN217" s="15">
        <v>0.0</v>
      </c>
      <c r="AO217" s="15">
        <v>0.0</v>
      </c>
      <c r="AP217" s="15">
        <v>0.0</v>
      </c>
      <c r="AQ217" s="15" t="s">
        <v>1375</v>
      </c>
      <c r="AR217" s="15">
        <v>0.0</v>
      </c>
      <c r="AS217" s="15">
        <v>0.0</v>
      </c>
      <c r="AT217" s="15">
        <v>2.0</v>
      </c>
      <c r="AU217" s="15">
        <v>0.0</v>
      </c>
      <c r="AV217" s="15">
        <v>0.0</v>
      </c>
      <c r="AW217" s="15">
        <v>0.0</v>
      </c>
      <c r="AX217" s="15">
        <v>0.0</v>
      </c>
      <c r="AY217" s="15">
        <v>0.0</v>
      </c>
    </row>
    <row r="218" ht="14.25" customHeight="1">
      <c r="A218" s="15" t="s">
        <v>276</v>
      </c>
      <c r="B218" s="15" t="s">
        <v>2352</v>
      </c>
      <c r="C218" s="15">
        <v>0.588</v>
      </c>
      <c r="D218" s="15" t="s">
        <v>2445</v>
      </c>
      <c r="E218" s="15" t="s">
        <v>2379</v>
      </c>
      <c r="F218" s="15" t="s">
        <v>2391</v>
      </c>
      <c r="G218" s="15" t="s">
        <v>2688</v>
      </c>
      <c r="H218" s="15" t="s">
        <v>2363</v>
      </c>
      <c r="I218" s="15" t="s">
        <v>2507</v>
      </c>
      <c r="J218" s="15" t="s">
        <v>2574</v>
      </c>
      <c r="K218" s="15" t="s">
        <v>1375</v>
      </c>
      <c r="L218" s="15">
        <v>0.0</v>
      </c>
      <c r="M218" s="15">
        <v>0.0</v>
      </c>
      <c r="N218" s="15">
        <v>0.0</v>
      </c>
      <c r="O218" s="15">
        <v>0.0</v>
      </c>
      <c r="P218" s="15">
        <v>0.0</v>
      </c>
      <c r="Q218" s="15">
        <v>0.0</v>
      </c>
      <c r="R218" s="15">
        <v>0.0</v>
      </c>
      <c r="S218" s="15">
        <v>0.0</v>
      </c>
      <c r="T218" s="15">
        <v>1.0</v>
      </c>
      <c r="U218" s="15">
        <v>0.0</v>
      </c>
      <c r="V218" s="15">
        <v>0.0</v>
      </c>
      <c r="W218" s="15">
        <v>0.0</v>
      </c>
      <c r="X218" s="15">
        <v>0.0</v>
      </c>
      <c r="Y218" s="15">
        <v>2.0</v>
      </c>
      <c r="Z218" s="15" t="s">
        <v>1375</v>
      </c>
      <c r="AA218" s="15">
        <v>0.0</v>
      </c>
      <c r="AB218" s="15">
        <v>0.0</v>
      </c>
      <c r="AC218" s="15">
        <v>1.0</v>
      </c>
      <c r="AD218" s="15">
        <v>2.0</v>
      </c>
      <c r="AE218" s="15">
        <v>1.0</v>
      </c>
      <c r="AF218" s="15">
        <v>0.0</v>
      </c>
      <c r="AG218" s="15">
        <v>2.0</v>
      </c>
      <c r="AH218" s="15">
        <v>1.0</v>
      </c>
      <c r="AI218" s="15">
        <v>1.0</v>
      </c>
      <c r="AJ218" s="15">
        <v>0.0</v>
      </c>
      <c r="AK218" s="15">
        <v>1.0</v>
      </c>
      <c r="AL218" s="15">
        <v>2.0</v>
      </c>
      <c r="AM218" s="15">
        <v>0.0</v>
      </c>
      <c r="AN218" s="15">
        <v>1.0</v>
      </c>
      <c r="AO218" s="15">
        <v>2.0</v>
      </c>
      <c r="AP218" s="15">
        <v>2.0</v>
      </c>
      <c r="AQ218" s="15">
        <v>2.0</v>
      </c>
      <c r="AR218" s="15">
        <v>0.0</v>
      </c>
      <c r="AS218" s="15">
        <v>0.0</v>
      </c>
      <c r="AT218" s="15">
        <v>2.0</v>
      </c>
      <c r="AU218" s="15">
        <v>1.0</v>
      </c>
      <c r="AV218" s="15">
        <v>1.0</v>
      </c>
      <c r="AW218" s="15">
        <v>0.0</v>
      </c>
      <c r="AX218" s="15">
        <v>0.0</v>
      </c>
      <c r="AY218" s="15">
        <v>1.0</v>
      </c>
    </row>
    <row r="219" ht="14.25" customHeight="1">
      <c r="A219" s="15" t="s">
        <v>1006</v>
      </c>
      <c r="B219" s="15" t="s">
        <v>2352</v>
      </c>
      <c r="C219" s="15">
        <v>0.584</v>
      </c>
      <c r="D219" s="15" t="s">
        <v>2509</v>
      </c>
      <c r="E219" s="15" t="s">
        <v>2413</v>
      </c>
      <c r="F219" s="15" t="s">
        <v>2446</v>
      </c>
      <c r="G219" s="15" t="s">
        <v>2464</v>
      </c>
      <c r="H219" s="15" t="s">
        <v>2363</v>
      </c>
      <c r="I219" s="15" t="s">
        <v>2612</v>
      </c>
      <c r="J219" s="15" t="s">
        <v>2567</v>
      </c>
      <c r="K219" s="15" t="s">
        <v>1375</v>
      </c>
      <c r="L219" s="15">
        <v>0.0</v>
      </c>
      <c r="M219" s="15">
        <v>0.0</v>
      </c>
      <c r="N219" s="15">
        <v>0.0</v>
      </c>
      <c r="O219" s="15">
        <v>1.0</v>
      </c>
      <c r="P219" s="15">
        <v>0.0</v>
      </c>
      <c r="Q219" s="15">
        <v>0.0</v>
      </c>
      <c r="R219" s="15">
        <v>0.0</v>
      </c>
      <c r="S219" s="15">
        <v>0.0</v>
      </c>
      <c r="T219" s="15">
        <v>0.0</v>
      </c>
      <c r="U219" s="15">
        <v>0.0</v>
      </c>
      <c r="V219" s="15">
        <v>0.0</v>
      </c>
      <c r="W219" s="15">
        <v>0.0</v>
      </c>
      <c r="X219" s="15">
        <v>0.0</v>
      </c>
      <c r="Y219" s="15">
        <v>1.0</v>
      </c>
      <c r="Z219" s="15">
        <v>1.0</v>
      </c>
      <c r="AA219" s="15">
        <v>0.0</v>
      </c>
      <c r="AB219" s="15">
        <v>0.0</v>
      </c>
      <c r="AC219" s="15">
        <v>0.0</v>
      </c>
      <c r="AD219" s="15">
        <v>0.0</v>
      </c>
      <c r="AE219" s="15">
        <v>0.0</v>
      </c>
      <c r="AF219" s="15">
        <v>2.0</v>
      </c>
      <c r="AG219" s="15">
        <v>1.0</v>
      </c>
      <c r="AH219" s="15">
        <v>0.0</v>
      </c>
      <c r="AI219" s="15">
        <v>0.0</v>
      </c>
      <c r="AJ219" s="15">
        <v>0.0</v>
      </c>
      <c r="AK219" s="15">
        <v>1.0</v>
      </c>
      <c r="AL219" s="15">
        <v>0.0</v>
      </c>
      <c r="AM219" s="15">
        <v>1.0</v>
      </c>
      <c r="AN219" s="15">
        <v>0.0</v>
      </c>
      <c r="AO219" s="15">
        <v>0.0</v>
      </c>
      <c r="AP219" s="15">
        <v>0.0</v>
      </c>
      <c r="AQ219" s="15">
        <v>1.0</v>
      </c>
      <c r="AR219" s="15">
        <v>0.0</v>
      </c>
      <c r="AS219" s="15">
        <v>0.0</v>
      </c>
      <c r="AT219" s="15">
        <v>2.0</v>
      </c>
      <c r="AU219" s="15">
        <v>2.0</v>
      </c>
      <c r="AV219" s="15">
        <v>0.0</v>
      </c>
      <c r="AW219" s="15">
        <v>0.0</v>
      </c>
      <c r="AX219" s="15">
        <v>0.0</v>
      </c>
      <c r="AY219" s="15">
        <v>0.0</v>
      </c>
    </row>
    <row r="220" ht="14.25" customHeight="1">
      <c r="A220" s="15" t="s">
        <v>90</v>
      </c>
      <c r="B220" s="15" t="s">
        <v>2352</v>
      </c>
      <c r="C220" s="15">
        <v>0.582</v>
      </c>
      <c r="D220" s="15" t="s">
        <v>2689</v>
      </c>
      <c r="E220" s="15" t="s">
        <v>2413</v>
      </c>
      <c r="F220" s="15" t="s">
        <v>2490</v>
      </c>
      <c r="G220" s="15" t="s">
        <v>2626</v>
      </c>
      <c r="H220" s="15" t="s">
        <v>2408</v>
      </c>
      <c r="I220" s="15" t="s">
        <v>2527</v>
      </c>
      <c r="J220" s="15" t="s">
        <v>2390</v>
      </c>
      <c r="K220" s="15" t="s">
        <v>1375</v>
      </c>
      <c r="L220" s="15">
        <v>0.0</v>
      </c>
      <c r="M220" s="15">
        <v>0.0</v>
      </c>
      <c r="N220" s="15">
        <v>0.0</v>
      </c>
      <c r="O220" s="15">
        <v>0.0</v>
      </c>
      <c r="P220" s="15">
        <v>0.0</v>
      </c>
      <c r="Q220" s="15">
        <v>1.0</v>
      </c>
      <c r="R220" s="15">
        <v>0.0</v>
      </c>
      <c r="S220" s="15">
        <v>0.0</v>
      </c>
      <c r="T220" s="15">
        <v>0.0</v>
      </c>
      <c r="U220" s="15">
        <v>0.0</v>
      </c>
      <c r="V220" s="15">
        <v>1.0</v>
      </c>
      <c r="W220" s="15">
        <v>1.0</v>
      </c>
      <c r="X220" s="15">
        <v>0.0</v>
      </c>
      <c r="Y220" s="15">
        <v>0.0</v>
      </c>
      <c r="Z220" s="15" t="s">
        <v>1375</v>
      </c>
      <c r="AA220" s="15">
        <v>1.0</v>
      </c>
      <c r="AB220" s="15">
        <v>0.0</v>
      </c>
      <c r="AC220" s="15">
        <v>0.0</v>
      </c>
      <c r="AD220" s="15">
        <v>1.0</v>
      </c>
      <c r="AE220" s="15">
        <v>0.0</v>
      </c>
      <c r="AF220" s="15">
        <v>1.0</v>
      </c>
      <c r="AG220" s="15">
        <v>0.0</v>
      </c>
      <c r="AH220" s="15">
        <v>1.0</v>
      </c>
      <c r="AI220" s="15">
        <v>1.0</v>
      </c>
      <c r="AJ220" s="15">
        <v>0.0</v>
      </c>
      <c r="AK220" s="15">
        <v>0.0</v>
      </c>
      <c r="AL220" s="15">
        <v>0.0</v>
      </c>
      <c r="AM220" s="15">
        <v>0.0</v>
      </c>
      <c r="AN220" s="15">
        <v>0.0</v>
      </c>
      <c r="AO220" s="15">
        <v>1.0</v>
      </c>
      <c r="AP220" s="15">
        <v>0.0</v>
      </c>
      <c r="AQ220" s="15">
        <v>0.0</v>
      </c>
      <c r="AR220" s="15">
        <v>1.0</v>
      </c>
      <c r="AS220" s="15">
        <v>0.0</v>
      </c>
      <c r="AT220" s="15">
        <v>2.0</v>
      </c>
      <c r="AU220" s="15">
        <v>0.0</v>
      </c>
      <c r="AV220" s="15">
        <v>0.0</v>
      </c>
      <c r="AW220" s="15">
        <v>1.0</v>
      </c>
      <c r="AX220" s="15">
        <v>0.0</v>
      </c>
      <c r="AY220" s="15">
        <v>2.0</v>
      </c>
    </row>
    <row r="221" ht="14.25" customHeight="1">
      <c r="A221" s="15" t="s">
        <v>736</v>
      </c>
      <c r="B221" s="15" t="s">
        <v>2366</v>
      </c>
      <c r="C221" s="15">
        <v>0.581</v>
      </c>
      <c r="D221" s="15" t="s">
        <v>2353</v>
      </c>
      <c r="E221" s="15" t="s">
        <v>2354</v>
      </c>
      <c r="F221" s="15" t="s">
        <v>2368</v>
      </c>
      <c r="G221" s="15" t="s">
        <v>2375</v>
      </c>
      <c r="H221" s="15" t="s">
        <v>2357</v>
      </c>
      <c r="I221" s="15" t="s">
        <v>2489</v>
      </c>
      <c r="J221" s="15" t="s">
        <v>2359</v>
      </c>
      <c r="K221" s="15" t="s">
        <v>1375</v>
      </c>
      <c r="L221" s="15">
        <v>0.0</v>
      </c>
      <c r="M221" s="15">
        <v>0.0</v>
      </c>
      <c r="N221" s="15">
        <v>0.0</v>
      </c>
      <c r="O221" s="15" t="s">
        <v>1375</v>
      </c>
      <c r="P221" s="15">
        <v>0.0</v>
      </c>
      <c r="Q221" s="15">
        <v>0.0</v>
      </c>
      <c r="R221" s="15">
        <v>0.0</v>
      </c>
      <c r="S221" s="15">
        <v>0.0</v>
      </c>
      <c r="T221" s="15">
        <v>0.0</v>
      </c>
      <c r="U221" s="15">
        <v>0.0</v>
      </c>
      <c r="V221" s="15">
        <v>0.0</v>
      </c>
      <c r="W221" s="15">
        <v>0.0</v>
      </c>
      <c r="X221" s="15">
        <v>0.0</v>
      </c>
      <c r="Y221" s="15">
        <v>1.0</v>
      </c>
      <c r="Z221" s="15">
        <v>0.0</v>
      </c>
      <c r="AA221" s="15">
        <v>1.0</v>
      </c>
      <c r="AB221" s="15" t="s">
        <v>1375</v>
      </c>
      <c r="AC221" s="15">
        <v>0.0</v>
      </c>
      <c r="AD221" s="15">
        <v>0.0</v>
      </c>
      <c r="AE221" s="15">
        <v>0.0</v>
      </c>
      <c r="AF221" s="15">
        <v>1.0</v>
      </c>
      <c r="AG221" s="15">
        <v>1.0</v>
      </c>
      <c r="AH221" s="15">
        <v>1.0</v>
      </c>
      <c r="AI221" s="15">
        <v>0.0</v>
      </c>
      <c r="AJ221" s="15">
        <v>0.0</v>
      </c>
      <c r="AK221" s="15">
        <v>2.0</v>
      </c>
      <c r="AL221" s="15">
        <v>0.0</v>
      </c>
      <c r="AM221" s="15">
        <v>0.0</v>
      </c>
      <c r="AN221" s="15">
        <v>0.0</v>
      </c>
      <c r="AO221" s="15">
        <v>0.0</v>
      </c>
      <c r="AP221" s="15">
        <v>0.0</v>
      </c>
      <c r="AQ221" s="15">
        <v>1.0</v>
      </c>
      <c r="AR221" s="15">
        <v>0.0</v>
      </c>
      <c r="AS221" s="15">
        <v>0.0</v>
      </c>
      <c r="AT221" s="15">
        <v>2.0</v>
      </c>
      <c r="AU221" s="15">
        <v>0.0</v>
      </c>
      <c r="AV221" s="15">
        <v>0.0</v>
      </c>
      <c r="AW221" s="15">
        <v>0.0</v>
      </c>
      <c r="AX221" s="15">
        <v>0.0</v>
      </c>
      <c r="AY221" s="15">
        <v>0.0</v>
      </c>
    </row>
    <row r="222" ht="14.25" customHeight="1">
      <c r="A222" s="15" t="s">
        <v>185</v>
      </c>
      <c r="B222" s="15" t="s">
        <v>2352</v>
      </c>
      <c r="C222" s="15">
        <v>0.562</v>
      </c>
      <c r="D222" s="15" t="s">
        <v>2462</v>
      </c>
      <c r="E222" s="15" t="s">
        <v>2373</v>
      </c>
      <c r="F222" s="15" t="s">
        <v>2422</v>
      </c>
      <c r="G222" s="15" t="s">
        <v>2496</v>
      </c>
      <c r="H222" s="15" t="s">
        <v>2363</v>
      </c>
      <c r="I222" s="15" t="s">
        <v>2532</v>
      </c>
      <c r="J222" s="15" t="s">
        <v>2567</v>
      </c>
      <c r="K222" s="15" t="s">
        <v>1375</v>
      </c>
      <c r="L222" s="15">
        <v>0.0</v>
      </c>
      <c r="M222" s="15">
        <v>0.0</v>
      </c>
      <c r="N222" s="15">
        <v>0.0</v>
      </c>
      <c r="O222" s="15">
        <v>0.0</v>
      </c>
      <c r="P222" s="15">
        <v>0.0</v>
      </c>
      <c r="Q222" s="15">
        <v>0.0</v>
      </c>
      <c r="R222" s="15">
        <v>0.0</v>
      </c>
      <c r="S222" s="15">
        <v>0.0</v>
      </c>
      <c r="T222" s="15" t="s">
        <v>1375</v>
      </c>
      <c r="U222" s="15">
        <v>0.0</v>
      </c>
      <c r="V222" s="15">
        <v>0.0</v>
      </c>
      <c r="W222" s="15" t="s">
        <v>1375</v>
      </c>
      <c r="X222" s="15">
        <v>2.0</v>
      </c>
      <c r="Y222" s="15">
        <v>1.0</v>
      </c>
      <c r="Z222" s="15" t="s">
        <v>1375</v>
      </c>
      <c r="AA222" s="15">
        <v>1.0</v>
      </c>
      <c r="AB222" s="15">
        <v>0.0</v>
      </c>
      <c r="AC222" s="15">
        <v>0.0</v>
      </c>
      <c r="AD222" s="15">
        <v>0.0</v>
      </c>
      <c r="AE222" s="15">
        <v>0.0</v>
      </c>
      <c r="AF222" s="15">
        <v>2.0</v>
      </c>
      <c r="AG222" s="15">
        <v>0.0</v>
      </c>
      <c r="AH222" s="15">
        <v>1.0</v>
      </c>
      <c r="AI222" s="15">
        <v>1.0</v>
      </c>
      <c r="AJ222" s="15">
        <v>0.0</v>
      </c>
      <c r="AK222" s="15">
        <v>0.0</v>
      </c>
      <c r="AL222" s="15">
        <v>0.0</v>
      </c>
      <c r="AM222" s="15">
        <v>0.0</v>
      </c>
      <c r="AN222" s="15">
        <v>0.0</v>
      </c>
      <c r="AO222" s="15">
        <v>0.0</v>
      </c>
      <c r="AP222" s="15">
        <v>0.0</v>
      </c>
      <c r="AQ222" s="15">
        <v>0.0</v>
      </c>
      <c r="AR222" s="15">
        <v>0.0</v>
      </c>
      <c r="AS222" s="15">
        <v>0.0</v>
      </c>
      <c r="AT222" s="15">
        <v>2.0</v>
      </c>
      <c r="AU222" s="15">
        <v>1.0</v>
      </c>
      <c r="AV222" s="15">
        <v>0.0</v>
      </c>
      <c r="AW222" s="15">
        <v>0.0</v>
      </c>
      <c r="AX222" s="15">
        <v>0.0</v>
      </c>
      <c r="AY222" s="15">
        <v>0.0</v>
      </c>
    </row>
    <row r="223" ht="14.25" customHeight="1">
      <c r="A223" s="15" t="s">
        <v>872</v>
      </c>
      <c r="B223" s="15" t="s">
        <v>2352</v>
      </c>
      <c r="C223" s="15">
        <v>0.558</v>
      </c>
      <c r="D223" s="15" t="s">
        <v>2372</v>
      </c>
      <c r="E223" s="15" t="s">
        <v>2354</v>
      </c>
      <c r="F223" s="15" t="s">
        <v>2426</v>
      </c>
      <c r="G223" s="15" t="s">
        <v>2362</v>
      </c>
      <c r="H223" s="15" t="s">
        <v>2363</v>
      </c>
      <c r="I223" s="15" t="s">
        <v>2686</v>
      </c>
      <c r="J223" s="15" t="s">
        <v>2596</v>
      </c>
      <c r="K223" s="15" t="s">
        <v>1375</v>
      </c>
      <c r="L223" s="15">
        <v>0.0</v>
      </c>
      <c r="M223" s="15">
        <v>0.0</v>
      </c>
      <c r="N223" s="15">
        <v>1.0</v>
      </c>
      <c r="O223" s="15">
        <v>0.0</v>
      </c>
      <c r="P223" s="15">
        <v>0.0</v>
      </c>
      <c r="Q223" s="15">
        <v>0.0</v>
      </c>
      <c r="R223" s="15">
        <v>0.0</v>
      </c>
      <c r="S223" s="15">
        <v>0.0</v>
      </c>
      <c r="T223" s="15">
        <v>0.0</v>
      </c>
      <c r="U223" s="15">
        <v>0.0</v>
      </c>
      <c r="V223" s="15">
        <v>0.0</v>
      </c>
      <c r="W223" s="15">
        <v>0.0</v>
      </c>
      <c r="X223" s="15">
        <v>0.0</v>
      </c>
      <c r="Y223" s="15">
        <v>0.0</v>
      </c>
      <c r="Z223" s="15" t="s">
        <v>1375</v>
      </c>
      <c r="AA223" s="15" t="s">
        <v>1375</v>
      </c>
      <c r="AB223" s="15">
        <v>0.0</v>
      </c>
      <c r="AC223" s="15">
        <v>1.0</v>
      </c>
      <c r="AD223" s="15">
        <v>0.0</v>
      </c>
      <c r="AE223" s="15">
        <v>0.0</v>
      </c>
      <c r="AF223" s="15">
        <v>0.0</v>
      </c>
      <c r="AG223" s="15">
        <v>0.0</v>
      </c>
      <c r="AH223" s="15">
        <v>1.0</v>
      </c>
      <c r="AI223" s="15">
        <v>0.0</v>
      </c>
      <c r="AJ223" s="15">
        <v>0.0</v>
      </c>
      <c r="AK223" s="15">
        <v>1.0</v>
      </c>
      <c r="AL223" s="15">
        <v>0.0</v>
      </c>
      <c r="AM223" s="15">
        <v>0.0</v>
      </c>
      <c r="AN223" s="15">
        <v>0.0</v>
      </c>
      <c r="AO223" s="15">
        <v>0.0</v>
      </c>
      <c r="AP223" s="15">
        <v>0.0</v>
      </c>
      <c r="AQ223" s="15">
        <v>0.0</v>
      </c>
      <c r="AR223" s="15">
        <v>0.0</v>
      </c>
      <c r="AS223" s="15">
        <v>0.0</v>
      </c>
      <c r="AT223" s="15">
        <v>2.0</v>
      </c>
      <c r="AU223" s="15">
        <v>0.0</v>
      </c>
      <c r="AV223" s="15">
        <v>0.0</v>
      </c>
      <c r="AW223" s="15">
        <v>0.0</v>
      </c>
      <c r="AX223" s="15">
        <v>0.0</v>
      </c>
      <c r="AY223" s="15">
        <v>1.0</v>
      </c>
    </row>
    <row r="224" ht="14.25" customHeight="1">
      <c r="A224" s="15" t="s">
        <v>1197</v>
      </c>
      <c r="B224" s="15" t="s">
        <v>2352</v>
      </c>
      <c r="C224" s="15">
        <v>0.552</v>
      </c>
      <c r="D224" s="15" t="s">
        <v>1375</v>
      </c>
      <c r="E224" s="15" t="s">
        <v>2405</v>
      </c>
      <c r="F224" s="15" t="s">
        <v>2546</v>
      </c>
      <c r="G224" s="15" t="s">
        <v>2651</v>
      </c>
      <c r="H224" s="15" t="s">
        <v>2369</v>
      </c>
      <c r="I224" s="15" t="s">
        <v>2521</v>
      </c>
      <c r="J224" s="15" t="s">
        <v>2400</v>
      </c>
      <c r="K224" s="15" t="s">
        <v>1375</v>
      </c>
      <c r="L224" s="15">
        <v>0.0</v>
      </c>
      <c r="M224" s="15">
        <v>0.0</v>
      </c>
      <c r="N224" s="15">
        <v>0.0</v>
      </c>
      <c r="O224" s="15">
        <v>0.0</v>
      </c>
      <c r="P224" s="15">
        <v>0.0</v>
      </c>
      <c r="Q224" s="15">
        <v>0.0</v>
      </c>
      <c r="R224" s="15">
        <v>0.0</v>
      </c>
      <c r="S224" s="15">
        <v>0.0</v>
      </c>
      <c r="T224" s="15">
        <v>1.0</v>
      </c>
      <c r="U224" s="15">
        <v>0.0</v>
      </c>
      <c r="V224" s="15">
        <v>0.0</v>
      </c>
      <c r="W224" s="15">
        <v>0.0</v>
      </c>
      <c r="X224" s="15">
        <v>0.0</v>
      </c>
      <c r="Y224" s="15">
        <v>1.0</v>
      </c>
      <c r="Z224" s="15">
        <v>0.0</v>
      </c>
      <c r="AA224" s="15">
        <v>1.0</v>
      </c>
      <c r="AB224" s="15">
        <v>0.0</v>
      </c>
      <c r="AC224" s="15">
        <v>0.0</v>
      </c>
      <c r="AD224" s="15" t="s">
        <v>1375</v>
      </c>
      <c r="AE224" s="15">
        <v>1.0</v>
      </c>
      <c r="AF224" s="15">
        <v>1.0</v>
      </c>
      <c r="AG224" s="15">
        <v>1.0</v>
      </c>
      <c r="AH224" s="15">
        <v>1.0</v>
      </c>
      <c r="AI224" s="15" t="s">
        <v>1375</v>
      </c>
      <c r="AJ224" s="15" t="s">
        <v>1375</v>
      </c>
      <c r="AK224" s="15">
        <v>0.0</v>
      </c>
      <c r="AL224" s="15">
        <v>0.0</v>
      </c>
      <c r="AM224" s="15">
        <v>0.0</v>
      </c>
      <c r="AN224" s="15">
        <v>0.0</v>
      </c>
      <c r="AO224" s="15" t="s">
        <v>1375</v>
      </c>
      <c r="AP224" s="15">
        <v>1.0</v>
      </c>
      <c r="AQ224" s="15">
        <v>1.0</v>
      </c>
      <c r="AR224" s="15">
        <v>0.0</v>
      </c>
      <c r="AS224" s="15">
        <v>0.0</v>
      </c>
      <c r="AT224" s="15">
        <v>2.0</v>
      </c>
      <c r="AU224" s="15" t="s">
        <v>1375</v>
      </c>
      <c r="AV224" s="15">
        <v>0.0</v>
      </c>
      <c r="AW224" s="15">
        <v>0.0</v>
      </c>
      <c r="AX224" s="15">
        <v>0.0</v>
      </c>
      <c r="AY224" s="15">
        <v>1.0</v>
      </c>
    </row>
    <row r="225" ht="14.25" customHeight="1">
      <c r="A225" s="15" t="s">
        <v>414</v>
      </c>
      <c r="B225" s="15" t="s">
        <v>2366</v>
      </c>
      <c r="C225" s="15">
        <v>0.551</v>
      </c>
      <c r="D225" s="15" t="s">
        <v>2367</v>
      </c>
      <c r="E225" s="15" t="s">
        <v>2354</v>
      </c>
      <c r="F225" s="15" t="s">
        <v>2355</v>
      </c>
      <c r="G225" s="15" t="s">
        <v>2402</v>
      </c>
      <c r="H225" s="15" t="s">
        <v>2357</v>
      </c>
      <c r="I225" s="15" t="s">
        <v>2521</v>
      </c>
      <c r="J225" s="15" t="s">
        <v>2428</v>
      </c>
      <c r="K225" s="15" t="s">
        <v>1375</v>
      </c>
      <c r="L225" s="15">
        <v>0.0</v>
      </c>
      <c r="M225" s="15">
        <v>0.0</v>
      </c>
      <c r="N225" s="15">
        <v>1.0</v>
      </c>
      <c r="O225" s="15">
        <v>1.0</v>
      </c>
      <c r="P225" s="15">
        <v>0.0</v>
      </c>
      <c r="Q225" s="15">
        <v>0.0</v>
      </c>
      <c r="R225" s="15">
        <v>0.0</v>
      </c>
      <c r="S225" s="15">
        <v>0.0</v>
      </c>
      <c r="T225" s="15">
        <v>0.0</v>
      </c>
      <c r="U225" s="15">
        <v>0.0</v>
      </c>
      <c r="V225" s="15">
        <v>0.0</v>
      </c>
      <c r="W225" s="15">
        <v>0.0</v>
      </c>
      <c r="X225" s="15">
        <v>0.0</v>
      </c>
      <c r="Y225" s="15">
        <v>1.0</v>
      </c>
      <c r="Z225" s="15">
        <v>0.0</v>
      </c>
      <c r="AA225" s="15">
        <v>1.0</v>
      </c>
      <c r="AB225" s="15">
        <v>0.0</v>
      </c>
      <c r="AC225" s="15">
        <v>1.0</v>
      </c>
      <c r="AD225" s="15">
        <v>0.0</v>
      </c>
      <c r="AE225" s="15">
        <v>0.0</v>
      </c>
      <c r="AF225" s="15">
        <v>1.0</v>
      </c>
      <c r="AG225" s="15">
        <v>0.0</v>
      </c>
      <c r="AH225" s="15">
        <v>1.0</v>
      </c>
      <c r="AI225" s="15">
        <v>0.0</v>
      </c>
      <c r="AJ225" s="15">
        <v>0.0</v>
      </c>
      <c r="AK225" s="15">
        <v>1.0</v>
      </c>
      <c r="AL225" s="15">
        <v>0.0</v>
      </c>
      <c r="AM225" s="15">
        <v>0.0</v>
      </c>
      <c r="AN225" s="15">
        <v>0.0</v>
      </c>
      <c r="AO225" s="15">
        <v>0.0</v>
      </c>
      <c r="AP225" s="15">
        <v>0.0</v>
      </c>
      <c r="AQ225" s="15">
        <v>0.0</v>
      </c>
      <c r="AR225" s="15">
        <v>0.0</v>
      </c>
      <c r="AS225" s="15">
        <v>0.0</v>
      </c>
      <c r="AT225" s="15">
        <v>2.0</v>
      </c>
      <c r="AU225" s="15">
        <v>0.0</v>
      </c>
      <c r="AV225" s="15">
        <v>0.0</v>
      </c>
      <c r="AW225" s="15">
        <v>0.0</v>
      </c>
      <c r="AX225" s="15">
        <v>0.0</v>
      </c>
      <c r="AY225" s="15">
        <v>0.0</v>
      </c>
    </row>
    <row r="226" ht="14.25" customHeight="1">
      <c r="A226" s="15" t="s">
        <v>1138</v>
      </c>
      <c r="B226" s="15" t="s">
        <v>2352</v>
      </c>
      <c r="C226" s="15">
        <v>0.55</v>
      </c>
      <c r="D226" s="15" t="s">
        <v>2384</v>
      </c>
      <c r="E226" s="15" t="s">
        <v>2379</v>
      </c>
      <c r="F226" s="15" t="s">
        <v>2391</v>
      </c>
      <c r="G226" s="15" t="s">
        <v>2491</v>
      </c>
      <c r="H226" s="15" t="s">
        <v>2363</v>
      </c>
      <c r="I226" s="15" t="s">
        <v>2474</v>
      </c>
      <c r="J226" s="15" t="s">
        <v>2690</v>
      </c>
      <c r="K226" s="15" t="s">
        <v>1375</v>
      </c>
      <c r="L226" s="15">
        <v>0.0</v>
      </c>
      <c r="M226" s="15">
        <v>0.0</v>
      </c>
      <c r="N226" s="15">
        <v>0.0</v>
      </c>
      <c r="O226" s="15">
        <v>0.0</v>
      </c>
      <c r="P226" s="15">
        <v>0.0</v>
      </c>
      <c r="Q226" s="15" t="s">
        <v>1375</v>
      </c>
      <c r="R226" s="15">
        <v>0.0</v>
      </c>
      <c r="S226" s="15">
        <v>0.0</v>
      </c>
      <c r="T226" s="15">
        <v>0.0</v>
      </c>
      <c r="U226" s="15">
        <v>0.0</v>
      </c>
      <c r="V226" s="15">
        <v>0.0</v>
      </c>
      <c r="W226" s="15">
        <v>0.0</v>
      </c>
      <c r="X226" s="15" t="s">
        <v>1375</v>
      </c>
      <c r="Y226" s="15">
        <v>0.0</v>
      </c>
      <c r="Z226" s="15">
        <v>0.0</v>
      </c>
      <c r="AA226" s="15">
        <v>1.0</v>
      </c>
      <c r="AB226" s="15">
        <v>0.0</v>
      </c>
      <c r="AC226" s="15">
        <v>0.0</v>
      </c>
      <c r="AD226" s="15">
        <v>1.0</v>
      </c>
      <c r="AE226" s="15">
        <v>0.0</v>
      </c>
      <c r="AF226" s="15">
        <v>1.0</v>
      </c>
      <c r="AG226" s="15">
        <v>0.0</v>
      </c>
      <c r="AH226" s="15">
        <v>1.0</v>
      </c>
      <c r="AI226" s="15">
        <v>2.0</v>
      </c>
      <c r="AJ226" s="15">
        <v>0.0</v>
      </c>
      <c r="AK226" s="15">
        <v>1.0</v>
      </c>
      <c r="AL226" s="15">
        <v>0.0</v>
      </c>
      <c r="AM226" s="15" t="s">
        <v>1375</v>
      </c>
      <c r="AN226" s="15">
        <v>0.0</v>
      </c>
      <c r="AO226" s="15">
        <v>1.0</v>
      </c>
      <c r="AP226" s="15">
        <v>1.0</v>
      </c>
      <c r="AQ226" s="15">
        <v>0.0</v>
      </c>
      <c r="AR226" s="15">
        <v>0.0</v>
      </c>
      <c r="AS226" s="15">
        <v>0.0</v>
      </c>
      <c r="AT226" s="15">
        <v>2.0</v>
      </c>
      <c r="AU226" s="15">
        <v>0.0</v>
      </c>
      <c r="AV226" s="15">
        <v>0.0</v>
      </c>
      <c r="AW226" s="15">
        <v>0.0</v>
      </c>
      <c r="AX226" s="15">
        <v>0.0</v>
      </c>
      <c r="AY226" s="15">
        <v>1.0</v>
      </c>
    </row>
    <row r="227" ht="14.25" customHeight="1">
      <c r="A227" s="15" t="s">
        <v>1096</v>
      </c>
      <c r="B227" s="15" t="s">
        <v>2352</v>
      </c>
      <c r="C227" s="15">
        <v>0.549</v>
      </c>
      <c r="D227" s="15" t="s">
        <v>2404</v>
      </c>
      <c r="E227" s="15" t="s">
        <v>2413</v>
      </c>
      <c r="F227" s="15" t="s">
        <v>2392</v>
      </c>
      <c r="G227" s="15" t="s">
        <v>2645</v>
      </c>
      <c r="H227" s="15" t="s">
        <v>2363</v>
      </c>
      <c r="I227" s="15" t="s">
        <v>2507</v>
      </c>
      <c r="J227" s="15" t="s">
        <v>2655</v>
      </c>
      <c r="K227" s="15" t="s">
        <v>1375</v>
      </c>
      <c r="L227" s="15">
        <v>0.0</v>
      </c>
      <c r="M227" s="15" t="s">
        <v>1375</v>
      </c>
      <c r="N227" s="15">
        <v>0.0</v>
      </c>
      <c r="O227" s="15">
        <v>0.0</v>
      </c>
      <c r="P227" s="15">
        <v>0.0</v>
      </c>
      <c r="Q227" s="15">
        <v>0.0</v>
      </c>
      <c r="R227" s="15">
        <v>0.0</v>
      </c>
      <c r="S227" s="15">
        <v>0.0</v>
      </c>
      <c r="T227" s="15">
        <v>0.0</v>
      </c>
      <c r="U227" s="15">
        <v>0.0</v>
      </c>
      <c r="V227" s="15">
        <v>0.0</v>
      </c>
      <c r="W227" s="15">
        <v>0.0</v>
      </c>
      <c r="X227" s="15">
        <v>0.0</v>
      </c>
      <c r="Y227" s="15">
        <v>2.0</v>
      </c>
      <c r="Z227" s="15">
        <v>1.0</v>
      </c>
      <c r="AA227" s="15">
        <v>1.0</v>
      </c>
      <c r="AB227" s="15">
        <v>0.0</v>
      </c>
      <c r="AC227" s="15">
        <v>0.0</v>
      </c>
      <c r="AD227" s="15">
        <v>0.0</v>
      </c>
      <c r="AE227" s="15">
        <v>0.0</v>
      </c>
      <c r="AF227" s="15">
        <v>2.0</v>
      </c>
      <c r="AG227" s="15">
        <v>0.0</v>
      </c>
      <c r="AH227" s="15">
        <v>1.0</v>
      </c>
      <c r="AI227" s="15">
        <v>2.0</v>
      </c>
      <c r="AJ227" s="15">
        <v>0.0</v>
      </c>
      <c r="AK227" s="15" t="s">
        <v>1375</v>
      </c>
      <c r="AL227" s="15">
        <v>0.0</v>
      </c>
      <c r="AM227" s="15">
        <v>0.0</v>
      </c>
      <c r="AN227" s="15">
        <v>0.0</v>
      </c>
      <c r="AO227" s="15">
        <v>0.0</v>
      </c>
      <c r="AP227" s="15">
        <v>0.0</v>
      </c>
      <c r="AQ227" s="15">
        <v>0.0</v>
      </c>
      <c r="AR227" s="15">
        <v>0.0</v>
      </c>
      <c r="AS227" s="15">
        <v>0.0</v>
      </c>
      <c r="AT227" s="15">
        <v>2.0</v>
      </c>
      <c r="AU227" s="15">
        <v>0.0</v>
      </c>
      <c r="AV227" s="15">
        <v>0.0</v>
      </c>
      <c r="AW227" s="15">
        <v>0.0</v>
      </c>
      <c r="AX227" s="15">
        <v>0.0</v>
      </c>
      <c r="AY227" s="15">
        <v>1.0</v>
      </c>
    </row>
    <row r="228" ht="14.25" customHeight="1">
      <c r="A228" s="15" t="s">
        <v>977</v>
      </c>
      <c r="B228" s="15" t="s">
        <v>2352</v>
      </c>
      <c r="C228" s="15">
        <v>0.537</v>
      </c>
      <c r="D228" s="15" t="s">
        <v>1375</v>
      </c>
      <c r="E228" s="15" t="s">
        <v>2413</v>
      </c>
      <c r="F228" s="15" t="s">
        <v>2417</v>
      </c>
      <c r="G228" s="15" t="s">
        <v>2470</v>
      </c>
      <c r="H228" s="15" t="s">
        <v>2408</v>
      </c>
      <c r="I228" s="15" t="s">
        <v>2691</v>
      </c>
      <c r="J228" s="15" t="s">
        <v>2692</v>
      </c>
      <c r="K228" s="15" t="s">
        <v>1375</v>
      </c>
      <c r="L228" s="15">
        <v>0.0</v>
      </c>
      <c r="M228" s="15">
        <v>0.0</v>
      </c>
      <c r="N228" s="15">
        <v>0.0</v>
      </c>
      <c r="O228" s="15">
        <v>0.0</v>
      </c>
      <c r="P228" s="15">
        <v>1.0</v>
      </c>
      <c r="Q228" s="15">
        <v>0.0</v>
      </c>
      <c r="R228" s="15">
        <v>0.0</v>
      </c>
      <c r="S228" s="15">
        <v>0.0</v>
      </c>
      <c r="T228" s="15">
        <v>0.0</v>
      </c>
      <c r="U228" s="15">
        <v>0.0</v>
      </c>
      <c r="V228" s="15">
        <v>0.0</v>
      </c>
      <c r="W228" s="15">
        <v>0.0</v>
      </c>
      <c r="X228" s="15">
        <v>0.0</v>
      </c>
      <c r="Y228" s="15">
        <v>1.0</v>
      </c>
      <c r="Z228" s="15">
        <v>0.0</v>
      </c>
      <c r="AA228" s="15" t="s">
        <v>1375</v>
      </c>
      <c r="AB228" s="15">
        <v>0.0</v>
      </c>
      <c r="AC228" s="15">
        <v>0.0</v>
      </c>
      <c r="AD228" s="15" t="s">
        <v>1375</v>
      </c>
      <c r="AE228" s="15">
        <v>0.0</v>
      </c>
      <c r="AF228" s="15">
        <v>1.0</v>
      </c>
      <c r="AG228" s="15">
        <v>0.0</v>
      </c>
      <c r="AH228" s="15">
        <v>1.0</v>
      </c>
      <c r="AI228" s="15">
        <v>1.0</v>
      </c>
      <c r="AJ228" s="15">
        <v>0.0</v>
      </c>
      <c r="AK228" s="15">
        <v>0.0</v>
      </c>
      <c r="AL228" s="15">
        <v>0.0</v>
      </c>
      <c r="AM228" s="15">
        <v>1.0</v>
      </c>
      <c r="AN228" s="15">
        <v>0.0</v>
      </c>
      <c r="AO228" s="15" t="s">
        <v>1375</v>
      </c>
      <c r="AP228" s="15">
        <v>0.0</v>
      </c>
      <c r="AQ228" s="15">
        <v>0.0</v>
      </c>
      <c r="AR228" s="15">
        <v>0.0</v>
      </c>
      <c r="AS228" s="15">
        <v>0.0</v>
      </c>
      <c r="AT228" s="15">
        <v>2.0</v>
      </c>
      <c r="AU228" s="15">
        <v>0.0</v>
      </c>
      <c r="AV228" s="15">
        <v>0.0</v>
      </c>
      <c r="AW228" s="15">
        <v>0.0</v>
      </c>
      <c r="AX228" s="15">
        <v>0.0</v>
      </c>
      <c r="AY228" s="15">
        <v>1.0</v>
      </c>
    </row>
    <row r="229" ht="14.25" customHeight="1">
      <c r="A229" s="15" t="s">
        <v>920</v>
      </c>
      <c r="B229" s="15" t="s">
        <v>2352</v>
      </c>
      <c r="C229" s="15">
        <v>0.532</v>
      </c>
      <c r="D229" s="15" t="s">
        <v>2396</v>
      </c>
      <c r="E229" s="15" t="s">
        <v>2413</v>
      </c>
      <c r="F229" s="15" t="s">
        <v>2693</v>
      </c>
      <c r="G229" s="15" t="s">
        <v>2674</v>
      </c>
      <c r="H229" s="15" t="s">
        <v>2369</v>
      </c>
      <c r="I229" s="15" t="s">
        <v>2370</v>
      </c>
      <c r="J229" s="15" t="s">
        <v>2458</v>
      </c>
      <c r="K229" s="15" t="s">
        <v>1375</v>
      </c>
      <c r="L229" s="15">
        <v>0.0</v>
      </c>
      <c r="M229" s="15">
        <v>0.0</v>
      </c>
      <c r="N229" s="15">
        <v>0.0</v>
      </c>
      <c r="O229" s="15">
        <v>1.0</v>
      </c>
      <c r="P229" s="15">
        <v>0.0</v>
      </c>
      <c r="Q229" s="15">
        <v>0.0</v>
      </c>
      <c r="R229" s="15">
        <v>0.0</v>
      </c>
      <c r="S229" s="15">
        <v>0.0</v>
      </c>
      <c r="T229" s="15">
        <v>0.0</v>
      </c>
      <c r="U229" s="15">
        <v>0.0</v>
      </c>
      <c r="V229" s="15">
        <v>0.0</v>
      </c>
      <c r="W229" s="15">
        <v>0.0</v>
      </c>
      <c r="X229" s="15">
        <v>0.0</v>
      </c>
      <c r="Y229" s="15">
        <v>1.0</v>
      </c>
      <c r="Z229" s="15">
        <v>1.0</v>
      </c>
      <c r="AA229" s="15">
        <v>1.0</v>
      </c>
      <c r="AB229" s="15">
        <v>0.0</v>
      </c>
      <c r="AC229" s="15">
        <v>0.0</v>
      </c>
      <c r="AD229" s="15">
        <v>1.0</v>
      </c>
      <c r="AE229" s="15">
        <v>2.0</v>
      </c>
      <c r="AF229" s="15">
        <v>1.0</v>
      </c>
      <c r="AG229" s="15">
        <v>0.0</v>
      </c>
      <c r="AH229" s="15">
        <v>0.0</v>
      </c>
      <c r="AI229" s="15">
        <v>2.0</v>
      </c>
      <c r="AJ229" s="15">
        <v>0.0</v>
      </c>
      <c r="AK229" s="15">
        <v>1.0</v>
      </c>
      <c r="AL229" s="15">
        <v>0.0</v>
      </c>
      <c r="AM229" s="15">
        <v>0.0</v>
      </c>
      <c r="AN229" s="15">
        <v>0.0</v>
      </c>
      <c r="AO229" s="15">
        <v>1.0</v>
      </c>
      <c r="AP229" s="15">
        <v>1.0</v>
      </c>
      <c r="AQ229" s="15">
        <v>0.0</v>
      </c>
      <c r="AR229" s="15">
        <v>0.0</v>
      </c>
      <c r="AS229" s="15">
        <v>0.0</v>
      </c>
      <c r="AT229" s="15">
        <v>2.0</v>
      </c>
      <c r="AU229" s="15">
        <v>0.0</v>
      </c>
      <c r="AV229" s="15">
        <v>1.0</v>
      </c>
      <c r="AW229" s="15">
        <v>0.0</v>
      </c>
      <c r="AX229" s="15">
        <v>0.0</v>
      </c>
      <c r="AY229" s="15">
        <v>0.0</v>
      </c>
    </row>
    <row r="230" ht="14.25" customHeight="1">
      <c r="A230" s="15" t="s">
        <v>1058</v>
      </c>
      <c r="B230" s="15" t="s">
        <v>2352</v>
      </c>
      <c r="C230" s="15">
        <v>0.53</v>
      </c>
      <c r="D230" s="15" t="s">
        <v>2490</v>
      </c>
      <c r="E230" s="15" t="s">
        <v>2379</v>
      </c>
      <c r="F230" s="15" t="s">
        <v>2414</v>
      </c>
      <c r="G230" s="15" t="s">
        <v>2491</v>
      </c>
      <c r="H230" s="15" t="s">
        <v>2357</v>
      </c>
      <c r="I230" s="15" t="s">
        <v>2465</v>
      </c>
      <c r="J230" s="15" t="s">
        <v>2383</v>
      </c>
      <c r="K230" s="15" t="s">
        <v>1375</v>
      </c>
      <c r="L230" s="15">
        <v>0.0</v>
      </c>
      <c r="M230" s="15">
        <v>0.0</v>
      </c>
      <c r="N230" s="15" t="s">
        <v>1375</v>
      </c>
      <c r="O230" s="15">
        <v>0.0</v>
      </c>
      <c r="P230" s="15">
        <v>0.0</v>
      </c>
      <c r="Q230" s="15">
        <v>0.0</v>
      </c>
      <c r="R230" s="15">
        <v>0.0</v>
      </c>
      <c r="S230" s="15">
        <v>0.0</v>
      </c>
      <c r="T230" s="15">
        <v>0.0</v>
      </c>
      <c r="U230" s="15">
        <v>0.0</v>
      </c>
      <c r="V230" s="15">
        <v>0.0</v>
      </c>
      <c r="W230" s="15">
        <v>0.0</v>
      </c>
      <c r="X230" s="15">
        <v>0.0</v>
      </c>
      <c r="Y230" s="15">
        <v>0.0</v>
      </c>
      <c r="Z230" s="15">
        <v>0.0</v>
      </c>
      <c r="AA230" s="15">
        <v>1.0</v>
      </c>
      <c r="AB230" s="15" t="s">
        <v>1375</v>
      </c>
      <c r="AC230" s="15">
        <v>0.0</v>
      </c>
      <c r="AD230" s="15">
        <v>1.0</v>
      </c>
      <c r="AE230" s="15">
        <v>0.0</v>
      </c>
      <c r="AF230" s="15">
        <v>1.0</v>
      </c>
      <c r="AG230" s="15">
        <v>0.0</v>
      </c>
      <c r="AH230" s="15">
        <v>1.0</v>
      </c>
      <c r="AI230" s="15">
        <v>1.0</v>
      </c>
      <c r="AJ230" s="15">
        <v>0.0</v>
      </c>
      <c r="AK230" s="15">
        <v>1.0</v>
      </c>
      <c r="AL230" s="15">
        <v>1.0</v>
      </c>
      <c r="AM230" s="15">
        <v>0.0</v>
      </c>
      <c r="AN230" s="15">
        <v>0.0</v>
      </c>
      <c r="AO230" s="15">
        <v>1.0</v>
      </c>
      <c r="AP230" s="15">
        <v>1.0</v>
      </c>
      <c r="AQ230" s="15">
        <v>0.0</v>
      </c>
      <c r="AR230" s="15">
        <v>0.0</v>
      </c>
      <c r="AS230" s="15">
        <v>0.0</v>
      </c>
      <c r="AT230" s="15">
        <v>2.0</v>
      </c>
      <c r="AU230" s="15">
        <v>0.0</v>
      </c>
      <c r="AV230" s="15">
        <v>0.0</v>
      </c>
      <c r="AW230" s="15">
        <v>0.0</v>
      </c>
      <c r="AX230" s="15">
        <v>0.0</v>
      </c>
      <c r="AY230" s="15">
        <v>1.0</v>
      </c>
    </row>
    <row r="231" ht="14.25" customHeight="1">
      <c r="A231" s="15" t="s">
        <v>268</v>
      </c>
      <c r="B231" s="15" t="s">
        <v>2366</v>
      </c>
      <c r="C231" s="15">
        <v>0.516</v>
      </c>
      <c r="D231" s="15" t="s">
        <v>2628</v>
      </c>
      <c r="E231" s="15" t="s">
        <v>2379</v>
      </c>
      <c r="F231" s="15" t="s">
        <v>2502</v>
      </c>
      <c r="G231" s="15" t="s">
        <v>2641</v>
      </c>
      <c r="H231" s="15" t="s">
        <v>2408</v>
      </c>
      <c r="I231" s="15" t="s">
        <v>2415</v>
      </c>
      <c r="J231" s="15" t="s">
        <v>2694</v>
      </c>
      <c r="K231" s="15" t="s">
        <v>1375</v>
      </c>
      <c r="L231" s="15">
        <v>0.0</v>
      </c>
      <c r="M231" s="15" t="s">
        <v>1375</v>
      </c>
      <c r="N231" s="15">
        <v>1.0</v>
      </c>
      <c r="O231" s="15">
        <v>0.0</v>
      </c>
      <c r="P231" s="15">
        <v>0.0</v>
      </c>
      <c r="Q231" s="15">
        <v>0.0</v>
      </c>
      <c r="R231" s="15">
        <v>0.0</v>
      </c>
      <c r="S231" s="15">
        <v>0.0</v>
      </c>
      <c r="T231" s="15">
        <v>0.0</v>
      </c>
      <c r="U231" s="15">
        <v>0.0</v>
      </c>
      <c r="V231" s="15">
        <v>0.0</v>
      </c>
      <c r="W231" s="15">
        <v>0.0</v>
      </c>
      <c r="X231" s="15">
        <v>0.0</v>
      </c>
      <c r="Y231" s="15">
        <v>2.0</v>
      </c>
      <c r="Z231" s="15" t="s">
        <v>1375</v>
      </c>
      <c r="AA231" s="15">
        <v>0.0</v>
      </c>
      <c r="AB231" s="15">
        <v>0.0</v>
      </c>
      <c r="AC231" s="15">
        <v>0.0</v>
      </c>
      <c r="AD231" s="15">
        <v>1.0</v>
      </c>
      <c r="AE231" s="15">
        <v>1.0</v>
      </c>
      <c r="AF231" s="15">
        <v>2.0</v>
      </c>
      <c r="AG231" s="15">
        <v>1.0</v>
      </c>
      <c r="AH231" s="15">
        <v>1.0</v>
      </c>
      <c r="AI231" s="15">
        <v>1.0</v>
      </c>
      <c r="AJ231" s="15">
        <v>0.0</v>
      </c>
      <c r="AK231" s="15">
        <v>2.0</v>
      </c>
      <c r="AL231" s="15">
        <v>1.0</v>
      </c>
      <c r="AM231" s="15">
        <v>1.0</v>
      </c>
      <c r="AN231" s="15">
        <v>1.0</v>
      </c>
      <c r="AO231" s="15">
        <v>1.0</v>
      </c>
      <c r="AP231" s="15">
        <v>1.0</v>
      </c>
      <c r="AQ231" s="15">
        <v>1.0</v>
      </c>
      <c r="AR231" s="15">
        <v>1.0</v>
      </c>
      <c r="AS231" s="15">
        <v>0.0</v>
      </c>
      <c r="AT231" s="15">
        <v>2.0</v>
      </c>
      <c r="AU231" s="15">
        <v>0.0</v>
      </c>
      <c r="AV231" s="15">
        <v>1.0</v>
      </c>
      <c r="AW231" s="15">
        <v>1.0</v>
      </c>
      <c r="AX231" s="15">
        <v>0.0</v>
      </c>
      <c r="AY231" s="15">
        <v>1.0</v>
      </c>
    </row>
    <row r="232" ht="14.25" customHeight="1">
      <c r="A232" s="15" t="s">
        <v>1076</v>
      </c>
      <c r="B232" s="15" t="s">
        <v>2352</v>
      </c>
      <c r="C232" s="15">
        <v>0.516</v>
      </c>
      <c r="D232" s="15" t="s">
        <v>2462</v>
      </c>
      <c r="E232" s="15" t="s">
        <v>2354</v>
      </c>
      <c r="F232" s="15" t="s">
        <v>2463</v>
      </c>
      <c r="G232" s="15" t="s">
        <v>2375</v>
      </c>
      <c r="H232" s="15" t="s">
        <v>2363</v>
      </c>
      <c r="I232" s="15" t="s">
        <v>2631</v>
      </c>
      <c r="J232" s="15" t="s">
        <v>2655</v>
      </c>
      <c r="K232" s="15" t="s">
        <v>1375</v>
      </c>
      <c r="L232" s="15">
        <v>0.0</v>
      </c>
      <c r="M232" s="15">
        <v>0.0</v>
      </c>
      <c r="N232" s="15">
        <v>0.0</v>
      </c>
      <c r="O232" s="15">
        <v>0.0</v>
      </c>
      <c r="P232" s="15">
        <v>0.0</v>
      </c>
      <c r="Q232" s="15">
        <v>0.0</v>
      </c>
      <c r="R232" s="15">
        <v>0.0</v>
      </c>
      <c r="S232" s="15">
        <v>0.0</v>
      </c>
      <c r="T232" s="15">
        <v>1.0</v>
      </c>
      <c r="U232" s="15">
        <v>0.0</v>
      </c>
      <c r="V232" s="15">
        <v>0.0</v>
      </c>
      <c r="W232" s="15">
        <v>0.0</v>
      </c>
      <c r="X232" s="15">
        <v>0.0</v>
      </c>
      <c r="Y232" s="15">
        <v>2.0</v>
      </c>
      <c r="Z232" s="15">
        <v>0.0</v>
      </c>
      <c r="AA232" s="15">
        <v>2.0</v>
      </c>
      <c r="AB232" s="15">
        <v>0.0</v>
      </c>
      <c r="AC232" s="15">
        <v>0.0</v>
      </c>
      <c r="AD232" s="15">
        <v>0.0</v>
      </c>
      <c r="AE232" s="15">
        <v>1.0</v>
      </c>
      <c r="AF232" s="15">
        <v>2.0</v>
      </c>
      <c r="AG232" s="15">
        <v>0.0</v>
      </c>
      <c r="AH232" s="15">
        <v>1.0</v>
      </c>
      <c r="AI232" s="15">
        <v>0.0</v>
      </c>
      <c r="AJ232" s="15">
        <v>0.0</v>
      </c>
      <c r="AK232" s="15">
        <v>0.0</v>
      </c>
      <c r="AL232" s="15">
        <v>0.0</v>
      </c>
      <c r="AM232" s="15">
        <v>0.0</v>
      </c>
      <c r="AN232" s="15">
        <v>0.0</v>
      </c>
      <c r="AO232" s="15">
        <v>0.0</v>
      </c>
      <c r="AP232" s="15">
        <v>0.0</v>
      </c>
      <c r="AQ232" s="15">
        <v>0.0</v>
      </c>
      <c r="AR232" s="15">
        <v>0.0</v>
      </c>
      <c r="AS232" s="15">
        <v>0.0</v>
      </c>
      <c r="AT232" s="15">
        <v>2.0</v>
      </c>
      <c r="AU232" s="15">
        <v>0.0</v>
      </c>
      <c r="AV232" s="15">
        <v>0.0</v>
      </c>
      <c r="AW232" s="15">
        <v>0.0</v>
      </c>
      <c r="AX232" s="15">
        <v>0.0</v>
      </c>
      <c r="AY232" s="15">
        <v>2.0</v>
      </c>
    </row>
    <row r="233" ht="14.25" customHeight="1">
      <c r="A233" s="15" t="s">
        <v>315</v>
      </c>
      <c r="B233" s="15" t="s">
        <v>2352</v>
      </c>
      <c r="C233" s="15">
        <v>0.513</v>
      </c>
      <c r="D233" s="15" t="s">
        <v>2467</v>
      </c>
      <c r="E233" s="15" t="s">
        <v>2379</v>
      </c>
      <c r="F233" s="15" t="s">
        <v>2446</v>
      </c>
      <c r="G233" s="15" t="s">
        <v>2695</v>
      </c>
      <c r="H233" s="15" t="s">
        <v>2369</v>
      </c>
      <c r="I233" s="15" t="s">
        <v>2457</v>
      </c>
      <c r="J233" s="15" t="s">
        <v>2451</v>
      </c>
      <c r="K233" s="15" t="s">
        <v>1375</v>
      </c>
      <c r="L233" s="15">
        <v>0.0</v>
      </c>
      <c r="M233" s="15">
        <v>0.0</v>
      </c>
      <c r="N233" s="15">
        <v>0.0</v>
      </c>
      <c r="O233" s="15">
        <v>0.0</v>
      </c>
      <c r="P233" s="15">
        <v>0.0</v>
      </c>
      <c r="Q233" s="15">
        <v>0.0</v>
      </c>
      <c r="R233" s="15">
        <v>0.0</v>
      </c>
      <c r="S233" s="15">
        <v>0.0</v>
      </c>
      <c r="T233" s="15">
        <v>0.0</v>
      </c>
      <c r="U233" s="15">
        <v>0.0</v>
      </c>
      <c r="V233" s="15">
        <v>0.0</v>
      </c>
      <c r="W233" s="15">
        <v>0.0</v>
      </c>
      <c r="X233" s="15">
        <v>0.0</v>
      </c>
      <c r="Y233" s="15">
        <v>0.0</v>
      </c>
      <c r="Z233" s="15">
        <v>0.0</v>
      </c>
      <c r="AA233" s="15">
        <v>1.0</v>
      </c>
      <c r="AB233" s="15">
        <v>0.0</v>
      </c>
      <c r="AC233" s="15">
        <v>2.0</v>
      </c>
      <c r="AD233" s="15">
        <v>1.0</v>
      </c>
      <c r="AE233" s="15">
        <v>0.0</v>
      </c>
      <c r="AF233" s="15">
        <v>0.0</v>
      </c>
      <c r="AG233" s="15">
        <v>0.0</v>
      </c>
      <c r="AH233" s="15">
        <v>0.0</v>
      </c>
      <c r="AI233" s="15">
        <v>1.0</v>
      </c>
      <c r="AJ233" s="15">
        <v>0.0</v>
      </c>
      <c r="AK233" s="15">
        <v>0.0</v>
      </c>
      <c r="AL233" s="15">
        <v>0.0</v>
      </c>
      <c r="AM233" s="15">
        <v>0.0</v>
      </c>
      <c r="AN233" s="15">
        <v>0.0</v>
      </c>
      <c r="AO233" s="15">
        <v>1.0</v>
      </c>
      <c r="AP233" s="15">
        <v>0.0</v>
      </c>
      <c r="AQ233" s="15">
        <v>0.0</v>
      </c>
      <c r="AR233" s="15">
        <v>0.0</v>
      </c>
      <c r="AS233" s="15">
        <v>0.0</v>
      </c>
      <c r="AT233" s="15">
        <v>2.0</v>
      </c>
      <c r="AU233" s="15">
        <v>0.0</v>
      </c>
      <c r="AV233" s="15">
        <v>0.0</v>
      </c>
      <c r="AW233" s="15">
        <v>0.0</v>
      </c>
      <c r="AX233" s="15">
        <v>0.0</v>
      </c>
      <c r="AY233" s="15">
        <v>1.0</v>
      </c>
    </row>
    <row r="234" ht="14.25" customHeight="1">
      <c r="A234" s="15" t="s">
        <v>1265</v>
      </c>
      <c r="B234" s="15" t="s">
        <v>2352</v>
      </c>
      <c r="C234" s="15">
        <v>0.512</v>
      </c>
      <c r="D234" s="15" t="s">
        <v>2372</v>
      </c>
      <c r="E234" s="15" t="s">
        <v>2373</v>
      </c>
      <c r="F234" s="15" t="s">
        <v>2361</v>
      </c>
      <c r="G234" s="15" t="s">
        <v>2375</v>
      </c>
      <c r="H234" s="15" t="s">
        <v>2363</v>
      </c>
      <c r="I234" s="15" t="s">
        <v>2594</v>
      </c>
      <c r="J234" s="15" t="s">
        <v>2545</v>
      </c>
      <c r="K234" s="15" t="s">
        <v>1375</v>
      </c>
      <c r="L234" s="15">
        <v>0.0</v>
      </c>
      <c r="M234" s="15">
        <v>0.0</v>
      </c>
      <c r="N234" s="15">
        <v>0.0</v>
      </c>
      <c r="O234" s="15">
        <v>0.0</v>
      </c>
      <c r="P234" s="15">
        <v>0.0</v>
      </c>
      <c r="Q234" s="15">
        <v>0.0</v>
      </c>
      <c r="R234" s="15">
        <v>0.0</v>
      </c>
      <c r="S234" s="15">
        <v>0.0</v>
      </c>
      <c r="T234" s="15">
        <v>1.0</v>
      </c>
      <c r="U234" s="15">
        <v>0.0</v>
      </c>
      <c r="V234" s="15">
        <v>0.0</v>
      </c>
      <c r="W234" s="15">
        <v>0.0</v>
      </c>
      <c r="X234" s="15">
        <v>0.0</v>
      </c>
      <c r="Y234" s="15">
        <v>1.0</v>
      </c>
      <c r="Z234" s="15">
        <v>0.0</v>
      </c>
      <c r="AA234" s="15">
        <v>2.0</v>
      </c>
      <c r="AB234" s="15">
        <v>0.0</v>
      </c>
      <c r="AC234" s="15">
        <v>0.0</v>
      </c>
      <c r="AD234" s="15">
        <v>0.0</v>
      </c>
      <c r="AE234" s="15">
        <v>0.0</v>
      </c>
      <c r="AF234" s="15">
        <v>0.0</v>
      </c>
      <c r="AG234" s="15">
        <v>0.0</v>
      </c>
      <c r="AH234" s="15">
        <v>0.0</v>
      </c>
      <c r="AI234" s="15">
        <v>2.0</v>
      </c>
      <c r="AJ234" s="15">
        <v>0.0</v>
      </c>
      <c r="AK234" s="15">
        <v>0.0</v>
      </c>
      <c r="AL234" s="15">
        <v>0.0</v>
      </c>
      <c r="AM234" s="15">
        <v>0.0</v>
      </c>
      <c r="AN234" s="15">
        <v>0.0</v>
      </c>
      <c r="AO234" s="15">
        <v>0.0</v>
      </c>
      <c r="AP234" s="15">
        <v>0.0</v>
      </c>
      <c r="AQ234" s="15">
        <v>0.0</v>
      </c>
      <c r="AR234" s="15">
        <v>0.0</v>
      </c>
      <c r="AS234" s="15">
        <v>0.0</v>
      </c>
      <c r="AT234" s="15">
        <v>2.0</v>
      </c>
      <c r="AU234" s="15">
        <v>0.0</v>
      </c>
      <c r="AV234" s="15">
        <v>0.0</v>
      </c>
      <c r="AW234" s="15">
        <v>0.0</v>
      </c>
      <c r="AX234" s="15">
        <v>0.0</v>
      </c>
      <c r="AY234" s="15">
        <v>1.0</v>
      </c>
    </row>
    <row r="235" ht="14.25" customHeight="1">
      <c r="A235" s="15" t="s">
        <v>593</v>
      </c>
      <c r="B235" s="15" t="s">
        <v>2352</v>
      </c>
      <c r="C235" s="15">
        <v>0.49</v>
      </c>
      <c r="D235" s="15" t="s">
        <v>2671</v>
      </c>
      <c r="E235" s="15" t="s">
        <v>2354</v>
      </c>
      <c r="F235" s="15" t="s">
        <v>2453</v>
      </c>
      <c r="G235" s="15" t="s">
        <v>2356</v>
      </c>
      <c r="H235" s="15" t="s">
        <v>2357</v>
      </c>
      <c r="I235" s="15" t="s">
        <v>2578</v>
      </c>
      <c r="J235" s="15" t="s">
        <v>2359</v>
      </c>
      <c r="K235" s="15" t="s">
        <v>1375</v>
      </c>
      <c r="L235" s="15">
        <v>0.0</v>
      </c>
      <c r="M235" s="15">
        <v>0.0</v>
      </c>
      <c r="N235" s="15" t="s">
        <v>1375</v>
      </c>
      <c r="O235" s="15">
        <v>0.0</v>
      </c>
      <c r="P235" s="15">
        <v>0.0</v>
      </c>
      <c r="Q235" s="15">
        <v>0.0</v>
      </c>
      <c r="R235" s="15">
        <v>0.0</v>
      </c>
      <c r="S235" s="15">
        <v>0.0</v>
      </c>
      <c r="T235" s="15">
        <v>0.0</v>
      </c>
      <c r="U235" s="15">
        <v>0.0</v>
      </c>
      <c r="V235" s="15">
        <v>0.0</v>
      </c>
      <c r="W235" s="15" t="s">
        <v>1375</v>
      </c>
      <c r="X235" s="15">
        <v>0.0</v>
      </c>
      <c r="Y235" s="15">
        <v>2.0</v>
      </c>
      <c r="Z235" s="15">
        <v>0.0</v>
      </c>
      <c r="AA235" s="15">
        <v>1.0</v>
      </c>
      <c r="AB235" s="15">
        <v>0.0</v>
      </c>
      <c r="AC235" s="15">
        <v>0.0</v>
      </c>
      <c r="AD235" s="15">
        <v>0.0</v>
      </c>
      <c r="AE235" s="15">
        <v>0.0</v>
      </c>
      <c r="AF235" s="15">
        <v>0.0</v>
      </c>
      <c r="AG235" s="15">
        <v>0.0</v>
      </c>
      <c r="AH235" s="15">
        <v>1.0</v>
      </c>
      <c r="AI235" s="15">
        <v>0.0</v>
      </c>
      <c r="AJ235" s="15">
        <v>0.0</v>
      </c>
      <c r="AK235" s="15">
        <v>0.0</v>
      </c>
      <c r="AL235" s="15">
        <v>0.0</v>
      </c>
      <c r="AM235" s="15">
        <v>0.0</v>
      </c>
      <c r="AN235" s="15">
        <v>0.0</v>
      </c>
      <c r="AO235" s="15">
        <v>0.0</v>
      </c>
      <c r="AP235" s="15">
        <v>0.0</v>
      </c>
      <c r="AQ235" s="15">
        <v>0.0</v>
      </c>
      <c r="AR235" s="15">
        <v>1.0</v>
      </c>
      <c r="AS235" s="15">
        <v>0.0</v>
      </c>
      <c r="AT235" s="15">
        <v>2.0</v>
      </c>
      <c r="AU235" s="15">
        <v>0.0</v>
      </c>
      <c r="AV235" s="15">
        <v>0.0</v>
      </c>
      <c r="AW235" s="15">
        <v>1.0</v>
      </c>
      <c r="AX235" s="15">
        <v>0.0</v>
      </c>
      <c r="AY235" s="15">
        <v>1.0</v>
      </c>
    </row>
    <row r="236" ht="14.25" customHeight="1">
      <c r="A236" s="15" t="s">
        <v>1112</v>
      </c>
      <c r="B236" s="15" t="s">
        <v>2352</v>
      </c>
      <c r="C236" s="15">
        <v>0.486</v>
      </c>
      <c r="D236" s="15" t="s">
        <v>2467</v>
      </c>
      <c r="E236" s="15" t="s">
        <v>2379</v>
      </c>
      <c r="F236" s="15" t="s">
        <v>2472</v>
      </c>
      <c r="G236" s="15" t="s">
        <v>2386</v>
      </c>
      <c r="H236" s="15" t="s">
        <v>2369</v>
      </c>
      <c r="I236" s="15" t="s">
        <v>2629</v>
      </c>
      <c r="J236" s="15" t="s">
        <v>2458</v>
      </c>
      <c r="K236" s="15" t="s">
        <v>1375</v>
      </c>
      <c r="L236" s="15">
        <v>0.0</v>
      </c>
      <c r="M236" s="15">
        <v>0.0</v>
      </c>
      <c r="N236" s="15">
        <v>0.0</v>
      </c>
      <c r="O236" s="15" t="s">
        <v>1375</v>
      </c>
      <c r="P236" s="15">
        <v>0.0</v>
      </c>
      <c r="Q236" s="15">
        <v>0.0</v>
      </c>
      <c r="R236" s="15">
        <v>0.0</v>
      </c>
      <c r="S236" s="15">
        <v>0.0</v>
      </c>
      <c r="T236" s="15">
        <v>0.0</v>
      </c>
      <c r="U236" s="15">
        <v>0.0</v>
      </c>
      <c r="V236" s="15">
        <v>0.0</v>
      </c>
      <c r="W236" s="15">
        <v>0.0</v>
      </c>
      <c r="X236" s="15">
        <v>0.0</v>
      </c>
      <c r="Y236" s="15">
        <v>1.0</v>
      </c>
      <c r="Z236" s="15">
        <v>0.0</v>
      </c>
      <c r="AA236" s="15">
        <v>2.0</v>
      </c>
      <c r="AB236" s="15">
        <v>0.0</v>
      </c>
      <c r="AC236" s="15">
        <v>0.0</v>
      </c>
      <c r="AD236" s="15">
        <v>1.0</v>
      </c>
      <c r="AE236" s="15">
        <v>2.0</v>
      </c>
      <c r="AF236" s="15">
        <v>0.0</v>
      </c>
      <c r="AG236" s="15">
        <v>0.0</v>
      </c>
      <c r="AH236" s="15">
        <v>0.0</v>
      </c>
      <c r="AI236" s="15">
        <v>1.0</v>
      </c>
      <c r="AJ236" s="15">
        <v>0.0</v>
      </c>
      <c r="AK236" s="15">
        <v>2.0</v>
      </c>
      <c r="AL236" s="15">
        <v>0.0</v>
      </c>
      <c r="AM236" s="15" t="s">
        <v>1375</v>
      </c>
      <c r="AN236" s="15">
        <v>0.0</v>
      </c>
      <c r="AO236" s="15">
        <v>1.0</v>
      </c>
      <c r="AP236" s="15">
        <v>0.0</v>
      </c>
      <c r="AQ236" s="15">
        <v>0.0</v>
      </c>
      <c r="AR236" s="15">
        <v>0.0</v>
      </c>
      <c r="AS236" s="15">
        <v>0.0</v>
      </c>
      <c r="AT236" s="15">
        <v>2.0</v>
      </c>
      <c r="AU236" s="15">
        <v>0.0</v>
      </c>
      <c r="AV236" s="15">
        <v>0.0</v>
      </c>
      <c r="AW236" s="15">
        <v>0.0</v>
      </c>
      <c r="AX236" s="15">
        <v>0.0</v>
      </c>
      <c r="AY236" s="15">
        <v>0.0</v>
      </c>
    </row>
    <row r="237" ht="14.25" customHeight="1">
      <c r="A237" s="15" t="s">
        <v>775</v>
      </c>
      <c r="B237" s="15" t="s">
        <v>2360</v>
      </c>
      <c r="C237" s="15">
        <v>0.483</v>
      </c>
      <c r="D237" s="15" t="s">
        <v>1375</v>
      </c>
      <c r="E237" s="15" t="s">
        <v>2405</v>
      </c>
      <c r="F237" s="15" t="s">
        <v>2636</v>
      </c>
      <c r="G237" s="15" t="s">
        <v>2696</v>
      </c>
      <c r="H237" s="15" t="s">
        <v>2363</v>
      </c>
      <c r="I237" s="15" t="s">
        <v>2565</v>
      </c>
      <c r="J237" s="15" t="s">
        <v>2655</v>
      </c>
      <c r="K237" s="15" t="s">
        <v>1375</v>
      </c>
      <c r="L237" s="15">
        <v>0.0</v>
      </c>
      <c r="M237" s="15">
        <v>0.0</v>
      </c>
      <c r="N237" s="15">
        <v>0.0</v>
      </c>
      <c r="O237" s="15">
        <v>0.0</v>
      </c>
      <c r="P237" s="15">
        <v>0.0</v>
      </c>
      <c r="Q237" s="15">
        <v>0.0</v>
      </c>
      <c r="R237" s="15">
        <v>0.0</v>
      </c>
      <c r="S237" s="15">
        <v>0.0</v>
      </c>
      <c r="T237" s="15">
        <v>1.0</v>
      </c>
      <c r="U237" s="15">
        <v>0.0</v>
      </c>
      <c r="V237" s="15">
        <v>0.0</v>
      </c>
      <c r="W237" s="15">
        <v>0.0</v>
      </c>
      <c r="X237" s="15">
        <v>1.0</v>
      </c>
      <c r="Y237" s="15">
        <v>0.0</v>
      </c>
      <c r="Z237" s="15">
        <v>0.0</v>
      </c>
      <c r="AA237" s="15">
        <v>1.0</v>
      </c>
      <c r="AB237" s="15">
        <v>0.0</v>
      </c>
      <c r="AC237" s="15">
        <v>1.0</v>
      </c>
      <c r="AD237" s="15" t="s">
        <v>1375</v>
      </c>
      <c r="AE237" s="15">
        <v>0.0</v>
      </c>
      <c r="AF237" s="15">
        <v>1.0</v>
      </c>
      <c r="AG237" s="15">
        <v>0.0</v>
      </c>
      <c r="AH237" s="15">
        <v>2.0</v>
      </c>
      <c r="AI237" s="15">
        <v>1.0</v>
      </c>
      <c r="AJ237" s="15">
        <v>0.0</v>
      </c>
      <c r="AK237" s="15">
        <v>1.0</v>
      </c>
      <c r="AL237" s="15">
        <v>0.0</v>
      </c>
      <c r="AM237" s="15">
        <v>0.0</v>
      </c>
      <c r="AN237" s="15">
        <v>0.0</v>
      </c>
      <c r="AO237" s="15" t="s">
        <v>1375</v>
      </c>
      <c r="AP237" s="15">
        <v>0.0</v>
      </c>
      <c r="AQ237" s="15">
        <v>0.0</v>
      </c>
      <c r="AR237" s="15">
        <v>0.0</v>
      </c>
      <c r="AS237" s="15">
        <v>0.0</v>
      </c>
      <c r="AT237" s="15">
        <v>2.0</v>
      </c>
      <c r="AU237" s="15">
        <v>0.0</v>
      </c>
      <c r="AV237" s="15">
        <v>0.0</v>
      </c>
      <c r="AW237" s="15">
        <v>0.0</v>
      </c>
      <c r="AX237" s="15">
        <v>0.0</v>
      </c>
      <c r="AY237" s="15">
        <v>2.0</v>
      </c>
    </row>
    <row r="238" ht="14.25" customHeight="1">
      <c r="A238" s="15" t="s">
        <v>987</v>
      </c>
      <c r="B238" s="15" t="s">
        <v>2352</v>
      </c>
      <c r="C238" s="15">
        <v>0.48</v>
      </c>
      <c r="D238" s="15" t="s">
        <v>2417</v>
      </c>
      <c r="E238" s="15" t="s">
        <v>2379</v>
      </c>
      <c r="F238" s="15" t="s">
        <v>2396</v>
      </c>
      <c r="G238" s="15" t="s">
        <v>2531</v>
      </c>
      <c r="H238" s="15" t="s">
        <v>2369</v>
      </c>
      <c r="I238" s="15" t="s">
        <v>2489</v>
      </c>
      <c r="J238" s="15" t="s">
        <v>2519</v>
      </c>
      <c r="K238" s="15" t="s">
        <v>1375</v>
      </c>
      <c r="L238" s="15">
        <v>0.0</v>
      </c>
      <c r="M238" s="15">
        <v>0.0</v>
      </c>
      <c r="N238" s="15">
        <v>0.0</v>
      </c>
      <c r="O238" s="15" t="s">
        <v>1375</v>
      </c>
      <c r="P238" s="15">
        <v>0.0</v>
      </c>
      <c r="Q238" s="15">
        <v>0.0</v>
      </c>
      <c r="R238" s="15">
        <v>0.0</v>
      </c>
      <c r="S238" s="15">
        <v>0.0</v>
      </c>
      <c r="T238" s="15">
        <v>0.0</v>
      </c>
      <c r="U238" s="15">
        <v>0.0</v>
      </c>
      <c r="V238" s="15">
        <v>0.0</v>
      </c>
      <c r="W238" s="15">
        <v>0.0</v>
      </c>
      <c r="X238" s="15">
        <v>0.0</v>
      </c>
      <c r="Y238" s="15" t="s">
        <v>1375</v>
      </c>
      <c r="Z238" s="15" t="s">
        <v>1375</v>
      </c>
      <c r="AA238" s="15" t="s">
        <v>1375</v>
      </c>
      <c r="AB238" s="15">
        <v>0.0</v>
      </c>
      <c r="AC238" s="15">
        <v>1.0</v>
      </c>
      <c r="AD238" s="15">
        <v>1.0</v>
      </c>
      <c r="AE238" s="15">
        <v>0.0</v>
      </c>
      <c r="AF238" s="15">
        <v>1.0</v>
      </c>
      <c r="AG238" s="15">
        <v>0.0</v>
      </c>
      <c r="AH238" s="15">
        <v>2.0</v>
      </c>
      <c r="AI238" s="15">
        <v>0.0</v>
      </c>
      <c r="AJ238" s="15">
        <v>0.0</v>
      </c>
      <c r="AK238" s="15">
        <v>1.0</v>
      </c>
      <c r="AL238" s="15">
        <v>0.0</v>
      </c>
      <c r="AM238" s="15">
        <v>0.0</v>
      </c>
      <c r="AN238" s="15">
        <v>0.0</v>
      </c>
      <c r="AO238" s="15">
        <v>1.0</v>
      </c>
      <c r="AP238" s="15">
        <v>1.0</v>
      </c>
      <c r="AQ238" s="15">
        <v>0.0</v>
      </c>
      <c r="AR238" s="15">
        <v>0.0</v>
      </c>
      <c r="AS238" s="15">
        <v>0.0</v>
      </c>
      <c r="AT238" s="15">
        <v>2.0</v>
      </c>
      <c r="AU238" s="15">
        <v>1.0</v>
      </c>
      <c r="AV238" s="15">
        <v>0.0</v>
      </c>
      <c r="AW238" s="15">
        <v>0.0</v>
      </c>
      <c r="AX238" s="15">
        <v>0.0</v>
      </c>
      <c r="AY238" s="15">
        <v>0.0</v>
      </c>
    </row>
    <row r="239" ht="14.25" customHeight="1">
      <c r="A239" s="15" t="s">
        <v>944</v>
      </c>
      <c r="B239" s="15" t="s">
        <v>2352</v>
      </c>
      <c r="C239" s="15">
        <v>0.471</v>
      </c>
      <c r="D239" s="15" t="s">
        <v>2622</v>
      </c>
      <c r="E239" s="15" t="s">
        <v>2405</v>
      </c>
      <c r="F239" s="15" t="s">
        <v>2401</v>
      </c>
      <c r="G239" s="15" t="s">
        <v>2468</v>
      </c>
      <c r="H239" s="15" t="s">
        <v>2363</v>
      </c>
      <c r="I239" s="15" t="s">
        <v>2481</v>
      </c>
      <c r="J239" s="15" t="s">
        <v>2466</v>
      </c>
      <c r="K239" s="15" t="s">
        <v>1375</v>
      </c>
      <c r="L239" s="15">
        <v>0.0</v>
      </c>
      <c r="M239" s="15">
        <v>0.0</v>
      </c>
      <c r="N239" s="15">
        <v>1.0</v>
      </c>
      <c r="O239" s="15">
        <v>0.0</v>
      </c>
      <c r="P239" s="15">
        <v>0.0</v>
      </c>
      <c r="Q239" s="15">
        <v>0.0</v>
      </c>
      <c r="R239" s="15">
        <v>0.0</v>
      </c>
      <c r="S239" s="15">
        <v>0.0</v>
      </c>
      <c r="T239" s="15">
        <v>0.0</v>
      </c>
      <c r="U239" s="15">
        <v>0.0</v>
      </c>
      <c r="V239" s="15">
        <v>1.0</v>
      </c>
      <c r="W239" s="15">
        <v>1.0</v>
      </c>
      <c r="X239" s="15" t="s">
        <v>1375</v>
      </c>
      <c r="Y239" s="15">
        <v>0.0</v>
      </c>
      <c r="Z239" s="15">
        <v>0.0</v>
      </c>
      <c r="AA239" s="15" t="s">
        <v>1375</v>
      </c>
      <c r="AB239" s="15">
        <v>0.0</v>
      </c>
      <c r="AC239" s="15">
        <v>0.0</v>
      </c>
      <c r="AD239" s="15">
        <v>0.0</v>
      </c>
      <c r="AE239" s="15">
        <v>0.0</v>
      </c>
      <c r="AF239" s="15">
        <v>2.0</v>
      </c>
      <c r="AG239" s="15" t="s">
        <v>1375</v>
      </c>
      <c r="AH239" s="15">
        <v>0.0</v>
      </c>
      <c r="AI239" s="15" t="s">
        <v>1375</v>
      </c>
      <c r="AJ239" s="15">
        <v>0.0</v>
      </c>
      <c r="AK239" s="15">
        <v>1.0</v>
      </c>
      <c r="AL239" s="15">
        <v>0.0</v>
      </c>
      <c r="AM239" s="15">
        <v>0.0</v>
      </c>
      <c r="AN239" s="15">
        <v>0.0</v>
      </c>
      <c r="AO239" s="15">
        <v>0.0</v>
      </c>
      <c r="AP239" s="15">
        <v>0.0</v>
      </c>
      <c r="AQ239" s="15">
        <v>1.0</v>
      </c>
      <c r="AR239" s="15">
        <v>0.0</v>
      </c>
      <c r="AS239" s="15">
        <v>0.0</v>
      </c>
      <c r="AT239" s="15">
        <v>2.0</v>
      </c>
      <c r="AU239" s="15">
        <v>0.0</v>
      </c>
      <c r="AV239" s="15">
        <v>0.0</v>
      </c>
      <c r="AW239" s="15">
        <v>0.0</v>
      </c>
      <c r="AX239" s="15">
        <v>0.0</v>
      </c>
      <c r="AY239" s="15">
        <v>1.0</v>
      </c>
    </row>
    <row r="240" ht="14.25" customHeight="1">
      <c r="A240" s="15" t="s">
        <v>1050</v>
      </c>
      <c r="B240" s="15" t="s">
        <v>2352</v>
      </c>
      <c r="C240" s="15">
        <v>0.454</v>
      </c>
      <c r="D240" s="15" t="s">
        <v>2353</v>
      </c>
      <c r="E240" s="15" t="s">
        <v>2373</v>
      </c>
      <c r="F240" s="15" t="s">
        <v>2443</v>
      </c>
      <c r="G240" s="15" t="s">
        <v>2402</v>
      </c>
      <c r="H240" s="15" t="s">
        <v>2357</v>
      </c>
      <c r="I240" s="15" t="s">
        <v>2444</v>
      </c>
      <c r="J240" s="15" t="s">
        <v>2383</v>
      </c>
      <c r="K240" s="15" t="s">
        <v>1375</v>
      </c>
      <c r="L240" s="15">
        <v>0.0</v>
      </c>
      <c r="M240" s="15">
        <v>0.0</v>
      </c>
      <c r="N240" s="15">
        <v>0.0</v>
      </c>
      <c r="O240" s="15">
        <v>0.0</v>
      </c>
      <c r="P240" s="15">
        <v>0.0</v>
      </c>
      <c r="Q240" s="15">
        <v>0.0</v>
      </c>
      <c r="R240" s="15">
        <v>0.0</v>
      </c>
      <c r="S240" s="15">
        <v>0.0</v>
      </c>
      <c r="T240" s="15">
        <v>0.0</v>
      </c>
      <c r="U240" s="15">
        <v>0.0</v>
      </c>
      <c r="V240" s="15">
        <v>0.0</v>
      </c>
      <c r="W240" s="15">
        <v>0.0</v>
      </c>
      <c r="X240" s="15">
        <v>1.0</v>
      </c>
      <c r="Y240" s="15">
        <v>1.0</v>
      </c>
      <c r="Z240" s="15">
        <v>0.0</v>
      </c>
      <c r="AA240" s="15">
        <v>1.0</v>
      </c>
      <c r="AB240" s="15">
        <v>0.0</v>
      </c>
      <c r="AC240" s="15">
        <v>0.0</v>
      </c>
      <c r="AD240" s="15">
        <v>0.0</v>
      </c>
      <c r="AE240" s="15">
        <v>0.0</v>
      </c>
      <c r="AF240" s="15">
        <v>1.0</v>
      </c>
      <c r="AG240" s="15">
        <v>1.0</v>
      </c>
      <c r="AH240" s="15">
        <v>1.0</v>
      </c>
      <c r="AI240" s="15">
        <v>0.0</v>
      </c>
      <c r="AJ240" s="15">
        <v>0.0</v>
      </c>
      <c r="AK240" s="15">
        <v>2.0</v>
      </c>
      <c r="AL240" s="15">
        <v>0.0</v>
      </c>
      <c r="AM240" s="15">
        <v>0.0</v>
      </c>
      <c r="AN240" s="15">
        <v>0.0</v>
      </c>
      <c r="AO240" s="15">
        <v>0.0</v>
      </c>
      <c r="AP240" s="15">
        <v>0.0</v>
      </c>
      <c r="AQ240" s="15">
        <v>1.0</v>
      </c>
      <c r="AR240" s="15">
        <v>0.0</v>
      </c>
      <c r="AS240" s="15">
        <v>0.0</v>
      </c>
      <c r="AT240" s="15">
        <v>2.0</v>
      </c>
      <c r="AU240" s="15" t="s">
        <v>1375</v>
      </c>
      <c r="AV240" s="15">
        <v>0.0</v>
      </c>
      <c r="AW240" s="15">
        <v>0.0</v>
      </c>
      <c r="AX240" s="15">
        <v>0.0</v>
      </c>
      <c r="AY240" s="15">
        <v>0.0</v>
      </c>
    </row>
    <row r="241" ht="14.25" customHeight="1">
      <c r="A241" s="15" t="s">
        <v>1022</v>
      </c>
      <c r="B241" s="15" t="s">
        <v>2352</v>
      </c>
      <c r="C241" s="15">
        <v>0.447</v>
      </c>
      <c r="D241" s="15" t="s">
        <v>1375</v>
      </c>
      <c r="E241" s="15" t="s">
        <v>1375</v>
      </c>
      <c r="F241" s="15" t="s">
        <v>1375</v>
      </c>
      <c r="G241" s="15" t="s">
        <v>1375</v>
      </c>
      <c r="H241" s="15" t="s">
        <v>2369</v>
      </c>
      <c r="I241" s="15" t="s">
        <v>2489</v>
      </c>
      <c r="J241" s="15" t="s">
        <v>2483</v>
      </c>
      <c r="K241" s="15" t="s">
        <v>1375</v>
      </c>
      <c r="L241" s="15">
        <v>0.0</v>
      </c>
      <c r="M241" s="15">
        <v>0.0</v>
      </c>
      <c r="N241" s="15">
        <v>0.0</v>
      </c>
      <c r="O241" s="15">
        <v>0.0</v>
      </c>
      <c r="P241" s="15">
        <v>0.0</v>
      </c>
      <c r="Q241" s="15" t="s">
        <v>1375</v>
      </c>
      <c r="R241" s="15">
        <v>0.0</v>
      </c>
      <c r="S241" s="15">
        <v>0.0</v>
      </c>
      <c r="T241" s="15">
        <v>0.0</v>
      </c>
      <c r="U241" s="15">
        <v>0.0</v>
      </c>
      <c r="V241" s="15">
        <v>0.0</v>
      </c>
      <c r="W241" s="15">
        <v>0.0</v>
      </c>
      <c r="X241" s="15">
        <v>0.0</v>
      </c>
      <c r="Y241" s="15">
        <v>1.0</v>
      </c>
      <c r="Z241" s="15">
        <v>0.0</v>
      </c>
      <c r="AA241" s="15">
        <v>1.0</v>
      </c>
      <c r="AB241" s="15">
        <v>0.0</v>
      </c>
      <c r="AC241" s="15">
        <v>0.0</v>
      </c>
      <c r="AD241" s="15" t="s">
        <v>1375</v>
      </c>
      <c r="AE241" s="15">
        <v>0.0</v>
      </c>
      <c r="AF241" s="15">
        <v>1.0</v>
      </c>
      <c r="AG241" s="15">
        <v>0.0</v>
      </c>
      <c r="AH241" s="15">
        <v>0.0</v>
      </c>
      <c r="AI241" s="15">
        <v>1.0</v>
      </c>
      <c r="AJ241" s="15">
        <v>0.0</v>
      </c>
      <c r="AK241" s="15">
        <v>0.0</v>
      </c>
      <c r="AL241" s="15">
        <v>0.0</v>
      </c>
      <c r="AM241" s="15">
        <v>0.0</v>
      </c>
      <c r="AN241" s="15">
        <v>0.0</v>
      </c>
      <c r="AO241" s="15" t="s">
        <v>1375</v>
      </c>
      <c r="AP241" s="15">
        <v>0.0</v>
      </c>
      <c r="AQ241" s="15">
        <v>0.0</v>
      </c>
      <c r="AR241" s="15">
        <v>1.0</v>
      </c>
      <c r="AS241" s="15">
        <v>0.0</v>
      </c>
      <c r="AT241" s="15">
        <v>2.0</v>
      </c>
      <c r="AU241" s="15">
        <v>0.0</v>
      </c>
      <c r="AV241" s="15">
        <v>0.0</v>
      </c>
      <c r="AW241" s="15">
        <v>1.0</v>
      </c>
      <c r="AX241" s="15">
        <v>0.0</v>
      </c>
      <c r="AY241" s="15" t="s">
        <v>1375</v>
      </c>
    </row>
    <row r="242" ht="14.25" customHeight="1">
      <c r="A242" s="15" t="s">
        <v>148</v>
      </c>
      <c r="B242" s="15" t="s">
        <v>2352</v>
      </c>
      <c r="C242" s="15">
        <v>0.44</v>
      </c>
      <c r="D242" s="15" t="s">
        <v>1375</v>
      </c>
      <c r="E242" s="15" t="s">
        <v>2379</v>
      </c>
      <c r="F242" s="15" t="s">
        <v>2552</v>
      </c>
      <c r="G242" s="15" t="s">
        <v>2697</v>
      </c>
      <c r="H242" s="15" t="s">
        <v>2363</v>
      </c>
      <c r="I242" s="15" t="s">
        <v>2448</v>
      </c>
      <c r="J242" s="15" t="s">
        <v>2698</v>
      </c>
      <c r="K242" s="15" t="s">
        <v>1375</v>
      </c>
      <c r="L242" s="15">
        <v>0.0</v>
      </c>
      <c r="M242" s="15">
        <v>1.0</v>
      </c>
      <c r="N242" s="15">
        <v>0.0</v>
      </c>
      <c r="O242" s="15">
        <v>1.0</v>
      </c>
      <c r="P242" s="15">
        <v>0.0</v>
      </c>
      <c r="Q242" s="15">
        <v>0.0</v>
      </c>
      <c r="R242" s="15">
        <v>0.0</v>
      </c>
      <c r="S242" s="15">
        <v>0.0</v>
      </c>
      <c r="T242" s="15">
        <v>0.0</v>
      </c>
      <c r="U242" s="15">
        <v>0.0</v>
      </c>
      <c r="V242" s="15">
        <v>0.0</v>
      </c>
      <c r="W242" s="15">
        <v>0.0</v>
      </c>
      <c r="X242" s="15">
        <v>0.0</v>
      </c>
      <c r="Y242" s="15">
        <v>1.0</v>
      </c>
      <c r="Z242" s="15">
        <v>1.0</v>
      </c>
      <c r="AA242" s="15">
        <v>2.0</v>
      </c>
      <c r="AB242" s="15">
        <v>0.0</v>
      </c>
      <c r="AC242" s="15">
        <v>0.0</v>
      </c>
      <c r="AD242" s="15" t="s">
        <v>1375</v>
      </c>
      <c r="AE242" s="15">
        <v>0.0</v>
      </c>
      <c r="AF242" s="15">
        <v>0.0</v>
      </c>
      <c r="AG242" s="15">
        <v>0.0</v>
      </c>
      <c r="AH242" s="15">
        <v>0.0</v>
      </c>
      <c r="AI242" s="15">
        <v>0.0</v>
      </c>
      <c r="AJ242" s="15">
        <v>0.0</v>
      </c>
      <c r="AK242" s="15">
        <v>1.0</v>
      </c>
      <c r="AL242" s="15">
        <v>0.0</v>
      </c>
      <c r="AM242" s="15">
        <v>1.0</v>
      </c>
      <c r="AN242" s="15">
        <v>0.0</v>
      </c>
      <c r="AO242" s="15" t="s">
        <v>1375</v>
      </c>
      <c r="AP242" s="15" t="s">
        <v>1375</v>
      </c>
      <c r="AQ242" s="15">
        <v>0.0</v>
      </c>
      <c r="AR242" s="15">
        <v>0.0</v>
      </c>
      <c r="AS242" s="15">
        <v>0.0</v>
      </c>
      <c r="AT242" s="15">
        <v>2.0</v>
      </c>
      <c r="AU242" s="15">
        <v>0.0</v>
      </c>
      <c r="AV242" s="15">
        <v>0.0</v>
      </c>
      <c r="AW242" s="15">
        <v>0.0</v>
      </c>
      <c r="AX242" s="15">
        <v>0.0</v>
      </c>
      <c r="AY242" s="15">
        <v>0.0</v>
      </c>
    </row>
    <row r="243" ht="14.25" customHeight="1">
      <c r="A243" s="15" t="s">
        <v>1155</v>
      </c>
      <c r="B243" s="15" t="s">
        <v>2352</v>
      </c>
      <c r="C243" s="15">
        <v>0.428</v>
      </c>
      <c r="D243" s="15" t="s">
        <v>2467</v>
      </c>
      <c r="E243" s="15" t="s">
        <v>2379</v>
      </c>
      <c r="F243" s="15" t="s">
        <v>2446</v>
      </c>
      <c r="G243" s="15" t="s">
        <v>2697</v>
      </c>
      <c r="H243" s="15" t="s">
        <v>2363</v>
      </c>
      <c r="I243" s="15" t="s">
        <v>2370</v>
      </c>
      <c r="J243" s="15" t="s">
        <v>2699</v>
      </c>
      <c r="K243" s="15" t="s">
        <v>1375</v>
      </c>
      <c r="L243" s="15">
        <v>0.0</v>
      </c>
      <c r="M243" s="15">
        <v>0.0</v>
      </c>
      <c r="N243" s="15">
        <v>0.0</v>
      </c>
      <c r="O243" s="15">
        <v>0.0</v>
      </c>
      <c r="P243" s="15">
        <v>0.0</v>
      </c>
      <c r="Q243" s="15">
        <v>0.0</v>
      </c>
      <c r="R243" s="15">
        <v>1.0</v>
      </c>
      <c r="S243" s="15">
        <v>0.0</v>
      </c>
      <c r="T243" s="15">
        <v>0.0</v>
      </c>
      <c r="U243" s="15">
        <v>0.0</v>
      </c>
      <c r="V243" s="15">
        <v>0.0</v>
      </c>
      <c r="W243" s="15">
        <v>0.0</v>
      </c>
      <c r="X243" s="15" t="s">
        <v>1375</v>
      </c>
      <c r="Y243" s="15">
        <v>0.0</v>
      </c>
      <c r="Z243" s="15">
        <v>0.0</v>
      </c>
      <c r="AA243" s="15">
        <v>0.0</v>
      </c>
      <c r="AB243" s="15">
        <v>0.0</v>
      </c>
      <c r="AC243" s="15">
        <v>2.0</v>
      </c>
      <c r="AD243" s="15">
        <v>1.0</v>
      </c>
      <c r="AE243" s="15">
        <v>0.0</v>
      </c>
      <c r="AF243" s="15">
        <v>0.0</v>
      </c>
      <c r="AG243" s="15">
        <v>0.0</v>
      </c>
      <c r="AH243" s="15">
        <v>0.0</v>
      </c>
      <c r="AI243" s="15">
        <v>0.0</v>
      </c>
      <c r="AJ243" s="15">
        <v>0.0</v>
      </c>
      <c r="AK243" s="15">
        <v>0.0</v>
      </c>
      <c r="AL243" s="15">
        <v>1.0</v>
      </c>
      <c r="AM243" s="15">
        <v>0.0</v>
      </c>
      <c r="AN243" s="15">
        <v>1.0</v>
      </c>
      <c r="AO243" s="15">
        <v>1.0</v>
      </c>
      <c r="AP243" s="15">
        <v>1.0</v>
      </c>
      <c r="AQ243" s="15">
        <v>0.0</v>
      </c>
      <c r="AR243" s="15">
        <v>1.0</v>
      </c>
      <c r="AS243" s="15">
        <v>0.0</v>
      </c>
      <c r="AT243" s="15">
        <v>2.0</v>
      </c>
      <c r="AU243" s="15">
        <v>0.0</v>
      </c>
      <c r="AV243" s="15">
        <v>0.0</v>
      </c>
      <c r="AW243" s="15">
        <v>0.0</v>
      </c>
      <c r="AX243" s="15">
        <v>0.0</v>
      </c>
      <c r="AY243" s="15">
        <v>0.0</v>
      </c>
    </row>
    <row r="244" ht="14.25" customHeight="1">
      <c r="A244" s="15" t="s">
        <v>865</v>
      </c>
      <c r="B244" s="15" t="s">
        <v>2352</v>
      </c>
      <c r="C244" s="15">
        <v>0.423</v>
      </c>
      <c r="D244" s="15" t="s">
        <v>2384</v>
      </c>
      <c r="E244" s="15" t="s">
        <v>2379</v>
      </c>
      <c r="F244" s="15" t="s">
        <v>2628</v>
      </c>
      <c r="G244" s="15" t="s">
        <v>2506</v>
      </c>
      <c r="H244" s="15" t="s">
        <v>2363</v>
      </c>
      <c r="I244" s="15" t="s">
        <v>2504</v>
      </c>
      <c r="J244" s="15" t="s">
        <v>2518</v>
      </c>
      <c r="K244" s="15" t="s">
        <v>1375</v>
      </c>
      <c r="L244" s="15">
        <v>0.0</v>
      </c>
      <c r="M244" s="15">
        <v>0.0</v>
      </c>
      <c r="N244" s="15">
        <v>0.0</v>
      </c>
      <c r="O244" s="15" t="s">
        <v>1375</v>
      </c>
      <c r="P244" s="15">
        <v>0.0</v>
      </c>
      <c r="Q244" s="15">
        <v>0.0</v>
      </c>
      <c r="R244" s="15">
        <v>0.0</v>
      </c>
      <c r="S244" s="15">
        <v>0.0</v>
      </c>
      <c r="T244" s="15">
        <v>0.0</v>
      </c>
      <c r="U244" s="15">
        <v>0.0</v>
      </c>
      <c r="V244" s="15">
        <v>0.0</v>
      </c>
      <c r="W244" s="15">
        <v>0.0</v>
      </c>
      <c r="X244" s="15" t="s">
        <v>1375</v>
      </c>
      <c r="Y244" s="15">
        <v>1.0</v>
      </c>
      <c r="Z244" s="15" t="s">
        <v>1375</v>
      </c>
      <c r="AA244" s="15">
        <v>1.0</v>
      </c>
      <c r="AB244" s="15" t="s">
        <v>1375</v>
      </c>
      <c r="AC244" s="15">
        <v>0.0</v>
      </c>
      <c r="AD244" s="15">
        <v>1.0</v>
      </c>
      <c r="AE244" s="15">
        <v>0.0</v>
      </c>
      <c r="AF244" s="15">
        <v>0.0</v>
      </c>
      <c r="AG244" s="15">
        <v>0.0</v>
      </c>
      <c r="AH244" s="15">
        <v>0.0</v>
      </c>
      <c r="AI244" s="15">
        <v>0.0</v>
      </c>
      <c r="AJ244" s="15">
        <v>0.0</v>
      </c>
      <c r="AK244" s="15">
        <v>0.0</v>
      </c>
      <c r="AL244" s="15">
        <v>0.0</v>
      </c>
      <c r="AM244" s="15" t="s">
        <v>1375</v>
      </c>
      <c r="AN244" s="15">
        <v>0.0</v>
      </c>
      <c r="AO244" s="15">
        <v>1.0</v>
      </c>
      <c r="AP244" s="15">
        <v>1.0</v>
      </c>
      <c r="AQ244" s="15">
        <v>0.0</v>
      </c>
      <c r="AR244" s="15">
        <v>0.0</v>
      </c>
      <c r="AS244" s="15">
        <v>0.0</v>
      </c>
      <c r="AT244" s="15">
        <v>2.0</v>
      </c>
      <c r="AU244" s="15">
        <v>0.0</v>
      </c>
      <c r="AV244" s="15">
        <v>0.0</v>
      </c>
      <c r="AW244" s="15">
        <v>0.0</v>
      </c>
      <c r="AX244" s="15">
        <v>0.0</v>
      </c>
      <c r="AY244" s="15">
        <v>0.0</v>
      </c>
    </row>
    <row r="245" ht="14.25" customHeight="1">
      <c r="A245" s="15" t="s">
        <v>1187</v>
      </c>
      <c r="B245" s="15" t="s">
        <v>2352</v>
      </c>
      <c r="C245" s="15">
        <v>0.423</v>
      </c>
      <c r="D245" s="15" t="s">
        <v>2700</v>
      </c>
      <c r="E245" s="15" t="s">
        <v>2379</v>
      </c>
      <c r="F245" s="15" t="s">
        <v>2396</v>
      </c>
      <c r="G245" s="15" t="s">
        <v>2381</v>
      </c>
      <c r="H245" s="15" t="s">
        <v>2369</v>
      </c>
      <c r="I245" s="15" t="s">
        <v>2403</v>
      </c>
      <c r="J245" s="15" t="s">
        <v>2505</v>
      </c>
      <c r="K245" s="15" t="s">
        <v>1375</v>
      </c>
      <c r="L245" s="15">
        <v>0.0</v>
      </c>
      <c r="M245" s="15">
        <v>0.0</v>
      </c>
      <c r="N245" s="15">
        <v>0.0</v>
      </c>
      <c r="O245" s="15" t="s">
        <v>1375</v>
      </c>
      <c r="P245" s="15">
        <v>0.0</v>
      </c>
      <c r="Q245" s="15">
        <v>0.0</v>
      </c>
      <c r="R245" s="15">
        <v>0.0</v>
      </c>
      <c r="S245" s="15">
        <v>0.0</v>
      </c>
      <c r="T245" s="15">
        <v>0.0</v>
      </c>
      <c r="U245" s="15">
        <v>0.0</v>
      </c>
      <c r="V245" s="15">
        <v>1.0</v>
      </c>
      <c r="W245" s="15">
        <v>1.0</v>
      </c>
      <c r="X245" s="15">
        <v>0.0</v>
      </c>
      <c r="Y245" s="15">
        <v>0.0</v>
      </c>
      <c r="Z245" s="15">
        <v>0.0</v>
      </c>
      <c r="AA245" s="15">
        <v>2.0</v>
      </c>
      <c r="AB245" s="15">
        <v>0.0</v>
      </c>
      <c r="AC245" s="15">
        <v>0.0</v>
      </c>
      <c r="AD245" s="15">
        <v>0.0</v>
      </c>
      <c r="AE245" s="15">
        <v>0.0</v>
      </c>
      <c r="AF245" s="15">
        <v>0.0</v>
      </c>
      <c r="AG245" s="15">
        <v>0.0</v>
      </c>
      <c r="AH245" s="15">
        <v>1.0</v>
      </c>
      <c r="AI245" s="15">
        <v>0.0</v>
      </c>
      <c r="AJ245" s="15">
        <v>0.0</v>
      </c>
      <c r="AK245" s="15">
        <v>0.0</v>
      </c>
      <c r="AL245" s="15">
        <v>0.0</v>
      </c>
      <c r="AM245" s="15">
        <v>1.0</v>
      </c>
      <c r="AN245" s="15">
        <v>0.0</v>
      </c>
      <c r="AO245" s="15">
        <v>0.0</v>
      </c>
      <c r="AP245" s="15">
        <v>0.0</v>
      </c>
      <c r="AQ245" s="15">
        <v>0.0</v>
      </c>
      <c r="AR245" s="15">
        <v>0.0</v>
      </c>
      <c r="AS245" s="15">
        <v>0.0</v>
      </c>
      <c r="AT245" s="15">
        <v>2.0</v>
      </c>
      <c r="AU245" s="15">
        <v>0.0</v>
      </c>
      <c r="AV245" s="15">
        <v>0.0</v>
      </c>
      <c r="AW245" s="15">
        <v>0.0</v>
      </c>
      <c r="AX245" s="15">
        <v>0.0</v>
      </c>
      <c r="AY245" s="15">
        <v>1.0</v>
      </c>
    </row>
    <row r="246" ht="14.25" customHeight="1">
      <c r="A246" s="15" t="s">
        <v>229</v>
      </c>
      <c r="B246" s="15" t="s">
        <v>2352</v>
      </c>
      <c r="C246" s="15">
        <v>0.421</v>
      </c>
      <c r="D246" s="15" t="s">
        <v>2701</v>
      </c>
      <c r="E246" s="15" t="s">
        <v>2413</v>
      </c>
      <c r="F246" s="15" t="s">
        <v>2455</v>
      </c>
      <c r="G246" s="15" t="s">
        <v>2464</v>
      </c>
      <c r="H246" s="15" t="s">
        <v>2369</v>
      </c>
      <c r="I246" s="15" t="s">
        <v>2387</v>
      </c>
      <c r="J246" s="15" t="s">
        <v>2458</v>
      </c>
      <c r="K246" s="15" t="s">
        <v>1375</v>
      </c>
      <c r="L246" s="15">
        <v>0.0</v>
      </c>
      <c r="M246" s="15">
        <v>0.0</v>
      </c>
      <c r="N246" s="15">
        <v>0.0</v>
      </c>
      <c r="O246" s="15">
        <v>0.0</v>
      </c>
      <c r="P246" s="15">
        <v>0.0</v>
      </c>
      <c r="Q246" s="15">
        <v>0.0</v>
      </c>
      <c r="R246" s="15">
        <v>1.0</v>
      </c>
      <c r="S246" s="15">
        <v>0.0</v>
      </c>
      <c r="T246" s="15">
        <v>0.0</v>
      </c>
      <c r="U246" s="15">
        <v>0.0</v>
      </c>
      <c r="V246" s="15">
        <v>1.0</v>
      </c>
      <c r="W246" s="15">
        <v>1.0</v>
      </c>
      <c r="X246" s="15">
        <v>1.0</v>
      </c>
      <c r="Y246" s="15">
        <v>1.0</v>
      </c>
      <c r="Z246" s="15">
        <v>0.0</v>
      </c>
      <c r="AA246" s="15">
        <v>0.0</v>
      </c>
      <c r="AB246" s="15">
        <v>0.0</v>
      </c>
      <c r="AC246" s="15">
        <v>1.0</v>
      </c>
      <c r="AD246" s="15">
        <v>0.0</v>
      </c>
      <c r="AE246" s="15">
        <v>1.0</v>
      </c>
      <c r="AF246" s="15">
        <v>0.0</v>
      </c>
      <c r="AG246" s="15">
        <v>1.0</v>
      </c>
      <c r="AH246" s="15">
        <v>1.0</v>
      </c>
      <c r="AI246" s="15">
        <v>1.0</v>
      </c>
      <c r="AJ246" s="15">
        <v>0.0</v>
      </c>
      <c r="AK246" s="15">
        <v>2.0</v>
      </c>
      <c r="AL246" s="15">
        <v>0.0</v>
      </c>
      <c r="AM246" s="15">
        <v>1.0</v>
      </c>
      <c r="AN246" s="15">
        <v>0.0</v>
      </c>
      <c r="AO246" s="15">
        <v>0.0</v>
      </c>
      <c r="AP246" s="15">
        <v>0.0</v>
      </c>
      <c r="AQ246" s="15">
        <v>1.0</v>
      </c>
      <c r="AR246" s="15">
        <v>0.0</v>
      </c>
      <c r="AS246" s="15">
        <v>0.0</v>
      </c>
      <c r="AT246" s="15">
        <v>2.0</v>
      </c>
      <c r="AU246" s="15">
        <v>0.0</v>
      </c>
      <c r="AV246" s="15">
        <v>1.0</v>
      </c>
      <c r="AW246" s="15">
        <v>0.0</v>
      </c>
      <c r="AX246" s="15">
        <v>0.0</v>
      </c>
      <c r="AY246" s="15">
        <v>0.0</v>
      </c>
    </row>
    <row r="247" ht="14.25" customHeight="1">
      <c r="A247" s="15" t="s">
        <v>652</v>
      </c>
      <c r="B247" s="15" t="s">
        <v>2352</v>
      </c>
      <c r="C247" s="15">
        <v>0.415</v>
      </c>
      <c r="D247" s="15" t="s">
        <v>2372</v>
      </c>
      <c r="E247" s="15" t="s">
        <v>2354</v>
      </c>
      <c r="F247" s="15" t="s">
        <v>2657</v>
      </c>
      <c r="G247" s="15" t="s">
        <v>2543</v>
      </c>
      <c r="H247" s="15" t="s">
        <v>2363</v>
      </c>
      <c r="I247" s="15" t="s">
        <v>2643</v>
      </c>
      <c r="J247" s="15" t="s">
        <v>2383</v>
      </c>
      <c r="K247" s="15" t="s">
        <v>1375</v>
      </c>
      <c r="L247" s="15">
        <v>0.0</v>
      </c>
      <c r="M247" s="15">
        <v>0.0</v>
      </c>
      <c r="N247" s="15">
        <v>0.0</v>
      </c>
      <c r="O247" s="15" t="s">
        <v>1375</v>
      </c>
      <c r="P247" s="15">
        <v>0.0</v>
      </c>
      <c r="Q247" s="15">
        <v>0.0</v>
      </c>
      <c r="R247" s="15">
        <v>0.0</v>
      </c>
      <c r="S247" s="15">
        <v>0.0</v>
      </c>
      <c r="T247" s="15">
        <v>0.0</v>
      </c>
      <c r="U247" s="15">
        <v>0.0</v>
      </c>
      <c r="V247" s="15">
        <v>0.0</v>
      </c>
      <c r="W247" s="15">
        <v>0.0</v>
      </c>
      <c r="X247" s="15">
        <v>0.0</v>
      </c>
      <c r="Y247" s="15">
        <v>2.0</v>
      </c>
      <c r="Z247" s="15" t="s">
        <v>1375</v>
      </c>
      <c r="AA247" s="15" t="s">
        <v>1375</v>
      </c>
      <c r="AB247" s="15">
        <v>0.0</v>
      </c>
      <c r="AC247" s="15">
        <v>0.0</v>
      </c>
      <c r="AD247" s="15">
        <v>0.0</v>
      </c>
      <c r="AE247" s="15">
        <v>1.0</v>
      </c>
      <c r="AF247" s="15">
        <v>0.0</v>
      </c>
      <c r="AG247" s="15">
        <v>0.0</v>
      </c>
      <c r="AH247" s="15">
        <v>0.0</v>
      </c>
      <c r="AI247" s="15">
        <v>1.0</v>
      </c>
      <c r="AJ247" s="15">
        <v>0.0</v>
      </c>
      <c r="AK247" s="15">
        <v>2.0</v>
      </c>
      <c r="AL247" s="15">
        <v>0.0</v>
      </c>
      <c r="AM247" s="15">
        <v>0.0</v>
      </c>
      <c r="AN247" s="15">
        <v>0.0</v>
      </c>
      <c r="AO247" s="15">
        <v>0.0</v>
      </c>
      <c r="AP247" s="15">
        <v>0.0</v>
      </c>
      <c r="AQ247" s="15">
        <v>0.0</v>
      </c>
      <c r="AR247" s="15">
        <v>0.0</v>
      </c>
      <c r="AS247" s="15">
        <v>0.0</v>
      </c>
      <c r="AT247" s="15">
        <v>2.0</v>
      </c>
      <c r="AU247" s="15">
        <v>0.0</v>
      </c>
      <c r="AV247" s="15">
        <v>1.0</v>
      </c>
      <c r="AW247" s="15">
        <v>0.0</v>
      </c>
      <c r="AX247" s="15">
        <v>0.0</v>
      </c>
      <c r="AY247" s="15">
        <v>0.0</v>
      </c>
    </row>
    <row r="248" ht="14.25" customHeight="1">
      <c r="A248" s="15" t="s">
        <v>698</v>
      </c>
      <c r="B248" s="15" t="s">
        <v>2366</v>
      </c>
      <c r="C248" s="15">
        <v>0.414</v>
      </c>
      <c r="D248" s="15" t="s">
        <v>2452</v>
      </c>
      <c r="E248" s="15" t="s">
        <v>2373</v>
      </c>
      <c r="F248" s="15" t="s">
        <v>2422</v>
      </c>
      <c r="G248" s="15" t="s">
        <v>2402</v>
      </c>
      <c r="H248" s="15" t="s">
        <v>2357</v>
      </c>
      <c r="I248" s="15" t="s">
        <v>2578</v>
      </c>
      <c r="J248" s="15" t="s">
        <v>2466</v>
      </c>
      <c r="K248" s="15" t="s">
        <v>1375</v>
      </c>
      <c r="L248" s="15">
        <v>0.0</v>
      </c>
      <c r="M248" s="15">
        <v>0.0</v>
      </c>
      <c r="N248" s="15">
        <v>0.0</v>
      </c>
      <c r="O248" s="15">
        <v>0.0</v>
      </c>
      <c r="P248" s="15">
        <v>0.0</v>
      </c>
      <c r="Q248" s="15">
        <v>0.0</v>
      </c>
      <c r="R248" s="15">
        <v>0.0</v>
      </c>
      <c r="S248" s="15">
        <v>0.0</v>
      </c>
      <c r="T248" s="15">
        <v>0.0</v>
      </c>
      <c r="U248" s="15">
        <v>0.0</v>
      </c>
      <c r="V248" s="15">
        <v>0.0</v>
      </c>
      <c r="W248" s="15">
        <v>0.0</v>
      </c>
      <c r="X248" s="15">
        <v>1.0</v>
      </c>
      <c r="Y248" s="15">
        <v>1.0</v>
      </c>
      <c r="Z248" s="15">
        <v>0.0</v>
      </c>
      <c r="AA248" s="15">
        <v>1.0</v>
      </c>
      <c r="AB248" s="15">
        <v>0.0</v>
      </c>
      <c r="AC248" s="15">
        <v>1.0</v>
      </c>
      <c r="AD248" s="15">
        <v>0.0</v>
      </c>
      <c r="AE248" s="15">
        <v>0.0</v>
      </c>
      <c r="AF248" s="15">
        <v>0.0</v>
      </c>
      <c r="AG248" s="15">
        <v>1.0</v>
      </c>
      <c r="AH248" s="15">
        <v>0.0</v>
      </c>
      <c r="AI248" s="15">
        <v>1.0</v>
      </c>
      <c r="AJ248" s="15">
        <v>0.0</v>
      </c>
      <c r="AK248" s="15">
        <v>1.0</v>
      </c>
      <c r="AL248" s="15">
        <v>0.0</v>
      </c>
      <c r="AM248" s="15">
        <v>0.0</v>
      </c>
      <c r="AN248" s="15">
        <v>0.0</v>
      </c>
      <c r="AO248" s="15">
        <v>0.0</v>
      </c>
      <c r="AP248" s="15">
        <v>0.0</v>
      </c>
      <c r="AQ248" s="15">
        <v>1.0</v>
      </c>
      <c r="AR248" s="15">
        <v>0.0</v>
      </c>
      <c r="AS248" s="15">
        <v>0.0</v>
      </c>
      <c r="AT248" s="15">
        <v>2.0</v>
      </c>
      <c r="AU248" s="15">
        <v>0.0</v>
      </c>
      <c r="AV248" s="15">
        <v>0.0</v>
      </c>
      <c r="AW248" s="15">
        <v>0.0</v>
      </c>
      <c r="AX248" s="15">
        <v>0.0</v>
      </c>
      <c r="AY248" s="15">
        <v>0.0</v>
      </c>
    </row>
    <row r="249" ht="14.25" customHeight="1">
      <c r="A249" s="15" t="s">
        <v>538</v>
      </c>
      <c r="B249" s="15" t="s">
        <v>2360</v>
      </c>
      <c r="C249" s="15">
        <v>0.413</v>
      </c>
      <c r="D249" s="15" t="s">
        <v>1375</v>
      </c>
      <c r="E249" s="15" t="s">
        <v>2354</v>
      </c>
      <c r="F249" s="15" t="s">
        <v>2524</v>
      </c>
      <c r="G249" s="15" t="s">
        <v>2356</v>
      </c>
      <c r="H249" s="15" t="s">
        <v>2363</v>
      </c>
      <c r="I249" s="15" t="s">
        <v>2481</v>
      </c>
      <c r="J249" s="15" t="s">
        <v>2596</v>
      </c>
      <c r="K249" s="15" t="s">
        <v>1375</v>
      </c>
      <c r="L249" s="15">
        <v>0.0</v>
      </c>
      <c r="M249" s="15">
        <v>0.0</v>
      </c>
      <c r="N249" s="15">
        <v>1.0</v>
      </c>
      <c r="O249" s="15">
        <v>0.0</v>
      </c>
      <c r="P249" s="15">
        <v>0.0</v>
      </c>
      <c r="Q249" s="15">
        <v>0.0</v>
      </c>
      <c r="R249" s="15">
        <v>0.0</v>
      </c>
      <c r="S249" s="15">
        <v>0.0</v>
      </c>
      <c r="T249" s="15">
        <v>0.0</v>
      </c>
      <c r="U249" s="15">
        <v>0.0</v>
      </c>
      <c r="V249" s="15">
        <v>0.0</v>
      </c>
      <c r="W249" s="15">
        <v>0.0</v>
      </c>
      <c r="X249" s="15">
        <v>1.0</v>
      </c>
      <c r="Y249" s="15">
        <v>2.0</v>
      </c>
      <c r="Z249" s="15">
        <v>0.0</v>
      </c>
      <c r="AA249" s="15" t="s">
        <v>1375</v>
      </c>
      <c r="AB249" s="15">
        <v>0.0</v>
      </c>
      <c r="AC249" s="15">
        <v>1.0</v>
      </c>
      <c r="AD249" s="15" t="s">
        <v>1375</v>
      </c>
      <c r="AE249" s="15">
        <v>0.0</v>
      </c>
      <c r="AF249" s="15">
        <v>0.0</v>
      </c>
      <c r="AG249" s="15">
        <v>0.0</v>
      </c>
      <c r="AH249" s="15">
        <v>1.0</v>
      </c>
      <c r="AI249" s="15">
        <v>0.0</v>
      </c>
      <c r="AJ249" s="15">
        <v>0.0</v>
      </c>
      <c r="AK249" s="15">
        <v>1.0</v>
      </c>
      <c r="AL249" s="15">
        <v>0.0</v>
      </c>
      <c r="AM249" s="15">
        <v>0.0</v>
      </c>
      <c r="AN249" s="15">
        <v>0.0</v>
      </c>
      <c r="AO249" s="15" t="s">
        <v>1375</v>
      </c>
      <c r="AP249" s="15">
        <v>0.0</v>
      </c>
      <c r="AQ249" s="15">
        <v>0.0</v>
      </c>
      <c r="AR249" s="15">
        <v>0.0</v>
      </c>
      <c r="AS249" s="15">
        <v>0.0</v>
      </c>
      <c r="AT249" s="15">
        <v>2.0</v>
      </c>
      <c r="AU249" s="15">
        <v>0.0</v>
      </c>
      <c r="AV249" s="15">
        <v>0.0</v>
      </c>
      <c r="AW249" s="15">
        <v>0.0</v>
      </c>
      <c r="AX249" s="15">
        <v>0.0</v>
      </c>
      <c r="AY249" s="15">
        <v>1.0</v>
      </c>
    </row>
    <row r="250" ht="14.25" customHeight="1">
      <c r="A250" s="15" t="s">
        <v>354</v>
      </c>
      <c r="B250" s="15" t="s">
        <v>2366</v>
      </c>
      <c r="C250" s="15">
        <v>0.411</v>
      </c>
      <c r="D250" s="15" t="s">
        <v>2516</v>
      </c>
      <c r="E250" s="15" t="s">
        <v>2379</v>
      </c>
      <c r="F250" s="15" t="s">
        <v>2625</v>
      </c>
      <c r="G250" s="15" t="s">
        <v>2381</v>
      </c>
      <c r="H250" s="15" t="s">
        <v>2357</v>
      </c>
      <c r="I250" s="15" t="s">
        <v>2382</v>
      </c>
      <c r="J250" s="15" t="s">
        <v>2466</v>
      </c>
      <c r="K250" s="15" t="s">
        <v>1375</v>
      </c>
      <c r="L250" s="15">
        <v>0.0</v>
      </c>
      <c r="M250" s="15">
        <v>0.0</v>
      </c>
      <c r="N250" s="15">
        <v>0.0</v>
      </c>
      <c r="O250" s="15" t="s">
        <v>1375</v>
      </c>
      <c r="P250" s="15">
        <v>0.0</v>
      </c>
      <c r="Q250" s="15">
        <v>0.0</v>
      </c>
      <c r="R250" s="15">
        <v>0.0</v>
      </c>
      <c r="S250" s="15">
        <v>0.0</v>
      </c>
      <c r="T250" s="15">
        <v>0.0</v>
      </c>
      <c r="U250" s="15">
        <v>0.0</v>
      </c>
      <c r="V250" s="15">
        <v>0.0</v>
      </c>
      <c r="W250" s="15">
        <v>0.0</v>
      </c>
      <c r="X250" s="15">
        <v>0.0</v>
      </c>
      <c r="Y250" s="15">
        <v>0.0</v>
      </c>
      <c r="Z250" s="15" t="s">
        <v>1375</v>
      </c>
      <c r="AA250" s="15">
        <v>0.0</v>
      </c>
      <c r="AB250" s="15">
        <v>1.0</v>
      </c>
      <c r="AC250" s="15">
        <v>1.0</v>
      </c>
      <c r="AD250" s="15">
        <v>1.0</v>
      </c>
      <c r="AE250" s="15">
        <v>0.0</v>
      </c>
      <c r="AF250" s="15">
        <v>0.0</v>
      </c>
      <c r="AG250" s="15">
        <v>0.0</v>
      </c>
      <c r="AH250" s="15">
        <v>1.0</v>
      </c>
      <c r="AI250" s="15">
        <v>0.0</v>
      </c>
      <c r="AJ250" s="15">
        <v>0.0</v>
      </c>
      <c r="AK250" s="15">
        <v>0.0</v>
      </c>
      <c r="AL250" s="15">
        <v>1.0</v>
      </c>
      <c r="AM250" s="15">
        <v>0.0</v>
      </c>
      <c r="AN250" s="15">
        <v>0.0</v>
      </c>
      <c r="AO250" s="15">
        <v>1.0</v>
      </c>
      <c r="AP250" s="15">
        <v>1.0</v>
      </c>
      <c r="AQ250" s="15">
        <v>0.0</v>
      </c>
      <c r="AR250" s="15">
        <v>1.0</v>
      </c>
      <c r="AS250" s="15">
        <v>0.0</v>
      </c>
      <c r="AT250" s="15">
        <v>2.0</v>
      </c>
      <c r="AU250" s="15" t="s">
        <v>1375</v>
      </c>
      <c r="AV250" s="15" t="s">
        <v>1375</v>
      </c>
      <c r="AW250" s="15">
        <v>0.0</v>
      </c>
      <c r="AX250" s="15">
        <v>0.0</v>
      </c>
      <c r="AY250" s="15">
        <v>1.0</v>
      </c>
    </row>
    <row r="251" ht="14.25" customHeight="1">
      <c r="A251" s="15" t="s">
        <v>1295</v>
      </c>
      <c r="B251" s="15" t="s">
        <v>2352</v>
      </c>
      <c r="C251" s="15">
        <v>0.411</v>
      </c>
      <c r="D251" s="15" t="s">
        <v>2372</v>
      </c>
      <c r="E251" s="15" t="s">
        <v>2354</v>
      </c>
      <c r="F251" s="15" t="s">
        <v>2636</v>
      </c>
      <c r="G251" s="15" t="s">
        <v>2412</v>
      </c>
      <c r="H251" s="15" t="s">
        <v>2369</v>
      </c>
      <c r="I251" s="15" t="s">
        <v>2370</v>
      </c>
      <c r="J251" s="15" t="s">
        <v>2388</v>
      </c>
      <c r="K251" s="15" t="s">
        <v>1375</v>
      </c>
      <c r="L251" s="15">
        <v>0.0</v>
      </c>
      <c r="M251" s="15">
        <v>0.0</v>
      </c>
      <c r="N251" s="15">
        <v>0.0</v>
      </c>
      <c r="O251" s="15" t="s">
        <v>1375</v>
      </c>
      <c r="P251" s="15">
        <v>0.0</v>
      </c>
      <c r="Q251" s="15">
        <v>0.0</v>
      </c>
      <c r="R251" s="15">
        <v>0.0</v>
      </c>
      <c r="S251" s="15">
        <v>0.0</v>
      </c>
      <c r="T251" s="15">
        <v>0.0</v>
      </c>
      <c r="U251" s="15">
        <v>0.0</v>
      </c>
      <c r="V251" s="15">
        <v>0.0</v>
      </c>
      <c r="W251" s="15">
        <v>0.0</v>
      </c>
      <c r="X251" s="15">
        <v>0.0</v>
      </c>
      <c r="Y251" s="15">
        <v>1.0</v>
      </c>
      <c r="Z251" s="15">
        <v>0.0</v>
      </c>
      <c r="AA251" s="15">
        <v>2.0</v>
      </c>
      <c r="AB251" s="15">
        <v>0.0</v>
      </c>
      <c r="AC251" s="15">
        <v>2.0</v>
      </c>
      <c r="AD251" s="15">
        <v>0.0</v>
      </c>
      <c r="AE251" s="15">
        <v>0.0</v>
      </c>
      <c r="AF251" s="15">
        <v>0.0</v>
      </c>
      <c r="AG251" s="15">
        <v>0.0</v>
      </c>
      <c r="AH251" s="15">
        <v>1.0</v>
      </c>
      <c r="AI251" s="15" t="s">
        <v>1375</v>
      </c>
      <c r="AJ251" s="15">
        <v>0.0</v>
      </c>
      <c r="AK251" s="15">
        <v>0.0</v>
      </c>
      <c r="AL251" s="15">
        <v>0.0</v>
      </c>
      <c r="AM251" s="15">
        <v>0.0</v>
      </c>
      <c r="AN251" s="15">
        <v>0.0</v>
      </c>
      <c r="AO251" s="15">
        <v>0.0</v>
      </c>
      <c r="AP251" s="15">
        <v>0.0</v>
      </c>
      <c r="AQ251" s="15">
        <v>0.0</v>
      </c>
      <c r="AR251" s="15">
        <v>0.0</v>
      </c>
      <c r="AS251" s="15">
        <v>0.0</v>
      </c>
      <c r="AT251" s="15">
        <v>2.0</v>
      </c>
      <c r="AU251" s="15">
        <v>1.0</v>
      </c>
      <c r="AV251" s="15">
        <v>0.0</v>
      </c>
      <c r="AW251" s="15">
        <v>0.0</v>
      </c>
      <c r="AX251" s="15">
        <v>0.0</v>
      </c>
      <c r="AY251" s="15">
        <v>0.0</v>
      </c>
    </row>
    <row r="252" ht="14.25" customHeight="1">
      <c r="A252" s="15" t="s">
        <v>1121</v>
      </c>
      <c r="B252" s="15" t="s">
        <v>2352</v>
      </c>
      <c r="C252" s="15">
        <v>0.4</v>
      </c>
      <c r="D252" s="15" t="s">
        <v>2367</v>
      </c>
      <c r="E252" s="15" t="s">
        <v>2354</v>
      </c>
      <c r="F252" s="15" t="s">
        <v>2389</v>
      </c>
      <c r="G252" s="15" t="s">
        <v>2543</v>
      </c>
      <c r="H252" s="15" t="s">
        <v>2363</v>
      </c>
      <c r="I252" s="15" t="s">
        <v>2535</v>
      </c>
      <c r="J252" s="15" t="s">
        <v>2442</v>
      </c>
      <c r="K252" s="15" t="s">
        <v>1375</v>
      </c>
      <c r="L252" s="15">
        <v>0.0</v>
      </c>
      <c r="M252" s="15">
        <v>0.0</v>
      </c>
      <c r="N252" s="15">
        <v>0.0</v>
      </c>
      <c r="O252" s="15">
        <v>0.0</v>
      </c>
      <c r="P252" s="15">
        <v>0.0</v>
      </c>
      <c r="Q252" s="15">
        <v>0.0</v>
      </c>
      <c r="R252" s="15">
        <v>0.0</v>
      </c>
      <c r="S252" s="15">
        <v>0.0</v>
      </c>
      <c r="T252" s="15">
        <v>0.0</v>
      </c>
      <c r="U252" s="15">
        <v>0.0</v>
      </c>
      <c r="V252" s="15">
        <v>0.0</v>
      </c>
      <c r="W252" s="15">
        <v>0.0</v>
      </c>
      <c r="X252" s="15">
        <v>0.0</v>
      </c>
      <c r="Y252" s="15">
        <v>1.0</v>
      </c>
      <c r="Z252" s="15">
        <v>0.0</v>
      </c>
      <c r="AA252" s="15">
        <v>0.0</v>
      </c>
      <c r="AB252" s="15">
        <v>0.0</v>
      </c>
      <c r="AC252" s="15">
        <v>1.0</v>
      </c>
      <c r="AD252" s="15">
        <v>0.0</v>
      </c>
      <c r="AE252" s="15">
        <v>0.0</v>
      </c>
      <c r="AF252" s="15">
        <v>0.0</v>
      </c>
      <c r="AG252" s="15">
        <v>2.0</v>
      </c>
      <c r="AH252" s="15">
        <v>1.0</v>
      </c>
      <c r="AI252" s="15">
        <v>2.0</v>
      </c>
      <c r="AJ252" s="15">
        <v>0.0</v>
      </c>
      <c r="AK252" s="15">
        <v>0.0</v>
      </c>
      <c r="AL252" s="15">
        <v>0.0</v>
      </c>
      <c r="AM252" s="15">
        <v>0.0</v>
      </c>
      <c r="AN252" s="15">
        <v>0.0</v>
      </c>
      <c r="AO252" s="15">
        <v>0.0</v>
      </c>
      <c r="AP252" s="15">
        <v>0.0</v>
      </c>
      <c r="AQ252" s="15">
        <v>2.0</v>
      </c>
      <c r="AR252" s="15">
        <v>0.0</v>
      </c>
      <c r="AS252" s="15">
        <v>0.0</v>
      </c>
      <c r="AT252" s="15">
        <v>2.0</v>
      </c>
      <c r="AU252" s="15">
        <v>0.0</v>
      </c>
      <c r="AV252" s="15">
        <v>0.0</v>
      </c>
      <c r="AW252" s="15">
        <v>0.0</v>
      </c>
      <c r="AX252" s="15">
        <v>0.0</v>
      </c>
      <c r="AY252" s="15" t="s">
        <v>1375</v>
      </c>
    </row>
    <row r="253" ht="14.25" customHeight="1">
      <c r="A253" s="15" t="s">
        <v>1332</v>
      </c>
      <c r="B253" s="15" t="s">
        <v>2352</v>
      </c>
      <c r="C253" s="15">
        <v>0.398</v>
      </c>
      <c r="D253" s="15" t="s">
        <v>1375</v>
      </c>
      <c r="E253" s="15" t="s">
        <v>2379</v>
      </c>
      <c r="F253" s="15" t="s">
        <v>2702</v>
      </c>
      <c r="G253" s="15" t="s">
        <v>2626</v>
      </c>
      <c r="H253" s="15" t="s">
        <v>2419</v>
      </c>
      <c r="I253" s="15" t="s">
        <v>2532</v>
      </c>
      <c r="J253" s="15" t="s">
        <v>2421</v>
      </c>
      <c r="K253" s="15" t="s">
        <v>1375</v>
      </c>
      <c r="L253" s="15">
        <v>0.0</v>
      </c>
      <c r="M253" s="15">
        <v>0.0</v>
      </c>
      <c r="N253" s="15">
        <v>0.0</v>
      </c>
      <c r="O253" s="15" t="s">
        <v>1375</v>
      </c>
      <c r="P253" s="15">
        <v>0.0</v>
      </c>
      <c r="Q253" s="15">
        <v>0.0</v>
      </c>
      <c r="R253" s="15">
        <v>0.0</v>
      </c>
      <c r="S253" s="15">
        <v>0.0</v>
      </c>
      <c r="T253" s="15">
        <v>0.0</v>
      </c>
      <c r="U253" s="15">
        <v>0.0</v>
      </c>
      <c r="V253" s="15">
        <v>1.0</v>
      </c>
      <c r="W253" s="15">
        <v>1.0</v>
      </c>
      <c r="X253" s="15">
        <v>1.0</v>
      </c>
      <c r="Y253" s="15">
        <v>1.0</v>
      </c>
      <c r="Z253" s="15">
        <v>0.0</v>
      </c>
      <c r="AA253" s="15" t="s">
        <v>1375</v>
      </c>
      <c r="AB253" s="15">
        <v>0.0</v>
      </c>
      <c r="AC253" s="15">
        <v>0.0</v>
      </c>
      <c r="AD253" s="15" t="s">
        <v>1375</v>
      </c>
      <c r="AE253" s="15">
        <v>1.0</v>
      </c>
      <c r="AF253" s="15">
        <v>1.0</v>
      </c>
      <c r="AG253" s="15">
        <v>0.0</v>
      </c>
      <c r="AH253" s="15">
        <v>2.0</v>
      </c>
      <c r="AI253" s="15">
        <v>1.0</v>
      </c>
      <c r="AJ253" s="15">
        <v>0.0</v>
      </c>
      <c r="AK253" s="15">
        <v>0.0</v>
      </c>
      <c r="AL253" s="15">
        <v>0.0</v>
      </c>
      <c r="AM253" s="15">
        <v>0.0</v>
      </c>
      <c r="AN253" s="15">
        <v>0.0</v>
      </c>
      <c r="AO253" s="15" t="s">
        <v>1375</v>
      </c>
      <c r="AP253" s="15">
        <v>1.0</v>
      </c>
      <c r="AQ253" s="15">
        <v>0.0</v>
      </c>
      <c r="AR253" s="15">
        <v>1.0</v>
      </c>
      <c r="AS253" s="15">
        <v>0.0</v>
      </c>
      <c r="AT253" s="15">
        <v>2.0</v>
      </c>
      <c r="AU253" s="15">
        <v>0.0</v>
      </c>
      <c r="AV253" s="15" t="s">
        <v>1375</v>
      </c>
      <c r="AW253" s="15">
        <v>0.0</v>
      </c>
      <c r="AX253" s="15">
        <v>0.0</v>
      </c>
      <c r="AY253" s="15">
        <v>0.0</v>
      </c>
    </row>
    <row r="254" ht="14.25" customHeight="1">
      <c r="A254" s="15" t="s">
        <v>1247</v>
      </c>
      <c r="B254" s="15" t="s">
        <v>2352</v>
      </c>
      <c r="C254" s="15">
        <v>0.396</v>
      </c>
      <c r="D254" s="15" t="s">
        <v>1375</v>
      </c>
      <c r="E254" s="15" t="s">
        <v>2405</v>
      </c>
      <c r="F254" s="15" t="s">
        <v>2614</v>
      </c>
      <c r="G254" s="15" t="s">
        <v>2571</v>
      </c>
      <c r="H254" s="15" t="s">
        <v>2363</v>
      </c>
      <c r="I254" s="15" t="s">
        <v>2532</v>
      </c>
      <c r="J254" s="15" t="s">
        <v>2365</v>
      </c>
      <c r="K254" s="15" t="s">
        <v>1375</v>
      </c>
      <c r="L254" s="15">
        <v>0.0</v>
      </c>
      <c r="M254" s="15">
        <v>0.0</v>
      </c>
      <c r="N254" s="15">
        <v>0.0</v>
      </c>
      <c r="O254" s="15">
        <v>0.0</v>
      </c>
      <c r="P254" s="15">
        <v>0.0</v>
      </c>
      <c r="Q254" s="15">
        <v>0.0</v>
      </c>
      <c r="R254" s="15">
        <v>0.0</v>
      </c>
      <c r="S254" s="15">
        <v>0.0</v>
      </c>
      <c r="T254" s="15">
        <v>1.0</v>
      </c>
      <c r="U254" s="15">
        <v>0.0</v>
      </c>
      <c r="V254" s="15">
        <v>0.0</v>
      </c>
      <c r="W254" s="15">
        <v>0.0</v>
      </c>
      <c r="X254" s="15">
        <v>0.0</v>
      </c>
      <c r="Y254" s="15">
        <v>0.0</v>
      </c>
      <c r="Z254" s="15">
        <v>0.0</v>
      </c>
      <c r="AA254" s="15">
        <v>1.0</v>
      </c>
      <c r="AB254" s="15">
        <v>1.0</v>
      </c>
      <c r="AC254" s="15">
        <v>0.0</v>
      </c>
      <c r="AD254" s="15" t="s">
        <v>1375</v>
      </c>
      <c r="AE254" s="15">
        <v>0.0</v>
      </c>
      <c r="AF254" s="15">
        <v>0.0</v>
      </c>
      <c r="AG254" s="15">
        <v>0.0</v>
      </c>
      <c r="AH254" s="15">
        <v>0.0</v>
      </c>
      <c r="AI254" s="15">
        <v>1.0</v>
      </c>
      <c r="AJ254" s="15">
        <v>0.0</v>
      </c>
      <c r="AK254" s="15">
        <v>0.0</v>
      </c>
      <c r="AL254" s="15">
        <v>0.0</v>
      </c>
      <c r="AM254" s="15">
        <v>1.0</v>
      </c>
      <c r="AN254" s="15">
        <v>0.0</v>
      </c>
      <c r="AO254" s="15" t="s">
        <v>1375</v>
      </c>
      <c r="AP254" s="15">
        <v>0.0</v>
      </c>
      <c r="AQ254" s="15">
        <v>0.0</v>
      </c>
      <c r="AR254" s="15">
        <v>0.0</v>
      </c>
      <c r="AS254" s="15">
        <v>0.0</v>
      </c>
      <c r="AT254" s="15">
        <v>2.0</v>
      </c>
      <c r="AU254" s="15" t="s">
        <v>1375</v>
      </c>
      <c r="AV254" s="15">
        <v>0.0</v>
      </c>
      <c r="AW254" s="15">
        <v>0.0</v>
      </c>
      <c r="AX254" s="15">
        <v>0.0</v>
      </c>
      <c r="AY254" s="15">
        <v>1.0</v>
      </c>
    </row>
    <row r="255" ht="14.25" customHeight="1">
      <c r="A255" s="15" t="s">
        <v>1346</v>
      </c>
      <c r="B255" s="15" t="s">
        <v>2352</v>
      </c>
      <c r="C255" s="15">
        <v>0.392</v>
      </c>
      <c r="D255" s="15" t="s">
        <v>2353</v>
      </c>
      <c r="E255" s="15" t="s">
        <v>2413</v>
      </c>
      <c r="F255" s="15" t="s">
        <v>2703</v>
      </c>
      <c r="G255" s="15" t="s">
        <v>2704</v>
      </c>
      <c r="H255" s="15" t="s">
        <v>2408</v>
      </c>
      <c r="I255" s="15" t="s">
        <v>2705</v>
      </c>
      <c r="J255" s="15" t="s">
        <v>2648</v>
      </c>
      <c r="K255" s="15" t="s">
        <v>1375</v>
      </c>
      <c r="L255" s="15">
        <v>0.0</v>
      </c>
      <c r="M255" s="15">
        <v>1.0</v>
      </c>
      <c r="N255" s="15">
        <v>0.0</v>
      </c>
      <c r="O255" s="15">
        <v>0.0</v>
      </c>
      <c r="P255" s="15">
        <v>0.0</v>
      </c>
      <c r="Q255" s="15">
        <v>0.0</v>
      </c>
      <c r="R255" s="15">
        <v>0.0</v>
      </c>
      <c r="S255" s="15">
        <v>0.0</v>
      </c>
      <c r="T255" s="15">
        <v>0.0</v>
      </c>
      <c r="U255" s="15">
        <v>0.0</v>
      </c>
      <c r="V255" s="15">
        <v>0.0</v>
      </c>
      <c r="W255" s="15">
        <v>0.0</v>
      </c>
      <c r="X255" s="15">
        <v>0.0</v>
      </c>
      <c r="Y255" s="15">
        <v>1.0</v>
      </c>
      <c r="Z255" s="15">
        <v>2.0</v>
      </c>
      <c r="AA255" s="15">
        <v>2.0</v>
      </c>
      <c r="AB255" s="15">
        <v>0.0</v>
      </c>
      <c r="AC255" s="15">
        <v>0.0</v>
      </c>
      <c r="AD255" s="15">
        <v>0.0</v>
      </c>
      <c r="AE255" s="15">
        <v>0.0</v>
      </c>
      <c r="AF255" s="15">
        <v>1.0</v>
      </c>
      <c r="AG255" s="15">
        <v>0.0</v>
      </c>
      <c r="AH255" s="15">
        <v>1.0</v>
      </c>
      <c r="AI255" s="15">
        <v>0.0</v>
      </c>
      <c r="AJ255" s="15">
        <v>0.0</v>
      </c>
      <c r="AK255" s="15" t="s">
        <v>1375</v>
      </c>
      <c r="AL255" s="15">
        <v>0.0</v>
      </c>
      <c r="AM255" s="15">
        <v>0.0</v>
      </c>
      <c r="AN255" s="15">
        <v>0.0</v>
      </c>
      <c r="AO255" s="15">
        <v>0.0</v>
      </c>
      <c r="AP255" s="15">
        <v>0.0</v>
      </c>
      <c r="AQ255" s="15">
        <v>0.0</v>
      </c>
      <c r="AR255" s="15">
        <v>0.0</v>
      </c>
      <c r="AS255" s="15">
        <v>0.0</v>
      </c>
      <c r="AT255" s="15">
        <v>2.0</v>
      </c>
      <c r="AU255" s="15">
        <v>1.0</v>
      </c>
      <c r="AV255" s="15">
        <v>0.0</v>
      </c>
      <c r="AW255" s="15">
        <v>0.0</v>
      </c>
      <c r="AX255" s="15">
        <v>0.0</v>
      </c>
      <c r="AY255" s="15">
        <v>0.0</v>
      </c>
    </row>
    <row r="256" ht="14.25" customHeight="1">
      <c r="A256" s="15" t="s">
        <v>154</v>
      </c>
      <c r="B256" s="15" t="s">
        <v>2352</v>
      </c>
      <c r="C256" s="15">
        <v>0.384</v>
      </c>
      <c r="D256" s="15" t="s">
        <v>1375</v>
      </c>
      <c r="E256" s="15" t="s">
        <v>1375</v>
      </c>
      <c r="F256" s="15" t="s">
        <v>1375</v>
      </c>
      <c r="G256" s="15" t="s">
        <v>1375</v>
      </c>
      <c r="H256" s="15" t="s">
        <v>2357</v>
      </c>
      <c r="I256" s="15" t="s">
        <v>2444</v>
      </c>
      <c r="J256" s="15" t="s">
        <v>2433</v>
      </c>
      <c r="K256" s="15" t="s">
        <v>1375</v>
      </c>
      <c r="L256" s="15">
        <v>0.0</v>
      </c>
      <c r="M256" s="15">
        <v>0.0</v>
      </c>
      <c r="N256" s="15">
        <v>1.0</v>
      </c>
      <c r="O256" s="15">
        <v>0.0</v>
      </c>
      <c r="P256" s="15">
        <v>0.0</v>
      </c>
      <c r="Q256" s="15">
        <v>0.0</v>
      </c>
      <c r="R256" s="15">
        <v>0.0</v>
      </c>
      <c r="S256" s="15">
        <v>0.0</v>
      </c>
      <c r="T256" s="15">
        <v>0.0</v>
      </c>
      <c r="U256" s="15">
        <v>0.0</v>
      </c>
      <c r="V256" s="15">
        <v>0.0</v>
      </c>
      <c r="W256" s="15">
        <v>0.0</v>
      </c>
      <c r="X256" s="15">
        <v>0.0</v>
      </c>
      <c r="Y256" s="15">
        <v>1.0</v>
      </c>
      <c r="Z256" s="15" t="s">
        <v>1375</v>
      </c>
      <c r="AA256" s="15">
        <v>0.0</v>
      </c>
      <c r="AB256" s="15">
        <v>0.0</v>
      </c>
      <c r="AC256" s="15">
        <v>1.0</v>
      </c>
      <c r="AD256" s="15" t="s">
        <v>1375</v>
      </c>
      <c r="AE256" s="15">
        <v>0.0</v>
      </c>
      <c r="AF256" s="15">
        <v>0.0</v>
      </c>
      <c r="AG256" s="15">
        <v>1.0</v>
      </c>
      <c r="AH256" s="15">
        <v>1.0</v>
      </c>
      <c r="AI256" s="15" t="s">
        <v>1375</v>
      </c>
      <c r="AJ256" s="15">
        <v>0.0</v>
      </c>
      <c r="AK256" s="15">
        <v>0.0</v>
      </c>
      <c r="AL256" s="15">
        <v>0.0</v>
      </c>
      <c r="AM256" s="15">
        <v>0.0</v>
      </c>
      <c r="AN256" s="15">
        <v>0.0</v>
      </c>
      <c r="AO256" s="15" t="s">
        <v>1375</v>
      </c>
      <c r="AP256" s="15">
        <v>1.0</v>
      </c>
      <c r="AQ256" s="15">
        <v>1.0</v>
      </c>
      <c r="AR256" s="15">
        <v>0.0</v>
      </c>
      <c r="AS256" s="15">
        <v>0.0</v>
      </c>
      <c r="AT256" s="15">
        <v>2.0</v>
      </c>
      <c r="AU256" s="15">
        <v>0.0</v>
      </c>
      <c r="AV256" s="15">
        <v>0.0</v>
      </c>
      <c r="AW256" s="15">
        <v>0.0</v>
      </c>
      <c r="AX256" s="15">
        <v>0.0</v>
      </c>
      <c r="AY256" s="15">
        <v>1.0</v>
      </c>
    </row>
    <row r="257" ht="14.25" customHeight="1">
      <c r="A257" s="15" t="s">
        <v>947</v>
      </c>
      <c r="B257" s="15" t="s">
        <v>2352</v>
      </c>
      <c r="C257" s="15">
        <v>0.381</v>
      </c>
      <c r="D257" s="15" t="s">
        <v>2372</v>
      </c>
      <c r="E257" s="15" t="s">
        <v>2354</v>
      </c>
      <c r="F257" s="15" t="s">
        <v>2389</v>
      </c>
      <c r="G257" s="15" t="s">
        <v>2356</v>
      </c>
      <c r="H257" s="15" t="s">
        <v>2369</v>
      </c>
      <c r="I257" s="15" t="s">
        <v>2370</v>
      </c>
      <c r="J257" s="15" t="s">
        <v>2371</v>
      </c>
      <c r="K257" s="15" t="s">
        <v>1375</v>
      </c>
      <c r="L257" s="15">
        <v>0.0</v>
      </c>
      <c r="M257" s="15">
        <v>0.0</v>
      </c>
      <c r="N257" s="15">
        <v>0.0</v>
      </c>
      <c r="O257" s="15" t="s">
        <v>1375</v>
      </c>
      <c r="P257" s="15">
        <v>0.0</v>
      </c>
      <c r="Q257" s="15">
        <v>0.0</v>
      </c>
      <c r="R257" s="15">
        <v>0.0</v>
      </c>
      <c r="S257" s="15">
        <v>0.0</v>
      </c>
      <c r="T257" s="15">
        <v>0.0</v>
      </c>
      <c r="U257" s="15">
        <v>0.0</v>
      </c>
      <c r="V257" s="15">
        <v>0.0</v>
      </c>
      <c r="W257" s="15">
        <v>0.0</v>
      </c>
      <c r="X257" s="15">
        <v>0.0</v>
      </c>
      <c r="Y257" s="15">
        <v>2.0</v>
      </c>
      <c r="Z257" s="15">
        <v>0.0</v>
      </c>
      <c r="AA257" s="15">
        <v>2.0</v>
      </c>
      <c r="AB257" s="15">
        <v>0.0</v>
      </c>
      <c r="AC257" s="15">
        <v>1.0</v>
      </c>
      <c r="AD257" s="15">
        <v>0.0</v>
      </c>
      <c r="AE257" s="15">
        <v>0.0</v>
      </c>
      <c r="AF257" s="15">
        <v>0.0</v>
      </c>
      <c r="AG257" s="15">
        <v>0.0</v>
      </c>
      <c r="AH257" s="15">
        <v>0.0</v>
      </c>
      <c r="AI257" s="15">
        <v>0.0</v>
      </c>
      <c r="AJ257" s="15">
        <v>0.0</v>
      </c>
      <c r="AK257" s="15">
        <v>0.0</v>
      </c>
      <c r="AL257" s="15">
        <v>0.0</v>
      </c>
      <c r="AM257" s="15">
        <v>0.0</v>
      </c>
      <c r="AN257" s="15">
        <v>0.0</v>
      </c>
      <c r="AO257" s="15">
        <v>0.0</v>
      </c>
      <c r="AP257" s="15">
        <v>0.0</v>
      </c>
      <c r="AQ257" s="15">
        <v>0.0</v>
      </c>
      <c r="AR257" s="15">
        <v>0.0</v>
      </c>
      <c r="AS257" s="15">
        <v>0.0</v>
      </c>
      <c r="AT257" s="15">
        <v>2.0</v>
      </c>
      <c r="AU257" s="15">
        <v>0.0</v>
      </c>
      <c r="AV257" s="15">
        <v>0.0</v>
      </c>
      <c r="AW257" s="15">
        <v>0.0</v>
      </c>
      <c r="AX257" s="15">
        <v>0.0</v>
      </c>
      <c r="AY257" s="15">
        <v>0.0</v>
      </c>
    </row>
    <row r="258" ht="14.25" customHeight="1">
      <c r="A258" s="15" t="s">
        <v>686</v>
      </c>
      <c r="B258" s="15" t="s">
        <v>2366</v>
      </c>
      <c r="C258" s="15">
        <v>0.377</v>
      </c>
      <c r="D258" s="15" t="s">
        <v>2552</v>
      </c>
      <c r="E258" s="15" t="s">
        <v>2413</v>
      </c>
      <c r="F258" s="15" t="s">
        <v>2552</v>
      </c>
      <c r="G258" s="15" t="s">
        <v>2431</v>
      </c>
      <c r="H258" s="15" t="s">
        <v>2357</v>
      </c>
      <c r="I258" s="15" t="s">
        <v>2358</v>
      </c>
      <c r="J258" s="15" t="s">
        <v>2484</v>
      </c>
      <c r="K258" s="15" t="s">
        <v>1375</v>
      </c>
      <c r="L258" s="15">
        <v>0.0</v>
      </c>
      <c r="M258" s="15">
        <v>0.0</v>
      </c>
      <c r="N258" s="15">
        <v>0.0</v>
      </c>
      <c r="O258" s="15">
        <v>1.0</v>
      </c>
      <c r="P258" s="15">
        <v>0.0</v>
      </c>
      <c r="Q258" s="15">
        <v>0.0</v>
      </c>
      <c r="R258" s="15">
        <v>0.0</v>
      </c>
      <c r="S258" s="15">
        <v>0.0</v>
      </c>
      <c r="T258" s="15">
        <v>0.0</v>
      </c>
      <c r="U258" s="15">
        <v>0.0</v>
      </c>
      <c r="V258" s="15">
        <v>0.0</v>
      </c>
      <c r="W258" s="15">
        <v>0.0</v>
      </c>
      <c r="X258" s="15">
        <v>1.0</v>
      </c>
      <c r="Y258" s="15">
        <v>2.0</v>
      </c>
      <c r="Z258" s="15" t="s">
        <v>1375</v>
      </c>
      <c r="AA258" s="15">
        <v>2.0</v>
      </c>
      <c r="AB258" s="15" t="s">
        <v>1375</v>
      </c>
      <c r="AC258" s="15">
        <v>0.0</v>
      </c>
      <c r="AD258" s="15">
        <v>1.0</v>
      </c>
      <c r="AE258" s="15">
        <v>0.0</v>
      </c>
      <c r="AF258" s="15">
        <v>1.0</v>
      </c>
      <c r="AG258" s="15">
        <v>0.0</v>
      </c>
      <c r="AH258" s="15">
        <v>1.0</v>
      </c>
      <c r="AI258" s="15">
        <v>1.0</v>
      </c>
      <c r="AJ258" s="15">
        <v>0.0</v>
      </c>
      <c r="AK258" s="15">
        <v>1.0</v>
      </c>
      <c r="AL258" s="15">
        <v>0.0</v>
      </c>
      <c r="AM258" s="15">
        <v>0.0</v>
      </c>
      <c r="AN258" s="15">
        <v>0.0</v>
      </c>
      <c r="AO258" s="15">
        <v>1.0</v>
      </c>
      <c r="AP258" s="15">
        <v>0.0</v>
      </c>
      <c r="AQ258" s="15">
        <v>0.0</v>
      </c>
      <c r="AR258" s="15">
        <v>0.0</v>
      </c>
      <c r="AS258" s="15">
        <v>0.0</v>
      </c>
      <c r="AT258" s="15">
        <v>2.0</v>
      </c>
      <c r="AU258" s="15">
        <v>1.0</v>
      </c>
      <c r="AV258" s="15">
        <v>0.0</v>
      </c>
      <c r="AW258" s="15">
        <v>0.0</v>
      </c>
      <c r="AX258" s="15">
        <v>0.0</v>
      </c>
      <c r="AY258" s="15">
        <v>0.0</v>
      </c>
    </row>
    <row r="259" ht="14.25" customHeight="1">
      <c r="A259" s="15" t="s">
        <v>469</v>
      </c>
      <c r="B259" s="15" t="s">
        <v>2366</v>
      </c>
      <c r="C259" s="15">
        <v>0.375</v>
      </c>
      <c r="D259" s="15" t="s">
        <v>1375</v>
      </c>
      <c r="E259" s="15" t="s">
        <v>2379</v>
      </c>
      <c r="F259" s="15" t="s">
        <v>2625</v>
      </c>
      <c r="G259" s="15" t="s">
        <v>2706</v>
      </c>
      <c r="H259" s="15" t="s">
        <v>2357</v>
      </c>
      <c r="I259" s="15" t="s">
        <v>2521</v>
      </c>
      <c r="J259" s="15" t="s">
        <v>2484</v>
      </c>
      <c r="K259" s="15" t="s">
        <v>1375</v>
      </c>
      <c r="L259" s="15">
        <v>0.0</v>
      </c>
      <c r="M259" s="15">
        <v>0.0</v>
      </c>
      <c r="N259" s="15">
        <v>0.0</v>
      </c>
      <c r="O259" s="15">
        <v>0.0</v>
      </c>
      <c r="P259" s="15">
        <v>0.0</v>
      </c>
      <c r="Q259" s="15">
        <v>0.0</v>
      </c>
      <c r="R259" s="15">
        <v>0.0</v>
      </c>
      <c r="S259" s="15">
        <v>0.0</v>
      </c>
      <c r="T259" s="15">
        <v>0.0</v>
      </c>
      <c r="U259" s="15">
        <v>0.0</v>
      </c>
      <c r="V259" s="15">
        <v>0.0</v>
      </c>
      <c r="W259" s="15">
        <v>0.0</v>
      </c>
      <c r="X259" s="15">
        <v>0.0</v>
      </c>
      <c r="Y259" s="15">
        <v>0.0</v>
      </c>
      <c r="Z259" s="15">
        <v>0.0</v>
      </c>
      <c r="AA259" s="15">
        <v>1.0</v>
      </c>
      <c r="AB259" s="15">
        <v>0.0</v>
      </c>
      <c r="AC259" s="15">
        <v>2.0</v>
      </c>
      <c r="AD259" s="15" t="s">
        <v>1375</v>
      </c>
      <c r="AE259" s="15">
        <v>0.0</v>
      </c>
      <c r="AF259" s="15">
        <v>0.0</v>
      </c>
      <c r="AG259" s="15">
        <v>1.0</v>
      </c>
      <c r="AH259" s="15">
        <v>1.0</v>
      </c>
      <c r="AI259" s="15">
        <v>0.0</v>
      </c>
      <c r="AJ259" s="15">
        <v>0.0</v>
      </c>
      <c r="AK259" s="15">
        <v>0.0</v>
      </c>
      <c r="AL259" s="15">
        <v>0.0</v>
      </c>
      <c r="AM259" s="15">
        <v>0.0</v>
      </c>
      <c r="AN259" s="15">
        <v>0.0</v>
      </c>
      <c r="AO259" s="15" t="s">
        <v>1375</v>
      </c>
      <c r="AP259" s="15">
        <v>0.0</v>
      </c>
      <c r="AQ259" s="15">
        <v>1.0</v>
      </c>
      <c r="AR259" s="15">
        <v>0.0</v>
      </c>
      <c r="AS259" s="15">
        <v>0.0</v>
      </c>
      <c r="AT259" s="15">
        <v>2.0</v>
      </c>
      <c r="AU259" s="15">
        <v>0.0</v>
      </c>
      <c r="AV259" s="15">
        <v>0.0</v>
      </c>
      <c r="AW259" s="15">
        <v>0.0</v>
      </c>
      <c r="AX259" s="15">
        <v>0.0</v>
      </c>
      <c r="AY259" s="15">
        <v>1.0</v>
      </c>
    </row>
    <row r="260" ht="14.25" customHeight="1">
      <c r="A260" s="15" t="s">
        <v>909</v>
      </c>
      <c r="B260" s="15" t="s">
        <v>2352</v>
      </c>
      <c r="C260" s="15">
        <v>0.374</v>
      </c>
      <c r="D260" s="15" t="s">
        <v>2404</v>
      </c>
      <c r="E260" s="15" t="s">
        <v>2354</v>
      </c>
      <c r="F260" s="15" t="s">
        <v>2707</v>
      </c>
      <c r="G260" s="15" t="s">
        <v>2543</v>
      </c>
      <c r="H260" s="15" t="s">
        <v>2408</v>
      </c>
      <c r="I260" s="15" t="s">
        <v>2533</v>
      </c>
      <c r="J260" s="15" t="s">
        <v>2656</v>
      </c>
      <c r="K260" s="15" t="s">
        <v>1375</v>
      </c>
      <c r="L260" s="15">
        <v>0.0</v>
      </c>
      <c r="M260" s="15">
        <v>0.0</v>
      </c>
      <c r="N260" s="15">
        <v>1.0</v>
      </c>
      <c r="O260" s="15">
        <v>0.0</v>
      </c>
      <c r="P260" s="15">
        <v>0.0</v>
      </c>
      <c r="Q260" s="15">
        <v>0.0</v>
      </c>
      <c r="R260" s="15">
        <v>0.0</v>
      </c>
      <c r="S260" s="15">
        <v>0.0</v>
      </c>
      <c r="T260" s="15">
        <v>0.0</v>
      </c>
      <c r="U260" s="15">
        <v>0.0</v>
      </c>
      <c r="V260" s="15">
        <v>0.0</v>
      </c>
      <c r="W260" s="15">
        <v>0.0</v>
      </c>
      <c r="X260" s="15">
        <v>0.0</v>
      </c>
      <c r="Y260" s="15">
        <v>2.0</v>
      </c>
      <c r="Z260" s="15">
        <v>1.0</v>
      </c>
      <c r="AA260" s="15" t="s">
        <v>1375</v>
      </c>
      <c r="AB260" s="15">
        <v>0.0</v>
      </c>
      <c r="AC260" s="15">
        <v>0.0</v>
      </c>
      <c r="AD260" s="15">
        <v>0.0</v>
      </c>
      <c r="AE260" s="15">
        <v>1.0</v>
      </c>
      <c r="AF260" s="15">
        <v>2.0</v>
      </c>
      <c r="AG260" s="15">
        <v>0.0</v>
      </c>
      <c r="AH260" s="15">
        <v>0.0</v>
      </c>
      <c r="AI260" s="15">
        <v>1.0</v>
      </c>
      <c r="AJ260" s="15">
        <v>0.0</v>
      </c>
      <c r="AK260" s="15">
        <v>0.0</v>
      </c>
      <c r="AL260" s="15">
        <v>0.0</v>
      </c>
      <c r="AM260" s="15">
        <v>0.0</v>
      </c>
      <c r="AN260" s="15">
        <v>0.0</v>
      </c>
      <c r="AO260" s="15">
        <v>0.0</v>
      </c>
      <c r="AP260" s="15">
        <v>0.0</v>
      </c>
      <c r="AQ260" s="15">
        <v>0.0</v>
      </c>
      <c r="AR260" s="15">
        <v>0.0</v>
      </c>
      <c r="AS260" s="15">
        <v>0.0</v>
      </c>
      <c r="AT260" s="15">
        <v>2.0</v>
      </c>
      <c r="AU260" s="15">
        <v>0.0</v>
      </c>
      <c r="AV260" s="15">
        <v>0.0</v>
      </c>
      <c r="AW260" s="15">
        <v>0.0</v>
      </c>
      <c r="AX260" s="15">
        <v>0.0</v>
      </c>
      <c r="AY260" s="15">
        <v>1.0</v>
      </c>
    </row>
    <row r="261" ht="14.25" customHeight="1">
      <c r="A261" s="15" t="s">
        <v>997</v>
      </c>
      <c r="B261" s="15" t="s">
        <v>2352</v>
      </c>
      <c r="C261" s="15">
        <v>0.37</v>
      </c>
      <c r="D261" s="15" t="s">
        <v>2467</v>
      </c>
      <c r="E261" s="15" t="s">
        <v>2379</v>
      </c>
      <c r="F261" s="15" t="s">
        <v>2476</v>
      </c>
      <c r="G261" s="15" t="s">
        <v>2386</v>
      </c>
      <c r="H261" s="15" t="s">
        <v>2363</v>
      </c>
      <c r="I261" s="15" t="s">
        <v>2649</v>
      </c>
      <c r="J261" s="15" t="s">
        <v>2505</v>
      </c>
      <c r="K261" s="15" t="s">
        <v>1375</v>
      </c>
      <c r="L261" s="15">
        <v>0.0</v>
      </c>
      <c r="M261" s="15">
        <v>0.0</v>
      </c>
      <c r="N261" s="15">
        <v>0.0</v>
      </c>
      <c r="O261" s="15">
        <v>0.0</v>
      </c>
      <c r="P261" s="15">
        <v>0.0</v>
      </c>
      <c r="Q261" s="15">
        <v>0.0</v>
      </c>
      <c r="R261" s="15">
        <v>0.0</v>
      </c>
      <c r="S261" s="15">
        <v>0.0</v>
      </c>
      <c r="T261" s="15">
        <v>1.0</v>
      </c>
      <c r="U261" s="15">
        <v>0.0</v>
      </c>
      <c r="V261" s="15">
        <v>0.0</v>
      </c>
      <c r="W261" s="15">
        <v>0.0</v>
      </c>
      <c r="X261" s="15">
        <v>0.0</v>
      </c>
      <c r="Y261" s="15">
        <v>2.0</v>
      </c>
      <c r="Z261" s="15">
        <v>0.0</v>
      </c>
      <c r="AA261" s="15">
        <v>1.0</v>
      </c>
      <c r="AB261" s="15">
        <v>0.0</v>
      </c>
      <c r="AC261" s="15" t="s">
        <v>1375</v>
      </c>
      <c r="AD261" s="15">
        <v>1.0</v>
      </c>
      <c r="AE261" s="15">
        <v>0.0</v>
      </c>
      <c r="AF261" s="15">
        <v>0.0</v>
      </c>
      <c r="AG261" s="15">
        <v>0.0</v>
      </c>
      <c r="AH261" s="15">
        <v>1.0</v>
      </c>
      <c r="AI261" s="15">
        <v>2.0</v>
      </c>
      <c r="AJ261" s="15">
        <v>0.0</v>
      </c>
      <c r="AK261" s="15">
        <v>0.0</v>
      </c>
      <c r="AL261" s="15">
        <v>0.0</v>
      </c>
      <c r="AM261" s="15">
        <v>0.0</v>
      </c>
      <c r="AN261" s="15">
        <v>0.0</v>
      </c>
      <c r="AO261" s="15">
        <v>1.0</v>
      </c>
      <c r="AP261" s="15">
        <v>1.0</v>
      </c>
      <c r="AQ261" s="15">
        <v>0.0</v>
      </c>
      <c r="AR261" s="15">
        <v>0.0</v>
      </c>
      <c r="AS261" s="15">
        <v>0.0</v>
      </c>
      <c r="AT261" s="15">
        <v>2.0</v>
      </c>
      <c r="AU261" s="15">
        <v>0.0</v>
      </c>
      <c r="AV261" s="15">
        <v>0.0</v>
      </c>
      <c r="AW261" s="15">
        <v>0.0</v>
      </c>
      <c r="AX261" s="15">
        <v>0.0</v>
      </c>
      <c r="AY261" s="15">
        <v>1.0</v>
      </c>
    </row>
    <row r="262" ht="14.25" customHeight="1">
      <c r="A262" s="15" t="s">
        <v>1322</v>
      </c>
      <c r="B262" s="15" t="s">
        <v>2352</v>
      </c>
      <c r="C262" s="15">
        <v>0.37</v>
      </c>
      <c r="D262" s="15" t="s">
        <v>1375</v>
      </c>
      <c r="E262" s="15" t="s">
        <v>1375</v>
      </c>
      <c r="F262" s="15" t="s">
        <v>1375</v>
      </c>
      <c r="G262" s="15" t="s">
        <v>1375</v>
      </c>
      <c r="H262" s="15" t="s">
        <v>2369</v>
      </c>
      <c r="I262" s="15" t="s">
        <v>2708</v>
      </c>
      <c r="J262" s="15" t="s">
        <v>2709</v>
      </c>
      <c r="K262" s="15" t="s">
        <v>1375</v>
      </c>
      <c r="L262" s="15">
        <v>0.0</v>
      </c>
      <c r="M262" s="15">
        <v>0.0</v>
      </c>
      <c r="N262" s="15">
        <v>0.0</v>
      </c>
      <c r="O262" s="15">
        <v>0.0</v>
      </c>
      <c r="P262" s="15">
        <v>0.0</v>
      </c>
      <c r="Q262" s="15" t="s">
        <v>1375</v>
      </c>
      <c r="R262" s="15">
        <v>0.0</v>
      </c>
      <c r="S262" s="15">
        <v>0.0</v>
      </c>
      <c r="T262" s="15">
        <v>0.0</v>
      </c>
      <c r="U262" s="15">
        <v>0.0</v>
      </c>
      <c r="V262" s="15">
        <v>0.0</v>
      </c>
      <c r="W262" s="15">
        <v>0.0</v>
      </c>
      <c r="X262" s="15">
        <v>1.0</v>
      </c>
      <c r="Y262" s="15">
        <v>2.0</v>
      </c>
      <c r="Z262" s="15">
        <v>0.0</v>
      </c>
      <c r="AA262" s="15">
        <v>1.0</v>
      </c>
      <c r="AB262" s="15">
        <v>0.0</v>
      </c>
      <c r="AC262" s="15">
        <v>2.0</v>
      </c>
      <c r="AD262" s="15" t="s">
        <v>1375</v>
      </c>
      <c r="AE262" s="15">
        <v>0.0</v>
      </c>
      <c r="AF262" s="15">
        <v>0.0</v>
      </c>
      <c r="AG262" s="15">
        <v>0.0</v>
      </c>
      <c r="AH262" s="15">
        <v>1.0</v>
      </c>
      <c r="AI262" s="15">
        <v>0.0</v>
      </c>
      <c r="AJ262" s="15">
        <v>0.0</v>
      </c>
      <c r="AK262" s="15">
        <v>2.0</v>
      </c>
      <c r="AL262" s="15">
        <v>1.0</v>
      </c>
      <c r="AM262" s="15">
        <v>0.0</v>
      </c>
      <c r="AN262" s="15">
        <v>0.0</v>
      </c>
      <c r="AO262" s="15" t="s">
        <v>1375</v>
      </c>
      <c r="AP262" s="15">
        <v>1.0</v>
      </c>
      <c r="AQ262" s="15">
        <v>0.0</v>
      </c>
      <c r="AR262" s="15">
        <v>1.0</v>
      </c>
      <c r="AS262" s="15">
        <v>0.0</v>
      </c>
      <c r="AT262" s="15">
        <v>2.0</v>
      </c>
      <c r="AU262" s="15">
        <v>0.0</v>
      </c>
      <c r="AV262" s="15">
        <v>0.0</v>
      </c>
      <c r="AW262" s="15" t="s">
        <v>1375</v>
      </c>
      <c r="AX262" s="15">
        <v>0.0</v>
      </c>
      <c r="AY262" s="15">
        <v>0.0</v>
      </c>
    </row>
    <row r="263" ht="14.25" customHeight="1">
      <c r="A263" s="15" t="s">
        <v>273</v>
      </c>
      <c r="B263" s="15" t="s">
        <v>2352</v>
      </c>
      <c r="C263" s="15">
        <v>0.366</v>
      </c>
      <c r="D263" s="15" t="s">
        <v>1375</v>
      </c>
      <c r="E263" s="15" t="s">
        <v>2405</v>
      </c>
      <c r="F263" s="15" t="s">
        <v>2636</v>
      </c>
      <c r="G263" s="15" t="s">
        <v>2418</v>
      </c>
      <c r="H263" s="15" t="s">
        <v>2369</v>
      </c>
      <c r="I263" s="15" t="s">
        <v>2387</v>
      </c>
      <c r="J263" s="15" t="s">
        <v>2388</v>
      </c>
      <c r="K263" s="15" t="s">
        <v>1375</v>
      </c>
      <c r="L263" s="15">
        <v>0.0</v>
      </c>
      <c r="M263" s="15">
        <v>0.0</v>
      </c>
      <c r="N263" s="15">
        <v>0.0</v>
      </c>
      <c r="O263" s="15">
        <v>0.0</v>
      </c>
      <c r="P263" s="15">
        <v>0.0</v>
      </c>
      <c r="Q263" s="15">
        <v>0.0</v>
      </c>
      <c r="R263" s="15">
        <v>0.0</v>
      </c>
      <c r="S263" s="15">
        <v>0.0</v>
      </c>
      <c r="T263" s="15">
        <v>0.0</v>
      </c>
      <c r="U263" s="15">
        <v>0.0</v>
      </c>
      <c r="V263" s="15">
        <v>0.0</v>
      </c>
      <c r="W263" s="15">
        <v>0.0</v>
      </c>
      <c r="X263" s="15">
        <v>0.0</v>
      </c>
      <c r="Y263" s="15">
        <v>1.0</v>
      </c>
      <c r="Z263" s="15">
        <v>0.0</v>
      </c>
      <c r="AA263" s="15">
        <v>0.0</v>
      </c>
      <c r="AB263" s="15">
        <v>0.0</v>
      </c>
      <c r="AC263" s="15">
        <v>0.0</v>
      </c>
      <c r="AD263" s="15" t="s">
        <v>1375</v>
      </c>
      <c r="AE263" s="15">
        <v>1.0</v>
      </c>
      <c r="AF263" s="15">
        <v>1.0</v>
      </c>
      <c r="AG263" s="15">
        <v>0.0</v>
      </c>
      <c r="AH263" s="15">
        <v>2.0</v>
      </c>
      <c r="AI263" s="15">
        <v>0.0</v>
      </c>
      <c r="AJ263" s="15">
        <v>0.0</v>
      </c>
      <c r="AK263" s="15">
        <v>0.0</v>
      </c>
      <c r="AL263" s="15">
        <v>0.0</v>
      </c>
      <c r="AM263" s="15">
        <v>0.0</v>
      </c>
      <c r="AN263" s="15">
        <v>0.0</v>
      </c>
      <c r="AO263" s="15" t="s">
        <v>1375</v>
      </c>
      <c r="AP263" s="15">
        <v>0.0</v>
      </c>
      <c r="AQ263" s="15">
        <v>0.0</v>
      </c>
      <c r="AR263" s="15">
        <v>0.0</v>
      </c>
      <c r="AS263" s="15">
        <v>0.0</v>
      </c>
      <c r="AT263" s="15">
        <v>2.0</v>
      </c>
      <c r="AU263" s="15">
        <v>0.0</v>
      </c>
      <c r="AV263" s="15">
        <v>0.0</v>
      </c>
      <c r="AW263" s="15" t="s">
        <v>1375</v>
      </c>
      <c r="AX263" s="15">
        <v>0.0</v>
      </c>
      <c r="AY263" s="15">
        <v>0.0</v>
      </c>
    </row>
    <row r="264" ht="14.25" customHeight="1">
      <c r="A264" s="15" t="s">
        <v>1141</v>
      </c>
      <c r="B264" s="15" t="s">
        <v>2352</v>
      </c>
      <c r="C264" s="15">
        <v>0.357</v>
      </c>
      <c r="D264" s="15" t="s">
        <v>2353</v>
      </c>
      <c r="E264" s="15" t="s">
        <v>2405</v>
      </c>
      <c r="F264" s="15" t="s">
        <v>2710</v>
      </c>
      <c r="G264" s="15" t="s">
        <v>2468</v>
      </c>
      <c r="H264" s="15" t="s">
        <v>2369</v>
      </c>
      <c r="I264" s="15" t="s">
        <v>2432</v>
      </c>
      <c r="J264" s="15" t="s">
        <v>2483</v>
      </c>
      <c r="K264" s="15" t="s">
        <v>1375</v>
      </c>
      <c r="L264" s="15">
        <v>0.0</v>
      </c>
      <c r="M264" s="15">
        <v>0.0</v>
      </c>
      <c r="N264" s="15">
        <v>0.0</v>
      </c>
      <c r="O264" s="15">
        <v>0.0</v>
      </c>
      <c r="P264" s="15">
        <v>0.0</v>
      </c>
      <c r="Q264" s="15">
        <v>0.0</v>
      </c>
      <c r="R264" s="15">
        <v>0.0</v>
      </c>
      <c r="S264" s="15">
        <v>0.0</v>
      </c>
      <c r="T264" s="15">
        <v>0.0</v>
      </c>
      <c r="U264" s="15">
        <v>0.0</v>
      </c>
      <c r="V264" s="15">
        <v>0.0</v>
      </c>
      <c r="W264" s="15">
        <v>0.0</v>
      </c>
      <c r="X264" s="15">
        <v>0.0</v>
      </c>
      <c r="Y264" s="15">
        <v>0.0</v>
      </c>
      <c r="Z264" s="15">
        <v>0.0</v>
      </c>
      <c r="AA264" s="15">
        <v>0.0</v>
      </c>
      <c r="AB264" s="15">
        <v>0.0</v>
      </c>
      <c r="AC264" s="15">
        <v>1.0</v>
      </c>
      <c r="AD264" s="15">
        <v>0.0</v>
      </c>
      <c r="AE264" s="15">
        <v>0.0</v>
      </c>
      <c r="AF264" s="15">
        <v>1.0</v>
      </c>
      <c r="AG264" s="15">
        <v>1.0</v>
      </c>
      <c r="AH264" s="15">
        <v>2.0</v>
      </c>
      <c r="AI264" s="15">
        <v>0.0</v>
      </c>
      <c r="AJ264" s="15">
        <v>0.0</v>
      </c>
      <c r="AK264" s="15">
        <v>0.0</v>
      </c>
      <c r="AL264" s="15">
        <v>0.0</v>
      </c>
      <c r="AM264" s="15">
        <v>1.0</v>
      </c>
      <c r="AN264" s="15">
        <v>0.0</v>
      </c>
      <c r="AO264" s="15">
        <v>0.0</v>
      </c>
      <c r="AP264" s="15">
        <v>0.0</v>
      </c>
      <c r="AQ264" s="15">
        <v>1.0</v>
      </c>
      <c r="AR264" s="15">
        <v>0.0</v>
      </c>
      <c r="AS264" s="15">
        <v>0.0</v>
      </c>
      <c r="AT264" s="15">
        <v>2.0</v>
      </c>
      <c r="AU264" s="15">
        <v>0.0</v>
      </c>
      <c r="AV264" s="15">
        <v>0.0</v>
      </c>
      <c r="AW264" s="15">
        <v>0.0</v>
      </c>
      <c r="AX264" s="15">
        <v>0.0</v>
      </c>
      <c r="AY264" s="15">
        <v>0.0</v>
      </c>
    </row>
    <row r="265" ht="14.25" customHeight="1">
      <c r="A265" s="15" t="s">
        <v>174</v>
      </c>
      <c r="B265" s="15" t="s">
        <v>2352</v>
      </c>
      <c r="C265" s="15">
        <v>0.35</v>
      </c>
      <c r="D265" s="15" t="s">
        <v>1375</v>
      </c>
      <c r="E265" s="15" t="s">
        <v>2405</v>
      </c>
      <c r="F265" s="15" t="s">
        <v>2614</v>
      </c>
      <c r="G265" s="15" t="s">
        <v>2696</v>
      </c>
      <c r="H265" s="15" t="s">
        <v>2357</v>
      </c>
      <c r="I265" s="15" t="s">
        <v>2708</v>
      </c>
      <c r="J265" s="15" t="s">
        <v>2433</v>
      </c>
      <c r="K265" s="15" t="s">
        <v>1375</v>
      </c>
      <c r="L265" s="15">
        <v>0.0</v>
      </c>
      <c r="M265" s="15" t="s">
        <v>1375</v>
      </c>
      <c r="N265" s="15">
        <v>0.0</v>
      </c>
      <c r="O265" s="15">
        <v>1.0</v>
      </c>
      <c r="P265" s="15">
        <v>0.0</v>
      </c>
      <c r="Q265" s="15">
        <v>0.0</v>
      </c>
      <c r="R265" s="15">
        <v>0.0</v>
      </c>
      <c r="S265" s="15">
        <v>0.0</v>
      </c>
      <c r="T265" s="15">
        <v>0.0</v>
      </c>
      <c r="U265" s="15">
        <v>0.0</v>
      </c>
      <c r="V265" s="15">
        <v>0.0</v>
      </c>
      <c r="W265" s="15">
        <v>0.0</v>
      </c>
      <c r="X265" s="15" t="s">
        <v>1375</v>
      </c>
      <c r="Y265" s="15">
        <v>1.0</v>
      </c>
      <c r="Z265" s="15">
        <v>0.0</v>
      </c>
      <c r="AA265" s="15">
        <v>0.0</v>
      </c>
      <c r="AB265" s="15">
        <v>0.0</v>
      </c>
      <c r="AC265" s="15">
        <v>0.0</v>
      </c>
      <c r="AD265" s="15" t="s">
        <v>1375</v>
      </c>
      <c r="AE265" s="15">
        <v>0.0</v>
      </c>
      <c r="AF265" s="15">
        <v>1.0</v>
      </c>
      <c r="AG265" s="15">
        <v>1.0</v>
      </c>
      <c r="AH265" s="15">
        <v>1.0</v>
      </c>
      <c r="AI265" s="15">
        <v>1.0</v>
      </c>
      <c r="AJ265" s="15">
        <v>0.0</v>
      </c>
      <c r="AK265" s="15">
        <v>2.0</v>
      </c>
      <c r="AL265" s="15">
        <v>0.0</v>
      </c>
      <c r="AM265" s="15" t="s">
        <v>1375</v>
      </c>
      <c r="AN265" s="15">
        <v>0.0</v>
      </c>
      <c r="AO265" s="15" t="s">
        <v>1375</v>
      </c>
      <c r="AP265" s="15">
        <v>0.0</v>
      </c>
      <c r="AQ265" s="15">
        <v>1.0</v>
      </c>
      <c r="AR265" s="15">
        <v>0.0</v>
      </c>
      <c r="AS265" s="15">
        <v>0.0</v>
      </c>
      <c r="AT265" s="15">
        <v>2.0</v>
      </c>
      <c r="AU265" s="15">
        <v>0.0</v>
      </c>
      <c r="AV265" s="15">
        <v>0.0</v>
      </c>
      <c r="AW265" s="15">
        <v>0.0</v>
      </c>
      <c r="AX265" s="15">
        <v>0.0</v>
      </c>
      <c r="AY265" s="15">
        <v>0.0</v>
      </c>
    </row>
    <row r="266" ht="14.25" customHeight="1">
      <c r="A266" s="15" t="s">
        <v>541</v>
      </c>
      <c r="B266" s="15" t="s">
        <v>2360</v>
      </c>
      <c r="C266" s="15">
        <v>0.35</v>
      </c>
      <c r="D266" s="15" t="s">
        <v>2353</v>
      </c>
      <c r="E266" s="15" t="s">
        <v>2354</v>
      </c>
      <c r="F266" s="15" t="s">
        <v>2389</v>
      </c>
      <c r="G266" s="15" t="s">
        <v>2439</v>
      </c>
      <c r="H266" s="15" t="s">
        <v>2369</v>
      </c>
      <c r="I266" s="15" t="s">
        <v>2444</v>
      </c>
      <c r="J266" s="15" t="s">
        <v>2483</v>
      </c>
      <c r="K266" s="15" t="s">
        <v>1375</v>
      </c>
      <c r="L266" s="15">
        <v>0.0</v>
      </c>
      <c r="M266" s="15">
        <v>0.0</v>
      </c>
      <c r="N266" s="15">
        <v>0.0</v>
      </c>
      <c r="O266" s="15">
        <v>0.0</v>
      </c>
      <c r="P266" s="15">
        <v>0.0</v>
      </c>
      <c r="Q266" s="15">
        <v>0.0</v>
      </c>
      <c r="R266" s="15">
        <v>0.0</v>
      </c>
      <c r="S266" s="15">
        <v>0.0</v>
      </c>
      <c r="T266" s="15">
        <v>0.0</v>
      </c>
      <c r="U266" s="15">
        <v>0.0</v>
      </c>
      <c r="V266" s="15">
        <v>0.0</v>
      </c>
      <c r="W266" s="15">
        <v>0.0</v>
      </c>
      <c r="X266" s="15">
        <v>0.0</v>
      </c>
      <c r="Y266" s="15">
        <v>1.0</v>
      </c>
      <c r="Z266" s="15">
        <v>0.0</v>
      </c>
      <c r="AA266" s="15" t="s">
        <v>1375</v>
      </c>
      <c r="AB266" s="15">
        <v>0.0</v>
      </c>
      <c r="AC266" s="15">
        <v>0.0</v>
      </c>
      <c r="AD266" s="15">
        <v>0.0</v>
      </c>
      <c r="AE266" s="15">
        <v>0.0</v>
      </c>
      <c r="AF266" s="15">
        <v>1.0</v>
      </c>
      <c r="AG266" s="15">
        <v>1.0</v>
      </c>
      <c r="AH266" s="15">
        <v>2.0</v>
      </c>
      <c r="AI266" s="15">
        <v>0.0</v>
      </c>
      <c r="AJ266" s="15">
        <v>0.0</v>
      </c>
      <c r="AK266" s="15">
        <v>0.0</v>
      </c>
      <c r="AL266" s="15">
        <v>0.0</v>
      </c>
      <c r="AM266" s="15">
        <v>0.0</v>
      </c>
      <c r="AN266" s="15">
        <v>0.0</v>
      </c>
      <c r="AO266" s="15">
        <v>0.0</v>
      </c>
      <c r="AP266" s="15">
        <v>0.0</v>
      </c>
      <c r="AQ266" s="15">
        <v>1.0</v>
      </c>
      <c r="AR266" s="15">
        <v>1.0</v>
      </c>
      <c r="AS266" s="15">
        <v>0.0</v>
      </c>
      <c r="AT266" s="15">
        <v>2.0</v>
      </c>
      <c r="AU266" s="15">
        <v>0.0</v>
      </c>
      <c r="AV266" s="15">
        <v>0.0</v>
      </c>
      <c r="AW266" s="15">
        <v>1.0</v>
      </c>
      <c r="AX266" s="15">
        <v>0.0</v>
      </c>
      <c r="AY266" s="15">
        <v>0.0</v>
      </c>
    </row>
    <row r="267" ht="14.25" customHeight="1">
      <c r="A267" s="15" t="s">
        <v>1269</v>
      </c>
      <c r="B267" s="15" t="s">
        <v>2352</v>
      </c>
      <c r="C267" s="15">
        <v>0.34</v>
      </c>
      <c r="D267" s="15" t="s">
        <v>2384</v>
      </c>
      <c r="E267" s="15" t="s">
        <v>2379</v>
      </c>
      <c r="F267" s="15" t="s">
        <v>2391</v>
      </c>
      <c r="G267" s="15" t="s">
        <v>2506</v>
      </c>
      <c r="H267" s="15" t="s">
        <v>2363</v>
      </c>
      <c r="I267" s="15" t="s">
        <v>2425</v>
      </c>
      <c r="J267" s="15" t="s">
        <v>2627</v>
      </c>
      <c r="K267" s="15" t="s">
        <v>1375</v>
      </c>
      <c r="L267" s="15">
        <v>0.0</v>
      </c>
      <c r="M267" s="15">
        <v>0.0</v>
      </c>
      <c r="N267" s="15">
        <v>0.0</v>
      </c>
      <c r="O267" s="15">
        <v>0.0</v>
      </c>
      <c r="P267" s="15">
        <v>0.0</v>
      </c>
      <c r="Q267" s="15">
        <v>0.0</v>
      </c>
      <c r="R267" s="15">
        <v>0.0</v>
      </c>
      <c r="S267" s="15">
        <v>0.0</v>
      </c>
      <c r="T267" s="15">
        <v>0.0</v>
      </c>
      <c r="U267" s="15">
        <v>0.0</v>
      </c>
      <c r="V267" s="15">
        <v>0.0</v>
      </c>
      <c r="W267" s="15">
        <v>0.0</v>
      </c>
      <c r="X267" s="15" t="s">
        <v>1375</v>
      </c>
      <c r="Y267" s="15">
        <v>2.0</v>
      </c>
      <c r="Z267" s="15">
        <v>0.0</v>
      </c>
      <c r="AA267" s="15">
        <v>1.0</v>
      </c>
      <c r="AB267" s="15">
        <v>0.0</v>
      </c>
      <c r="AC267" s="15">
        <v>0.0</v>
      </c>
      <c r="AD267" s="15">
        <v>1.0</v>
      </c>
      <c r="AE267" s="15">
        <v>1.0</v>
      </c>
      <c r="AF267" s="15">
        <v>1.0</v>
      </c>
      <c r="AG267" s="15">
        <v>0.0</v>
      </c>
      <c r="AH267" s="15">
        <v>1.0</v>
      </c>
      <c r="AI267" s="15">
        <v>2.0</v>
      </c>
      <c r="AJ267" s="15">
        <v>0.0</v>
      </c>
      <c r="AK267" s="15">
        <v>1.0</v>
      </c>
      <c r="AL267" s="15">
        <v>1.0</v>
      </c>
      <c r="AM267" s="15" t="s">
        <v>1375</v>
      </c>
      <c r="AN267" s="15">
        <v>1.0</v>
      </c>
      <c r="AO267" s="15">
        <v>1.0</v>
      </c>
      <c r="AP267" s="15">
        <v>1.0</v>
      </c>
      <c r="AQ267" s="15">
        <v>0.0</v>
      </c>
      <c r="AR267" s="15">
        <v>1.0</v>
      </c>
      <c r="AS267" s="15">
        <v>0.0</v>
      </c>
      <c r="AT267" s="15">
        <v>2.0</v>
      </c>
      <c r="AU267" s="15">
        <v>0.0</v>
      </c>
      <c r="AV267" s="15">
        <v>0.0</v>
      </c>
      <c r="AW267" s="15">
        <v>1.0</v>
      </c>
      <c r="AX267" s="15">
        <v>0.0</v>
      </c>
      <c r="AY267" s="15">
        <v>0.0</v>
      </c>
    </row>
    <row r="268" ht="14.25" customHeight="1">
      <c r="A268" s="15" t="s">
        <v>111</v>
      </c>
      <c r="B268" s="15" t="s">
        <v>2352</v>
      </c>
      <c r="C268" s="15">
        <v>0.336</v>
      </c>
      <c r="D268" s="15" t="s">
        <v>1375</v>
      </c>
      <c r="E268" s="15" t="s">
        <v>2379</v>
      </c>
      <c r="F268" s="15" t="s">
        <v>2702</v>
      </c>
      <c r="G268" s="15" t="s">
        <v>2473</v>
      </c>
      <c r="H268" s="15" t="s">
        <v>2363</v>
      </c>
      <c r="I268" s="15" t="s">
        <v>2481</v>
      </c>
      <c r="J268" s="15" t="s">
        <v>2383</v>
      </c>
      <c r="K268" s="15" t="s">
        <v>1375</v>
      </c>
      <c r="L268" s="15">
        <v>0.0</v>
      </c>
      <c r="M268" s="15">
        <v>0.0</v>
      </c>
      <c r="N268" s="15">
        <v>0.0</v>
      </c>
      <c r="O268" s="15">
        <v>1.0</v>
      </c>
      <c r="P268" s="15">
        <v>0.0</v>
      </c>
      <c r="Q268" s="15">
        <v>0.0</v>
      </c>
      <c r="R268" s="15">
        <v>0.0</v>
      </c>
      <c r="S268" s="15">
        <v>0.0</v>
      </c>
      <c r="T268" s="15">
        <v>1.0</v>
      </c>
      <c r="U268" s="15">
        <v>0.0</v>
      </c>
      <c r="V268" s="15">
        <v>0.0</v>
      </c>
      <c r="W268" s="15">
        <v>0.0</v>
      </c>
      <c r="X268" s="15" t="s">
        <v>1375</v>
      </c>
      <c r="Y268" s="15">
        <v>2.0</v>
      </c>
      <c r="Z268" s="15">
        <v>1.0</v>
      </c>
      <c r="AA268" s="15">
        <v>0.0</v>
      </c>
      <c r="AB268" s="15">
        <v>0.0</v>
      </c>
      <c r="AC268" s="15">
        <v>1.0</v>
      </c>
      <c r="AD268" s="15" t="s">
        <v>1375</v>
      </c>
      <c r="AE268" s="15">
        <v>1.0</v>
      </c>
      <c r="AF268" s="15">
        <v>0.0</v>
      </c>
      <c r="AG268" s="15">
        <v>0.0</v>
      </c>
      <c r="AH268" s="15">
        <v>1.0</v>
      </c>
      <c r="AI268" s="15">
        <v>0.0</v>
      </c>
      <c r="AJ268" s="15">
        <v>0.0</v>
      </c>
      <c r="AK268" s="15">
        <v>0.0</v>
      </c>
      <c r="AL268" s="15">
        <v>0.0</v>
      </c>
      <c r="AM268" s="15">
        <v>0.0</v>
      </c>
      <c r="AN268" s="15">
        <v>0.0</v>
      </c>
      <c r="AO268" s="15" t="s">
        <v>1375</v>
      </c>
      <c r="AP268" s="15">
        <v>0.0</v>
      </c>
      <c r="AQ268" s="15">
        <v>0.0</v>
      </c>
      <c r="AR268" s="15">
        <v>0.0</v>
      </c>
      <c r="AS268" s="15" t="s">
        <v>1375</v>
      </c>
      <c r="AT268" s="15">
        <v>2.0</v>
      </c>
      <c r="AU268" s="15">
        <v>0.0</v>
      </c>
      <c r="AV268" s="15" t="s">
        <v>1375</v>
      </c>
      <c r="AW268" s="15">
        <v>0.0</v>
      </c>
      <c r="AX268" s="15">
        <v>0.0</v>
      </c>
      <c r="AY268" s="15">
        <v>1.0</v>
      </c>
    </row>
    <row r="269" ht="14.25" customHeight="1">
      <c r="A269" s="15" t="s">
        <v>1219</v>
      </c>
      <c r="B269" s="15" t="s">
        <v>2352</v>
      </c>
      <c r="C269" s="15">
        <v>0.336</v>
      </c>
      <c r="D269" s="15" t="s">
        <v>2372</v>
      </c>
      <c r="E269" s="15" t="s">
        <v>2354</v>
      </c>
      <c r="F269" s="15" t="s">
        <v>2670</v>
      </c>
      <c r="G269" s="15" t="s">
        <v>2402</v>
      </c>
      <c r="H269" s="15" t="s">
        <v>2357</v>
      </c>
      <c r="I269" s="15" t="s">
        <v>2444</v>
      </c>
      <c r="J269" s="15" t="s">
        <v>2428</v>
      </c>
      <c r="K269" s="15" t="s">
        <v>1375</v>
      </c>
      <c r="L269" s="15">
        <v>0.0</v>
      </c>
      <c r="M269" s="15">
        <v>0.0</v>
      </c>
      <c r="N269" s="15">
        <v>0.0</v>
      </c>
      <c r="O269" s="15">
        <v>1.0</v>
      </c>
      <c r="P269" s="15">
        <v>0.0</v>
      </c>
      <c r="Q269" s="15" t="s">
        <v>1375</v>
      </c>
      <c r="R269" s="15">
        <v>0.0</v>
      </c>
      <c r="S269" s="15">
        <v>0.0</v>
      </c>
      <c r="T269" s="15">
        <v>0.0</v>
      </c>
      <c r="U269" s="15">
        <v>0.0</v>
      </c>
      <c r="V269" s="15">
        <v>0.0</v>
      </c>
      <c r="W269" s="15">
        <v>0.0</v>
      </c>
      <c r="X269" s="15">
        <v>1.0</v>
      </c>
      <c r="Y269" s="15">
        <v>1.0</v>
      </c>
      <c r="Z269" s="15">
        <v>0.0</v>
      </c>
      <c r="AA269" s="15">
        <v>1.0</v>
      </c>
      <c r="AB269" s="15">
        <v>0.0</v>
      </c>
      <c r="AC269" s="15">
        <v>2.0</v>
      </c>
      <c r="AD269" s="15">
        <v>0.0</v>
      </c>
      <c r="AE269" s="15">
        <v>0.0</v>
      </c>
      <c r="AF269" s="15">
        <v>0.0</v>
      </c>
      <c r="AG269" s="15">
        <v>0.0</v>
      </c>
      <c r="AH269" s="15">
        <v>0.0</v>
      </c>
      <c r="AI269" s="15" t="s">
        <v>1375</v>
      </c>
      <c r="AJ269" s="15">
        <v>0.0</v>
      </c>
      <c r="AK269" s="15">
        <v>1.0</v>
      </c>
      <c r="AL269" s="15">
        <v>0.0</v>
      </c>
      <c r="AM269" s="15">
        <v>0.0</v>
      </c>
      <c r="AN269" s="15">
        <v>0.0</v>
      </c>
      <c r="AO269" s="15">
        <v>0.0</v>
      </c>
      <c r="AP269" s="15">
        <v>0.0</v>
      </c>
      <c r="AQ269" s="15">
        <v>0.0</v>
      </c>
      <c r="AR269" s="15">
        <v>0.0</v>
      </c>
      <c r="AS269" s="15">
        <v>0.0</v>
      </c>
      <c r="AT269" s="15">
        <v>2.0</v>
      </c>
      <c r="AU269" s="15">
        <v>0.0</v>
      </c>
      <c r="AV269" s="15">
        <v>0.0</v>
      </c>
      <c r="AW269" s="15">
        <v>0.0</v>
      </c>
      <c r="AX269" s="15">
        <v>0.0</v>
      </c>
      <c r="AY269" s="15">
        <v>1.0</v>
      </c>
    </row>
    <row r="270" ht="14.25" customHeight="1">
      <c r="A270" s="15" t="s">
        <v>1355</v>
      </c>
      <c r="B270" s="15" t="s">
        <v>2352</v>
      </c>
      <c r="C270" s="15">
        <v>0.331</v>
      </c>
      <c r="D270" s="15" t="s">
        <v>2622</v>
      </c>
      <c r="E270" s="15" t="s">
        <v>2379</v>
      </c>
      <c r="F270" s="15" t="s">
        <v>2391</v>
      </c>
      <c r="G270" s="15" t="s">
        <v>2506</v>
      </c>
      <c r="H270" s="15" t="s">
        <v>2606</v>
      </c>
      <c r="I270" s="15" t="s">
        <v>2711</v>
      </c>
      <c r="J270" s="15" t="s">
        <v>2712</v>
      </c>
      <c r="K270" s="15" t="s">
        <v>1375</v>
      </c>
      <c r="L270" s="15">
        <v>0.0</v>
      </c>
      <c r="M270" s="15">
        <v>0.0</v>
      </c>
      <c r="N270" s="15">
        <v>0.0</v>
      </c>
      <c r="O270" s="15">
        <v>0.0</v>
      </c>
      <c r="P270" s="15">
        <v>0.0</v>
      </c>
      <c r="Q270" s="15">
        <v>0.0</v>
      </c>
      <c r="R270" s="15">
        <v>0.0</v>
      </c>
      <c r="S270" s="15">
        <v>0.0</v>
      </c>
      <c r="T270" s="15">
        <v>1.0</v>
      </c>
      <c r="U270" s="15">
        <v>0.0</v>
      </c>
      <c r="V270" s="15">
        <v>0.0</v>
      </c>
      <c r="W270" s="15">
        <v>0.0</v>
      </c>
      <c r="X270" s="15">
        <v>0.0</v>
      </c>
      <c r="Y270" s="15" t="s">
        <v>1375</v>
      </c>
      <c r="Z270" s="15" t="s">
        <v>1375</v>
      </c>
      <c r="AA270" s="15">
        <v>1.0</v>
      </c>
      <c r="AB270" s="15">
        <v>0.0</v>
      </c>
      <c r="AC270" s="15">
        <v>2.0</v>
      </c>
      <c r="AD270" s="15">
        <v>0.0</v>
      </c>
      <c r="AE270" s="15">
        <v>1.0</v>
      </c>
      <c r="AF270" s="15">
        <v>0.0</v>
      </c>
      <c r="AG270" s="15">
        <v>1.0</v>
      </c>
      <c r="AH270" s="15">
        <v>1.0</v>
      </c>
      <c r="AI270" s="15">
        <v>0.0</v>
      </c>
      <c r="AJ270" s="15">
        <v>0.0</v>
      </c>
      <c r="AK270" s="15">
        <v>0.0</v>
      </c>
      <c r="AL270" s="15">
        <v>0.0</v>
      </c>
      <c r="AM270" s="15">
        <v>0.0</v>
      </c>
      <c r="AN270" s="15">
        <v>0.0</v>
      </c>
      <c r="AO270" s="15">
        <v>0.0</v>
      </c>
      <c r="AP270" s="15">
        <v>0.0</v>
      </c>
      <c r="AQ270" s="15">
        <v>1.0</v>
      </c>
      <c r="AR270" s="15">
        <v>0.0</v>
      </c>
      <c r="AS270" s="15">
        <v>0.0</v>
      </c>
      <c r="AT270" s="15">
        <v>2.0</v>
      </c>
      <c r="AU270" s="15">
        <v>0.0</v>
      </c>
      <c r="AV270" s="15">
        <v>1.0</v>
      </c>
      <c r="AW270" s="15">
        <v>0.0</v>
      </c>
      <c r="AX270" s="15">
        <v>0.0</v>
      </c>
      <c r="AY270" s="15">
        <v>1.0</v>
      </c>
    </row>
    <row r="271" ht="14.25" customHeight="1">
      <c r="A271" s="15" t="s">
        <v>1024</v>
      </c>
      <c r="B271" s="15" t="s">
        <v>2352</v>
      </c>
      <c r="C271" s="15">
        <v>0.326</v>
      </c>
      <c r="D271" s="15" t="s">
        <v>2384</v>
      </c>
      <c r="E271" s="15" t="s">
        <v>2405</v>
      </c>
      <c r="F271" s="15" t="s">
        <v>2510</v>
      </c>
      <c r="G271" s="15" t="s">
        <v>2424</v>
      </c>
      <c r="H271" s="15" t="s">
        <v>2357</v>
      </c>
      <c r="I271" s="15" t="s">
        <v>2708</v>
      </c>
      <c r="J271" s="15" t="s">
        <v>2478</v>
      </c>
      <c r="K271" s="15" t="s">
        <v>1375</v>
      </c>
      <c r="L271" s="15">
        <v>0.0</v>
      </c>
      <c r="M271" s="15">
        <v>0.0</v>
      </c>
      <c r="N271" s="15">
        <v>0.0</v>
      </c>
      <c r="O271" s="15">
        <v>0.0</v>
      </c>
      <c r="P271" s="15">
        <v>0.0</v>
      </c>
      <c r="Q271" s="15">
        <v>0.0</v>
      </c>
      <c r="R271" s="15">
        <v>0.0</v>
      </c>
      <c r="S271" s="15">
        <v>0.0</v>
      </c>
      <c r="T271" s="15">
        <v>0.0</v>
      </c>
      <c r="U271" s="15">
        <v>1.0</v>
      </c>
      <c r="V271" s="15">
        <v>0.0</v>
      </c>
      <c r="W271" s="15">
        <v>0.0</v>
      </c>
      <c r="X271" s="15">
        <v>0.0</v>
      </c>
      <c r="Y271" s="15" t="s">
        <v>1375</v>
      </c>
      <c r="Z271" s="15">
        <v>0.0</v>
      </c>
      <c r="AA271" s="15">
        <v>2.0</v>
      </c>
      <c r="AB271" s="15">
        <v>0.0</v>
      </c>
      <c r="AC271" s="15">
        <v>0.0</v>
      </c>
      <c r="AD271" s="15">
        <v>1.0</v>
      </c>
      <c r="AE271" s="15">
        <v>0.0</v>
      </c>
      <c r="AF271" s="15">
        <v>1.0</v>
      </c>
      <c r="AG271" s="15">
        <v>0.0</v>
      </c>
      <c r="AH271" s="15">
        <v>1.0</v>
      </c>
      <c r="AI271" s="15">
        <v>1.0</v>
      </c>
      <c r="AJ271" s="15">
        <v>0.0</v>
      </c>
      <c r="AK271" s="15" t="s">
        <v>1375</v>
      </c>
      <c r="AL271" s="15">
        <v>1.0</v>
      </c>
      <c r="AM271" s="15">
        <v>0.0</v>
      </c>
      <c r="AN271" s="15">
        <v>1.0</v>
      </c>
      <c r="AO271" s="15">
        <v>1.0</v>
      </c>
      <c r="AP271" s="15">
        <v>1.0</v>
      </c>
      <c r="AQ271" s="15">
        <v>0.0</v>
      </c>
      <c r="AR271" s="15">
        <v>1.0</v>
      </c>
      <c r="AS271" s="15">
        <v>0.0</v>
      </c>
      <c r="AT271" s="15">
        <v>2.0</v>
      </c>
      <c r="AU271" s="15">
        <v>0.0</v>
      </c>
      <c r="AV271" s="15">
        <v>0.0</v>
      </c>
      <c r="AW271" s="15">
        <v>0.0</v>
      </c>
      <c r="AX271" s="15">
        <v>0.0</v>
      </c>
      <c r="AY271" s="15">
        <v>1.0</v>
      </c>
    </row>
    <row r="272" ht="14.25" customHeight="1">
      <c r="A272" s="15" t="s">
        <v>181</v>
      </c>
      <c r="B272" s="15" t="s">
        <v>2352</v>
      </c>
      <c r="C272" s="15">
        <v>0.318</v>
      </c>
      <c r="D272" s="15" t="s">
        <v>2638</v>
      </c>
      <c r="E272" s="15" t="s">
        <v>2379</v>
      </c>
      <c r="F272" s="15" t="s">
        <v>2702</v>
      </c>
      <c r="G272" s="15" t="s">
        <v>2713</v>
      </c>
      <c r="H272" s="15" t="s">
        <v>2363</v>
      </c>
      <c r="I272" s="15" t="s">
        <v>2481</v>
      </c>
      <c r="J272" s="15" t="s">
        <v>2621</v>
      </c>
      <c r="K272" s="15" t="s">
        <v>1375</v>
      </c>
      <c r="L272" s="15">
        <v>0.0</v>
      </c>
      <c r="M272" s="15">
        <v>0.0</v>
      </c>
      <c r="N272" s="15">
        <v>0.0</v>
      </c>
      <c r="O272" s="15">
        <v>0.0</v>
      </c>
      <c r="P272" s="15">
        <v>0.0</v>
      </c>
      <c r="Q272" s="15">
        <v>0.0</v>
      </c>
      <c r="R272" s="15" t="s">
        <v>1375</v>
      </c>
      <c r="S272" s="15">
        <v>0.0</v>
      </c>
      <c r="T272" s="15">
        <v>0.0</v>
      </c>
      <c r="U272" s="15">
        <v>0.0</v>
      </c>
      <c r="V272" s="15">
        <v>0.0</v>
      </c>
      <c r="W272" s="15">
        <v>0.0</v>
      </c>
      <c r="X272" s="15">
        <v>0.0</v>
      </c>
      <c r="Y272" s="15">
        <v>1.0</v>
      </c>
      <c r="Z272" s="15" t="s">
        <v>1375</v>
      </c>
      <c r="AA272" s="15">
        <v>1.0</v>
      </c>
      <c r="AB272" s="15">
        <v>0.0</v>
      </c>
      <c r="AC272" s="15">
        <v>2.0</v>
      </c>
      <c r="AD272" s="15">
        <v>1.0</v>
      </c>
      <c r="AE272" s="15">
        <v>0.0</v>
      </c>
      <c r="AF272" s="15">
        <v>0.0</v>
      </c>
      <c r="AG272" s="15">
        <v>1.0</v>
      </c>
      <c r="AH272" s="15">
        <v>0.0</v>
      </c>
      <c r="AI272" s="15">
        <v>0.0</v>
      </c>
      <c r="AJ272" s="15">
        <v>0.0</v>
      </c>
      <c r="AK272" s="15">
        <v>0.0</v>
      </c>
      <c r="AL272" s="15">
        <v>0.0</v>
      </c>
      <c r="AM272" s="15">
        <v>1.0</v>
      </c>
      <c r="AN272" s="15">
        <v>0.0</v>
      </c>
      <c r="AO272" s="15" t="s">
        <v>1375</v>
      </c>
      <c r="AP272" s="15">
        <v>0.0</v>
      </c>
      <c r="AQ272" s="15">
        <v>1.0</v>
      </c>
      <c r="AR272" s="15">
        <v>1.0</v>
      </c>
      <c r="AS272" s="15">
        <v>0.0</v>
      </c>
      <c r="AT272" s="15">
        <v>2.0</v>
      </c>
      <c r="AU272" s="15">
        <v>0.0</v>
      </c>
      <c r="AV272" s="15">
        <v>0.0</v>
      </c>
      <c r="AW272" s="15">
        <v>1.0</v>
      </c>
      <c r="AX272" s="15">
        <v>0.0</v>
      </c>
      <c r="AY272" s="15">
        <v>0.0</v>
      </c>
    </row>
    <row r="273" ht="14.25" customHeight="1">
      <c r="A273" s="15" t="s">
        <v>170</v>
      </c>
      <c r="B273" s="15" t="s">
        <v>2352</v>
      </c>
      <c r="C273" s="15">
        <v>0.315</v>
      </c>
      <c r="D273" s="15" t="s">
        <v>1375</v>
      </c>
      <c r="E273" s="15" t="s">
        <v>2379</v>
      </c>
      <c r="F273" s="15" t="s">
        <v>2472</v>
      </c>
      <c r="G273" s="15" t="s">
        <v>2611</v>
      </c>
      <c r="H273" s="15" t="s">
        <v>2419</v>
      </c>
      <c r="I273" s="15" t="s">
        <v>2618</v>
      </c>
      <c r="J273" s="15" t="s">
        <v>2681</v>
      </c>
      <c r="K273" s="15" t="s">
        <v>1375</v>
      </c>
      <c r="L273" s="15">
        <v>0.0</v>
      </c>
      <c r="M273" s="15">
        <v>0.0</v>
      </c>
      <c r="N273" s="15">
        <v>0.0</v>
      </c>
      <c r="O273" s="15" t="s">
        <v>1375</v>
      </c>
      <c r="P273" s="15">
        <v>0.0</v>
      </c>
      <c r="Q273" s="15">
        <v>0.0</v>
      </c>
      <c r="R273" s="15">
        <v>0.0</v>
      </c>
      <c r="S273" s="15">
        <v>0.0</v>
      </c>
      <c r="T273" s="15">
        <v>0.0</v>
      </c>
      <c r="U273" s="15">
        <v>0.0</v>
      </c>
      <c r="V273" s="15">
        <v>1.0</v>
      </c>
      <c r="W273" s="15">
        <v>1.0</v>
      </c>
      <c r="X273" s="15" t="s">
        <v>1375</v>
      </c>
      <c r="Y273" s="15">
        <v>1.0</v>
      </c>
      <c r="Z273" s="15">
        <v>0.0</v>
      </c>
      <c r="AA273" s="15">
        <v>1.0</v>
      </c>
      <c r="AB273" s="15">
        <v>0.0</v>
      </c>
      <c r="AC273" s="15">
        <v>0.0</v>
      </c>
      <c r="AD273" s="15" t="s">
        <v>1375</v>
      </c>
      <c r="AE273" s="15">
        <v>0.0</v>
      </c>
      <c r="AF273" s="15">
        <v>1.0</v>
      </c>
      <c r="AG273" s="15">
        <v>1.0</v>
      </c>
      <c r="AH273" s="15">
        <v>1.0</v>
      </c>
      <c r="AI273" s="15">
        <v>0.0</v>
      </c>
      <c r="AJ273" s="15">
        <v>0.0</v>
      </c>
      <c r="AK273" s="15">
        <v>0.0</v>
      </c>
      <c r="AL273" s="15">
        <v>1.0</v>
      </c>
      <c r="AM273" s="15">
        <v>0.0</v>
      </c>
      <c r="AN273" s="15">
        <v>1.0</v>
      </c>
      <c r="AO273" s="15" t="s">
        <v>1375</v>
      </c>
      <c r="AP273" s="15">
        <v>1.0</v>
      </c>
      <c r="AQ273" s="15">
        <v>1.0</v>
      </c>
      <c r="AR273" s="15">
        <v>2.0</v>
      </c>
      <c r="AS273" s="15">
        <v>0.0</v>
      </c>
      <c r="AT273" s="15">
        <v>2.0</v>
      </c>
      <c r="AU273" s="15">
        <v>0.0</v>
      </c>
      <c r="AV273" s="15">
        <v>0.0</v>
      </c>
      <c r="AW273" s="15">
        <v>1.0</v>
      </c>
      <c r="AX273" s="15">
        <v>0.0</v>
      </c>
      <c r="AY273" s="15">
        <v>0.0</v>
      </c>
    </row>
    <row r="274" ht="14.25" customHeight="1">
      <c r="A274" s="15" t="s">
        <v>1098</v>
      </c>
      <c r="B274" s="15" t="s">
        <v>2352</v>
      </c>
      <c r="C274" s="15">
        <v>0.312</v>
      </c>
      <c r="D274" s="15" t="s">
        <v>2353</v>
      </c>
      <c r="E274" s="15" t="s">
        <v>2354</v>
      </c>
      <c r="F274" s="15" t="s">
        <v>2546</v>
      </c>
      <c r="G274" s="15" t="s">
        <v>2439</v>
      </c>
      <c r="H274" s="15" t="s">
        <v>2369</v>
      </c>
      <c r="I274" s="15" t="s">
        <v>2521</v>
      </c>
      <c r="J274" s="15" t="s">
        <v>2483</v>
      </c>
      <c r="K274" s="15" t="s">
        <v>1375</v>
      </c>
      <c r="L274" s="15" t="s">
        <v>1375</v>
      </c>
      <c r="M274" s="15">
        <v>0.0</v>
      </c>
      <c r="N274" s="15">
        <v>0.0</v>
      </c>
      <c r="O274" s="15">
        <v>1.0</v>
      </c>
      <c r="P274" s="15">
        <v>0.0</v>
      </c>
      <c r="Q274" s="15">
        <v>0.0</v>
      </c>
      <c r="R274" s="15">
        <v>0.0</v>
      </c>
      <c r="S274" s="15">
        <v>0.0</v>
      </c>
      <c r="T274" s="15">
        <v>0.0</v>
      </c>
      <c r="U274" s="15">
        <v>0.0</v>
      </c>
      <c r="V274" s="15">
        <v>0.0</v>
      </c>
      <c r="W274" s="15">
        <v>0.0</v>
      </c>
      <c r="X274" s="15">
        <v>0.0</v>
      </c>
      <c r="Y274" s="15">
        <v>1.0</v>
      </c>
      <c r="Z274" s="15">
        <v>0.0</v>
      </c>
      <c r="AA274" s="15">
        <v>0.0</v>
      </c>
      <c r="AB274" s="15">
        <v>0.0</v>
      </c>
      <c r="AC274" s="15">
        <v>0.0</v>
      </c>
      <c r="AD274" s="15">
        <v>0.0</v>
      </c>
      <c r="AE274" s="15">
        <v>1.0</v>
      </c>
      <c r="AF274" s="15">
        <v>1.0</v>
      </c>
      <c r="AG274" s="15">
        <v>1.0</v>
      </c>
      <c r="AH274" s="15">
        <v>2.0</v>
      </c>
      <c r="AI274" s="15">
        <v>0.0</v>
      </c>
      <c r="AJ274" s="15">
        <v>0.0</v>
      </c>
      <c r="AK274" s="15">
        <v>0.0</v>
      </c>
      <c r="AL274" s="15">
        <v>0.0</v>
      </c>
      <c r="AM274" s="15" t="s">
        <v>1375</v>
      </c>
      <c r="AN274" s="15">
        <v>0.0</v>
      </c>
      <c r="AO274" s="15">
        <v>0.0</v>
      </c>
      <c r="AP274" s="15">
        <v>0.0</v>
      </c>
      <c r="AQ274" s="15">
        <v>1.0</v>
      </c>
      <c r="AR274" s="15">
        <v>0.0</v>
      </c>
      <c r="AS274" s="15">
        <v>0.0</v>
      </c>
      <c r="AT274" s="15">
        <v>2.0</v>
      </c>
      <c r="AU274" s="15">
        <v>0.0</v>
      </c>
      <c r="AV274" s="15">
        <v>0.0</v>
      </c>
      <c r="AW274" s="15">
        <v>0.0</v>
      </c>
      <c r="AX274" s="15">
        <v>0.0</v>
      </c>
      <c r="AY274" s="15">
        <v>0.0</v>
      </c>
    </row>
    <row r="275" ht="14.25" customHeight="1">
      <c r="A275" s="15" t="s">
        <v>759</v>
      </c>
      <c r="B275" s="15" t="s">
        <v>2360</v>
      </c>
      <c r="C275" s="15">
        <v>0.297</v>
      </c>
      <c r="D275" s="15" t="s">
        <v>2450</v>
      </c>
      <c r="E275" s="15" t="s">
        <v>2379</v>
      </c>
      <c r="F275" s="15" t="s">
        <v>2423</v>
      </c>
      <c r="G275" s="15" t="s">
        <v>2473</v>
      </c>
      <c r="H275" s="15" t="s">
        <v>2363</v>
      </c>
      <c r="I275" s="15" t="s">
        <v>2550</v>
      </c>
      <c r="J275" s="15" t="s">
        <v>2627</v>
      </c>
      <c r="K275" s="15" t="s">
        <v>1375</v>
      </c>
      <c r="L275" s="15">
        <v>0.0</v>
      </c>
      <c r="M275" s="15">
        <v>0.0</v>
      </c>
      <c r="N275" s="15">
        <v>0.0</v>
      </c>
      <c r="O275" s="15">
        <v>0.0</v>
      </c>
      <c r="P275" s="15">
        <v>0.0</v>
      </c>
      <c r="Q275" s="15">
        <v>0.0</v>
      </c>
      <c r="R275" s="15">
        <v>0.0</v>
      </c>
      <c r="S275" s="15">
        <v>0.0</v>
      </c>
      <c r="T275" s="15">
        <v>1.0</v>
      </c>
      <c r="U275" s="15">
        <v>0.0</v>
      </c>
      <c r="V275" s="15" t="s">
        <v>1375</v>
      </c>
      <c r="W275" s="15" t="s">
        <v>1375</v>
      </c>
      <c r="X275" s="15">
        <v>0.0</v>
      </c>
      <c r="Y275" s="15">
        <v>0.0</v>
      </c>
      <c r="Z275" s="15">
        <v>0.0</v>
      </c>
      <c r="AA275" s="15">
        <v>1.0</v>
      </c>
      <c r="AB275" s="15">
        <v>0.0</v>
      </c>
      <c r="AC275" s="15">
        <v>0.0</v>
      </c>
      <c r="AD275" s="15">
        <v>1.0</v>
      </c>
      <c r="AE275" s="15">
        <v>1.0</v>
      </c>
      <c r="AF275" s="15" t="s">
        <v>1375</v>
      </c>
      <c r="AG275" s="15">
        <v>0.0</v>
      </c>
      <c r="AH275" s="15">
        <v>0.0</v>
      </c>
      <c r="AI275" s="15">
        <v>1.0</v>
      </c>
      <c r="AJ275" s="15">
        <v>0.0</v>
      </c>
      <c r="AK275" s="15">
        <v>1.0</v>
      </c>
      <c r="AL275" s="15">
        <v>0.0</v>
      </c>
      <c r="AM275" s="15" t="s">
        <v>1375</v>
      </c>
      <c r="AN275" s="15">
        <v>0.0</v>
      </c>
      <c r="AO275" s="15">
        <v>1.0</v>
      </c>
      <c r="AP275" s="15">
        <v>1.0</v>
      </c>
      <c r="AQ275" s="15">
        <v>0.0</v>
      </c>
      <c r="AR275" s="15">
        <v>1.0</v>
      </c>
      <c r="AS275" s="15">
        <v>0.0</v>
      </c>
      <c r="AT275" s="15">
        <v>2.0</v>
      </c>
      <c r="AU275" s="15">
        <v>1.0</v>
      </c>
      <c r="AV275" s="15">
        <v>0.0</v>
      </c>
      <c r="AW275" s="15">
        <v>1.0</v>
      </c>
      <c r="AX275" s="15">
        <v>0.0</v>
      </c>
      <c r="AY275" s="15">
        <v>2.0</v>
      </c>
    </row>
    <row r="276" ht="14.25" customHeight="1">
      <c r="A276" s="15" t="s">
        <v>838</v>
      </c>
      <c r="B276" s="15" t="s">
        <v>2352</v>
      </c>
      <c r="C276" s="15">
        <v>0.29</v>
      </c>
      <c r="D276" s="15" t="s">
        <v>1375</v>
      </c>
      <c r="E276" s="15" t="s">
        <v>2379</v>
      </c>
      <c r="F276" s="15" t="s">
        <v>2552</v>
      </c>
      <c r="G276" s="15" t="s">
        <v>2386</v>
      </c>
      <c r="H276" s="15" t="s">
        <v>2369</v>
      </c>
      <c r="I276" s="15" t="s">
        <v>2489</v>
      </c>
      <c r="J276" s="15" t="s">
        <v>2483</v>
      </c>
      <c r="K276" s="15" t="s">
        <v>1375</v>
      </c>
      <c r="L276" s="15">
        <v>0.0</v>
      </c>
      <c r="M276" s="15">
        <v>0.0</v>
      </c>
      <c r="N276" s="15">
        <v>0.0</v>
      </c>
      <c r="O276" s="15">
        <v>1.0</v>
      </c>
      <c r="P276" s="15">
        <v>0.0</v>
      </c>
      <c r="Q276" s="15">
        <v>0.0</v>
      </c>
      <c r="R276" s="15">
        <v>0.0</v>
      </c>
      <c r="S276" s="15">
        <v>0.0</v>
      </c>
      <c r="T276" s="15">
        <v>0.0</v>
      </c>
      <c r="U276" s="15">
        <v>0.0</v>
      </c>
      <c r="V276" s="15">
        <v>0.0</v>
      </c>
      <c r="W276" s="15">
        <v>0.0</v>
      </c>
      <c r="X276" s="15" t="s">
        <v>1375</v>
      </c>
      <c r="Y276" s="15">
        <v>2.0</v>
      </c>
      <c r="Z276" s="15">
        <v>1.0</v>
      </c>
      <c r="AA276" s="15">
        <v>1.0</v>
      </c>
      <c r="AB276" s="15">
        <v>0.0</v>
      </c>
      <c r="AC276" s="15">
        <v>0.0</v>
      </c>
      <c r="AD276" s="15" t="s">
        <v>1375</v>
      </c>
      <c r="AE276" s="15">
        <v>0.0</v>
      </c>
      <c r="AF276" s="15">
        <v>2.0</v>
      </c>
      <c r="AG276" s="15">
        <v>1.0</v>
      </c>
      <c r="AH276" s="15">
        <v>1.0</v>
      </c>
      <c r="AI276" s="15">
        <v>0.0</v>
      </c>
      <c r="AJ276" s="15">
        <v>0.0</v>
      </c>
      <c r="AK276" s="15">
        <v>0.0</v>
      </c>
      <c r="AL276" s="15">
        <v>0.0</v>
      </c>
      <c r="AM276" s="15">
        <v>0.0</v>
      </c>
      <c r="AN276" s="15">
        <v>0.0</v>
      </c>
      <c r="AO276" s="15">
        <v>1.0</v>
      </c>
      <c r="AP276" s="15">
        <v>0.0</v>
      </c>
      <c r="AQ276" s="15">
        <v>1.0</v>
      </c>
      <c r="AR276" s="15">
        <v>0.0</v>
      </c>
      <c r="AS276" s="15" t="s">
        <v>1375</v>
      </c>
      <c r="AT276" s="15">
        <v>2.0</v>
      </c>
      <c r="AU276" s="15">
        <v>0.0</v>
      </c>
      <c r="AV276" s="15">
        <v>0.0</v>
      </c>
      <c r="AW276" s="15">
        <v>0.0</v>
      </c>
      <c r="AX276" s="15">
        <v>0.0</v>
      </c>
      <c r="AY276" s="15">
        <v>0.0</v>
      </c>
    </row>
    <row r="277" ht="14.25" customHeight="1">
      <c r="A277" s="15" t="s">
        <v>690</v>
      </c>
      <c r="B277" s="15" t="s">
        <v>2366</v>
      </c>
      <c r="C277" s="15">
        <v>0.289</v>
      </c>
      <c r="D277" s="15" t="s">
        <v>2353</v>
      </c>
      <c r="E277" s="15" t="s">
        <v>2354</v>
      </c>
      <c r="F277" s="15" t="s">
        <v>2662</v>
      </c>
      <c r="G277" s="15" t="s">
        <v>2439</v>
      </c>
      <c r="H277" s="15" t="s">
        <v>2408</v>
      </c>
      <c r="I277" s="15" t="s">
        <v>2714</v>
      </c>
      <c r="J277" s="15" t="s">
        <v>2586</v>
      </c>
      <c r="K277" s="15" t="s">
        <v>1375</v>
      </c>
      <c r="L277" s="15">
        <v>0.0</v>
      </c>
      <c r="M277" s="15">
        <v>0.0</v>
      </c>
      <c r="N277" s="15">
        <v>0.0</v>
      </c>
      <c r="O277" s="15">
        <v>0.0</v>
      </c>
      <c r="P277" s="15">
        <v>0.0</v>
      </c>
      <c r="Q277" s="15" t="s">
        <v>1375</v>
      </c>
      <c r="R277" s="15">
        <v>0.0</v>
      </c>
      <c r="S277" s="15">
        <v>0.0</v>
      </c>
      <c r="T277" s="15">
        <v>0.0</v>
      </c>
      <c r="U277" s="15">
        <v>0.0</v>
      </c>
      <c r="V277" s="15">
        <v>0.0</v>
      </c>
      <c r="W277" s="15">
        <v>0.0</v>
      </c>
      <c r="X277" s="15">
        <v>0.0</v>
      </c>
      <c r="Y277" s="15">
        <v>0.0</v>
      </c>
      <c r="Z277" s="15">
        <v>0.0</v>
      </c>
      <c r="AA277" s="15" t="s">
        <v>1375</v>
      </c>
      <c r="AB277" s="15">
        <v>0.0</v>
      </c>
      <c r="AC277" s="15">
        <v>0.0</v>
      </c>
      <c r="AD277" s="15">
        <v>0.0</v>
      </c>
      <c r="AE277" s="15">
        <v>1.0</v>
      </c>
      <c r="AF277" s="15" t="s">
        <v>1375</v>
      </c>
      <c r="AG277" s="15">
        <v>1.0</v>
      </c>
      <c r="AH277" s="15">
        <v>1.0</v>
      </c>
      <c r="AI277" s="15">
        <v>1.0</v>
      </c>
      <c r="AJ277" s="15">
        <v>0.0</v>
      </c>
      <c r="AK277" s="15" t="s">
        <v>1375</v>
      </c>
      <c r="AL277" s="15">
        <v>0.0</v>
      </c>
      <c r="AM277" s="15">
        <v>0.0</v>
      </c>
      <c r="AN277" s="15">
        <v>0.0</v>
      </c>
      <c r="AO277" s="15">
        <v>0.0</v>
      </c>
      <c r="AP277" s="15">
        <v>0.0</v>
      </c>
      <c r="AQ277" s="15">
        <v>1.0</v>
      </c>
      <c r="AR277" s="15">
        <v>0.0</v>
      </c>
      <c r="AS277" s="15">
        <v>0.0</v>
      </c>
      <c r="AT277" s="15">
        <v>2.0</v>
      </c>
      <c r="AU277" s="15">
        <v>0.0</v>
      </c>
      <c r="AV277" s="15">
        <v>1.0</v>
      </c>
      <c r="AW277" s="15">
        <v>0.0</v>
      </c>
      <c r="AX277" s="15">
        <v>0.0</v>
      </c>
      <c r="AY277" s="15">
        <v>1.0</v>
      </c>
    </row>
    <row r="278" ht="14.25" customHeight="1">
      <c r="A278" s="15" t="s">
        <v>329</v>
      </c>
      <c r="B278" s="15" t="s">
        <v>2366</v>
      </c>
      <c r="C278" s="15">
        <v>0.288</v>
      </c>
      <c r="D278" s="15" t="s">
        <v>2687</v>
      </c>
      <c r="E278" s="15" t="s">
        <v>2354</v>
      </c>
      <c r="F278" s="15" t="s">
        <v>2368</v>
      </c>
      <c r="G278" s="15" t="s">
        <v>2439</v>
      </c>
      <c r="H278" s="15" t="s">
        <v>2369</v>
      </c>
      <c r="I278" s="15" t="s">
        <v>2521</v>
      </c>
      <c r="J278" s="15" t="s">
        <v>2483</v>
      </c>
      <c r="K278" s="15" t="s">
        <v>1375</v>
      </c>
      <c r="L278" s="15">
        <v>0.0</v>
      </c>
      <c r="M278" s="15">
        <v>0.0</v>
      </c>
      <c r="N278" s="15">
        <v>0.0</v>
      </c>
      <c r="O278" s="15">
        <v>0.0</v>
      </c>
      <c r="P278" s="15">
        <v>0.0</v>
      </c>
      <c r="Q278" s="15">
        <v>0.0</v>
      </c>
      <c r="R278" s="15">
        <v>0.0</v>
      </c>
      <c r="S278" s="15">
        <v>0.0</v>
      </c>
      <c r="T278" s="15">
        <v>1.0</v>
      </c>
      <c r="U278" s="15">
        <v>0.0</v>
      </c>
      <c r="V278" s="15" t="s">
        <v>1375</v>
      </c>
      <c r="W278" s="15" t="s">
        <v>1375</v>
      </c>
      <c r="X278" s="15">
        <v>0.0</v>
      </c>
      <c r="Y278" s="15">
        <v>0.0</v>
      </c>
      <c r="Z278" s="15">
        <v>0.0</v>
      </c>
      <c r="AA278" s="15">
        <v>2.0</v>
      </c>
      <c r="AB278" s="15">
        <v>0.0</v>
      </c>
      <c r="AC278" s="15" t="s">
        <v>1375</v>
      </c>
      <c r="AD278" s="15">
        <v>0.0</v>
      </c>
      <c r="AE278" s="15">
        <v>0.0</v>
      </c>
      <c r="AF278" s="15">
        <v>1.0</v>
      </c>
      <c r="AG278" s="15">
        <v>0.0</v>
      </c>
      <c r="AH278" s="15">
        <v>0.0</v>
      </c>
      <c r="AI278" s="15">
        <v>1.0</v>
      </c>
      <c r="AJ278" s="15">
        <v>0.0</v>
      </c>
      <c r="AK278" s="15">
        <v>1.0</v>
      </c>
      <c r="AL278" s="15">
        <v>0.0</v>
      </c>
      <c r="AM278" s="15" t="s">
        <v>1375</v>
      </c>
      <c r="AN278" s="15">
        <v>0.0</v>
      </c>
      <c r="AO278" s="15">
        <v>0.0</v>
      </c>
      <c r="AP278" s="15">
        <v>0.0</v>
      </c>
      <c r="AQ278" s="15">
        <v>1.0</v>
      </c>
      <c r="AR278" s="15">
        <v>0.0</v>
      </c>
      <c r="AS278" s="15">
        <v>0.0</v>
      </c>
      <c r="AT278" s="15">
        <v>2.0</v>
      </c>
      <c r="AU278" s="15">
        <v>0.0</v>
      </c>
      <c r="AV278" s="15">
        <v>0.0</v>
      </c>
      <c r="AW278" s="15">
        <v>0.0</v>
      </c>
      <c r="AX278" s="15">
        <v>0.0</v>
      </c>
      <c r="AY278" s="15">
        <v>0.0</v>
      </c>
    </row>
    <row r="279" ht="14.25" customHeight="1">
      <c r="A279" s="15" t="s">
        <v>732</v>
      </c>
      <c r="B279" s="15" t="s">
        <v>2366</v>
      </c>
      <c r="C279" s="15">
        <v>0.283</v>
      </c>
      <c r="D279" s="15" t="s">
        <v>2367</v>
      </c>
      <c r="E279" s="15" t="s">
        <v>2354</v>
      </c>
      <c r="F279" s="15" t="s">
        <v>2389</v>
      </c>
      <c r="G279" s="15" t="s">
        <v>2356</v>
      </c>
      <c r="H279" s="15" t="s">
        <v>2357</v>
      </c>
      <c r="I279" s="15" t="s">
        <v>2382</v>
      </c>
      <c r="J279" s="15" t="s">
        <v>2433</v>
      </c>
      <c r="K279" s="15" t="s">
        <v>1375</v>
      </c>
      <c r="L279" s="15">
        <v>0.0</v>
      </c>
      <c r="M279" s="15">
        <v>0.0</v>
      </c>
      <c r="N279" s="15">
        <v>0.0</v>
      </c>
      <c r="O279" s="15">
        <v>1.0</v>
      </c>
      <c r="P279" s="15">
        <v>0.0</v>
      </c>
      <c r="Q279" s="15">
        <v>0.0</v>
      </c>
      <c r="R279" s="15">
        <v>0.0</v>
      </c>
      <c r="S279" s="15">
        <v>0.0</v>
      </c>
      <c r="T279" s="15">
        <v>0.0</v>
      </c>
      <c r="U279" s="15">
        <v>0.0</v>
      </c>
      <c r="V279" s="15">
        <v>0.0</v>
      </c>
      <c r="W279" s="15">
        <v>0.0</v>
      </c>
      <c r="X279" s="15" t="s">
        <v>1375</v>
      </c>
      <c r="Y279" s="15">
        <v>0.0</v>
      </c>
      <c r="Z279" s="15">
        <v>0.0</v>
      </c>
      <c r="AA279" s="15">
        <v>1.0</v>
      </c>
      <c r="AB279" s="15" t="s">
        <v>1375</v>
      </c>
      <c r="AC279" s="15">
        <v>0.0</v>
      </c>
      <c r="AD279" s="15">
        <v>0.0</v>
      </c>
      <c r="AE279" s="15">
        <v>0.0</v>
      </c>
      <c r="AF279" s="15">
        <v>1.0</v>
      </c>
      <c r="AG279" s="15">
        <v>0.0</v>
      </c>
      <c r="AH279" s="15">
        <v>0.0</v>
      </c>
      <c r="AI279" s="15">
        <v>1.0</v>
      </c>
      <c r="AJ279" s="15">
        <v>0.0</v>
      </c>
      <c r="AK279" s="15">
        <v>0.0</v>
      </c>
      <c r="AL279" s="15">
        <v>0.0</v>
      </c>
      <c r="AM279" s="15">
        <v>0.0</v>
      </c>
      <c r="AN279" s="15">
        <v>0.0</v>
      </c>
      <c r="AO279" s="15">
        <v>0.0</v>
      </c>
      <c r="AP279" s="15">
        <v>0.0</v>
      </c>
      <c r="AQ279" s="15">
        <v>1.0</v>
      </c>
      <c r="AR279" s="15">
        <v>1.0</v>
      </c>
      <c r="AS279" s="15">
        <v>0.0</v>
      </c>
      <c r="AT279" s="15">
        <v>2.0</v>
      </c>
      <c r="AU279" s="15">
        <v>0.0</v>
      </c>
      <c r="AV279" s="15">
        <v>0.0</v>
      </c>
      <c r="AW279" s="15">
        <v>1.0</v>
      </c>
      <c r="AX279" s="15">
        <v>0.0</v>
      </c>
      <c r="AY279" s="15">
        <v>1.0</v>
      </c>
    </row>
    <row r="280" ht="14.25" customHeight="1">
      <c r="A280" s="15" t="s">
        <v>884</v>
      </c>
      <c r="B280" s="15" t="s">
        <v>2352</v>
      </c>
      <c r="C280" s="15">
        <v>0.263</v>
      </c>
      <c r="D280" s="15" t="s">
        <v>2689</v>
      </c>
      <c r="E280" s="15" t="s">
        <v>2379</v>
      </c>
      <c r="F280" s="15" t="s">
        <v>2516</v>
      </c>
      <c r="G280" s="15" t="s">
        <v>2715</v>
      </c>
      <c r="H280" s="15" t="s">
        <v>2363</v>
      </c>
      <c r="I280" s="15" t="s">
        <v>2539</v>
      </c>
      <c r="J280" s="15" t="s">
        <v>2590</v>
      </c>
      <c r="K280" s="15" t="s">
        <v>1375</v>
      </c>
      <c r="L280" s="15">
        <v>0.0</v>
      </c>
      <c r="M280" s="15">
        <v>0.0</v>
      </c>
      <c r="N280" s="15">
        <v>0.0</v>
      </c>
      <c r="O280" s="15">
        <v>0.0</v>
      </c>
      <c r="P280" s="15">
        <v>0.0</v>
      </c>
      <c r="Q280" s="15">
        <v>0.0</v>
      </c>
      <c r="R280" s="15">
        <v>0.0</v>
      </c>
      <c r="S280" s="15">
        <v>0.0</v>
      </c>
      <c r="T280" s="15">
        <v>0.0</v>
      </c>
      <c r="U280" s="15">
        <v>0.0</v>
      </c>
      <c r="V280" s="15">
        <v>0.0</v>
      </c>
      <c r="W280" s="15">
        <v>1.0</v>
      </c>
      <c r="X280" s="15">
        <v>0.0</v>
      </c>
      <c r="Y280" s="15" t="s">
        <v>1375</v>
      </c>
      <c r="Z280" s="15" t="s">
        <v>1375</v>
      </c>
      <c r="AA280" s="15">
        <v>0.0</v>
      </c>
      <c r="AB280" s="15">
        <v>0.0</v>
      </c>
      <c r="AC280" s="15">
        <v>1.0</v>
      </c>
      <c r="AD280" s="15">
        <v>1.0</v>
      </c>
      <c r="AE280" s="15">
        <v>1.0</v>
      </c>
      <c r="AF280" s="15">
        <v>1.0</v>
      </c>
      <c r="AG280" s="15">
        <v>0.0</v>
      </c>
      <c r="AH280" s="15">
        <v>1.0</v>
      </c>
      <c r="AI280" s="15">
        <v>0.0</v>
      </c>
      <c r="AJ280" s="15">
        <v>0.0</v>
      </c>
      <c r="AK280" s="15" t="s">
        <v>1375</v>
      </c>
      <c r="AL280" s="15">
        <v>0.0</v>
      </c>
      <c r="AM280" s="15">
        <v>1.0</v>
      </c>
      <c r="AN280" s="15">
        <v>0.0</v>
      </c>
      <c r="AO280" s="15">
        <v>1.0</v>
      </c>
      <c r="AP280" s="15">
        <v>1.0</v>
      </c>
      <c r="AQ280" s="15">
        <v>0.0</v>
      </c>
      <c r="AR280" s="15">
        <v>0.0</v>
      </c>
      <c r="AS280" s="15">
        <v>0.0</v>
      </c>
      <c r="AT280" s="15">
        <v>2.0</v>
      </c>
      <c r="AU280" s="15">
        <v>0.0</v>
      </c>
      <c r="AV280" s="15">
        <v>0.0</v>
      </c>
      <c r="AW280" s="15">
        <v>0.0</v>
      </c>
      <c r="AX280" s="15">
        <v>0.0</v>
      </c>
      <c r="AY280" s="15">
        <v>0.0</v>
      </c>
    </row>
    <row r="281" ht="14.25" customHeight="1">
      <c r="A281" s="15" t="s">
        <v>145</v>
      </c>
      <c r="B281" s="15" t="s">
        <v>2352</v>
      </c>
      <c r="C281" s="15">
        <v>0.26</v>
      </c>
      <c r="D281" s="15" t="s">
        <v>1375</v>
      </c>
      <c r="E281" s="15" t="s">
        <v>1375</v>
      </c>
      <c r="F281" s="15" t="s">
        <v>1375</v>
      </c>
      <c r="G281" s="15" t="s">
        <v>1375</v>
      </c>
      <c r="H281" s="15" t="s">
        <v>2363</v>
      </c>
      <c r="I281" s="15" t="s">
        <v>2686</v>
      </c>
      <c r="J281" s="15" t="s">
        <v>2557</v>
      </c>
      <c r="K281" s="15" t="s">
        <v>1375</v>
      </c>
      <c r="L281" s="15">
        <v>0.0</v>
      </c>
      <c r="M281" s="15">
        <v>0.0</v>
      </c>
      <c r="N281" s="15">
        <v>1.0</v>
      </c>
      <c r="O281" s="15">
        <v>0.0</v>
      </c>
      <c r="P281" s="15">
        <v>0.0</v>
      </c>
      <c r="Q281" s="15">
        <v>0.0</v>
      </c>
      <c r="R281" s="15">
        <v>0.0</v>
      </c>
      <c r="S281" s="15">
        <v>0.0</v>
      </c>
      <c r="T281" s="15">
        <v>0.0</v>
      </c>
      <c r="U281" s="15">
        <v>0.0</v>
      </c>
      <c r="V281" s="15">
        <v>0.0</v>
      </c>
      <c r="W281" s="15">
        <v>0.0</v>
      </c>
      <c r="X281" s="15" t="s">
        <v>1375</v>
      </c>
      <c r="Y281" s="15" t="s">
        <v>1375</v>
      </c>
      <c r="Z281" s="15" t="s">
        <v>1375</v>
      </c>
      <c r="AA281" s="15">
        <v>0.0</v>
      </c>
      <c r="AB281" s="15">
        <v>0.0</v>
      </c>
      <c r="AC281" s="15">
        <v>0.0</v>
      </c>
      <c r="AD281" s="15" t="s">
        <v>1375</v>
      </c>
      <c r="AE281" s="15">
        <v>0.0</v>
      </c>
      <c r="AF281" s="15">
        <v>2.0</v>
      </c>
      <c r="AG281" s="15">
        <v>0.0</v>
      </c>
      <c r="AH281" s="15">
        <v>1.0</v>
      </c>
      <c r="AI281" s="15">
        <v>0.0</v>
      </c>
      <c r="AJ281" s="15">
        <v>0.0</v>
      </c>
      <c r="AK281" s="15">
        <v>0.0</v>
      </c>
      <c r="AL281" s="15">
        <v>0.0</v>
      </c>
      <c r="AM281" s="15">
        <v>0.0</v>
      </c>
      <c r="AN281" s="15">
        <v>0.0</v>
      </c>
      <c r="AO281" s="15" t="s">
        <v>1375</v>
      </c>
      <c r="AP281" s="15">
        <v>0.0</v>
      </c>
      <c r="AQ281" s="15">
        <v>0.0</v>
      </c>
      <c r="AR281" s="15">
        <v>0.0</v>
      </c>
      <c r="AS281" s="15">
        <v>0.0</v>
      </c>
      <c r="AT281" s="15">
        <v>2.0</v>
      </c>
      <c r="AU281" s="15">
        <v>0.0</v>
      </c>
      <c r="AV281" s="15">
        <v>0.0</v>
      </c>
      <c r="AW281" s="15">
        <v>0.0</v>
      </c>
      <c r="AX281" s="15">
        <v>0.0</v>
      </c>
      <c r="AY281" s="15">
        <v>1.0</v>
      </c>
    </row>
    <row r="282" ht="14.25" customHeight="1">
      <c r="A282" s="15" t="s">
        <v>1215</v>
      </c>
      <c r="B282" s="15" t="s">
        <v>2352</v>
      </c>
      <c r="C282" s="15">
        <v>0.26</v>
      </c>
      <c r="D282" s="15" t="s">
        <v>2551</v>
      </c>
      <c r="E282" s="15" t="s">
        <v>2379</v>
      </c>
      <c r="F282" s="15" t="s">
        <v>2514</v>
      </c>
      <c r="G282" s="15" t="s">
        <v>2447</v>
      </c>
      <c r="H282" s="15" t="s">
        <v>2408</v>
      </c>
      <c r="I282" s="15" t="s">
        <v>2716</v>
      </c>
      <c r="J282" s="15" t="s">
        <v>2608</v>
      </c>
      <c r="K282" s="15" t="s">
        <v>1375</v>
      </c>
      <c r="L282" s="15">
        <v>0.0</v>
      </c>
      <c r="M282" s="15">
        <v>0.0</v>
      </c>
      <c r="N282" s="15">
        <v>0.0</v>
      </c>
      <c r="O282" s="15">
        <v>0.0</v>
      </c>
      <c r="P282" s="15">
        <v>0.0</v>
      </c>
      <c r="Q282" s="15">
        <v>0.0</v>
      </c>
      <c r="R282" s="15">
        <v>0.0</v>
      </c>
      <c r="S282" s="15">
        <v>0.0</v>
      </c>
      <c r="T282" s="15">
        <v>0.0</v>
      </c>
      <c r="U282" s="15">
        <v>0.0</v>
      </c>
      <c r="V282" s="15">
        <v>0.0</v>
      </c>
      <c r="W282" s="15">
        <v>0.0</v>
      </c>
      <c r="X282" s="15" t="s">
        <v>1375</v>
      </c>
      <c r="Y282" s="15">
        <v>1.0</v>
      </c>
      <c r="Z282" s="15">
        <v>0.0</v>
      </c>
      <c r="AA282" s="15">
        <v>0.0</v>
      </c>
      <c r="AB282" s="15" t="s">
        <v>1375</v>
      </c>
      <c r="AC282" s="15">
        <v>0.0</v>
      </c>
      <c r="AD282" s="15">
        <v>2.0</v>
      </c>
      <c r="AE282" s="15">
        <v>0.0</v>
      </c>
      <c r="AF282" s="15">
        <v>0.0</v>
      </c>
      <c r="AG282" s="15">
        <v>0.0</v>
      </c>
      <c r="AH282" s="15">
        <v>2.0</v>
      </c>
      <c r="AI282" s="15">
        <v>2.0</v>
      </c>
      <c r="AJ282" s="15">
        <v>0.0</v>
      </c>
      <c r="AK282" s="15">
        <v>0.0</v>
      </c>
      <c r="AL282" s="15">
        <v>2.0</v>
      </c>
      <c r="AM282" s="15">
        <v>0.0</v>
      </c>
      <c r="AN282" s="15">
        <v>2.0</v>
      </c>
      <c r="AO282" s="15">
        <v>2.0</v>
      </c>
      <c r="AP282" s="15">
        <v>2.0</v>
      </c>
      <c r="AQ282" s="15">
        <v>0.0</v>
      </c>
      <c r="AR282" s="15">
        <v>1.0</v>
      </c>
      <c r="AS282" s="15">
        <v>0.0</v>
      </c>
      <c r="AT282" s="15">
        <v>2.0</v>
      </c>
      <c r="AU282" s="15">
        <v>0.0</v>
      </c>
      <c r="AV282" s="15">
        <v>0.0</v>
      </c>
      <c r="AW282" s="15">
        <v>1.0</v>
      </c>
      <c r="AX282" s="15">
        <v>0.0</v>
      </c>
      <c r="AY282" s="15">
        <v>0.0</v>
      </c>
    </row>
    <row r="283" ht="14.25" customHeight="1">
      <c r="A283" s="15" t="s">
        <v>1040</v>
      </c>
      <c r="B283" s="15" t="s">
        <v>2352</v>
      </c>
      <c r="C283" s="15">
        <v>0.259</v>
      </c>
      <c r="D283" s="15" t="s">
        <v>1375</v>
      </c>
      <c r="E283" s="15" t="s">
        <v>2379</v>
      </c>
      <c r="F283" s="15" t="s">
        <v>2552</v>
      </c>
      <c r="G283" s="15" t="s">
        <v>2660</v>
      </c>
      <c r="H283" s="15" t="s">
        <v>2369</v>
      </c>
      <c r="I283" s="15" t="s">
        <v>2708</v>
      </c>
      <c r="J283" s="15" t="s">
        <v>2519</v>
      </c>
      <c r="K283" s="15" t="s">
        <v>1375</v>
      </c>
      <c r="L283" s="15">
        <v>0.0</v>
      </c>
      <c r="M283" s="15">
        <v>0.0</v>
      </c>
      <c r="N283" s="15">
        <v>0.0</v>
      </c>
      <c r="O283" s="15">
        <v>0.0</v>
      </c>
      <c r="P283" s="15">
        <v>0.0</v>
      </c>
      <c r="Q283" s="15">
        <v>0.0</v>
      </c>
      <c r="R283" s="15">
        <v>0.0</v>
      </c>
      <c r="S283" s="15">
        <v>0.0</v>
      </c>
      <c r="T283" s="15">
        <v>0.0</v>
      </c>
      <c r="U283" s="15">
        <v>0.0</v>
      </c>
      <c r="V283" s="15">
        <v>1.0</v>
      </c>
      <c r="W283" s="15">
        <v>1.0</v>
      </c>
      <c r="X283" s="15">
        <v>0.0</v>
      </c>
      <c r="Y283" s="15">
        <v>1.0</v>
      </c>
      <c r="Z283" s="15">
        <v>1.0</v>
      </c>
      <c r="AA283" s="15" t="s">
        <v>1375</v>
      </c>
      <c r="AB283" s="15">
        <v>0.0</v>
      </c>
      <c r="AC283" s="15">
        <v>0.0</v>
      </c>
      <c r="AD283" s="15" t="s">
        <v>1375</v>
      </c>
      <c r="AE283" s="15">
        <v>2.0</v>
      </c>
      <c r="AF283" s="15">
        <v>2.0</v>
      </c>
      <c r="AG283" s="15">
        <v>0.0</v>
      </c>
      <c r="AH283" s="15">
        <v>1.0</v>
      </c>
      <c r="AI283" s="15" t="s">
        <v>1375</v>
      </c>
      <c r="AJ283" s="15">
        <v>0.0</v>
      </c>
      <c r="AK283" s="15">
        <v>0.0</v>
      </c>
      <c r="AL283" s="15">
        <v>1.0</v>
      </c>
      <c r="AM283" s="15">
        <v>1.0</v>
      </c>
      <c r="AN283" s="15">
        <v>0.0</v>
      </c>
      <c r="AO283" s="15" t="s">
        <v>1375</v>
      </c>
      <c r="AP283" s="15">
        <v>1.0</v>
      </c>
      <c r="AQ283" s="15">
        <v>0.0</v>
      </c>
      <c r="AR283" s="15">
        <v>1.0</v>
      </c>
      <c r="AS283" s="15">
        <v>0.0</v>
      </c>
      <c r="AT283" s="15">
        <v>2.0</v>
      </c>
      <c r="AU283" s="15" t="s">
        <v>1375</v>
      </c>
      <c r="AV283" s="15">
        <v>0.0</v>
      </c>
      <c r="AW283" s="15">
        <v>1.0</v>
      </c>
      <c r="AX283" s="15">
        <v>0.0</v>
      </c>
      <c r="AY283" s="15">
        <v>0.0</v>
      </c>
    </row>
    <row r="284" ht="14.25" customHeight="1">
      <c r="A284" s="15" t="s">
        <v>1072</v>
      </c>
      <c r="B284" s="15" t="s">
        <v>2352</v>
      </c>
      <c r="C284" s="15">
        <v>0.258</v>
      </c>
      <c r="D284" s="15" t="s">
        <v>2367</v>
      </c>
      <c r="E284" s="15" t="s">
        <v>2354</v>
      </c>
      <c r="F284" s="15" t="s">
        <v>2389</v>
      </c>
      <c r="G284" s="15" t="s">
        <v>2543</v>
      </c>
      <c r="H284" s="15" t="s">
        <v>2369</v>
      </c>
      <c r="I284" s="15" t="s">
        <v>2444</v>
      </c>
      <c r="J284" s="15" t="s">
        <v>2454</v>
      </c>
      <c r="K284" s="15" t="s">
        <v>1375</v>
      </c>
      <c r="L284" s="15">
        <v>0.0</v>
      </c>
      <c r="M284" s="15">
        <v>0.0</v>
      </c>
      <c r="N284" s="15">
        <v>0.0</v>
      </c>
      <c r="O284" s="15">
        <v>0.0</v>
      </c>
      <c r="P284" s="15">
        <v>0.0</v>
      </c>
      <c r="Q284" s="15">
        <v>0.0</v>
      </c>
      <c r="R284" s="15">
        <v>0.0</v>
      </c>
      <c r="S284" s="15">
        <v>0.0</v>
      </c>
      <c r="T284" s="15">
        <v>0.0</v>
      </c>
      <c r="U284" s="15">
        <v>0.0</v>
      </c>
      <c r="V284" s="15">
        <v>0.0</v>
      </c>
      <c r="W284" s="15">
        <v>0.0</v>
      </c>
      <c r="X284" s="15">
        <v>0.0</v>
      </c>
      <c r="Y284" s="15">
        <v>1.0</v>
      </c>
      <c r="Z284" s="15">
        <v>0.0</v>
      </c>
      <c r="AA284" s="15">
        <v>0.0</v>
      </c>
      <c r="AB284" s="15">
        <v>0.0</v>
      </c>
      <c r="AC284" s="15">
        <v>1.0</v>
      </c>
      <c r="AD284" s="15">
        <v>0.0</v>
      </c>
      <c r="AE284" s="15">
        <v>0.0</v>
      </c>
      <c r="AF284" s="15">
        <v>1.0</v>
      </c>
      <c r="AG284" s="15">
        <v>0.0</v>
      </c>
      <c r="AH284" s="15">
        <v>1.0</v>
      </c>
      <c r="AI284" s="15">
        <v>0.0</v>
      </c>
      <c r="AJ284" s="15">
        <v>0.0</v>
      </c>
      <c r="AK284" s="15" t="s">
        <v>1375</v>
      </c>
      <c r="AL284" s="15">
        <v>0.0</v>
      </c>
      <c r="AM284" s="15">
        <v>0.0</v>
      </c>
      <c r="AN284" s="15">
        <v>0.0</v>
      </c>
      <c r="AO284" s="15">
        <v>0.0</v>
      </c>
      <c r="AP284" s="15">
        <v>0.0</v>
      </c>
      <c r="AQ284" s="15">
        <v>0.0</v>
      </c>
      <c r="AR284" s="15">
        <v>0.0</v>
      </c>
      <c r="AS284" s="15">
        <v>0.0</v>
      </c>
      <c r="AT284" s="15">
        <v>2.0</v>
      </c>
      <c r="AU284" s="15">
        <v>0.0</v>
      </c>
      <c r="AV284" s="15">
        <v>0.0</v>
      </c>
      <c r="AW284" s="15">
        <v>0.0</v>
      </c>
      <c r="AX284" s="15">
        <v>0.0</v>
      </c>
      <c r="AY284" s="15">
        <v>1.0</v>
      </c>
    </row>
    <row r="285" ht="14.25" customHeight="1">
      <c r="A285" s="15" t="s">
        <v>75</v>
      </c>
      <c r="B285" s="15" t="s">
        <v>2352</v>
      </c>
      <c r="C285" s="15">
        <v>0.255</v>
      </c>
      <c r="D285" s="15" t="s">
        <v>1375</v>
      </c>
      <c r="E285" s="15" t="s">
        <v>2717</v>
      </c>
      <c r="F285" s="15" t="s">
        <v>2517</v>
      </c>
      <c r="G285" s="15" t="s">
        <v>1375</v>
      </c>
      <c r="H285" s="15" t="s">
        <v>2363</v>
      </c>
      <c r="I285" s="15" t="s">
        <v>2550</v>
      </c>
      <c r="J285" s="15" t="s">
        <v>2554</v>
      </c>
      <c r="K285" s="15" t="s">
        <v>1375</v>
      </c>
      <c r="L285" s="15">
        <v>0.0</v>
      </c>
      <c r="M285" s="15">
        <v>0.0</v>
      </c>
      <c r="N285" s="15">
        <v>0.0</v>
      </c>
      <c r="O285" s="15">
        <v>0.0</v>
      </c>
      <c r="P285" s="15">
        <v>0.0</v>
      </c>
      <c r="Q285" s="15">
        <v>0.0</v>
      </c>
      <c r="R285" s="15">
        <v>0.0</v>
      </c>
      <c r="S285" s="15">
        <v>0.0</v>
      </c>
      <c r="T285" s="15">
        <v>0.0</v>
      </c>
      <c r="U285" s="15">
        <v>0.0</v>
      </c>
      <c r="V285" s="15" t="s">
        <v>1375</v>
      </c>
      <c r="W285" s="15" t="s">
        <v>1375</v>
      </c>
      <c r="X285" s="15">
        <v>0.0</v>
      </c>
      <c r="Y285" s="15">
        <v>1.0</v>
      </c>
      <c r="Z285" s="15">
        <v>0.0</v>
      </c>
      <c r="AA285" s="15">
        <v>1.0</v>
      </c>
      <c r="AB285" s="15" t="s">
        <v>1375</v>
      </c>
      <c r="AC285" s="15">
        <v>0.0</v>
      </c>
      <c r="AD285" s="15" t="s">
        <v>1375</v>
      </c>
      <c r="AE285" s="15">
        <v>0.0</v>
      </c>
      <c r="AF285" s="15">
        <v>1.0</v>
      </c>
      <c r="AG285" s="15">
        <v>0.0</v>
      </c>
      <c r="AH285" s="15">
        <v>1.0</v>
      </c>
      <c r="AI285" s="15">
        <v>0.0</v>
      </c>
      <c r="AJ285" s="15">
        <v>0.0</v>
      </c>
      <c r="AK285" s="15">
        <v>1.0</v>
      </c>
      <c r="AL285" s="15">
        <v>0.0</v>
      </c>
      <c r="AM285" s="15">
        <v>1.0</v>
      </c>
      <c r="AN285" s="15">
        <v>0.0</v>
      </c>
      <c r="AO285" s="15" t="s">
        <v>1375</v>
      </c>
      <c r="AP285" s="15" t="s">
        <v>1375</v>
      </c>
      <c r="AQ285" s="15">
        <v>0.0</v>
      </c>
      <c r="AR285" s="15">
        <v>1.0</v>
      </c>
      <c r="AS285" s="15">
        <v>0.0</v>
      </c>
      <c r="AT285" s="15">
        <v>2.0</v>
      </c>
      <c r="AU285" s="15">
        <v>0.0</v>
      </c>
      <c r="AV285" s="15">
        <v>0.0</v>
      </c>
      <c r="AW285" s="15">
        <v>1.0</v>
      </c>
      <c r="AX285" s="15">
        <v>0.0</v>
      </c>
      <c r="AY285" s="15">
        <v>0.0</v>
      </c>
    </row>
    <row r="286" ht="14.25" customHeight="1">
      <c r="A286" s="15" t="s">
        <v>448</v>
      </c>
      <c r="B286" s="15" t="s">
        <v>2366</v>
      </c>
      <c r="C286" s="15">
        <v>0.254</v>
      </c>
      <c r="D286" s="15" t="s">
        <v>2353</v>
      </c>
      <c r="E286" s="15" t="s">
        <v>2354</v>
      </c>
      <c r="F286" s="15" t="s">
        <v>2710</v>
      </c>
      <c r="G286" s="15" t="s">
        <v>2412</v>
      </c>
      <c r="H286" s="15" t="s">
        <v>2408</v>
      </c>
      <c r="I286" s="15" t="s">
        <v>2595</v>
      </c>
      <c r="J286" s="15" t="s">
        <v>2718</v>
      </c>
      <c r="K286" s="15" t="s">
        <v>1375</v>
      </c>
      <c r="L286" s="15">
        <v>0.0</v>
      </c>
      <c r="M286" s="15">
        <v>1.0</v>
      </c>
      <c r="N286" s="15">
        <v>0.0</v>
      </c>
      <c r="O286" s="15">
        <v>0.0</v>
      </c>
      <c r="P286" s="15">
        <v>0.0</v>
      </c>
      <c r="Q286" s="15">
        <v>0.0</v>
      </c>
      <c r="R286" s="15">
        <v>0.0</v>
      </c>
      <c r="S286" s="15">
        <v>0.0</v>
      </c>
      <c r="T286" s="15">
        <v>0.0</v>
      </c>
      <c r="U286" s="15">
        <v>0.0</v>
      </c>
      <c r="V286" s="15">
        <v>0.0</v>
      </c>
      <c r="W286" s="15">
        <v>0.0</v>
      </c>
      <c r="X286" s="15">
        <v>0.0</v>
      </c>
      <c r="Y286" s="15" t="s">
        <v>1375</v>
      </c>
      <c r="Z286" s="15" t="s">
        <v>1375</v>
      </c>
      <c r="AA286" s="15" t="s">
        <v>1375</v>
      </c>
      <c r="AB286" s="15">
        <v>0.0</v>
      </c>
      <c r="AC286" s="15">
        <v>0.0</v>
      </c>
      <c r="AD286" s="15">
        <v>0.0</v>
      </c>
      <c r="AE286" s="15">
        <v>0.0</v>
      </c>
      <c r="AF286" s="15">
        <v>1.0</v>
      </c>
      <c r="AG286" s="15">
        <v>1.0</v>
      </c>
      <c r="AH286" s="15">
        <v>0.0</v>
      </c>
      <c r="AI286" s="15">
        <v>0.0</v>
      </c>
      <c r="AJ286" s="15">
        <v>0.0</v>
      </c>
      <c r="AK286" s="15" t="s">
        <v>1375</v>
      </c>
      <c r="AL286" s="15">
        <v>0.0</v>
      </c>
      <c r="AM286" s="15">
        <v>0.0</v>
      </c>
      <c r="AN286" s="15">
        <v>0.0</v>
      </c>
      <c r="AO286" s="15">
        <v>0.0</v>
      </c>
      <c r="AP286" s="15">
        <v>0.0</v>
      </c>
      <c r="AQ286" s="15">
        <v>1.0</v>
      </c>
      <c r="AR286" s="15">
        <v>0.0</v>
      </c>
      <c r="AS286" s="15">
        <v>0.0</v>
      </c>
      <c r="AT286" s="15">
        <v>2.0</v>
      </c>
      <c r="AU286" s="15">
        <v>1.0</v>
      </c>
      <c r="AV286" s="15">
        <v>0.0</v>
      </c>
      <c r="AW286" s="15">
        <v>0.0</v>
      </c>
      <c r="AX286" s="15">
        <v>0.0</v>
      </c>
      <c r="AY286" s="15">
        <v>1.0</v>
      </c>
    </row>
    <row r="287" ht="14.25" customHeight="1">
      <c r="A287" s="15" t="s">
        <v>482</v>
      </c>
      <c r="B287" s="15" t="s">
        <v>2360</v>
      </c>
      <c r="C287" s="15">
        <v>0.252</v>
      </c>
      <c r="D287" s="15" t="s">
        <v>2384</v>
      </c>
      <c r="E287" s="15" t="s">
        <v>2379</v>
      </c>
      <c r="F287" s="15" t="s">
        <v>2540</v>
      </c>
      <c r="G287" s="15" t="s">
        <v>2491</v>
      </c>
      <c r="H287" s="15" t="s">
        <v>2363</v>
      </c>
      <c r="I287" s="15" t="s">
        <v>2562</v>
      </c>
      <c r="J287" s="15" t="s">
        <v>2505</v>
      </c>
      <c r="K287" s="15" t="s">
        <v>1375</v>
      </c>
      <c r="L287" s="15">
        <v>0.0</v>
      </c>
      <c r="M287" s="15">
        <v>0.0</v>
      </c>
      <c r="N287" s="15">
        <v>0.0</v>
      </c>
      <c r="O287" s="15">
        <v>1.0</v>
      </c>
      <c r="P287" s="15">
        <v>0.0</v>
      </c>
      <c r="Q287" s="15">
        <v>0.0</v>
      </c>
      <c r="R287" s="15">
        <v>0.0</v>
      </c>
      <c r="S287" s="15">
        <v>0.0</v>
      </c>
      <c r="T287" s="15">
        <v>0.0</v>
      </c>
      <c r="U287" s="15">
        <v>0.0</v>
      </c>
      <c r="V287" s="15">
        <v>0.0</v>
      </c>
      <c r="W287" s="15">
        <v>0.0</v>
      </c>
      <c r="X287" s="15">
        <v>0.0</v>
      </c>
      <c r="Y287" s="15">
        <v>0.0</v>
      </c>
      <c r="Z287" s="15">
        <v>0.0</v>
      </c>
      <c r="AA287" s="15">
        <v>2.0</v>
      </c>
      <c r="AB287" s="15">
        <v>0.0</v>
      </c>
      <c r="AC287" s="15">
        <v>1.0</v>
      </c>
      <c r="AD287" s="15">
        <v>1.0</v>
      </c>
      <c r="AE287" s="15">
        <v>0.0</v>
      </c>
      <c r="AF287" s="15">
        <v>1.0</v>
      </c>
      <c r="AG287" s="15">
        <v>0.0</v>
      </c>
      <c r="AH287" s="15">
        <v>0.0</v>
      </c>
      <c r="AI287" s="15">
        <v>1.0</v>
      </c>
      <c r="AJ287" s="15">
        <v>0.0</v>
      </c>
      <c r="AK287" s="15">
        <v>1.0</v>
      </c>
      <c r="AL287" s="15">
        <v>1.0</v>
      </c>
      <c r="AM287" s="15">
        <v>1.0</v>
      </c>
      <c r="AN287" s="15">
        <v>1.0</v>
      </c>
      <c r="AO287" s="15">
        <v>1.0</v>
      </c>
      <c r="AP287" s="15">
        <v>1.0</v>
      </c>
      <c r="AQ287" s="15">
        <v>0.0</v>
      </c>
      <c r="AR287" s="15">
        <v>1.0</v>
      </c>
      <c r="AS287" s="15">
        <v>0.0</v>
      </c>
      <c r="AT287" s="15">
        <v>2.0</v>
      </c>
      <c r="AU287" s="15">
        <v>0.0</v>
      </c>
      <c r="AV287" s="15">
        <v>0.0</v>
      </c>
      <c r="AW287" s="15">
        <v>1.0</v>
      </c>
      <c r="AX287" s="15">
        <v>0.0</v>
      </c>
      <c r="AY287" s="15">
        <v>0.0</v>
      </c>
    </row>
    <row r="288" ht="14.25" customHeight="1">
      <c r="A288" s="15" t="s">
        <v>615</v>
      </c>
      <c r="B288" s="15" t="s">
        <v>2352</v>
      </c>
      <c r="C288" s="15">
        <v>0.25</v>
      </c>
      <c r="D288" s="15" t="s">
        <v>2487</v>
      </c>
      <c r="E288" s="15" t="s">
        <v>2379</v>
      </c>
      <c r="F288" s="15" t="s">
        <v>2423</v>
      </c>
      <c r="G288" s="15" t="s">
        <v>2635</v>
      </c>
      <c r="H288" s="15" t="s">
        <v>2419</v>
      </c>
      <c r="I288" s="15" t="s">
        <v>2448</v>
      </c>
      <c r="J288" s="15" t="s">
        <v>2679</v>
      </c>
      <c r="K288" s="15" t="s">
        <v>1375</v>
      </c>
      <c r="L288" s="15">
        <v>0.0</v>
      </c>
      <c r="M288" s="15">
        <v>0.0</v>
      </c>
      <c r="N288" s="15">
        <v>0.0</v>
      </c>
      <c r="O288" s="15">
        <v>0.0</v>
      </c>
      <c r="P288" s="15">
        <v>0.0</v>
      </c>
      <c r="Q288" s="15">
        <v>0.0</v>
      </c>
      <c r="R288" s="15">
        <v>0.0</v>
      </c>
      <c r="S288" s="15">
        <v>0.0</v>
      </c>
      <c r="T288" s="15">
        <v>0.0</v>
      </c>
      <c r="U288" s="15">
        <v>0.0</v>
      </c>
      <c r="V288" s="15">
        <v>0.0</v>
      </c>
      <c r="W288" s="15">
        <v>0.0</v>
      </c>
      <c r="X288" s="15">
        <v>0.0</v>
      </c>
      <c r="Y288" s="15">
        <v>2.0</v>
      </c>
      <c r="Z288" s="15">
        <v>0.0</v>
      </c>
      <c r="AA288" s="15">
        <v>0.0</v>
      </c>
      <c r="AB288" s="15">
        <v>0.0</v>
      </c>
      <c r="AC288" s="15">
        <v>0.0</v>
      </c>
      <c r="AD288" s="15">
        <v>1.0</v>
      </c>
      <c r="AE288" s="15">
        <v>0.0</v>
      </c>
      <c r="AF288" s="15">
        <v>2.0</v>
      </c>
      <c r="AG288" s="15">
        <v>0.0</v>
      </c>
      <c r="AH288" s="15">
        <v>2.0</v>
      </c>
      <c r="AI288" s="15">
        <v>0.0</v>
      </c>
      <c r="AJ288" s="15">
        <v>0.0</v>
      </c>
      <c r="AK288" s="15">
        <v>0.0</v>
      </c>
      <c r="AL288" s="15">
        <v>0.0</v>
      </c>
      <c r="AM288" s="15">
        <v>0.0</v>
      </c>
      <c r="AN288" s="15">
        <v>0.0</v>
      </c>
      <c r="AO288" s="15">
        <v>1.0</v>
      </c>
      <c r="AP288" s="15">
        <v>1.0</v>
      </c>
      <c r="AQ288" s="15">
        <v>0.0</v>
      </c>
      <c r="AR288" s="15">
        <v>1.0</v>
      </c>
      <c r="AS288" s="15">
        <v>0.0</v>
      </c>
      <c r="AT288" s="15">
        <v>2.0</v>
      </c>
      <c r="AU288" s="15">
        <v>1.0</v>
      </c>
      <c r="AV288" s="15">
        <v>0.0</v>
      </c>
      <c r="AW288" s="15" t="s">
        <v>1375</v>
      </c>
      <c r="AX288" s="15">
        <v>0.0</v>
      </c>
      <c r="AY288" s="15">
        <v>1.0</v>
      </c>
    </row>
    <row r="289" ht="14.25" customHeight="1">
      <c r="A289" s="15" t="s">
        <v>141</v>
      </c>
      <c r="B289" s="15" t="s">
        <v>2352</v>
      </c>
      <c r="C289" s="15">
        <v>0.248</v>
      </c>
      <c r="D289" s="15" t="s">
        <v>2573</v>
      </c>
      <c r="E289" s="15" t="s">
        <v>2373</v>
      </c>
      <c r="F289" s="15" t="s">
        <v>2495</v>
      </c>
      <c r="G289" s="15" t="s">
        <v>2375</v>
      </c>
      <c r="H289" s="15" t="s">
        <v>2408</v>
      </c>
      <c r="I289" s="15" t="s">
        <v>2497</v>
      </c>
      <c r="J289" s="15" t="s">
        <v>2719</v>
      </c>
      <c r="K289" s="15" t="s">
        <v>1375</v>
      </c>
      <c r="L289" s="15">
        <v>0.0</v>
      </c>
      <c r="M289" s="15">
        <v>0.0</v>
      </c>
      <c r="N289" s="15">
        <v>0.0</v>
      </c>
      <c r="O289" s="15">
        <v>0.0</v>
      </c>
      <c r="P289" s="15">
        <v>0.0</v>
      </c>
      <c r="Q289" s="15">
        <v>0.0</v>
      </c>
      <c r="R289" s="15">
        <v>0.0</v>
      </c>
      <c r="S289" s="15">
        <v>0.0</v>
      </c>
      <c r="T289" s="15">
        <v>0.0</v>
      </c>
      <c r="U289" s="15">
        <v>1.0</v>
      </c>
      <c r="V289" s="15">
        <v>0.0</v>
      </c>
      <c r="W289" s="15">
        <v>0.0</v>
      </c>
      <c r="X289" s="15" t="s">
        <v>1375</v>
      </c>
      <c r="Y289" s="15">
        <v>0.0</v>
      </c>
      <c r="Z289" s="15">
        <v>0.0</v>
      </c>
      <c r="AA289" s="15">
        <v>0.0</v>
      </c>
      <c r="AB289" s="15">
        <v>0.0</v>
      </c>
      <c r="AC289" s="15">
        <v>1.0</v>
      </c>
      <c r="AD289" s="15">
        <v>0.0</v>
      </c>
      <c r="AE289" s="15">
        <v>0.0</v>
      </c>
      <c r="AF289" s="15">
        <v>1.0</v>
      </c>
      <c r="AG289" s="15" t="s">
        <v>1375</v>
      </c>
      <c r="AH289" s="15">
        <v>0.0</v>
      </c>
      <c r="AI289" s="15">
        <v>1.0</v>
      </c>
      <c r="AJ289" s="15">
        <v>0.0</v>
      </c>
      <c r="AK289" s="15">
        <v>0.0</v>
      </c>
      <c r="AL289" s="15">
        <v>0.0</v>
      </c>
      <c r="AM289" s="15" t="s">
        <v>1375</v>
      </c>
      <c r="AN289" s="15">
        <v>0.0</v>
      </c>
      <c r="AO289" s="15">
        <v>0.0</v>
      </c>
      <c r="AP289" s="15">
        <v>0.0</v>
      </c>
      <c r="AQ289" s="15" t="s">
        <v>1375</v>
      </c>
      <c r="AR289" s="15">
        <v>0.0</v>
      </c>
      <c r="AS289" s="15">
        <v>0.0</v>
      </c>
      <c r="AT289" s="15">
        <v>2.0</v>
      </c>
      <c r="AU289" s="15">
        <v>0.0</v>
      </c>
      <c r="AV289" s="15">
        <v>0.0</v>
      </c>
      <c r="AW289" s="15">
        <v>0.0</v>
      </c>
      <c r="AX289" s="15">
        <v>0.0</v>
      </c>
      <c r="AY289" s="15" t="s">
        <v>1375</v>
      </c>
    </row>
    <row r="290" ht="14.25" customHeight="1">
      <c r="A290" s="15" t="s">
        <v>215</v>
      </c>
      <c r="B290" s="15" t="s">
        <v>2352</v>
      </c>
      <c r="C290" s="15">
        <v>0.248</v>
      </c>
      <c r="D290" s="15" t="s">
        <v>2467</v>
      </c>
      <c r="E290" s="15" t="s">
        <v>2413</v>
      </c>
      <c r="F290" s="15" t="s">
        <v>2455</v>
      </c>
      <c r="G290" s="15" t="s">
        <v>2571</v>
      </c>
      <c r="H290" s="15" t="s">
        <v>2369</v>
      </c>
      <c r="I290" s="15" t="s">
        <v>2370</v>
      </c>
      <c r="J290" s="15" t="s">
        <v>2400</v>
      </c>
      <c r="K290" s="15" t="s">
        <v>1375</v>
      </c>
      <c r="L290" s="15">
        <v>0.0</v>
      </c>
      <c r="M290" s="15">
        <v>0.0</v>
      </c>
      <c r="N290" s="15">
        <v>1.0</v>
      </c>
      <c r="O290" s="15" t="s">
        <v>1375</v>
      </c>
      <c r="P290" s="15">
        <v>0.0</v>
      </c>
      <c r="Q290" s="15">
        <v>0.0</v>
      </c>
      <c r="R290" s="15">
        <v>0.0</v>
      </c>
      <c r="S290" s="15">
        <v>0.0</v>
      </c>
      <c r="T290" s="15">
        <v>0.0</v>
      </c>
      <c r="U290" s="15">
        <v>0.0</v>
      </c>
      <c r="V290" s="15">
        <v>0.0</v>
      </c>
      <c r="W290" s="15">
        <v>0.0</v>
      </c>
      <c r="X290" s="15">
        <v>0.0</v>
      </c>
      <c r="Y290" s="15" t="s">
        <v>1375</v>
      </c>
      <c r="Z290" s="15">
        <v>0.0</v>
      </c>
      <c r="AA290" s="15">
        <v>0.0</v>
      </c>
      <c r="AB290" s="15">
        <v>0.0</v>
      </c>
      <c r="AC290" s="15">
        <v>1.0</v>
      </c>
      <c r="AD290" s="15">
        <v>1.0</v>
      </c>
      <c r="AE290" s="15">
        <v>0.0</v>
      </c>
      <c r="AF290" s="15">
        <v>0.0</v>
      </c>
      <c r="AG290" s="15">
        <v>0.0</v>
      </c>
      <c r="AH290" s="15">
        <v>1.0</v>
      </c>
      <c r="AI290" s="15">
        <v>0.0</v>
      </c>
      <c r="AJ290" s="15">
        <v>0.0</v>
      </c>
      <c r="AK290" s="15">
        <v>1.0</v>
      </c>
      <c r="AL290" s="15">
        <v>1.0</v>
      </c>
      <c r="AM290" s="15">
        <v>1.0</v>
      </c>
      <c r="AN290" s="15">
        <v>1.0</v>
      </c>
      <c r="AO290" s="15">
        <v>1.0</v>
      </c>
      <c r="AP290" s="15">
        <v>1.0</v>
      </c>
      <c r="AQ290" s="15">
        <v>0.0</v>
      </c>
      <c r="AR290" s="15">
        <v>1.0</v>
      </c>
      <c r="AS290" s="15">
        <v>0.0</v>
      </c>
      <c r="AT290" s="15">
        <v>2.0</v>
      </c>
      <c r="AU290" s="15">
        <v>0.0</v>
      </c>
      <c r="AV290" s="15">
        <v>0.0</v>
      </c>
      <c r="AW290" s="15" t="s">
        <v>1375</v>
      </c>
      <c r="AX290" s="15">
        <v>0.0</v>
      </c>
      <c r="AY290" s="15" t="s">
        <v>1375</v>
      </c>
    </row>
    <row r="291" ht="14.25" customHeight="1">
      <c r="A291" s="15" t="s">
        <v>747</v>
      </c>
      <c r="B291" s="15" t="s">
        <v>2366</v>
      </c>
      <c r="C291" s="15">
        <v>0.248</v>
      </c>
      <c r="D291" s="15" t="s">
        <v>1375</v>
      </c>
      <c r="E291" s="15" t="s">
        <v>1375</v>
      </c>
      <c r="F291" s="15" t="s">
        <v>1375</v>
      </c>
      <c r="G291" s="15" t="s">
        <v>1375</v>
      </c>
      <c r="H291" s="15" t="s">
        <v>2363</v>
      </c>
      <c r="I291" s="15" t="s">
        <v>2643</v>
      </c>
      <c r="J291" s="15" t="s">
        <v>2433</v>
      </c>
      <c r="K291" s="15" t="s">
        <v>1375</v>
      </c>
      <c r="L291" s="15">
        <v>0.0</v>
      </c>
      <c r="M291" s="15">
        <v>0.0</v>
      </c>
      <c r="N291" s="15">
        <v>0.0</v>
      </c>
      <c r="O291" s="15">
        <v>0.0</v>
      </c>
      <c r="P291" s="15">
        <v>0.0</v>
      </c>
      <c r="Q291" s="15">
        <v>0.0</v>
      </c>
      <c r="R291" s="15" t="s">
        <v>1375</v>
      </c>
      <c r="S291" s="15">
        <v>0.0</v>
      </c>
      <c r="T291" s="15">
        <v>0.0</v>
      </c>
      <c r="U291" s="15">
        <v>0.0</v>
      </c>
      <c r="V291" s="15">
        <v>0.0</v>
      </c>
      <c r="W291" s="15">
        <v>0.0</v>
      </c>
      <c r="X291" s="15">
        <v>0.0</v>
      </c>
      <c r="Y291" s="15">
        <v>1.0</v>
      </c>
      <c r="Z291" s="15" t="s">
        <v>1375</v>
      </c>
      <c r="AA291" s="15" t="s">
        <v>1375</v>
      </c>
      <c r="AB291" s="15">
        <v>0.0</v>
      </c>
      <c r="AC291" s="15">
        <v>1.0</v>
      </c>
      <c r="AD291" s="15" t="s">
        <v>1375</v>
      </c>
      <c r="AE291" s="15">
        <v>0.0</v>
      </c>
      <c r="AF291" s="15">
        <v>0.0</v>
      </c>
      <c r="AG291" s="15">
        <v>0.0</v>
      </c>
      <c r="AH291" s="15">
        <v>1.0</v>
      </c>
      <c r="AI291" s="15" t="s">
        <v>1375</v>
      </c>
      <c r="AJ291" s="15">
        <v>0.0</v>
      </c>
      <c r="AK291" s="15">
        <v>0.0</v>
      </c>
      <c r="AL291" s="15">
        <v>0.0</v>
      </c>
      <c r="AM291" s="15">
        <v>0.0</v>
      </c>
      <c r="AN291" s="15">
        <v>0.0</v>
      </c>
      <c r="AO291" s="15" t="s">
        <v>1375</v>
      </c>
      <c r="AP291" s="15" t="s">
        <v>1375</v>
      </c>
      <c r="AQ291" s="15">
        <v>0.0</v>
      </c>
      <c r="AR291" s="15">
        <v>1.0</v>
      </c>
      <c r="AS291" s="15">
        <v>0.0</v>
      </c>
      <c r="AT291" s="15">
        <v>2.0</v>
      </c>
      <c r="AU291" s="15">
        <v>0.0</v>
      </c>
      <c r="AV291" s="15">
        <v>0.0</v>
      </c>
      <c r="AW291" s="15">
        <v>1.0</v>
      </c>
      <c r="AX291" s="15">
        <v>0.0</v>
      </c>
      <c r="AY291" s="15">
        <v>1.0</v>
      </c>
    </row>
    <row r="292" ht="14.25" customHeight="1">
      <c r="A292" s="15" t="s">
        <v>533</v>
      </c>
      <c r="B292" s="15" t="s">
        <v>2360</v>
      </c>
      <c r="C292" s="15">
        <v>0.245</v>
      </c>
      <c r="D292" s="15" t="s">
        <v>2367</v>
      </c>
      <c r="E292" s="15" t="s">
        <v>2354</v>
      </c>
      <c r="F292" s="15" t="s">
        <v>2670</v>
      </c>
      <c r="G292" s="15" t="s">
        <v>2362</v>
      </c>
      <c r="H292" s="15" t="s">
        <v>2357</v>
      </c>
      <c r="I292" s="15" t="s">
        <v>2382</v>
      </c>
      <c r="J292" s="15" t="s">
        <v>2572</v>
      </c>
      <c r="K292" s="15" t="s">
        <v>1375</v>
      </c>
      <c r="L292" s="15">
        <v>0.0</v>
      </c>
      <c r="M292" s="15">
        <v>0.0</v>
      </c>
      <c r="N292" s="15">
        <v>0.0</v>
      </c>
      <c r="O292" s="15">
        <v>1.0</v>
      </c>
      <c r="P292" s="15">
        <v>0.0</v>
      </c>
      <c r="Q292" s="15">
        <v>0.0</v>
      </c>
      <c r="R292" s="15">
        <v>0.0</v>
      </c>
      <c r="S292" s="15">
        <v>0.0</v>
      </c>
      <c r="T292" s="15">
        <v>0.0</v>
      </c>
      <c r="U292" s="15">
        <v>0.0</v>
      </c>
      <c r="V292" s="15">
        <v>0.0</v>
      </c>
      <c r="W292" s="15">
        <v>0.0</v>
      </c>
      <c r="X292" s="15">
        <v>0.0</v>
      </c>
      <c r="Y292" s="15">
        <v>1.0</v>
      </c>
      <c r="Z292" s="15" t="s">
        <v>1375</v>
      </c>
      <c r="AA292" s="15">
        <v>0.0</v>
      </c>
      <c r="AB292" s="15" t="s">
        <v>1375</v>
      </c>
      <c r="AC292" s="15">
        <v>0.0</v>
      </c>
      <c r="AD292" s="15">
        <v>0.0</v>
      </c>
      <c r="AE292" s="15">
        <v>0.0</v>
      </c>
      <c r="AF292" s="15" t="s">
        <v>1375</v>
      </c>
      <c r="AG292" s="15">
        <v>0.0</v>
      </c>
      <c r="AH292" s="15">
        <v>0.0</v>
      </c>
      <c r="AI292" s="15">
        <v>0.0</v>
      </c>
      <c r="AJ292" s="15">
        <v>0.0</v>
      </c>
      <c r="AK292" s="15">
        <v>1.0</v>
      </c>
      <c r="AL292" s="15">
        <v>0.0</v>
      </c>
      <c r="AM292" s="15">
        <v>0.0</v>
      </c>
      <c r="AN292" s="15">
        <v>0.0</v>
      </c>
      <c r="AO292" s="15">
        <v>0.0</v>
      </c>
      <c r="AP292" s="15">
        <v>0.0</v>
      </c>
      <c r="AQ292" s="15">
        <v>0.0</v>
      </c>
      <c r="AR292" s="15">
        <v>0.0</v>
      </c>
      <c r="AS292" s="15">
        <v>0.0</v>
      </c>
      <c r="AT292" s="15">
        <v>2.0</v>
      </c>
      <c r="AU292" s="15">
        <v>0.0</v>
      </c>
      <c r="AV292" s="15">
        <v>0.0</v>
      </c>
      <c r="AW292" s="15">
        <v>0.0</v>
      </c>
      <c r="AX292" s="15">
        <v>0.0</v>
      </c>
      <c r="AY292" s="15">
        <v>1.0</v>
      </c>
    </row>
    <row r="293" ht="14.25" customHeight="1">
      <c r="A293" s="15" t="s">
        <v>1042</v>
      </c>
      <c r="B293" s="15" t="s">
        <v>2352</v>
      </c>
      <c r="C293" s="15">
        <v>0.245</v>
      </c>
      <c r="D293" s="15" t="s">
        <v>2462</v>
      </c>
      <c r="E293" s="15" t="s">
        <v>2373</v>
      </c>
      <c r="F293" s="15" t="s">
        <v>2443</v>
      </c>
      <c r="G293" s="15" t="s">
        <v>2356</v>
      </c>
      <c r="H293" s="15" t="s">
        <v>2369</v>
      </c>
      <c r="I293" s="15" t="s">
        <v>2425</v>
      </c>
      <c r="J293" s="15" t="s">
        <v>2483</v>
      </c>
      <c r="K293" s="15" t="s">
        <v>1375</v>
      </c>
      <c r="L293" s="15">
        <v>0.0</v>
      </c>
      <c r="M293" s="15">
        <v>0.0</v>
      </c>
      <c r="N293" s="15">
        <v>0.0</v>
      </c>
      <c r="O293" s="15">
        <v>0.0</v>
      </c>
      <c r="P293" s="15">
        <v>0.0</v>
      </c>
      <c r="Q293" s="15">
        <v>0.0</v>
      </c>
      <c r="R293" s="15">
        <v>0.0</v>
      </c>
      <c r="S293" s="15">
        <v>0.0</v>
      </c>
      <c r="T293" s="15">
        <v>0.0</v>
      </c>
      <c r="U293" s="15">
        <v>0.0</v>
      </c>
      <c r="V293" s="15">
        <v>0.0</v>
      </c>
      <c r="W293" s="15">
        <v>0.0</v>
      </c>
      <c r="X293" s="15" t="s">
        <v>1375</v>
      </c>
      <c r="Y293" s="15">
        <v>1.0</v>
      </c>
      <c r="Z293" s="15">
        <v>0.0</v>
      </c>
      <c r="AA293" s="15">
        <v>0.0</v>
      </c>
      <c r="AB293" s="15">
        <v>0.0</v>
      </c>
      <c r="AC293" s="15">
        <v>0.0</v>
      </c>
      <c r="AD293" s="15">
        <v>0.0</v>
      </c>
      <c r="AE293" s="15">
        <v>0.0</v>
      </c>
      <c r="AF293" s="15">
        <v>2.0</v>
      </c>
      <c r="AG293" s="15">
        <v>0.0</v>
      </c>
      <c r="AH293" s="15">
        <v>0.0</v>
      </c>
      <c r="AI293" s="15">
        <v>0.0</v>
      </c>
      <c r="AJ293" s="15">
        <v>0.0</v>
      </c>
      <c r="AK293" s="15">
        <v>1.0</v>
      </c>
      <c r="AL293" s="15">
        <v>0.0</v>
      </c>
      <c r="AM293" s="15">
        <v>0.0</v>
      </c>
      <c r="AN293" s="15">
        <v>0.0</v>
      </c>
      <c r="AO293" s="15">
        <v>0.0</v>
      </c>
      <c r="AP293" s="15">
        <v>0.0</v>
      </c>
      <c r="AQ293" s="15">
        <v>0.0</v>
      </c>
      <c r="AR293" s="15">
        <v>0.0</v>
      </c>
      <c r="AS293" s="15">
        <v>0.0</v>
      </c>
      <c r="AT293" s="15">
        <v>2.0</v>
      </c>
      <c r="AU293" s="15">
        <v>0.0</v>
      </c>
      <c r="AV293" s="15">
        <v>0.0</v>
      </c>
      <c r="AW293" s="15">
        <v>0.0</v>
      </c>
      <c r="AX293" s="15">
        <v>0.0</v>
      </c>
      <c r="AY293" s="15">
        <v>0.0</v>
      </c>
    </row>
    <row r="294" ht="14.25" customHeight="1">
      <c r="A294" s="15" t="s">
        <v>1088</v>
      </c>
      <c r="B294" s="15" t="s">
        <v>2352</v>
      </c>
      <c r="C294" s="15">
        <v>0.237</v>
      </c>
      <c r="D294" s="15" t="s">
        <v>2462</v>
      </c>
      <c r="E294" s="15" t="s">
        <v>2373</v>
      </c>
      <c r="F294" s="15" t="s">
        <v>2443</v>
      </c>
      <c r="G294" s="15" t="s">
        <v>2356</v>
      </c>
      <c r="H294" s="15" t="s">
        <v>2369</v>
      </c>
      <c r="I294" s="15" t="s">
        <v>2387</v>
      </c>
      <c r="J294" s="15" t="s">
        <v>2400</v>
      </c>
      <c r="K294" s="15" t="s">
        <v>1375</v>
      </c>
      <c r="L294" s="15">
        <v>0.0</v>
      </c>
      <c r="M294" s="15">
        <v>0.0</v>
      </c>
      <c r="N294" s="15">
        <v>0.0</v>
      </c>
      <c r="O294" s="15">
        <v>0.0</v>
      </c>
      <c r="P294" s="15">
        <v>0.0</v>
      </c>
      <c r="Q294" s="15">
        <v>0.0</v>
      </c>
      <c r="R294" s="15">
        <v>0.0</v>
      </c>
      <c r="S294" s="15">
        <v>0.0</v>
      </c>
      <c r="T294" s="15">
        <v>0.0</v>
      </c>
      <c r="U294" s="15">
        <v>0.0</v>
      </c>
      <c r="V294" s="15">
        <v>0.0</v>
      </c>
      <c r="W294" s="15">
        <v>0.0</v>
      </c>
      <c r="X294" s="15" t="s">
        <v>1375</v>
      </c>
      <c r="Y294" s="15">
        <v>1.0</v>
      </c>
      <c r="Z294" s="15">
        <v>0.0</v>
      </c>
      <c r="AA294" s="15">
        <v>0.0</v>
      </c>
      <c r="AB294" s="15">
        <v>0.0</v>
      </c>
      <c r="AC294" s="15">
        <v>0.0</v>
      </c>
      <c r="AD294" s="15">
        <v>0.0</v>
      </c>
      <c r="AE294" s="15">
        <v>0.0</v>
      </c>
      <c r="AF294" s="15">
        <v>2.0</v>
      </c>
      <c r="AG294" s="15">
        <v>0.0</v>
      </c>
      <c r="AH294" s="15">
        <v>0.0</v>
      </c>
      <c r="AI294" s="15">
        <v>0.0</v>
      </c>
      <c r="AJ294" s="15">
        <v>0.0</v>
      </c>
      <c r="AK294" s="15">
        <v>1.0</v>
      </c>
      <c r="AL294" s="15">
        <v>0.0</v>
      </c>
      <c r="AM294" s="15" t="s">
        <v>1375</v>
      </c>
      <c r="AN294" s="15">
        <v>0.0</v>
      </c>
      <c r="AO294" s="15">
        <v>0.0</v>
      </c>
      <c r="AP294" s="15">
        <v>0.0</v>
      </c>
      <c r="AQ294" s="15">
        <v>0.0</v>
      </c>
      <c r="AR294" s="15">
        <v>0.0</v>
      </c>
      <c r="AS294" s="15" t="s">
        <v>1375</v>
      </c>
      <c r="AT294" s="15">
        <v>2.0</v>
      </c>
      <c r="AU294" s="15">
        <v>0.0</v>
      </c>
      <c r="AV294" s="15">
        <v>0.0</v>
      </c>
      <c r="AW294" s="15">
        <v>0.0</v>
      </c>
      <c r="AX294" s="15">
        <v>0.0</v>
      </c>
      <c r="AY294" s="15" t="s">
        <v>1375</v>
      </c>
    </row>
    <row r="295" ht="14.25" customHeight="1">
      <c r="A295" s="15" t="s">
        <v>1014</v>
      </c>
      <c r="B295" s="15" t="s">
        <v>2352</v>
      </c>
      <c r="C295" s="15">
        <v>0.236</v>
      </c>
      <c r="D295" s="15" t="s">
        <v>2462</v>
      </c>
      <c r="E295" s="15" t="s">
        <v>2354</v>
      </c>
      <c r="F295" s="15" t="s">
        <v>2524</v>
      </c>
      <c r="G295" s="15" t="s">
        <v>2543</v>
      </c>
      <c r="H295" s="15" t="s">
        <v>2363</v>
      </c>
      <c r="I295" s="15" t="s">
        <v>2686</v>
      </c>
      <c r="J295" s="15" t="s">
        <v>2572</v>
      </c>
      <c r="K295" s="15" t="s">
        <v>1375</v>
      </c>
      <c r="L295" s="15">
        <v>0.0</v>
      </c>
      <c r="M295" s="15">
        <v>0.0</v>
      </c>
      <c r="N295" s="15">
        <v>0.0</v>
      </c>
      <c r="O295" s="15">
        <v>0.0</v>
      </c>
      <c r="P295" s="15">
        <v>0.0</v>
      </c>
      <c r="Q295" s="15">
        <v>0.0</v>
      </c>
      <c r="R295" s="15">
        <v>0.0</v>
      </c>
      <c r="S295" s="15">
        <v>0.0</v>
      </c>
      <c r="T295" s="15">
        <v>0.0</v>
      </c>
      <c r="U295" s="15">
        <v>0.0</v>
      </c>
      <c r="V295" s="15">
        <v>0.0</v>
      </c>
      <c r="W295" s="15">
        <v>0.0</v>
      </c>
      <c r="X295" s="15">
        <v>0.0</v>
      </c>
      <c r="Y295" s="15">
        <v>1.0</v>
      </c>
      <c r="Z295" s="15">
        <v>0.0</v>
      </c>
      <c r="AA295" s="15">
        <v>0.0</v>
      </c>
      <c r="AB295" s="15">
        <v>0.0</v>
      </c>
      <c r="AC295" s="15">
        <v>0.0</v>
      </c>
      <c r="AD295" s="15">
        <v>0.0</v>
      </c>
      <c r="AE295" s="15">
        <v>0.0</v>
      </c>
      <c r="AF295" s="15">
        <v>1.0</v>
      </c>
      <c r="AG295" s="15">
        <v>2.0</v>
      </c>
      <c r="AH295" s="15">
        <v>2.0</v>
      </c>
      <c r="AI295" s="15" t="s">
        <v>1375</v>
      </c>
      <c r="AJ295" s="15">
        <v>0.0</v>
      </c>
      <c r="AK295" s="15">
        <v>0.0</v>
      </c>
      <c r="AL295" s="15">
        <v>0.0</v>
      </c>
      <c r="AM295" s="15">
        <v>0.0</v>
      </c>
      <c r="AN295" s="15">
        <v>0.0</v>
      </c>
      <c r="AO295" s="15">
        <v>0.0</v>
      </c>
      <c r="AP295" s="15">
        <v>0.0</v>
      </c>
      <c r="AQ295" s="15">
        <v>2.0</v>
      </c>
      <c r="AR295" s="15">
        <v>0.0</v>
      </c>
      <c r="AS295" s="15">
        <v>0.0</v>
      </c>
      <c r="AT295" s="15">
        <v>2.0</v>
      </c>
      <c r="AU295" s="15">
        <v>0.0</v>
      </c>
      <c r="AV295" s="15">
        <v>0.0</v>
      </c>
      <c r="AW295" s="15">
        <v>0.0</v>
      </c>
      <c r="AX295" s="15">
        <v>0.0</v>
      </c>
      <c r="AY295" s="15">
        <v>1.0</v>
      </c>
    </row>
    <row r="296" ht="14.25" customHeight="1">
      <c r="A296" s="15" t="s">
        <v>1367</v>
      </c>
      <c r="B296" s="15" t="s">
        <v>2352</v>
      </c>
      <c r="C296" s="15">
        <v>0.236</v>
      </c>
      <c r="D296" s="15" t="s">
        <v>2404</v>
      </c>
      <c r="E296" s="15" t="s">
        <v>2354</v>
      </c>
      <c r="F296" s="15" t="s">
        <v>2517</v>
      </c>
      <c r="G296" s="15" t="s">
        <v>2496</v>
      </c>
      <c r="H296" s="15" t="s">
        <v>2606</v>
      </c>
      <c r="I296" s="15" t="s">
        <v>2720</v>
      </c>
      <c r="J296" s="15" t="s">
        <v>2721</v>
      </c>
      <c r="K296" s="15" t="s">
        <v>1375</v>
      </c>
      <c r="L296" s="15">
        <v>0.0</v>
      </c>
      <c r="M296" s="15">
        <v>0.0</v>
      </c>
      <c r="N296" s="15">
        <v>0.0</v>
      </c>
      <c r="O296" s="15">
        <v>1.0</v>
      </c>
      <c r="P296" s="15">
        <v>0.0</v>
      </c>
      <c r="Q296" s="15">
        <v>1.0</v>
      </c>
      <c r="R296" s="15">
        <v>0.0</v>
      </c>
      <c r="S296" s="15">
        <v>0.0</v>
      </c>
      <c r="T296" s="15">
        <v>0.0</v>
      </c>
      <c r="U296" s="15">
        <v>0.0</v>
      </c>
      <c r="V296" s="15">
        <v>0.0</v>
      </c>
      <c r="W296" s="15">
        <v>0.0</v>
      </c>
      <c r="X296" s="15" t="s">
        <v>1375</v>
      </c>
      <c r="Y296" s="15" t="s">
        <v>1375</v>
      </c>
      <c r="Z296" s="15" t="s">
        <v>1375</v>
      </c>
      <c r="AA296" s="15">
        <v>0.0</v>
      </c>
      <c r="AB296" s="15">
        <v>0.0</v>
      </c>
      <c r="AC296" s="15">
        <v>0.0</v>
      </c>
      <c r="AD296" s="15">
        <v>0.0</v>
      </c>
      <c r="AE296" s="15">
        <v>0.0</v>
      </c>
      <c r="AF296" s="15">
        <v>2.0</v>
      </c>
      <c r="AG296" s="15">
        <v>1.0</v>
      </c>
      <c r="AH296" s="15">
        <v>1.0</v>
      </c>
      <c r="AI296" s="15">
        <v>1.0</v>
      </c>
      <c r="AJ296" s="15">
        <v>0.0</v>
      </c>
      <c r="AK296" s="15">
        <v>1.0</v>
      </c>
      <c r="AL296" s="15">
        <v>0.0</v>
      </c>
      <c r="AM296" s="15">
        <v>0.0</v>
      </c>
      <c r="AN296" s="15">
        <v>0.0</v>
      </c>
      <c r="AO296" s="15">
        <v>0.0</v>
      </c>
      <c r="AP296" s="15">
        <v>0.0</v>
      </c>
      <c r="AQ296" s="15">
        <v>1.0</v>
      </c>
      <c r="AR296" s="15">
        <v>0.0</v>
      </c>
      <c r="AS296" s="15">
        <v>0.0</v>
      </c>
      <c r="AT296" s="15">
        <v>2.0</v>
      </c>
      <c r="AU296" s="15">
        <v>1.0</v>
      </c>
      <c r="AV296" s="15">
        <v>0.0</v>
      </c>
      <c r="AW296" s="15">
        <v>0.0</v>
      </c>
      <c r="AX296" s="15">
        <v>0.0</v>
      </c>
      <c r="AY296" s="15">
        <v>1.0</v>
      </c>
    </row>
    <row r="297" ht="14.25" customHeight="1">
      <c r="A297" s="15" t="s">
        <v>305</v>
      </c>
      <c r="B297" s="15" t="s">
        <v>2366</v>
      </c>
      <c r="C297" s="15">
        <v>0.235</v>
      </c>
      <c r="D297" s="15" t="s">
        <v>1375</v>
      </c>
      <c r="E297" s="15" t="s">
        <v>1375</v>
      </c>
      <c r="F297" s="15" t="s">
        <v>1375</v>
      </c>
      <c r="G297" s="15" t="s">
        <v>1375</v>
      </c>
      <c r="H297" s="15" t="s">
        <v>2357</v>
      </c>
      <c r="I297" s="15" t="s">
        <v>2521</v>
      </c>
      <c r="J297" s="15" t="s">
        <v>2433</v>
      </c>
      <c r="K297" s="15" t="s">
        <v>1375</v>
      </c>
      <c r="L297" s="15">
        <v>0.0</v>
      </c>
      <c r="M297" s="15">
        <v>0.0</v>
      </c>
      <c r="N297" s="15">
        <v>1.0</v>
      </c>
      <c r="O297" s="15">
        <v>0.0</v>
      </c>
      <c r="P297" s="15">
        <v>0.0</v>
      </c>
      <c r="Q297" s="15">
        <v>0.0</v>
      </c>
      <c r="R297" s="15">
        <v>0.0</v>
      </c>
      <c r="S297" s="15">
        <v>0.0</v>
      </c>
      <c r="T297" s="15">
        <v>0.0</v>
      </c>
      <c r="U297" s="15">
        <v>0.0</v>
      </c>
      <c r="V297" s="15">
        <v>0.0</v>
      </c>
      <c r="W297" s="15">
        <v>0.0</v>
      </c>
      <c r="X297" s="15" t="s">
        <v>1375</v>
      </c>
      <c r="Y297" s="15" t="s">
        <v>1375</v>
      </c>
      <c r="Z297" s="15" t="s">
        <v>1375</v>
      </c>
      <c r="AA297" s="15">
        <v>2.0</v>
      </c>
      <c r="AB297" s="15">
        <v>0.0</v>
      </c>
      <c r="AC297" s="15">
        <v>1.0</v>
      </c>
      <c r="AD297" s="15" t="s">
        <v>1375</v>
      </c>
      <c r="AE297" s="15">
        <v>0.0</v>
      </c>
      <c r="AF297" s="15">
        <v>1.0</v>
      </c>
      <c r="AG297" s="15">
        <v>0.0</v>
      </c>
      <c r="AH297" s="15" t="s">
        <v>1375</v>
      </c>
      <c r="AI297" s="15">
        <v>1.0</v>
      </c>
      <c r="AJ297" s="15">
        <v>0.0</v>
      </c>
      <c r="AK297" s="15">
        <v>2.0</v>
      </c>
      <c r="AL297" s="15" t="s">
        <v>1375</v>
      </c>
      <c r="AM297" s="15">
        <v>1.0</v>
      </c>
      <c r="AN297" s="15">
        <v>0.0</v>
      </c>
      <c r="AO297" s="15" t="s">
        <v>1375</v>
      </c>
      <c r="AP297" s="15">
        <v>1.0</v>
      </c>
      <c r="AQ297" s="15">
        <v>0.0</v>
      </c>
      <c r="AR297" s="15">
        <v>1.0</v>
      </c>
      <c r="AS297" s="15">
        <v>0.0</v>
      </c>
      <c r="AT297" s="15">
        <v>2.0</v>
      </c>
      <c r="AU297" s="15">
        <v>0.0</v>
      </c>
      <c r="AV297" s="15">
        <v>0.0</v>
      </c>
      <c r="AW297" s="15">
        <v>1.0</v>
      </c>
      <c r="AX297" s="15">
        <v>0.0</v>
      </c>
      <c r="AY297" s="15">
        <v>1.0</v>
      </c>
    </row>
    <row r="298" ht="14.25" customHeight="1">
      <c r="A298" s="15" t="s">
        <v>1232</v>
      </c>
      <c r="B298" s="15" t="s">
        <v>2352</v>
      </c>
      <c r="C298" s="15">
        <v>0.231</v>
      </c>
      <c r="D298" s="15" t="s">
        <v>2372</v>
      </c>
      <c r="E298" s="15" t="s">
        <v>2354</v>
      </c>
      <c r="F298" s="15" t="s">
        <v>2453</v>
      </c>
      <c r="G298" s="15" t="s">
        <v>2362</v>
      </c>
      <c r="H298" s="15" t="s">
        <v>2369</v>
      </c>
      <c r="I298" s="15" t="s">
        <v>2387</v>
      </c>
      <c r="J298" s="15" t="s">
        <v>2483</v>
      </c>
      <c r="K298" s="15" t="s">
        <v>1375</v>
      </c>
      <c r="L298" s="15">
        <v>0.0</v>
      </c>
      <c r="M298" s="15">
        <v>0.0</v>
      </c>
      <c r="N298" s="15">
        <v>0.0</v>
      </c>
      <c r="O298" s="15">
        <v>0.0</v>
      </c>
      <c r="P298" s="15">
        <v>0.0</v>
      </c>
      <c r="Q298" s="15">
        <v>0.0</v>
      </c>
      <c r="R298" s="15">
        <v>0.0</v>
      </c>
      <c r="S298" s="15">
        <v>0.0</v>
      </c>
      <c r="T298" s="15">
        <v>0.0</v>
      </c>
      <c r="U298" s="15">
        <v>0.0</v>
      </c>
      <c r="V298" s="15">
        <v>0.0</v>
      </c>
      <c r="W298" s="15">
        <v>0.0</v>
      </c>
      <c r="X298" s="15" t="s">
        <v>1375</v>
      </c>
      <c r="Y298" s="15">
        <v>0.0</v>
      </c>
      <c r="Z298" s="15">
        <v>0.0</v>
      </c>
      <c r="AA298" s="15" t="s">
        <v>1375</v>
      </c>
      <c r="AB298" s="15">
        <v>0.0</v>
      </c>
      <c r="AC298" s="15">
        <v>0.0</v>
      </c>
      <c r="AD298" s="15">
        <v>0.0</v>
      </c>
      <c r="AE298" s="15">
        <v>1.0</v>
      </c>
      <c r="AF298" s="15">
        <v>0.0</v>
      </c>
      <c r="AG298" s="15">
        <v>0.0</v>
      </c>
      <c r="AH298" s="15">
        <v>0.0</v>
      </c>
      <c r="AI298" s="15" t="s">
        <v>1375</v>
      </c>
      <c r="AJ298" s="15">
        <v>0.0</v>
      </c>
      <c r="AK298" s="15" t="s">
        <v>1375</v>
      </c>
      <c r="AL298" s="15">
        <v>0.0</v>
      </c>
      <c r="AM298" s="15">
        <v>1.0</v>
      </c>
      <c r="AN298" s="15">
        <v>0.0</v>
      </c>
      <c r="AO298" s="15">
        <v>0.0</v>
      </c>
      <c r="AP298" s="15">
        <v>0.0</v>
      </c>
      <c r="AQ298" s="15">
        <v>0.0</v>
      </c>
      <c r="AR298" s="15">
        <v>0.0</v>
      </c>
      <c r="AS298" s="15">
        <v>0.0</v>
      </c>
      <c r="AT298" s="15">
        <v>2.0</v>
      </c>
      <c r="AU298" s="15">
        <v>0.0</v>
      </c>
      <c r="AV298" s="15">
        <v>0.0</v>
      </c>
      <c r="AW298" s="15">
        <v>0.0</v>
      </c>
      <c r="AX298" s="15">
        <v>0.0</v>
      </c>
      <c r="AY298" s="15">
        <v>0.0</v>
      </c>
    </row>
    <row r="299" ht="14.25" customHeight="1">
      <c r="A299" s="15" t="s">
        <v>596</v>
      </c>
      <c r="B299" s="15" t="s">
        <v>2352</v>
      </c>
      <c r="C299" s="15">
        <v>0.227</v>
      </c>
      <c r="D299" s="15" t="s">
        <v>2353</v>
      </c>
      <c r="E299" s="15" t="s">
        <v>2413</v>
      </c>
      <c r="F299" s="15" t="s">
        <v>2500</v>
      </c>
      <c r="G299" s="15" t="s">
        <v>2439</v>
      </c>
      <c r="H299" s="15" t="s">
        <v>2408</v>
      </c>
      <c r="I299" s="15" t="s">
        <v>2691</v>
      </c>
      <c r="J299" s="15" t="s">
        <v>2722</v>
      </c>
      <c r="K299" s="15" t="s">
        <v>1375</v>
      </c>
      <c r="L299" s="15">
        <v>0.0</v>
      </c>
      <c r="M299" s="15">
        <v>0.0</v>
      </c>
      <c r="N299" s="15">
        <v>0.0</v>
      </c>
      <c r="O299" s="15">
        <v>0.0</v>
      </c>
      <c r="P299" s="15">
        <v>1.0</v>
      </c>
      <c r="Q299" s="15">
        <v>0.0</v>
      </c>
      <c r="R299" s="15">
        <v>0.0</v>
      </c>
      <c r="S299" s="15">
        <v>0.0</v>
      </c>
      <c r="T299" s="15">
        <v>0.0</v>
      </c>
      <c r="U299" s="15">
        <v>0.0</v>
      </c>
      <c r="V299" s="15">
        <v>0.0</v>
      </c>
      <c r="W299" s="15">
        <v>0.0</v>
      </c>
      <c r="X299" s="15">
        <v>0.0</v>
      </c>
      <c r="Y299" s="15">
        <v>2.0</v>
      </c>
      <c r="Z299" s="15">
        <v>0.0</v>
      </c>
      <c r="AA299" s="15">
        <v>1.0</v>
      </c>
      <c r="AB299" s="15">
        <v>0.0</v>
      </c>
      <c r="AC299" s="15">
        <v>1.0</v>
      </c>
      <c r="AD299" s="15">
        <v>0.0</v>
      </c>
      <c r="AE299" s="15">
        <v>0.0</v>
      </c>
      <c r="AF299" s="15">
        <v>1.0</v>
      </c>
      <c r="AG299" s="15">
        <v>1.0</v>
      </c>
      <c r="AH299" s="15">
        <v>0.0</v>
      </c>
      <c r="AI299" s="15">
        <v>0.0</v>
      </c>
      <c r="AJ299" s="15">
        <v>0.0</v>
      </c>
      <c r="AK299" s="15">
        <v>1.0</v>
      </c>
      <c r="AL299" s="15">
        <v>0.0</v>
      </c>
      <c r="AM299" s="15">
        <v>0.0</v>
      </c>
      <c r="AN299" s="15">
        <v>0.0</v>
      </c>
      <c r="AO299" s="15">
        <v>0.0</v>
      </c>
      <c r="AP299" s="15">
        <v>0.0</v>
      </c>
      <c r="AQ299" s="15">
        <v>1.0</v>
      </c>
      <c r="AR299" s="15">
        <v>0.0</v>
      </c>
      <c r="AS299" s="15">
        <v>0.0</v>
      </c>
      <c r="AT299" s="15">
        <v>2.0</v>
      </c>
      <c r="AU299" s="15">
        <v>0.0</v>
      </c>
      <c r="AV299" s="15">
        <v>0.0</v>
      </c>
      <c r="AW299" s="15">
        <v>0.0</v>
      </c>
      <c r="AX299" s="15">
        <v>0.0</v>
      </c>
      <c r="AY299" s="15">
        <v>1.0</v>
      </c>
    </row>
    <row r="300" ht="14.25" customHeight="1">
      <c r="A300" s="15" t="s">
        <v>750</v>
      </c>
      <c r="B300" s="15" t="s">
        <v>2366</v>
      </c>
      <c r="C300" s="15">
        <v>0.227</v>
      </c>
      <c r="D300" s="15" t="s">
        <v>2372</v>
      </c>
      <c r="E300" s="15" t="s">
        <v>1375</v>
      </c>
      <c r="F300" s="15" t="s">
        <v>1375</v>
      </c>
      <c r="G300" s="15" t="s">
        <v>1375</v>
      </c>
      <c r="H300" s="15" t="s">
        <v>2363</v>
      </c>
      <c r="I300" s="15" t="s">
        <v>2377</v>
      </c>
      <c r="J300" s="15" t="s">
        <v>2478</v>
      </c>
      <c r="K300" s="15" t="s">
        <v>1375</v>
      </c>
      <c r="L300" s="15">
        <v>0.0</v>
      </c>
      <c r="M300" s="15">
        <v>0.0</v>
      </c>
      <c r="N300" s="15" t="s">
        <v>1375</v>
      </c>
      <c r="O300" s="15">
        <v>0.0</v>
      </c>
      <c r="P300" s="15">
        <v>0.0</v>
      </c>
      <c r="Q300" s="15" t="s">
        <v>1375</v>
      </c>
      <c r="R300" s="15">
        <v>0.0</v>
      </c>
      <c r="S300" s="15">
        <v>0.0</v>
      </c>
      <c r="T300" s="15" t="s">
        <v>1375</v>
      </c>
      <c r="U300" s="15">
        <v>0.0</v>
      </c>
      <c r="V300" s="15">
        <v>0.0</v>
      </c>
      <c r="W300" s="15">
        <v>0.0</v>
      </c>
      <c r="X300" s="15" t="s">
        <v>1375</v>
      </c>
      <c r="Y300" s="15">
        <v>0.0</v>
      </c>
      <c r="Z300" s="15">
        <v>0.0</v>
      </c>
      <c r="AA300" s="15">
        <v>2.0</v>
      </c>
      <c r="AB300" s="15">
        <v>0.0</v>
      </c>
      <c r="AC300" s="15">
        <v>0.0</v>
      </c>
      <c r="AD300" s="15">
        <v>0.0</v>
      </c>
      <c r="AE300" s="15">
        <v>0.0</v>
      </c>
      <c r="AF300" s="15">
        <v>0.0</v>
      </c>
      <c r="AG300" s="15">
        <v>0.0</v>
      </c>
      <c r="AH300" s="15">
        <v>1.0</v>
      </c>
      <c r="AI300" s="15">
        <v>1.0</v>
      </c>
      <c r="AJ300" s="15">
        <v>0.0</v>
      </c>
      <c r="AK300" s="15">
        <v>1.0</v>
      </c>
      <c r="AL300" s="15">
        <v>0.0</v>
      </c>
      <c r="AM300" s="15" t="s">
        <v>1375</v>
      </c>
      <c r="AN300" s="15">
        <v>0.0</v>
      </c>
      <c r="AO300" s="15">
        <v>0.0</v>
      </c>
      <c r="AP300" s="15">
        <v>0.0</v>
      </c>
      <c r="AQ300" s="15">
        <v>0.0</v>
      </c>
      <c r="AR300" s="15">
        <v>0.0</v>
      </c>
      <c r="AS300" s="15">
        <v>0.0</v>
      </c>
      <c r="AT300" s="15">
        <v>2.0</v>
      </c>
      <c r="AU300" s="15">
        <v>0.0</v>
      </c>
      <c r="AV300" s="15">
        <v>0.0</v>
      </c>
      <c r="AW300" s="15">
        <v>0.0</v>
      </c>
      <c r="AX300" s="15">
        <v>0.0</v>
      </c>
      <c r="AY300" s="15">
        <v>1.0</v>
      </c>
    </row>
    <row r="301" ht="14.25" customHeight="1">
      <c r="A301" s="15" t="s">
        <v>104</v>
      </c>
      <c r="B301" s="15" t="s">
        <v>2352</v>
      </c>
      <c r="C301" s="15">
        <v>0.22</v>
      </c>
      <c r="D301" s="15" t="s">
        <v>1375</v>
      </c>
      <c r="E301" s="15" t="s">
        <v>1375</v>
      </c>
      <c r="F301" s="15" t="s">
        <v>1375</v>
      </c>
      <c r="G301" s="15" t="s">
        <v>1375</v>
      </c>
      <c r="H301" s="15" t="s">
        <v>2369</v>
      </c>
      <c r="I301" s="15" t="s">
        <v>2465</v>
      </c>
      <c r="J301" s="15" t="s">
        <v>2371</v>
      </c>
      <c r="K301" s="15" t="s">
        <v>1375</v>
      </c>
      <c r="L301" s="15">
        <v>0.0</v>
      </c>
      <c r="M301" s="15">
        <v>1.0</v>
      </c>
      <c r="N301" s="15">
        <v>0.0</v>
      </c>
      <c r="O301" s="15">
        <v>0.0</v>
      </c>
      <c r="P301" s="15">
        <v>0.0</v>
      </c>
      <c r="Q301" s="15">
        <v>0.0</v>
      </c>
      <c r="R301" s="15">
        <v>0.0</v>
      </c>
      <c r="S301" s="15">
        <v>0.0</v>
      </c>
      <c r="T301" s="15">
        <v>0.0</v>
      </c>
      <c r="U301" s="15">
        <v>0.0</v>
      </c>
      <c r="V301" s="15" t="s">
        <v>1375</v>
      </c>
      <c r="W301" s="15" t="s">
        <v>1375</v>
      </c>
      <c r="X301" s="15" t="s">
        <v>1375</v>
      </c>
      <c r="Y301" s="15">
        <v>1.0</v>
      </c>
      <c r="Z301" s="15" t="s">
        <v>1375</v>
      </c>
      <c r="AA301" s="15" t="s">
        <v>1375</v>
      </c>
      <c r="AB301" s="15">
        <v>0.0</v>
      </c>
      <c r="AC301" s="15">
        <v>0.0</v>
      </c>
      <c r="AD301" s="15" t="s">
        <v>1375</v>
      </c>
      <c r="AE301" s="15">
        <v>0.0</v>
      </c>
      <c r="AF301" s="15">
        <v>1.0</v>
      </c>
      <c r="AG301" s="15">
        <v>0.0</v>
      </c>
      <c r="AH301" s="15">
        <v>1.0</v>
      </c>
      <c r="AI301" s="15">
        <v>0.0</v>
      </c>
      <c r="AJ301" s="15">
        <v>0.0</v>
      </c>
      <c r="AK301" s="15">
        <v>1.0</v>
      </c>
      <c r="AL301" s="15" t="s">
        <v>1375</v>
      </c>
      <c r="AM301" s="15" t="s">
        <v>1375</v>
      </c>
      <c r="AN301" s="15">
        <v>0.0</v>
      </c>
      <c r="AO301" s="15" t="s">
        <v>1375</v>
      </c>
      <c r="AP301" s="15" t="s">
        <v>1375</v>
      </c>
      <c r="AQ301" s="15">
        <v>0.0</v>
      </c>
      <c r="AR301" s="15" t="s">
        <v>1375</v>
      </c>
      <c r="AS301" s="15">
        <v>0.0</v>
      </c>
      <c r="AT301" s="15">
        <v>2.0</v>
      </c>
      <c r="AU301" s="15">
        <v>0.0</v>
      </c>
      <c r="AV301" s="15">
        <v>0.0</v>
      </c>
      <c r="AW301" s="15">
        <v>1.0</v>
      </c>
      <c r="AX301" s="15">
        <v>0.0</v>
      </c>
      <c r="AY301" s="15">
        <v>0.0</v>
      </c>
    </row>
    <row r="302" ht="14.25" customHeight="1">
      <c r="A302" s="15" t="s">
        <v>435</v>
      </c>
      <c r="B302" s="15" t="s">
        <v>2366</v>
      </c>
      <c r="C302" s="15">
        <v>0.218</v>
      </c>
      <c r="D302" s="15" t="s">
        <v>2598</v>
      </c>
      <c r="E302" s="15" t="s">
        <v>2379</v>
      </c>
      <c r="F302" s="15" t="s">
        <v>2396</v>
      </c>
      <c r="G302" s="15" t="s">
        <v>2723</v>
      </c>
      <c r="H302" s="15" t="s">
        <v>2369</v>
      </c>
      <c r="I302" s="15" t="s">
        <v>2387</v>
      </c>
      <c r="J302" s="15" t="s">
        <v>2724</v>
      </c>
      <c r="K302" s="15" t="s">
        <v>1375</v>
      </c>
      <c r="L302" s="15">
        <v>0.0</v>
      </c>
      <c r="M302" s="15">
        <v>0.0</v>
      </c>
      <c r="N302" s="15">
        <v>1.0</v>
      </c>
      <c r="O302" s="15">
        <v>0.0</v>
      </c>
      <c r="P302" s="15">
        <v>0.0</v>
      </c>
      <c r="Q302" s="15">
        <v>0.0</v>
      </c>
      <c r="R302" s="15">
        <v>0.0</v>
      </c>
      <c r="S302" s="15">
        <v>0.0</v>
      </c>
      <c r="T302" s="15">
        <v>0.0</v>
      </c>
      <c r="U302" s="15">
        <v>0.0</v>
      </c>
      <c r="V302" s="15">
        <v>1.0</v>
      </c>
      <c r="W302" s="15">
        <v>1.0</v>
      </c>
      <c r="X302" s="15">
        <v>0.0</v>
      </c>
      <c r="Y302" s="15" t="s">
        <v>1375</v>
      </c>
      <c r="Z302" s="15" t="s">
        <v>1375</v>
      </c>
      <c r="AA302" s="15" t="s">
        <v>1375</v>
      </c>
      <c r="AB302" s="15">
        <v>0.0</v>
      </c>
      <c r="AC302" s="15">
        <v>1.0</v>
      </c>
      <c r="AD302" s="15">
        <v>1.0</v>
      </c>
      <c r="AE302" s="15">
        <v>0.0</v>
      </c>
      <c r="AF302" s="15">
        <v>0.0</v>
      </c>
      <c r="AG302" s="15">
        <v>0.0</v>
      </c>
      <c r="AH302" s="15">
        <v>1.0</v>
      </c>
      <c r="AI302" s="15">
        <v>1.0</v>
      </c>
      <c r="AJ302" s="15">
        <v>0.0</v>
      </c>
      <c r="AK302" s="15">
        <v>0.0</v>
      </c>
      <c r="AL302" s="15">
        <v>1.0</v>
      </c>
      <c r="AM302" s="15">
        <v>0.0</v>
      </c>
      <c r="AN302" s="15">
        <v>0.0</v>
      </c>
      <c r="AO302" s="15">
        <v>1.0</v>
      </c>
      <c r="AP302" s="15">
        <v>1.0</v>
      </c>
      <c r="AQ302" s="15">
        <v>0.0</v>
      </c>
      <c r="AR302" s="15">
        <v>0.0</v>
      </c>
      <c r="AS302" s="15">
        <v>0.0</v>
      </c>
      <c r="AT302" s="15">
        <v>2.0</v>
      </c>
      <c r="AU302" s="15">
        <v>0.0</v>
      </c>
      <c r="AV302" s="15">
        <v>0.0</v>
      </c>
      <c r="AW302" s="15">
        <v>0.0</v>
      </c>
      <c r="AX302" s="15">
        <v>0.0</v>
      </c>
      <c r="AY302" s="15">
        <v>1.0</v>
      </c>
    </row>
    <row r="303" ht="14.25" customHeight="1">
      <c r="A303" s="15" t="s">
        <v>1240</v>
      </c>
      <c r="B303" s="15" t="s">
        <v>2352</v>
      </c>
      <c r="C303" s="15">
        <v>0.218</v>
      </c>
      <c r="D303" s="15" t="s">
        <v>2372</v>
      </c>
      <c r="E303" s="15" t="s">
        <v>2373</v>
      </c>
      <c r="F303" s="15" t="s">
        <v>2374</v>
      </c>
      <c r="G303" s="15" t="s">
        <v>2356</v>
      </c>
      <c r="H303" s="15" t="s">
        <v>2369</v>
      </c>
      <c r="I303" s="15" t="s">
        <v>2399</v>
      </c>
      <c r="J303" s="15" t="s">
        <v>2454</v>
      </c>
      <c r="K303" s="15" t="s">
        <v>1375</v>
      </c>
      <c r="L303" s="15">
        <v>0.0</v>
      </c>
      <c r="M303" s="15">
        <v>0.0</v>
      </c>
      <c r="N303" s="15">
        <v>0.0</v>
      </c>
      <c r="O303" s="15">
        <v>0.0</v>
      </c>
      <c r="P303" s="15">
        <v>0.0</v>
      </c>
      <c r="Q303" s="15">
        <v>0.0</v>
      </c>
      <c r="R303" s="15">
        <v>0.0</v>
      </c>
      <c r="S303" s="15">
        <v>0.0</v>
      </c>
      <c r="T303" s="15">
        <v>0.0</v>
      </c>
      <c r="U303" s="15">
        <v>0.0</v>
      </c>
      <c r="V303" s="15">
        <v>0.0</v>
      </c>
      <c r="W303" s="15">
        <v>0.0</v>
      </c>
      <c r="X303" s="15">
        <v>1.0</v>
      </c>
      <c r="Y303" s="15">
        <v>1.0</v>
      </c>
      <c r="Z303" s="15">
        <v>0.0</v>
      </c>
      <c r="AA303" s="15">
        <v>0.0</v>
      </c>
      <c r="AB303" s="15">
        <v>0.0</v>
      </c>
      <c r="AC303" s="15">
        <v>1.0</v>
      </c>
      <c r="AD303" s="15">
        <v>0.0</v>
      </c>
      <c r="AE303" s="15">
        <v>0.0</v>
      </c>
      <c r="AF303" s="15">
        <v>0.0</v>
      </c>
      <c r="AG303" s="15">
        <v>0.0</v>
      </c>
      <c r="AH303" s="15">
        <v>1.0</v>
      </c>
      <c r="AI303" s="15">
        <v>0.0</v>
      </c>
      <c r="AJ303" s="15">
        <v>0.0</v>
      </c>
      <c r="AK303" s="15" t="s">
        <v>1375</v>
      </c>
      <c r="AL303" s="15">
        <v>0.0</v>
      </c>
      <c r="AM303" s="15" t="s">
        <v>1375</v>
      </c>
      <c r="AN303" s="15">
        <v>0.0</v>
      </c>
      <c r="AO303" s="15">
        <v>0.0</v>
      </c>
      <c r="AP303" s="15">
        <v>0.0</v>
      </c>
      <c r="AQ303" s="15">
        <v>0.0</v>
      </c>
      <c r="AR303" s="15">
        <v>0.0</v>
      </c>
      <c r="AS303" s="15">
        <v>0.0</v>
      </c>
      <c r="AT303" s="15">
        <v>2.0</v>
      </c>
      <c r="AU303" s="15">
        <v>0.0</v>
      </c>
      <c r="AV303" s="15">
        <v>0.0</v>
      </c>
      <c r="AW303" s="15">
        <v>0.0</v>
      </c>
      <c r="AX303" s="15">
        <v>0.0</v>
      </c>
      <c r="AY303" s="15">
        <v>0.0</v>
      </c>
    </row>
    <row r="304" ht="14.25" customHeight="1">
      <c r="A304" s="15" t="s">
        <v>1222</v>
      </c>
      <c r="B304" s="15" t="s">
        <v>2352</v>
      </c>
      <c r="C304" s="15">
        <v>0.217</v>
      </c>
      <c r="D304" s="15" t="s">
        <v>2353</v>
      </c>
      <c r="E304" s="15" t="s">
        <v>2591</v>
      </c>
      <c r="F304" s="15" t="s">
        <v>2725</v>
      </c>
      <c r="G304" s="15" t="s">
        <v>2496</v>
      </c>
      <c r="H304" s="15" t="s">
        <v>2623</v>
      </c>
      <c r="I304" s="15" t="s">
        <v>2726</v>
      </c>
      <c r="J304" s="15" t="s">
        <v>2388</v>
      </c>
      <c r="K304" s="15" t="s">
        <v>1375</v>
      </c>
      <c r="L304" s="15">
        <v>0.0</v>
      </c>
      <c r="M304" s="15">
        <v>0.0</v>
      </c>
      <c r="N304" s="15">
        <v>0.0</v>
      </c>
      <c r="O304" s="15">
        <v>0.0</v>
      </c>
      <c r="P304" s="15">
        <v>0.0</v>
      </c>
      <c r="Q304" s="15">
        <v>2.0</v>
      </c>
      <c r="R304" s="15">
        <v>0.0</v>
      </c>
      <c r="S304" s="15">
        <v>0.0</v>
      </c>
      <c r="T304" s="15">
        <v>0.0</v>
      </c>
      <c r="U304" s="15">
        <v>0.0</v>
      </c>
      <c r="V304" s="15">
        <v>0.0</v>
      </c>
      <c r="W304" s="15">
        <v>0.0</v>
      </c>
      <c r="X304" s="15" t="s">
        <v>1375</v>
      </c>
      <c r="Y304" s="15">
        <v>1.0</v>
      </c>
      <c r="Z304" s="15">
        <v>1.0</v>
      </c>
      <c r="AA304" s="15">
        <v>1.0</v>
      </c>
      <c r="AB304" s="15">
        <v>0.0</v>
      </c>
      <c r="AC304" s="15">
        <v>1.0</v>
      </c>
      <c r="AD304" s="15">
        <v>0.0</v>
      </c>
      <c r="AE304" s="15">
        <v>0.0</v>
      </c>
      <c r="AF304" s="15" t="s">
        <v>1375</v>
      </c>
      <c r="AG304" s="15" t="s">
        <v>1375</v>
      </c>
      <c r="AH304" s="15">
        <v>2.0</v>
      </c>
      <c r="AI304" s="15">
        <v>2.0</v>
      </c>
      <c r="AJ304" s="15">
        <v>0.0</v>
      </c>
      <c r="AK304" s="15">
        <v>0.0</v>
      </c>
      <c r="AL304" s="15">
        <v>0.0</v>
      </c>
      <c r="AM304" s="15">
        <v>0.0</v>
      </c>
      <c r="AN304" s="15">
        <v>0.0</v>
      </c>
      <c r="AO304" s="15">
        <v>0.0</v>
      </c>
      <c r="AP304" s="15">
        <v>0.0</v>
      </c>
      <c r="AQ304" s="15" t="s">
        <v>1375</v>
      </c>
      <c r="AR304" s="15">
        <v>0.0</v>
      </c>
      <c r="AS304" s="15">
        <v>0.0</v>
      </c>
      <c r="AT304" s="15">
        <v>2.0</v>
      </c>
      <c r="AU304" s="15" t="s">
        <v>1375</v>
      </c>
      <c r="AV304" s="15">
        <v>0.0</v>
      </c>
      <c r="AW304" s="15">
        <v>0.0</v>
      </c>
      <c r="AX304" s="15">
        <v>0.0</v>
      </c>
      <c r="AY304" s="15">
        <v>1.0</v>
      </c>
    </row>
    <row r="305" ht="14.25" customHeight="1">
      <c r="A305" s="15" t="s">
        <v>393</v>
      </c>
      <c r="B305" s="15" t="s">
        <v>2366</v>
      </c>
      <c r="C305" s="15">
        <v>0.215</v>
      </c>
      <c r="D305" s="15" t="s">
        <v>2384</v>
      </c>
      <c r="E305" s="15" t="s">
        <v>2413</v>
      </c>
      <c r="F305" s="15" t="s">
        <v>2385</v>
      </c>
      <c r="G305" s="15" t="s">
        <v>2464</v>
      </c>
      <c r="H305" s="15" t="s">
        <v>2363</v>
      </c>
      <c r="I305" s="15" t="s">
        <v>2562</v>
      </c>
      <c r="J305" s="15" t="s">
        <v>2518</v>
      </c>
      <c r="K305" s="15" t="s">
        <v>1375</v>
      </c>
      <c r="L305" s="15">
        <v>0.0</v>
      </c>
      <c r="M305" s="15">
        <v>0.0</v>
      </c>
      <c r="N305" s="15">
        <v>0.0</v>
      </c>
      <c r="O305" s="15" t="s">
        <v>1375</v>
      </c>
      <c r="P305" s="15">
        <v>0.0</v>
      </c>
      <c r="Q305" s="15">
        <v>0.0</v>
      </c>
      <c r="R305" s="15">
        <v>0.0</v>
      </c>
      <c r="S305" s="15">
        <v>0.0</v>
      </c>
      <c r="T305" s="15">
        <v>0.0</v>
      </c>
      <c r="U305" s="15">
        <v>0.0</v>
      </c>
      <c r="V305" s="15">
        <v>0.0</v>
      </c>
      <c r="W305" s="15">
        <v>0.0</v>
      </c>
      <c r="X305" s="15" t="s">
        <v>1375</v>
      </c>
      <c r="Y305" s="15">
        <v>2.0</v>
      </c>
      <c r="Z305" s="15">
        <v>0.0</v>
      </c>
      <c r="AA305" s="15">
        <v>1.0</v>
      </c>
      <c r="AB305" s="15">
        <v>0.0</v>
      </c>
      <c r="AC305" s="15" t="s">
        <v>1375</v>
      </c>
      <c r="AD305" s="15">
        <v>1.0</v>
      </c>
      <c r="AE305" s="15">
        <v>0.0</v>
      </c>
      <c r="AF305" s="15" t="s">
        <v>1375</v>
      </c>
      <c r="AG305" s="15">
        <v>0.0</v>
      </c>
      <c r="AH305" s="15">
        <v>0.0</v>
      </c>
      <c r="AI305" s="15">
        <v>0.0</v>
      </c>
      <c r="AJ305" s="15">
        <v>0.0</v>
      </c>
      <c r="AK305" s="15">
        <v>1.0</v>
      </c>
      <c r="AL305" s="15">
        <v>1.0</v>
      </c>
      <c r="AM305" s="15">
        <v>0.0</v>
      </c>
      <c r="AN305" s="15">
        <v>1.0</v>
      </c>
      <c r="AO305" s="15">
        <v>1.0</v>
      </c>
      <c r="AP305" s="15">
        <v>1.0</v>
      </c>
      <c r="AQ305" s="15">
        <v>0.0</v>
      </c>
      <c r="AR305" s="15">
        <v>0.0</v>
      </c>
      <c r="AS305" s="15">
        <v>0.0</v>
      </c>
      <c r="AT305" s="15">
        <v>2.0</v>
      </c>
      <c r="AU305" s="15" t="s">
        <v>1375</v>
      </c>
      <c r="AV305" s="15">
        <v>0.0</v>
      </c>
      <c r="AW305" s="15">
        <v>0.0</v>
      </c>
      <c r="AX305" s="15">
        <v>0.0</v>
      </c>
      <c r="AY305" s="15">
        <v>0.0</v>
      </c>
    </row>
    <row r="306" ht="14.25" customHeight="1">
      <c r="A306" s="15" t="s">
        <v>729</v>
      </c>
      <c r="B306" s="15" t="s">
        <v>2366</v>
      </c>
      <c r="C306" s="15">
        <v>0.212</v>
      </c>
      <c r="D306" s="15" t="s">
        <v>1375</v>
      </c>
      <c r="E306" s="15" t="s">
        <v>2379</v>
      </c>
      <c r="F306" s="15" t="s">
        <v>2446</v>
      </c>
      <c r="G306" s="15" t="s">
        <v>2503</v>
      </c>
      <c r="H306" s="15" t="s">
        <v>2357</v>
      </c>
      <c r="I306" s="15" t="s">
        <v>2493</v>
      </c>
      <c r="J306" s="15" t="s">
        <v>2545</v>
      </c>
      <c r="K306" s="15" t="s">
        <v>1375</v>
      </c>
      <c r="L306" s="15">
        <v>0.0</v>
      </c>
      <c r="M306" s="15">
        <v>0.0</v>
      </c>
      <c r="N306" s="15">
        <v>0.0</v>
      </c>
      <c r="O306" s="15">
        <v>1.0</v>
      </c>
      <c r="P306" s="15">
        <v>0.0</v>
      </c>
      <c r="Q306" s="15">
        <v>0.0</v>
      </c>
      <c r="R306" s="15">
        <v>0.0</v>
      </c>
      <c r="S306" s="15">
        <v>0.0</v>
      </c>
      <c r="T306" s="15">
        <v>0.0</v>
      </c>
      <c r="U306" s="15">
        <v>0.0</v>
      </c>
      <c r="V306" s="15">
        <v>0.0</v>
      </c>
      <c r="W306" s="15">
        <v>0.0</v>
      </c>
      <c r="X306" s="15">
        <v>0.0</v>
      </c>
      <c r="Y306" s="15">
        <v>0.0</v>
      </c>
      <c r="Z306" s="15">
        <v>0.0</v>
      </c>
      <c r="AA306" s="15">
        <v>1.0</v>
      </c>
      <c r="AB306" s="15">
        <v>1.0</v>
      </c>
      <c r="AC306" s="15">
        <v>1.0</v>
      </c>
      <c r="AD306" s="15" t="s">
        <v>1375</v>
      </c>
      <c r="AE306" s="15">
        <v>0.0</v>
      </c>
      <c r="AF306" s="15">
        <v>1.0</v>
      </c>
      <c r="AG306" s="15">
        <v>0.0</v>
      </c>
      <c r="AH306" s="15">
        <v>1.0</v>
      </c>
      <c r="AI306" s="15">
        <v>1.0</v>
      </c>
      <c r="AJ306" s="15">
        <v>0.0</v>
      </c>
      <c r="AK306" s="15">
        <v>1.0</v>
      </c>
      <c r="AL306" s="15">
        <v>0.0</v>
      </c>
      <c r="AM306" s="15">
        <v>0.0</v>
      </c>
      <c r="AN306" s="15">
        <v>0.0</v>
      </c>
      <c r="AO306" s="15" t="s">
        <v>1375</v>
      </c>
      <c r="AP306" s="15">
        <v>0.0</v>
      </c>
      <c r="AQ306" s="15">
        <v>0.0</v>
      </c>
      <c r="AR306" s="15">
        <v>0.0</v>
      </c>
      <c r="AS306" s="15">
        <v>0.0</v>
      </c>
      <c r="AT306" s="15">
        <v>2.0</v>
      </c>
      <c r="AU306" s="15">
        <v>0.0</v>
      </c>
      <c r="AV306" s="15">
        <v>0.0</v>
      </c>
      <c r="AW306" s="15">
        <v>0.0</v>
      </c>
      <c r="AX306" s="15">
        <v>0.0</v>
      </c>
      <c r="AY306" s="15">
        <v>1.0</v>
      </c>
    </row>
    <row r="307" ht="14.25" customHeight="1">
      <c r="A307" s="15" t="s">
        <v>1200</v>
      </c>
      <c r="B307" s="15" t="s">
        <v>2352</v>
      </c>
      <c r="C307" s="15">
        <v>0.21</v>
      </c>
      <c r="D307" s="15" t="s">
        <v>2573</v>
      </c>
      <c r="E307" s="15" t="s">
        <v>2354</v>
      </c>
      <c r="F307" s="15" t="s">
        <v>2662</v>
      </c>
      <c r="G307" s="15" t="s">
        <v>2439</v>
      </c>
      <c r="H307" s="15" t="s">
        <v>2440</v>
      </c>
      <c r="I307" s="15" t="s">
        <v>2727</v>
      </c>
      <c r="J307" s="15" t="s">
        <v>2442</v>
      </c>
      <c r="K307" s="15" t="s">
        <v>1375</v>
      </c>
      <c r="L307" s="15">
        <v>0.0</v>
      </c>
      <c r="M307" s="15">
        <v>0.0</v>
      </c>
      <c r="N307" s="15">
        <v>1.0</v>
      </c>
      <c r="O307" s="15">
        <v>0.0</v>
      </c>
      <c r="P307" s="15">
        <v>0.0</v>
      </c>
      <c r="Q307" s="15">
        <v>0.0</v>
      </c>
      <c r="R307" s="15">
        <v>0.0</v>
      </c>
      <c r="S307" s="15">
        <v>0.0</v>
      </c>
      <c r="T307" s="15">
        <v>1.0</v>
      </c>
      <c r="U307" s="15">
        <v>0.0</v>
      </c>
      <c r="V307" s="15" t="s">
        <v>1375</v>
      </c>
      <c r="W307" s="15" t="s">
        <v>1375</v>
      </c>
      <c r="X307" s="15">
        <v>0.0</v>
      </c>
      <c r="Y307" s="15">
        <v>1.0</v>
      </c>
      <c r="Z307" s="15" t="s">
        <v>1375</v>
      </c>
      <c r="AA307" s="15">
        <v>1.0</v>
      </c>
      <c r="AB307" s="15">
        <v>0.0</v>
      </c>
      <c r="AC307" s="15">
        <v>0.0</v>
      </c>
      <c r="AD307" s="15">
        <v>0.0</v>
      </c>
      <c r="AE307" s="15">
        <v>0.0</v>
      </c>
      <c r="AF307" s="15">
        <v>1.0</v>
      </c>
      <c r="AG307" s="15" t="s">
        <v>1375</v>
      </c>
      <c r="AH307" s="15">
        <v>1.0</v>
      </c>
      <c r="AI307" s="15">
        <v>1.0</v>
      </c>
      <c r="AJ307" s="15">
        <v>0.0</v>
      </c>
      <c r="AK307" s="15">
        <v>0.0</v>
      </c>
      <c r="AL307" s="15">
        <v>0.0</v>
      </c>
      <c r="AM307" s="15">
        <v>0.0</v>
      </c>
      <c r="AN307" s="15">
        <v>0.0</v>
      </c>
      <c r="AO307" s="15">
        <v>0.0</v>
      </c>
      <c r="AP307" s="15">
        <v>0.0</v>
      </c>
      <c r="AQ307" s="15" t="s">
        <v>1375</v>
      </c>
      <c r="AR307" s="15">
        <v>1.0</v>
      </c>
      <c r="AS307" s="15">
        <v>0.0</v>
      </c>
      <c r="AT307" s="15">
        <v>2.0</v>
      </c>
      <c r="AU307" s="15">
        <v>0.0</v>
      </c>
      <c r="AV307" s="15">
        <v>0.0</v>
      </c>
      <c r="AW307" s="15">
        <v>1.0</v>
      </c>
      <c r="AX307" s="15">
        <v>0.0</v>
      </c>
      <c r="AY307" s="15">
        <v>2.0</v>
      </c>
    </row>
    <row r="308" ht="14.25" customHeight="1">
      <c r="A308" s="15" t="s">
        <v>1190</v>
      </c>
      <c r="B308" s="15" t="s">
        <v>2352</v>
      </c>
      <c r="C308" s="15">
        <v>0.209</v>
      </c>
      <c r="D308" s="15" t="s">
        <v>2487</v>
      </c>
      <c r="E308" s="15" t="s">
        <v>2379</v>
      </c>
      <c r="F308" s="15" t="s">
        <v>2391</v>
      </c>
      <c r="G308" s="15" t="s">
        <v>2477</v>
      </c>
      <c r="H308" s="15" t="s">
        <v>2369</v>
      </c>
      <c r="I308" s="15" t="s">
        <v>2403</v>
      </c>
      <c r="J308" s="15" t="s">
        <v>2451</v>
      </c>
      <c r="K308" s="15" t="s">
        <v>1375</v>
      </c>
      <c r="L308" s="15">
        <v>0.0</v>
      </c>
      <c r="M308" s="15">
        <v>0.0</v>
      </c>
      <c r="N308" s="15">
        <v>0.0</v>
      </c>
      <c r="O308" s="15" t="s">
        <v>1375</v>
      </c>
      <c r="P308" s="15">
        <v>0.0</v>
      </c>
      <c r="Q308" s="15">
        <v>0.0</v>
      </c>
      <c r="R308" s="15">
        <v>0.0</v>
      </c>
      <c r="S308" s="15">
        <v>0.0</v>
      </c>
      <c r="T308" s="15">
        <v>0.0</v>
      </c>
      <c r="U308" s="15" t="s">
        <v>1375</v>
      </c>
      <c r="V308" s="15">
        <v>0.0</v>
      </c>
      <c r="W308" s="15">
        <v>0.0</v>
      </c>
      <c r="X308" s="15">
        <v>0.0</v>
      </c>
      <c r="Y308" s="15">
        <v>0.0</v>
      </c>
      <c r="Z308" s="15">
        <v>0.0</v>
      </c>
      <c r="AA308" s="15">
        <v>0.0</v>
      </c>
      <c r="AB308" s="15">
        <v>0.0</v>
      </c>
      <c r="AC308" s="15">
        <v>0.0</v>
      </c>
      <c r="AD308" s="15">
        <v>1.0</v>
      </c>
      <c r="AE308" s="15">
        <v>1.0</v>
      </c>
      <c r="AF308" s="15">
        <v>2.0</v>
      </c>
      <c r="AG308" s="15">
        <v>0.0</v>
      </c>
      <c r="AH308" s="15">
        <v>0.0</v>
      </c>
      <c r="AI308" s="15">
        <v>0.0</v>
      </c>
      <c r="AJ308" s="15">
        <v>0.0</v>
      </c>
      <c r="AK308" s="15">
        <v>0.0</v>
      </c>
      <c r="AL308" s="15">
        <v>1.0</v>
      </c>
      <c r="AM308" s="15" t="s">
        <v>1375</v>
      </c>
      <c r="AN308" s="15">
        <v>1.0</v>
      </c>
      <c r="AO308" s="15">
        <v>1.0</v>
      </c>
      <c r="AP308" s="15">
        <v>1.0</v>
      </c>
      <c r="AQ308" s="15">
        <v>0.0</v>
      </c>
      <c r="AR308" s="15">
        <v>1.0</v>
      </c>
      <c r="AS308" s="15">
        <v>0.0</v>
      </c>
      <c r="AT308" s="15">
        <v>2.0</v>
      </c>
      <c r="AU308" s="15">
        <v>0.0</v>
      </c>
      <c r="AV308" s="15">
        <v>0.0</v>
      </c>
      <c r="AW308" s="15">
        <v>1.0</v>
      </c>
      <c r="AX308" s="15">
        <v>0.0</v>
      </c>
      <c r="AY308" s="15">
        <v>1.0</v>
      </c>
    </row>
    <row r="309" ht="14.25" customHeight="1">
      <c r="A309" s="15" t="s">
        <v>223</v>
      </c>
      <c r="B309" s="15" t="s">
        <v>2352</v>
      </c>
      <c r="C309" s="15">
        <v>0.202</v>
      </c>
      <c r="D309" s="15" t="s">
        <v>2367</v>
      </c>
      <c r="E309" s="15" t="s">
        <v>2354</v>
      </c>
      <c r="F309" s="15" t="s">
        <v>2389</v>
      </c>
      <c r="G309" s="15" t="s">
        <v>2439</v>
      </c>
      <c r="H309" s="15" t="s">
        <v>2357</v>
      </c>
      <c r="I309" s="15" t="s">
        <v>2465</v>
      </c>
      <c r="J309" s="15" t="s">
        <v>2442</v>
      </c>
      <c r="K309" s="15" t="s">
        <v>1375</v>
      </c>
      <c r="L309" s="15">
        <v>0.0</v>
      </c>
      <c r="M309" s="15">
        <v>0.0</v>
      </c>
      <c r="N309" s="15">
        <v>0.0</v>
      </c>
      <c r="O309" s="15">
        <v>0.0</v>
      </c>
      <c r="P309" s="15">
        <v>0.0</v>
      </c>
      <c r="Q309" s="15">
        <v>0.0</v>
      </c>
      <c r="R309" s="15">
        <v>0.0</v>
      </c>
      <c r="S309" s="15">
        <v>0.0</v>
      </c>
      <c r="T309" s="15">
        <v>0.0</v>
      </c>
      <c r="U309" s="15">
        <v>0.0</v>
      </c>
      <c r="V309" s="15">
        <v>0.0</v>
      </c>
      <c r="W309" s="15">
        <v>0.0</v>
      </c>
      <c r="X309" s="15">
        <v>0.0</v>
      </c>
      <c r="Y309" s="15">
        <v>1.0</v>
      </c>
      <c r="Z309" s="15" t="s">
        <v>1375</v>
      </c>
      <c r="AA309" s="15" t="s">
        <v>1375</v>
      </c>
      <c r="AB309" s="15">
        <v>0.0</v>
      </c>
      <c r="AC309" s="15">
        <v>0.0</v>
      </c>
      <c r="AD309" s="15">
        <v>0.0</v>
      </c>
      <c r="AE309" s="15">
        <v>0.0</v>
      </c>
      <c r="AF309" s="15">
        <v>1.0</v>
      </c>
      <c r="AG309" s="15">
        <v>0.0</v>
      </c>
      <c r="AH309" s="15">
        <v>0.0</v>
      </c>
      <c r="AI309" s="15">
        <v>1.0</v>
      </c>
      <c r="AJ309" s="15">
        <v>0.0</v>
      </c>
      <c r="AK309" s="15">
        <v>1.0</v>
      </c>
      <c r="AL309" s="15">
        <v>0.0</v>
      </c>
      <c r="AM309" s="15" t="s">
        <v>1375</v>
      </c>
      <c r="AN309" s="15">
        <v>0.0</v>
      </c>
      <c r="AO309" s="15">
        <v>0.0</v>
      </c>
      <c r="AP309" s="15">
        <v>0.0</v>
      </c>
      <c r="AQ309" s="15">
        <v>0.0</v>
      </c>
      <c r="AR309" s="15">
        <v>0.0</v>
      </c>
      <c r="AS309" s="15">
        <v>0.0</v>
      </c>
      <c r="AT309" s="15">
        <v>2.0</v>
      </c>
      <c r="AU309" s="15">
        <v>0.0</v>
      </c>
      <c r="AV309" s="15">
        <v>0.0</v>
      </c>
      <c r="AW309" s="15">
        <v>0.0</v>
      </c>
      <c r="AX309" s="15">
        <v>0.0</v>
      </c>
      <c r="AY309" s="15">
        <v>0.0</v>
      </c>
    </row>
    <row r="310" ht="14.25" customHeight="1">
      <c r="A310" s="15" t="s">
        <v>633</v>
      </c>
      <c r="B310" s="15" t="s">
        <v>2352</v>
      </c>
      <c r="C310" s="15">
        <v>0.2</v>
      </c>
      <c r="D310" s="15" t="s">
        <v>1375</v>
      </c>
      <c r="E310" s="15" t="s">
        <v>2405</v>
      </c>
      <c r="F310" s="15" t="s">
        <v>2401</v>
      </c>
      <c r="G310" s="15" t="s">
        <v>2407</v>
      </c>
      <c r="H310" s="15" t="s">
        <v>2357</v>
      </c>
      <c r="I310" s="15" t="s">
        <v>2444</v>
      </c>
      <c r="J310" s="15" t="s">
        <v>2383</v>
      </c>
      <c r="K310" s="15" t="s">
        <v>1375</v>
      </c>
      <c r="L310" s="15">
        <v>0.0</v>
      </c>
      <c r="M310" s="15">
        <v>0.0</v>
      </c>
      <c r="N310" s="15">
        <v>0.0</v>
      </c>
      <c r="O310" s="15">
        <v>1.0</v>
      </c>
      <c r="P310" s="15">
        <v>0.0</v>
      </c>
      <c r="Q310" s="15">
        <v>0.0</v>
      </c>
      <c r="R310" s="15">
        <v>0.0</v>
      </c>
      <c r="S310" s="15">
        <v>0.0</v>
      </c>
      <c r="T310" s="15">
        <v>1.0</v>
      </c>
      <c r="U310" s="15">
        <v>0.0</v>
      </c>
      <c r="V310" s="15">
        <v>0.0</v>
      </c>
      <c r="W310" s="15">
        <v>0.0</v>
      </c>
      <c r="X310" s="15" t="s">
        <v>1375</v>
      </c>
      <c r="Y310" s="15">
        <v>1.0</v>
      </c>
      <c r="Z310" s="15">
        <v>0.0</v>
      </c>
      <c r="AA310" s="15" t="s">
        <v>1375</v>
      </c>
      <c r="AB310" s="15">
        <v>1.0</v>
      </c>
      <c r="AC310" s="15">
        <v>0.0</v>
      </c>
      <c r="AD310" s="15" t="s">
        <v>1375</v>
      </c>
      <c r="AE310" s="15">
        <v>0.0</v>
      </c>
      <c r="AF310" s="15">
        <v>2.0</v>
      </c>
      <c r="AG310" s="15">
        <v>0.0</v>
      </c>
      <c r="AH310" s="15">
        <v>1.0</v>
      </c>
      <c r="AI310" s="15">
        <v>0.0</v>
      </c>
      <c r="AJ310" s="15">
        <v>0.0</v>
      </c>
      <c r="AK310" s="15">
        <v>0.0</v>
      </c>
      <c r="AL310" s="15">
        <v>1.0</v>
      </c>
      <c r="AM310" s="15">
        <v>0.0</v>
      </c>
      <c r="AN310" s="15">
        <v>0.0</v>
      </c>
      <c r="AO310" s="15" t="s">
        <v>1375</v>
      </c>
      <c r="AP310" s="15">
        <v>1.0</v>
      </c>
      <c r="AQ310" s="15">
        <v>0.0</v>
      </c>
      <c r="AR310" s="15">
        <v>0.0</v>
      </c>
      <c r="AS310" s="15">
        <v>0.0</v>
      </c>
      <c r="AT310" s="15">
        <v>2.0</v>
      </c>
      <c r="AU310" s="15">
        <v>0.0</v>
      </c>
      <c r="AV310" s="15">
        <v>0.0</v>
      </c>
      <c r="AW310" s="15">
        <v>0.0</v>
      </c>
      <c r="AX310" s="15">
        <v>0.0</v>
      </c>
      <c r="AY310" s="15">
        <v>1.0</v>
      </c>
    </row>
    <row r="311" ht="14.25" customHeight="1">
      <c r="A311" s="15" t="s">
        <v>1348</v>
      </c>
      <c r="B311" s="15" t="s">
        <v>2352</v>
      </c>
      <c r="C311" s="15">
        <v>0.2</v>
      </c>
      <c r="D311" s="15" t="s">
        <v>2628</v>
      </c>
      <c r="E311" s="15" t="s">
        <v>2379</v>
      </c>
      <c r="F311" s="15" t="s">
        <v>2625</v>
      </c>
      <c r="G311" s="15" t="s">
        <v>2684</v>
      </c>
      <c r="H311" s="15" t="s">
        <v>2363</v>
      </c>
      <c r="I311" s="15" t="s">
        <v>2565</v>
      </c>
      <c r="J311" s="15" t="s">
        <v>2442</v>
      </c>
      <c r="K311" s="15" t="s">
        <v>1375</v>
      </c>
      <c r="L311" s="15">
        <v>0.0</v>
      </c>
      <c r="M311" s="15">
        <v>0.0</v>
      </c>
      <c r="N311" s="15">
        <v>0.0</v>
      </c>
      <c r="O311" s="15">
        <v>0.0</v>
      </c>
      <c r="P311" s="15">
        <v>0.0</v>
      </c>
      <c r="Q311" s="15">
        <v>0.0</v>
      </c>
      <c r="R311" s="15">
        <v>0.0</v>
      </c>
      <c r="S311" s="15">
        <v>0.0</v>
      </c>
      <c r="T311" s="15">
        <v>0.0</v>
      </c>
      <c r="U311" s="15">
        <v>0.0</v>
      </c>
      <c r="V311" s="15">
        <v>0.0</v>
      </c>
      <c r="W311" s="15">
        <v>0.0</v>
      </c>
      <c r="X311" s="15">
        <v>0.0</v>
      </c>
      <c r="Y311" s="15">
        <v>1.0</v>
      </c>
      <c r="Z311" s="15" t="s">
        <v>1375</v>
      </c>
      <c r="AA311" s="15">
        <v>1.0</v>
      </c>
      <c r="AB311" s="15">
        <v>0.0</v>
      </c>
      <c r="AC311" s="15">
        <v>0.0</v>
      </c>
      <c r="AD311" s="15">
        <v>1.0</v>
      </c>
      <c r="AE311" s="15">
        <v>0.0</v>
      </c>
      <c r="AF311" s="15">
        <v>2.0</v>
      </c>
      <c r="AG311" s="15">
        <v>1.0</v>
      </c>
      <c r="AH311" s="15">
        <v>1.0</v>
      </c>
      <c r="AI311" s="15">
        <v>1.0</v>
      </c>
      <c r="AJ311" s="15">
        <v>0.0</v>
      </c>
      <c r="AK311" s="15">
        <v>1.0</v>
      </c>
      <c r="AL311" s="15" t="s">
        <v>1375</v>
      </c>
      <c r="AM311" s="15">
        <v>0.0</v>
      </c>
      <c r="AN311" s="15">
        <v>0.0</v>
      </c>
      <c r="AO311" s="15">
        <v>1.0</v>
      </c>
      <c r="AP311" s="15" t="s">
        <v>1375</v>
      </c>
      <c r="AQ311" s="15">
        <v>1.0</v>
      </c>
      <c r="AR311" s="15">
        <v>0.0</v>
      </c>
      <c r="AS311" s="15">
        <v>0.0</v>
      </c>
      <c r="AT311" s="15">
        <v>2.0</v>
      </c>
      <c r="AU311" s="15">
        <v>0.0</v>
      </c>
      <c r="AV311" s="15">
        <v>0.0</v>
      </c>
      <c r="AW311" s="15">
        <v>0.0</v>
      </c>
      <c r="AX311" s="15" t="s">
        <v>1375</v>
      </c>
      <c r="AY311" s="15">
        <v>1.0</v>
      </c>
    </row>
    <row r="312" ht="14.25" customHeight="1">
      <c r="A312" s="15" t="s">
        <v>78</v>
      </c>
      <c r="B312" s="15" t="s">
        <v>2352</v>
      </c>
      <c r="C312" s="15">
        <v>0.199</v>
      </c>
      <c r="D312" s="15" t="s">
        <v>2644</v>
      </c>
      <c r="E312" s="15" t="s">
        <v>2413</v>
      </c>
      <c r="F312" s="15" t="s">
        <v>2516</v>
      </c>
      <c r="G312" s="15" t="s">
        <v>2645</v>
      </c>
      <c r="H312" s="15" t="s">
        <v>2363</v>
      </c>
      <c r="I312" s="15" t="s">
        <v>2637</v>
      </c>
      <c r="J312" s="15" t="s">
        <v>2728</v>
      </c>
      <c r="K312" s="15" t="s">
        <v>1375</v>
      </c>
      <c r="L312" s="15">
        <v>0.0</v>
      </c>
      <c r="M312" s="15">
        <v>0.0</v>
      </c>
      <c r="N312" s="15">
        <v>0.0</v>
      </c>
      <c r="O312" s="15">
        <v>0.0</v>
      </c>
      <c r="P312" s="15">
        <v>0.0</v>
      </c>
      <c r="Q312" s="15">
        <v>0.0</v>
      </c>
      <c r="R312" s="15">
        <v>0.0</v>
      </c>
      <c r="S312" s="15">
        <v>0.0</v>
      </c>
      <c r="T312" s="15">
        <v>0.0</v>
      </c>
      <c r="U312" s="15">
        <v>0.0</v>
      </c>
      <c r="V312" s="15">
        <v>0.0</v>
      </c>
      <c r="W312" s="15">
        <v>0.0</v>
      </c>
      <c r="X312" s="15" t="s">
        <v>1375</v>
      </c>
      <c r="Y312" s="15">
        <v>1.0</v>
      </c>
      <c r="Z312" s="15">
        <v>1.0</v>
      </c>
      <c r="AA312" s="15">
        <v>1.0</v>
      </c>
      <c r="AB312" s="15">
        <v>0.0</v>
      </c>
      <c r="AC312" s="15">
        <v>0.0</v>
      </c>
      <c r="AD312" s="15">
        <v>0.0</v>
      </c>
      <c r="AE312" s="15">
        <v>0.0</v>
      </c>
      <c r="AF312" s="15">
        <v>1.0</v>
      </c>
      <c r="AG312" s="15">
        <v>1.0</v>
      </c>
      <c r="AH312" s="15">
        <v>1.0</v>
      </c>
      <c r="AI312" s="15">
        <v>0.0</v>
      </c>
      <c r="AJ312" s="15">
        <v>0.0</v>
      </c>
      <c r="AK312" s="15">
        <v>1.0</v>
      </c>
      <c r="AL312" s="15">
        <v>0.0</v>
      </c>
      <c r="AM312" s="15">
        <v>1.0</v>
      </c>
      <c r="AN312" s="15">
        <v>0.0</v>
      </c>
      <c r="AO312" s="15">
        <v>0.0</v>
      </c>
      <c r="AP312" s="15">
        <v>0.0</v>
      </c>
      <c r="AQ312" s="15">
        <v>1.0</v>
      </c>
      <c r="AR312" s="15" t="s">
        <v>1375</v>
      </c>
      <c r="AS312" s="15">
        <v>0.0</v>
      </c>
      <c r="AT312" s="15">
        <v>2.0</v>
      </c>
      <c r="AU312" s="15">
        <v>0.0</v>
      </c>
      <c r="AV312" s="15">
        <v>0.0</v>
      </c>
      <c r="AW312" s="15">
        <v>1.0</v>
      </c>
      <c r="AX312" s="15">
        <v>0.0</v>
      </c>
      <c r="AY312" s="15">
        <v>0.0</v>
      </c>
    </row>
    <row r="313" ht="14.25" customHeight="1">
      <c r="A313" s="15" t="s">
        <v>250</v>
      </c>
      <c r="B313" s="15" t="s">
        <v>2352</v>
      </c>
      <c r="C313" s="15">
        <v>0.196</v>
      </c>
      <c r="D313" s="15" t="s">
        <v>1375</v>
      </c>
      <c r="E313" s="15" t="s">
        <v>2405</v>
      </c>
      <c r="F313" s="15" t="s">
        <v>2492</v>
      </c>
      <c r="G313" s="15" t="s">
        <v>2468</v>
      </c>
      <c r="H313" s="15" t="s">
        <v>2369</v>
      </c>
      <c r="I313" s="15" t="s">
        <v>2661</v>
      </c>
      <c r="J313" s="15" t="s">
        <v>2483</v>
      </c>
      <c r="K313" s="15" t="s">
        <v>1375</v>
      </c>
      <c r="L313" s="15">
        <v>0.0</v>
      </c>
      <c r="M313" s="15">
        <v>0.0</v>
      </c>
      <c r="N313" s="15">
        <v>0.0</v>
      </c>
      <c r="O313" s="15">
        <v>0.0</v>
      </c>
      <c r="P313" s="15">
        <v>0.0</v>
      </c>
      <c r="Q313" s="15">
        <v>0.0</v>
      </c>
      <c r="R313" s="15">
        <v>0.0</v>
      </c>
      <c r="S313" s="15">
        <v>0.0</v>
      </c>
      <c r="T313" s="15">
        <v>0.0</v>
      </c>
      <c r="U313" s="15">
        <v>0.0</v>
      </c>
      <c r="V313" s="15">
        <v>0.0</v>
      </c>
      <c r="W313" s="15">
        <v>0.0</v>
      </c>
      <c r="X313" s="15" t="s">
        <v>1375</v>
      </c>
      <c r="Y313" s="15">
        <v>0.0</v>
      </c>
      <c r="Z313" s="15">
        <v>0.0</v>
      </c>
      <c r="AA313" s="15">
        <v>1.0</v>
      </c>
      <c r="AB313" s="15">
        <v>0.0</v>
      </c>
      <c r="AC313" s="15" t="s">
        <v>1375</v>
      </c>
      <c r="AD313" s="15" t="s">
        <v>1375</v>
      </c>
      <c r="AE313" s="15">
        <v>0.0</v>
      </c>
      <c r="AF313" s="15" t="s">
        <v>1375</v>
      </c>
      <c r="AG313" s="15">
        <v>0.0</v>
      </c>
      <c r="AH313" s="15">
        <v>0.0</v>
      </c>
      <c r="AI313" s="15" t="s">
        <v>1375</v>
      </c>
      <c r="AJ313" s="15">
        <v>0.0</v>
      </c>
      <c r="AK313" s="15" t="s">
        <v>1375</v>
      </c>
      <c r="AL313" s="15" t="s">
        <v>1375</v>
      </c>
      <c r="AM313" s="15">
        <v>0.0</v>
      </c>
      <c r="AN313" s="15">
        <v>0.0</v>
      </c>
      <c r="AO313" s="15" t="s">
        <v>1375</v>
      </c>
      <c r="AP313" s="15" t="s">
        <v>1375</v>
      </c>
      <c r="AQ313" s="15">
        <v>0.0</v>
      </c>
      <c r="AR313" s="15" t="s">
        <v>1375</v>
      </c>
      <c r="AS313" s="15">
        <v>0.0</v>
      </c>
      <c r="AT313" s="15">
        <v>2.0</v>
      </c>
      <c r="AU313" s="15">
        <v>0.0</v>
      </c>
      <c r="AV313" s="15">
        <v>0.0</v>
      </c>
      <c r="AW313" s="15" t="s">
        <v>1375</v>
      </c>
      <c r="AX313" s="15">
        <v>0.0</v>
      </c>
      <c r="AY313" s="15">
        <v>0.0</v>
      </c>
    </row>
    <row r="314" ht="14.25" customHeight="1">
      <c r="A314" s="15" t="s">
        <v>188</v>
      </c>
      <c r="B314" s="15" t="s">
        <v>2352</v>
      </c>
      <c r="C314" s="15">
        <v>0.195</v>
      </c>
      <c r="D314" s="15" t="s">
        <v>2404</v>
      </c>
      <c r="E314" s="15" t="s">
        <v>2354</v>
      </c>
      <c r="F314" s="15" t="s">
        <v>2355</v>
      </c>
      <c r="G314" s="15" t="s">
        <v>2412</v>
      </c>
      <c r="H314" s="15" t="s">
        <v>2363</v>
      </c>
      <c r="I314" s="15" t="s">
        <v>2364</v>
      </c>
      <c r="J314" s="15" t="s">
        <v>2428</v>
      </c>
      <c r="K314" s="15" t="s">
        <v>1375</v>
      </c>
      <c r="L314" s="15">
        <v>0.0</v>
      </c>
      <c r="M314" s="15">
        <v>0.0</v>
      </c>
      <c r="N314" s="15">
        <v>0.0</v>
      </c>
      <c r="O314" s="15" t="s">
        <v>1375</v>
      </c>
      <c r="P314" s="15">
        <v>0.0</v>
      </c>
      <c r="Q314" s="15">
        <v>0.0</v>
      </c>
      <c r="R314" s="15">
        <v>0.0</v>
      </c>
      <c r="S314" s="15">
        <v>0.0</v>
      </c>
      <c r="T314" s="15">
        <v>0.0</v>
      </c>
      <c r="U314" s="15">
        <v>0.0</v>
      </c>
      <c r="V314" s="15">
        <v>0.0</v>
      </c>
      <c r="W314" s="15">
        <v>0.0</v>
      </c>
      <c r="X314" s="15" t="s">
        <v>1375</v>
      </c>
      <c r="Y314" s="15">
        <v>2.0</v>
      </c>
      <c r="Z314" s="15" t="s">
        <v>1375</v>
      </c>
      <c r="AA314" s="15">
        <v>0.0</v>
      </c>
      <c r="AB314" s="15">
        <v>0.0</v>
      </c>
      <c r="AC314" s="15">
        <v>0.0</v>
      </c>
      <c r="AD314" s="15">
        <v>0.0</v>
      </c>
      <c r="AE314" s="15">
        <v>0.0</v>
      </c>
      <c r="AF314" s="15">
        <v>2.0</v>
      </c>
      <c r="AG314" s="15">
        <v>1.0</v>
      </c>
      <c r="AH314" s="15">
        <v>1.0</v>
      </c>
      <c r="AI314" s="15" t="s">
        <v>1375</v>
      </c>
      <c r="AJ314" s="15" t="s">
        <v>1375</v>
      </c>
      <c r="AK314" s="15">
        <v>0.0</v>
      </c>
      <c r="AL314" s="15">
        <v>0.0</v>
      </c>
      <c r="AM314" s="15">
        <v>0.0</v>
      </c>
      <c r="AN314" s="15">
        <v>0.0</v>
      </c>
      <c r="AO314" s="15">
        <v>0.0</v>
      </c>
      <c r="AP314" s="15">
        <v>0.0</v>
      </c>
      <c r="AQ314" s="15">
        <v>1.0</v>
      </c>
      <c r="AR314" s="15">
        <v>0.0</v>
      </c>
      <c r="AS314" s="15">
        <v>0.0</v>
      </c>
      <c r="AT314" s="15">
        <v>2.0</v>
      </c>
      <c r="AU314" s="15" t="s">
        <v>1375</v>
      </c>
      <c r="AV314" s="15">
        <v>0.0</v>
      </c>
      <c r="AW314" s="15">
        <v>0.0</v>
      </c>
      <c r="AX314" s="15">
        <v>0.0</v>
      </c>
      <c r="AY314" s="15">
        <v>0.0</v>
      </c>
    </row>
    <row r="315" ht="14.25" customHeight="1">
      <c r="A315" s="15" t="s">
        <v>815</v>
      </c>
      <c r="B315" s="15" t="s">
        <v>2360</v>
      </c>
      <c r="C315" s="15">
        <v>0.194</v>
      </c>
      <c r="D315" s="15" t="s">
        <v>2469</v>
      </c>
      <c r="E315" s="15" t="s">
        <v>2379</v>
      </c>
      <c r="F315" s="15" t="s">
        <v>2469</v>
      </c>
      <c r="G315" s="15" t="s">
        <v>2477</v>
      </c>
      <c r="H315" s="15" t="s">
        <v>2357</v>
      </c>
      <c r="I315" s="15" t="s">
        <v>2358</v>
      </c>
      <c r="J315" s="15" t="s">
        <v>2359</v>
      </c>
      <c r="K315" s="15" t="s">
        <v>1375</v>
      </c>
      <c r="L315" s="15">
        <v>0.0</v>
      </c>
      <c r="M315" s="15">
        <v>0.0</v>
      </c>
      <c r="N315" s="15">
        <v>0.0</v>
      </c>
      <c r="O315" s="15">
        <v>0.0</v>
      </c>
      <c r="P315" s="15">
        <v>0.0</v>
      </c>
      <c r="Q315" s="15">
        <v>0.0</v>
      </c>
      <c r="R315" s="15">
        <v>0.0</v>
      </c>
      <c r="S315" s="15">
        <v>0.0</v>
      </c>
      <c r="T315" s="15">
        <v>0.0</v>
      </c>
      <c r="U315" s="15">
        <v>0.0</v>
      </c>
      <c r="V315" s="15">
        <v>0.0</v>
      </c>
      <c r="W315" s="15">
        <v>0.0</v>
      </c>
      <c r="X315" s="15">
        <v>0.0</v>
      </c>
      <c r="Y315" s="15">
        <v>0.0</v>
      </c>
      <c r="Z315" s="15">
        <v>0.0</v>
      </c>
      <c r="AA315" s="15">
        <v>1.0</v>
      </c>
      <c r="AB315" s="15" t="s">
        <v>1375</v>
      </c>
      <c r="AC315" s="15">
        <v>0.0</v>
      </c>
      <c r="AD315" s="15">
        <v>1.0</v>
      </c>
      <c r="AE315" s="15">
        <v>0.0</v>
      </c>
      <c r="AF315" s="15">
        <v>2.0</v>
      </c>
      <c r="AG315" s="15">
        <v>1.0</v>
      </c>
      <c r="AH315" s="15">
        <v>1.0</v>
      </c>
      <c r="AI315" s="15">
        <v>0.0</v>
      </c>
      <c r="AJ315" s="15">
        <v>0.0</v>
      </c>
      <c r="AK315" s="15">
        <v>0.0</v>
      </c>
      <c r="AL315" s="15">
        <v>1.0</v>
      </c>
      <c r="AM315" s="15">
        <v>0.0</v>
      </c>
      <c r="AN315" s="15">
        <v>0.0</v>
      </c>
      <c r="AO315" s="15">
        <v>1.0</v>
      </c>
      <c r="AP315" s="15">
        <v>1.0</v>
      </c>
      <c r="AQ315" s="15">
        <v>1.0</v>
      </c>
      <c r="AR315" s="15">
        <v>0.0</v>
      </c>
      <c r="AS315" s="15">
        <v>0.0</v>
      </c>
      <c r="AT315" s="15">
        <v>2.0</v>
      </c>
      <c r="AU315" s="15">
        <v>0.0</v>
      </c>
      <c r="AV315" s="15">
        <v>0.0</v>
      </c>
      <c r="AW315" s="15">
        <v>0.0</v>
      </c>
      <c r="AX315" s="15">
        <v>0.0</v>
      </c>
      <c r="AY315" s="15">
        <v>1.0</v>
      </c>
    </row>
    <row r="316" ht="14.25" customHeight="1">
      <c r="A316" s="15" t="s">
        <v>445</v>
      </c>
      <c r="B316" s="15" t="s">
        <v>2366</v>
      </c>
      <c r="C316" s="15">
        <v>0.191</v>
      </c>
      <c r="D316" s="15" t="s">
        <v>2450</v>
      </c>
      <c r="E316" s="15" t="s">
        <v>2379</v>
      </c>
      <c r="F316" s="15" t="s">
        <v>2446</v>
      </c>
      <c r="G316" s="15" t="s">
        <v>2381</v>
      </c>
      <c r="H316" s="15" t="s">
        <v>2369</v>
      </c>
      <c r="I316" s="15" t="s">
        <v>2474</v>
      </c>
      <c r="J316" s="15" t="s">
        <v>2451</v>
      </c>
      <c r="K316" s="15" t="s">
        <v>1375</v>
      </c>
      <c r="L316" s="15">
        <v>0.0</v>
      </c>
      <c r="M316" s="15">
        <v>0.0</v>
      </c>
      <c r="N316" s="15">
        <v>0.0</v>
      </c>
      <c r="O316" s="15">
        <v>0.0</v>
      </c>
      <c r="P316" s="15">
        <v>0.0</v>
      </c>
      <c r="Q316" s="15">
        <v>0.0</v>
      </c>
      <c r="R316" s="15">
        <v>1.0</v>
      </c>
      <c r="S316" s="15">
        <v>0.0</v>
      </c>
      <c r="T316" s="15">
        <v>0.0</v>
      </c>
      <c r="U316" s="15">
        <v>0.0</v>
      </c>
      <c r="V316" s="15">
        <v>0.0</v>
      </c>
      <c r="W316" s="15">
        <v>0.0</v>
      </c>
      <c r="X316" s="15">
        <v>0.0</v>
      </c>
      <c r="Y316" s="15">
        <v>0.0</v>
      </c>
      <c r="Z316" s="15">
        <v>0.0</v>
      </c>
      <c r="AA316" s="15" t="s">
        <v>1375</v>
      </c>
      <c r="AB316" s="15">
        <v>0.0</v>
      </c>
      <c r="AC316" s="15">
        <v>1.0</v>
      </c>
      <c r="AD316" s="15">
        <v>1.0</v>
      </c>
      <c r="AE316" s="15">
        <v>0.0</v>
      </c>
      <c r="AF316" s="15">
        <v>0.0</v>
      </c>
      <c r="AG316" s="15">
        <v>1.0</v>
      </c>
      <c r="AH316" s="15">
        <v>1.0</v>
      </c>
      <c r="AI316" s="15">
        <v>0.0</v>
      </c>
      <c r="AJ316" s="15">
        <v>0.0</v>
      </c>
      <c r="AK316" s="15">
        <v>1.0</v>
      </c>
      <c r="AL316" s="15">
        <v>0.0</v>
      </c>
      <c r="AM316" s="15">
        <v>0.0</v>
      </c>
      <c r="AN316" s="15">
        <v>0.0</v>
      </c>
      <c r="AO316" s="15">
        <v>1.0</v>
      </c>
      <c r="AP316" s="15">
        <v>0.0</v>
      </c>
      <c r="AQ316" s="15">
        <v>1.0</v>
      </c>
      <c r="AR316" s="15">
        <v>1.0</v>
      </c>
      <c r="AS316" s="15">
        <v>0.0</v>
      </c>
      <c r="AT316" s="15">
        <v>2.0</v>
      </c>
      <c r="AU316" s="15">
        <v>0.0</v>
      </c>
      <c r="AV316" s="15">
        <v>0.0</v>
      </c>
      <c r="AW316" s="15">
        <v>1.0</v>
      </c>
      <c r="AX316" s="15">
        <v>0.0</v>
      </c>
      <c r="AY316" s="15">
        <v>0.0</v>
      </c>
    </row>
    <row r="317" ht="14.25" customHeight="1">
      <c r="A317" s="15" t="s">
        <v>2729</v>
      </c>
      <c r="B317" s="15" t="s">
        <v>2360</v>
      </c>
      <c r="C317" s="15">
        <v>0.183</v>
      </c>
      <c r="D317" s="15" t="s">
        <v>2353</v>
      </c>
      <c r="E317" s="15" t="s">
        <v>2354</v>
      </c>
      <c r="F317" s="15" t="s">
        <v>2492</v>
      </c>
      <c r="G317" s="15" t="s">
        <v>2427</v>
      </c>
      <c r="H317" s="15" t="s">
        <v>2363</v>
      </c>
      <c r="I317" s="15" t="s">
        <v>2730</v>
      </c>
      <c r="J317" s="15" t="s">
        <v>2416</v>
      </c>
      <c r="K317" s="15" t="s">
        <v>1375</v>
      </c>
      <c r="L317" s="15">
        <v>0.0</v>
      </c>
      <c r="M317" s="15">
        <v>0.0</v>
      </c>
      <c r="N317" s="15">
        <v>0.0</v>
      </c>
      <c r="O317" s="15">
        <v>0.0</v>
      </c>
      <c r="P317" s="15">
        <v>0.0</v>
      </c>
      <c r="Q317" s="15">
        <v>0.0</v>
      </c>
      <c r="R317" s="15">
        <v>0.0</v>
      </c>
      <c r="S317" s="15">
        <v>0.0</v>
      </c>
      <c r="T317" s="15">
        <v>0.0</v>
      </c>
      <c r="U317" s="15">
        <v>0.0</v>
      </c>
      <c r="V317" s="15">
        <v>0.0</v>
      </c>
      <c r="W317" s="15">
        <v>0.0</v>
      </c>
      <c r="X317" s="15">
        <v>0.0</v>
      </c>
      <c r="Y317" s="15" t="s">
        <v>1375</v>
      </c>
      <c r="Z317" s="15" t="s">
        <v>1375</v>
      </c>
      <c r="AA317" s="15" t="s">
        <v>1375</v>
      </c>
      <c r="AB317" s="15">
        <v>0.0</v>
      </c>
      <c r="AC317" s="15">
        <v>1.0</v>
      </c>
      <c r="AD317" s="15">
        <v>0.0</v>
      </c>
      <c r="AE317" s="15">
        <v>1.0</v>
      </c>
      <c r="AF317" s="15">
        <v>1.0</v>
      </c>
      <c r="AG317" s="15">
        <v>1.0</v>
      </c>
      <c r="AH317" s="15">
        <v>0.0</v>
      </c>
      <c r="AI317" s="15">
        <v>0.0</v>
      </c>
      <c r="AJ317" s="15">
        <v>0.0</v>
      </c>
      <c r="AK317" s="15" t="s">
        <v>1375</v>
      </c>
      <c r="AL317" s="15">
        <v>0.0</v>
      </c>
      <c r="AM317" s="15">
        <v>0.0</v>
      </c>
      <c r="AN317" s="15">
        <v>0.0</v>
      </c>
      <c r="AO317" s="15">
        <v>0.0</v>
      </c>
      <c r="AP317" s="15">
        <v>0.0</v>
      </c>
      <c r="AQ317" s="15">
        <v>1.0</v>
      </c>
      <c r="AR317" s="15">
        <v>0.0</v>
      </c>
      <c r="AS317" s="15">
        <v>0.0</v>
      </c>
      <c r="AT317" s="15">
        <v>2.0</v>
      </c>
      <c r="AU317" s="15">
        <v>0.0</v>
      </c>
      <c r="AV317" s="15" t="s">
        <v>1375</v>
      </c>
      <c r="AW317" s="15">
        <v>0.0</v>
      </c>
      <c r="AX317" s="15">
        <v>0.0</v>
      </c>
      <c r="AY317" s="15">
        <v>0.0</v>
      </c>
    </row>
    <row r="318" ht="14.25" customHeight="1">
      <c r="A318" s="15" t="s">
        <v>1327</v>
      </c>
      <c r="B318" s="15" t="s">
        <v>2352</v>
      </c>
      <c r="C318" s="15">
        <v>0.18</v>
      </c>
      <c r="D318" s="15" t="s">
        <v>2499</v>
      </c>
      <c r="E318" s="15" t="s">
        <v>2379</v>
      </c>
      <c r="F318" s="15" t="s">
        <v>2396</v>
      </c>
      <c r="G318" s="15" t="s">
        <v>2695</v>
      </c>
      <c r="H318" s="15" t="s">
        <v>2369</v>
      </c>
      <c r="I318" s="15" t="s">
        <v>2661</v>
      </c>
      <c r="J318" s="15" t="s">
        <v>2471</v>
      </c>
      <c r="K318" s="15" t="s">
        <v>1375</v>
      </c>
      <c r="L318" s="15">
        <v>0.0</v>
      </c>
      <c r="M318" s="15" t="s">
        <v>1375</v>
      </c>
      <c r="N318" s="15">
        <v>0.0</v>
      </c>
      <c r="O318" s="15">
        <v>0.0</v>
      </c>
      <c r="P318" s="15">
        <v>0.0</v>
      </c>
      <c r="Q318" s="15">
        <v>0.0</v>
      </c>
      <c r="R318" s="15">
        <v>0.0</v>
      </c>
      <c r="S318" s="15">
        <v>0.0</v>
      </c>
      <c r="T318" s="15">
        <v>0.0</v>
      </c>
      <c r="U318" s="15">
        <v>0.0</v>
      </c>
      <c r="V318" s="15">
        <v>1.0</v>
      </c>
      <c r="W318" s="15">
        <v>1.0</v>
      </c>
      <c r="X318" s="15" t="s">
        <v>1375</v>
      </c>
      <c r="Y318" s="15" t="s">
        <v>1375</v>
      </c>
      <c r="Z318" s="15" t="s">
        <v>1375</v>
      </c>
      <c r="AA318" s="15">
        <v>1.0</v>
      </c>
      <c r="AB318" s="15">
        <v>0.0</v>
      </c>
      <c r="AC318" s="15">
        <v>1.0</v>
      </c>
      <c r="AD318" s="15">
        <v>0.0</v>
      </c>
      <c r="AE318" s="15">
        <v>0.0</v>
      </c>
      <c r="AF318" s="15">
        <v>1.0</v>
      </c>
      <c r="AG318" s="15">
        <v>0.0</v>
      </c>
      <c r="AH318" s="15">
        <v>1.0</v>
      </c>
      <c r="AI318" s="15" t="s">
        <v>1375</v>
      </c>
      <c r="AJ318" s="15">
        <v>0.0</v>
      </c>
      <c r="AK318" s="15">
        <v>0.0</v>
      </c>
      <c r="AL318" s="15">
        <v>0.0</v>
      </c>
      <c r="AM318" s="15">
        <v>1.0</v>
      </c>
      <c r="AN318" s="15">
        <v>0.0</v>
      </c>
      <c r="AO318" s="15">
        <v>0.0</v>
      </c>
      <c r="AP318" s="15">
        <v>0.0</v>
      </c>
      <c r="AQ318" s="15">
        <v>0.0</v>
      </c>
      <c r="AR318" s="15" t="s">
        <v>1375</v>
      </c>
      <c r="AS318" s="15">
        <v>0.0</v>
      </c>
      <c r="AT318" s="15">
        <v>2.0</v>
      </c>
      <c r="AU318" s="15">
        <v>0.0</v>
      </c>
      <c r="AV318" s="15">
        <v>0.0</v>
      </c>
      <c r="AW318" s="15">
        <v>0.0</v>
      </c>
      <c r="AX318" s="15">
        <v>0.0</v>
      </c>
      <c r="AY318" s="15">
        <v>0.0</v>
      </c>
    </row>
    <row r="319" ht="14.25" customHeight="1">
      <c r="A319" s="15" t="s">
        <v>450</v>
      </c>
      <c r="B319" s="15" t="s">
        <v>2366</v>
      </c>
      <c r="C319" s="15">
        <v>0.172</v>
      </c>
      <c r="D319" s="15" t="s">
        <v>2372</v>
      </c>
      <c r="E319" s="15" t="s">
        <v>2354</v>
      </c>
      <c r="F319" s="15" t="s">
        <v>2492</v>
      </c>
      <c r="G319" s="15" t="s">
        <v>2439</v>
      </c>
      <c r="H319" s="15" t="s">
        <v>2408</v>
      </c>
      <c r="I319" s="15" t="s">
        <v>2497</v>
      </c>
      <c r="J319" s="15" t="s">
        <v>2574</v>
      </c>
      <c r="K319" s="15" t="s">
        <v>1375</v>
      </c>
      <c r="L319" s="15">
        <v>0.0</v>
      </c>
      <c r="M319" s="15">
        <v>0.0</v>
      </c>
      <c r="N319" s="15">
        <v>0.0</v>
      </c>
      <c r="O319" s="15">
        <v>0.0</v>
      </c>
      <c r="P319" s="15">
        <v>0.0</v>
      </c>
      <c r="Q319" s="15" t="s">
        <v>1375</v>
      </c>
      <c r="R319" s="15">
        <v>0.0</v>
      </c>
      <c r="S319" s="15">
        <v>0.0</v>
      </c>
      <c r="T319" s="15">
        <v>0.0</v>
      </c>
      <c r="U319" s="15">
        <v>0.0</v>
      </c>
      <c r="V319" s="15">
        <v>0.0</v>
      </c>
      <c r="W319" s="15">
        <v>0.0</v>
      </c>
      <c r="X319" s="15" t="s">
        <v>1375</v>
      </c>
      <c r="Y319" s="15">
        <v>1.0</v>
      </c>
      <c r="Z319" s="15" t="s">
        <v>1375</v>
      </c>
      <c r="AA319" s="15">
        <v>1.0</v>
      </c>
      <c r="AB319" s="15">
        <v>0.0</v>
      </c>
      <c r="AC319" s="15">
        <v>1.0</v>
      </c>
      <c r="AD319" s="15">
        <v>0.0</v>
      </c>
      <c r="AE319" s="15">
        <v>0.0</v>
      </c>
      <c r="AF319" s="15">
        <v>0.0</v>
      </c>
      <c r="AG319" s="15">
        <v>0.0</v>
      </c>
      <c r="AH319" s="15">
        <v>0.0</v>
      </c>
      <c r="AI319" s="15">
        <v>2.0</v>
      </c>
      <c r="AJ319" s="15">
        <v>0.0</v>
      </c>
      <c r="AK319" s="15">
        <v>1.0</v>
      </c>
      <c r="AL319" s="15">
        <v>0.0</v>
      </c>
      <c r="AM319" s="15">
        <v>0.0</v>
      </c>
      <c r="AN319" s="15">
        <v>0.0</v>
      </c>
      <c r="AO319" s="15">
        <v>0.0</v>
      </c>
      <c r="AP319" s="15">
        <v>0.0</v>
      </c>
      <c r="AQ319" s="15">
        <v>0.0</v>
      </c>
      <c r="AR319" s="15">
        <v>1.0</v>
      </c>
      <c r="AS319" s="15">
        <v>0.0</v>
      </c>
      <c r="AT319" s="15">
        <v>2.0</v>
      </c>
      <c r="AU319" s="15">
        <v>0.0</v>
      </c>
      <c r="AV319" s="15">
        <v>0.0</v>
      </c>
      <c r="AW319" s="15">
        <v>0.0</v>
      </c>
      <c r="AX319" s="15">
        <v>0.0</v>
      </c>
      <c r="AY319" s="15">
        <v>1.0</v>
      </c>
    </row>
    <row r="320" ht="14.25" customHeight="1">
      <c r="A320" s="15" t="s">
        <v>2731</v>
      </c>
      <c r="B320" s="15" t="s">
        <v>2352</v>
      </c>
      <c r="C320" s="15">
        <v>0.169</v>
      </c>
      <c r="D320" s="15" t="s">
        <v>1375</v>
      </c>
      <c r="E320" s="15" t="s">
        <v>1375</v>
      </c>
      <c r="F320" s="15" t="s">
        <v>1375</v>
      </c>
      <c r="G320" s="15" t="s">
        <v>1375</v>
      </c>
      <c r="H320" s="15" t="s">
        <v>2408</v>
      </c>
      <c r="I320" s="15" t="s">
        <v>2533</v>
      </c>
      <c r="J320" s="15" t="s">
        <v>2694</v>
      </c>
      <c r="K320" s="15" t="s">
        <v>1375</v>
      </c>
      <c r="L320" s="15">
        <v>0.0</v>
      </c>
      <c r="M320" s="15">
        <v>0.0</v>
      </c>
      <c r="N320" s="15">
        <v>0.0</v>
      </c>
      <c r="O320" s="15">
        <v>0.0</v>
      </c>
      <c r="P320" s="15">
        <v>0.0</v>
      </c>
      <c r="Q320" s="15" t="s">
        <v>1375</v>
      </c>
      <c r="R320" s="15">
        <v>0.0</v>
      </c>
      <c r="S320" s="15">
        <v>0.0</v>
      </c>
      <c r="T320" s="15">
        <v>1.0</v>
      </c>
      <c r="U320" s="15">
        <v>0.0</v>
      </c>
      <c r="V320" s="15">
        <v>0.0</v>
      </c>
      <c r="W320" s="15">
        <v>0.0</v>
      </c>
      <c r="X320" s="15">
        <v>0.0</v>
      </c>
      <c r="Y320" s="15">
        <v>1.0</v>
      </c>
      <c r="Z320" s="15">
        <v>0.0</v>
      </c>
      <c r="AA320" s="15">
        <v>0.0</v>
      </c>
      <c r="AB320" s="15">
        <v>0.0</v>
      </c>
      <c r="AC320" s="15">
        <v>0.0</v>
      </c>
      <c r="AD320" s="15" t="s">
        <v>1375</v>
      </c>
      <c r="AE320" s="15">
        <v>0.0</v>
      </c>
      <c r="AF320" s="15">
        <v>1.0</v>
      </c>
      <c r="AG320" s="15">
        <v>2.0</v>
      </c>
      <c r="AH320" s="15" t="s">
        <v>1375</v>
      </c>
      <c r="AI320" s="15" t="s">
        <v>1375</v>
      </c>
      <c r="AJ320" s="15">
        <v>0.0</v>
      </c>
      <c r="AK320" s="15" t="s">
        <v>1375</v>
      </c>
      <c r="AL320" s="15">
        <v>0.0</v>
      </c>
      <c r="AM320" s="15">
        <v>0.0</v>
      </c>
      <c r="AN320" s="15">
        <v>0.0</v>
      </c>
      <c r="AO320" s="15" t="s">
        <v>1375</v>
      </c>
      <c r="AP320" s="15">
        <v>0.0</v>
      </c>
      <c r="AQ320" s="15">
        <v>2.0</v>
      </c>
      <c r="AR320" s="15">
        <v>0.0</v>
      </c>
      <c r="AS320" s="15">
        <v>0.0</v>
      </c>
      <c r="AT320" s="15">
        <v>2.0</v>
      </c>
      <c r="AU320" s="15">
        <v>0.0</v>
      </c>
      <c r="AV320" s="15">
        <v>0.0</v>
      </c>
      <c r="AW320" s="15">
        <v>0.0</v>
      </c>
      <c r="AX320" s="15">
        <v>0.0</v>
      </c>
      <c r="AY320" s="15">
        <v>1.0</v>
      </c>
    </row>
    <row r="321" ht="14.25" customHeight="1">
      <c r="A321" s="15" t="s">
        <v>1083</v>
      </c>
      <c r="B321" s="15" t="s">
        <v>2352</v>
      </c>
      <c r="C321" s="15">
        <v>0.166</v>
      </c>
      <c r="D321" s="15" t="s">
        <v>2367</v>
      </c>
      <c r="E321" s="15" t="s">
        <v>2354</v>
      </c>
      <c r="F321" s="15" t="s">
        <v>2710</v>
      </c>
      <c r="G321" s="15" t="s">
        <v>2362</v>
      </c>
      <c r="H321" s="15" t="s">
        <v>2369</v>
      </c>
      <c r="I321" s="15" t="s">
        <v>2387</v>
      </c>
      <c r="J321" s="15" t="s">
        <v>2400</v>
      </c>
      <c r="K321" s="15" t="s">
        <v>1375</v>
      </c>
      <c r="L321" s="15">
        <v>0.0</v>
      </c>
      <c r="M321" s="15">
        <v>0.0</v>
      </c>
      <c r="N321" s="15">
        <v>0.0</v>
      </c>
      <c r="O321" s="15">
        <v>1.0</v>
      </c>
      <c r="P321" s="15">
        <v>0.0</v>
      </c>
      <c r="Q321" s="15">
        <v>0.0</v>
      </c>
      <c r="R321" s="15">
        <v>0.0</v>
      </c>
      <c r="S321" s="15">
        <v>0.0</v>
      </c>
      <c r="T321" s="15">
        <v>0.0</v>
      </c>
      <c r="U321" s="15">
        <v>0.0</v>
      </c>
      <c r="V321" s="15">
        <v>0.0</v>
      </c>
      <c r="W321" s="15">
        <v>0.0</v>
      </c>
      <c r="X321" s="15" t="s">
        <v>1375</v>
      </c>
      <c r="Y321" s="15">
        <v>0.0</v>
      </c>
      <c r="Z321" s="15">
        <v>0.0</v>
      </c>
      <c r="AA321" s="15" t="s">
        <v>1375</v>
      </c>
      <c r="AB321" s="15">
        <v>0.0</v>
      </c>
      <c r="AC321" s="15">
        <v>1.0</v>
      </c>
      <c r="AD321" s="15">
        <v>0.0</v>
      </c>
      <c r="AE321" s="15">
        <v>0.0</v>
      </c>
      <c r="AF321" s="15">
        <v>1.0</v>
      </c>
      <c r="AG321" s="15">
        <v>0.0</v>
      </c>
      <c r="AH321" s="15" t="s">
        <v>1375</v>
      </c>
      <c r="AI321" s="15">
        <v>1.0</v>
      </c>
      <c r="AJ321" s="15">
        <v>0.0</v>
      </c>
      <c r="AK321" s="15">
        <v>0.0</v>
      </c>
      <c r="AL321" s="15">
        <v>0.0</v>
      </c>
      <c r="AM321" s="15">
        <v>1.0</v>
      </c>
      <c r="AN321" s="15">
        <v>0.0</v>
      </c>
      <c r="AO321" s="15">
        <v>0.0</v>
      </c>
      <c r="AP321" s="15">
        <v>0.0</v>
      </c>
      <c r="AQ321" s="15">
        <v>0.0</v>
      </c>
      <c r="AR321" s="15">
        <v>0.0</v>
      </c>
      <c r="AS321" s="15">
        <v>0.0</v>
      </c>
      <c r="AT321" s="15">
        <v>2.0</v>
      </c>
      <c r="AU321" s="15">
        <v>0.0</v>
      </c>
      <c r="AV321" s="15">
        <v>0.0</v>
      </c>
      <c r="AW321" s="15">
        <v>0.0</v>
      </c>
      <c r="AX321" s="15">
        <v>0.0</v>
      </c>
      <c r="AY321" s="15">
        <v>0.0</v>
      </c>
    </row>
    <row r="322" ht="14.25" customHeight="1">
      <c r="A322" s="15" t="s">
        <v>2732</v>
      </c>
      <c r="B322" s="15" t="s">
        <v>2352</v>
      </c>
      <c r="C322" s="15">
        <v>0.165</v>
      </c>
      <c r="D322" s="15" t="s">
        <v>1375</v>
      </c>
      <c r="E322" s="15" t="s">
        <v>2413</v>
      </c>
      <c r="F322" s="15" t="s">
        <v>2414</v>
      </c>
      <c r="G322" s="15" t="s">
        <v>2407</v>
      </c>
      <c r="H322" s="15" t="s">
        <v>2357</v>
      </c>
      <c r="I322" s="15" t="s">
        <v>2489</v>
      </c>
      <c r="J322" s="15" t="s">
        <v>2484</v>
      </c>
      <c r="K322" s="15" t="s">
        <v>1375</v>
      </c>
      <c r="L322" s="15">
        <v>0.0</v>
      </c>
      <c r="M322" s="15">
        <v>0.0</v>
      </c>
      <c r="N322" s="15">
        <v>0.0</v>
      </c>
      <c r="O322" s="15">
        <v>1.0</v>
      </c>
      <c r="P322" s="15">
        <v>0.0</v>
      </c>
      <c r="Q322" s="15">
        <v>0.0</v>
      </c>
      <c r="R322" s="15">
        <v>0.0</v>
      </c>
      <c r="S322" s="15">
        <v>0.0</v>
      </c>
      <c r="T322" s="15">
        <v>0.0</v>
      </c>
      <c r="U322" s="15">
        <v>0.0</v>
      </c>
      <c r="V322" s="15">
        <v>0.0</v>
      </c>
      <c r="W322" s="15">
        <v>0.0</v>
      </c>
      <c r="X322" s="15">
        <v>0.0</v>
      </c>
      <c r="Y322" s="15" t="s">
        <v>1375</v>
      </c>
      <c r="Z322" s="15">
        <v>0.0</v>
      </c>
      <c r="AA322" s="15" t="s">
        <v>1375</v>
      </c>
      <c r="AB322" s="15">
        <v>0.0</v>
      </c>
      <c r="AC322" s="15">
        <v>1.0</v>
      </c>
      <c r="AD322" s="15" t="s">
        <v>1375</v>
      </c>
      <c r="AE322" s="15">
        <v>0.0</v>
      </c>
      <c r="AF322" s="15">
        <v>1.0</v>
      </c>
      <c r="AG322" s="15">
        <v>1.0</v>
      </c>
      <c r="AH322" s="15">
        <v>0.0</v>
      </c>
      <c r="AI322" s="15">
        <v>2.0</v>
      </c>
      <c r="AJ322" s="15">
        <v>0.0</v>
      </c>
      <c r="AK322" s="15">
        <v>1.0</v>
      </c>
      <c r="AL322" s="15">
        <v>0.0</v>
      </c>
      <c r="AM322" s="15">
        <v>0.0</v>
      </c>
      <c r="AN322" s="15">
        <v>0.0</v>
      </c>
      <c r="AO322" s="15" t="s">
        <v>1375</v>
      </c>
      <c r="AP322" s="15">
        <v>0.0</v>
      </c>
      <c r="AQ322" s="15">
        <v>1.0</v>
      </c>
      <c r="AR322" s="15">
        <v>0.0</v>
      </c>
      <c r="AS322" s="15">
        <v>0.0</v>
      </c>
      <c r="AT322" s="15">
        <v>2.0</v>
      </c>
      <c r="AU322" s="15">
        <v>0.0</v>
      </c>
      <c r="AV322" s="15">
        <v>0.0</v>
      </c>
      <c r="AW322" s="15">
        <v>0.0</v>
      </c>
      <c r="AX322" s="15">
        <v>0.0</v>
      </c>
      <c r="AY322" s="15">
        <v>0.0</v>
      </c>
    </row>
    <row r="323" ht="14.25" customHeight="1">
      <c r="A323" s="15" t="s">
        <v>212</v>
      </c>
      <c r="B323" s="15" t="s">
        <v>2352</v>
      </c>
      <c r="C323" s="15">
        <v>0.164</v>
      </c>
      <c r="D323" s="15" t="s">
        <v>2687</v>
      </c>
      <c r="E323" s="15" t="s">
        <v>2354</v>
      </c>
      <c r="F323" s="15" t="s">
        <v>2733</v>
      </c>
      <c r="G323" s="15" t="s">
        <v>2362</v>
      </c>
      <c r="H323" s="15" t="s">
        <v>2369</v>
      </c>
      <c r="I323" s="15" t="s">
        <v>2661</v>
      </c>
      <c r="J323" s="15" t="s">
        <v>2483</v>
      </c>
      <c r="K323" s="15" t="s">
        <v>1375</v>
      </c>
      <c r="L323" s="15">
        <v>0.0</v>
      </c>
      <c r="M323" s="15">
        <v>0.0</v>
      </c>
      <c r="N323" s="15">
        <v>0.0</v>
      </c>
      <c r="O323" s="15">
        <v>1.0</v>
      </c>
      <c r="P323" s="15">
        <v>0.0</v>
      </c>
      <c r="Q323" s="15">
        <v>0.0</v>
      </c>
      <c r="R323" s="15">
        <v>0.0</v>
      </c>
      <c r="S323" s="15">
        <v>0.0</v>
      </c>
      <c r="T323" s="15">
        <v>0.0</v>
      </c>
      <c r="U323" s="15">
        <v>0.0</v>
      </c>
      <c r="V323" s="15">
        <v>0.0</v>
      </c>
      <c r="W323" s="15">
        <v>0.0</v>
      </c>
      <c r="X323" s="15">
        <v>0.0</v>
      </c>
      <c r="Y323" s="15" t="s">
        <v>1375</v>
      </c>
      <c r="Z323" s="15">
        <v>0.0</v>
      </c>
      <c r="AA323" s="15" t="s">
        <v>1375</v>
      </c>
      <c r="AB323" s="15">
        <v>0.0</v>
      </c>
      <c r="AC323" s="15">
        <v>0.0</v>
      </c>
      <c r="AD323" s="15">
        <v>0.0</v>
      </c>
      <c r="AE323" s="15">
        <v>1.0</v>
      </c>
      <c r="AF323" s="15" t="s">
        <v>1375</v>
      </c>
      <c r="AG323" s="15">
        <v>0.0</v>
      </c>
      <c r="AH323" s="15">
        <v>1.0</v>
      </c>
      <c r="AI323" s="15">
        <v>0.0</v>
      </c>
      <c r="AJ323" s="15">
        <v>0.0</v>
      </c>
      <c r="AK323" s="15">
        <v>2.0</v>
      </c>
      <c r="AL323" s="15">
        <v>0.0</v>
      </c>
      <c r="AM323" s="15">
        <v>0.0</v>
      </c>
      <c r="AN323" s="15">
        <v>0.0</v>
      </c>
      <c r="AO323" s="15">
        <v>0.0</v>
      </c>
      <c r="AP323" s="15">
        <v>0.0</v>
      </c>
      <c r="AQ323" s="15">
        <v>0.0</v>
      </c>
      <c r="AR323" s="15">
        <v>0.0</v>
      </c>
      <c r="AS323" s="15">
        <v>0.0</v>
      </c>
      <c r="AT323" s="15">
        <v>2.0</v>
      </c>
      <c r="AU323" s="15">
        <v>1.0</v>
      </c>
      <c r="AV323" s="15">
        <v>0.0</v>
      </c>
      <c r="AW323" s="15">
        <v>0.0</v>
      </c>
      <c r="AX323" s="15">
        <v>0.0</v>
      </c>
      <c r="AY323" s="15" t="s">
        <v>1375</v>
      </c>
    </row>
    <row r="324" ht="14.25" customHeight="1">
      <c r="A324" s="15" t="s">
        <v>474</v>
      </c>
      <c r="B324" s="15" t="s">
        <v>2366</v>
      </c>
      <c r="C324" s="15">
        <v>0.162</v>
      </c>
      <c r="D324" s="15" t="s">
        <v>2367</v>
      </c>
      <c r="E324" s="15" t="s">
        <v>2354</v>
      </c>
      <c r="F324" s="15" t="s">
        <v>2426</v>
      </c>
      <c r="G324" s="15" t="s">
        <v>2375</v>
      </c>
      <c r="H324" s="15" t="s">
        <v>2363</v>
      </c>
      <c r="I324" s="15" t="s">
        <v>2643</v>
      </c>
      <c r="J324" s="15" t="s">
        <v>2359</v>
      </c>
      <c r="K324" s="15" t="s">
        <v>1375</v>
      </c>
      <c r="L324" s="15">
        <v>0.0</v>
      </c>
      <c r="M324" s="15">
        <v>0.0</v>
      </c>
      <c r="N324" s="15">
        <v>0.0</v>
      </c>
      <c r="O324" s="15">
        <v>0.0</v>
      </c>
      <c r="P324" s="15">
        <v>0.0</v>
      </c>
      <c r="Q324" s="15">
        <v>0.0</v>
      </c>
      <c r="R324" s="15">
        <v>0.0</v>
      </c>
      <c r="S324" s="15">
        <v>0.0</v>
      </c>
      <c r="T324" s="15">
        <v>0.0</v>
      </c>
      <c r="U324" s="15">
        <v>0.0</v>
      </c>
      <c r="V324" s="15" t="s">
        <v>1375</v>
      </c>
      <c r="W324" s="15" t="s">
        <v>1375</v>
      </c>
      <c r="X324" s="15">
        <v>1.0</v>
      </c>
      <c r="Y324" s="15" t="s">
        <v>1375</v>
      </c>
      <c r="Z324" s="15" t="s">
        <v>1375</v>
      </c>
      <c r="AA324" s="15" t="s">
        <v>1375</v>
      </c>
      <c r="AB324" s="15">
        <v>0.0</v>
      </c>
      <c r="AC324" s="15">
        <v>0.0</v>
      </c>
      <c r="AD324" s="15">
        <v>0.0</v>
      </c>
      <c r="AE324" s="15">
        <v>1.0</v>
      </c>
      <c r="AF324" s="15">
        <v>1.0</v>
      </c>
      <c r="AG324" s="15">
        <v>0.0</v>
      </c>
      <c r="AH324" s="15">
        <v>1.0</v>
      </c>
      <c r="AI324" s="15">
        <v>0.0</v>
      </c>
      <c r="AJ324" s="15">
        <v>0.0</v>
      </c>
      <c r="AK324" s="15">
        <v>1.0</v>
      </c>
      <c r="AL324" s="15">
        <v>0.0</v>
      </c>
      <c r="AM324" s="15">
        <v>1.0</v>
      </c>
      <c r="AN324" s="15">
        <v>0.0</v>
      </c>
      <c r="AO324" s="15">
        <v>0.0</v>
      </c>
      <c r="AP324" s="15">
        <v>0.0</v>
      </c>
      <c r="AQ324" s="15">
        <v>0.0</v>
      </c>
      <c r="AR324" s="15">
        <v>0.0</v>
      </c>
      <c r="AS324" s="15">
        <v>0.0</v>
      </c>
      <c r="AT324" s="15">
        <v>2.0</v>
      </c>
      <c r="AU324" s="15">
        <v>0.0</v>
      </c>
      <c r="AV324" s="15" t="s">
        <v>1375</v>
      </c>
      <c r="AW324" s="15">
        <v>0.0</v>
      </c>
      <c r="AX324" s="15">
        <v>0.0</v>
      </c>
      <c r="AY324" s="15">
        <v>0.0</v>
      </c>
    </row>
    <row r="325" ht="14.25" customHeight="1">
      <c r="A325" s="15" t="s">
        <v>1168</v>
      </c>
      <c r="B325" s="15" t="s">
        <v>2352</v>
      </c>
      <c r="C325" s="15">
        <v>0.161</v>
      </c>
      <c r="D325" s="15" t="s">
        <v>2667</v>
      </c>
      <c r="E325" s="15" t="s">
        <v>2354</v>
      </c>
      <c r="F325" s="15" t="s">
        <v>2453</v>
      </c>
      <c r="G325" s="15" t="s">
        <v>2402</v>
      </c>
      <c r="H325" s="15" t="s">
        <v>2363</v>
      </c>
      <c r="I325" s="15" t="s">
        <v>2420</v>
      </c>
      <c r="J325" s="15" t="s">
        <v>2734</v>
      </c>
      <c r="K325" s="15" t="s">
        <v>1375</v>
      </c>
      <c r="L325" s="15">
        <v>0.0</v>
      </c>
      <c r="M325" s="15">
        <v>0.0</v>
      </c>
      <c r="N325" s="15" t="s">
        <v>1375</v>
      </c>
      <c r="O325" s="15">
        <v>0.0</v>
      </c>
      <c r="P325" s="15">
        <v>0.0</v>
      </c>
      <c r="Q325" s="15">
        <v>0.0</v>
      </c>
      <c r="R325" s="15">
        <v>0.0</v>
      </c>
      <c r="S325" s="15">
        <v>0.0</v>
      </c>
      <c r="T325" s="15">
        <v>0.0</v>
      </c>
      <c r="U325" s="15">
        <v>0.0</v>
      </c>
      <c r="V325" s="15">
        <v>0.0</v>
      </c>
      <c r="W325" s="15">
        <v>0.0</v>
      </c>
      <c r="X325" s="15">
        <v>2.0</v>
      </c>
      <c r="Y325" s="15">
        <v>1.0</v>
      </c>
      <c r="Z325" s="15">
        <v>0.0</v>
      </c>
      <c r="AA325" s="15" t="s">
        <v>1375</v>
      </c>
      <c r="AB325" s="15">
        <v>1.0</v>
      </c>
      <c r="AC325" s="15">
        <v>0.0</v>
      </c>
      <c r="AD325" s="15">
        <v>1.0</v>
      </c>
      <c r="AE325" s="15">
        <v>0.0</v>
      </c>
      <c r="AF325" s="15">
        <v>2.0</v>
      </c>
      <c r="AG325" s="15">
        <v>0.0</v>
      </c>
      <c r="AH325" s="15">
        <v>0.0</v>
      </c>
      <c r="AI325" s="15" t="s">
        <v>1375</v>
      </c>
      <c r="AJ325" s="15">
        <v>0.0</v>
      </c>
      <c r="AK325" s="15">
        <v>0.0</v>
      </c>
      <c r="AL325" s="15">
        <v>1.0</v>
      </c>
      <c r="AM325" s="15">
        <v>0.0</v>
      </c>
      <c r="AN325" s="15">
        <v>0.0</v>
      </c>
      <c r="AO325" s="15">
        <v>1.0</v>
      </c>
      <c r="AP325" s="15">
        <v>1.0</v>
      </c>
      <c r="AQ325" s="15">
        <v>0.0</v>
      </c>
      <c r="AR325" s="15">
        <v>0.0</v>
      </c>
      <c r="AS325" s="15">
        <v>0.0</v>
      </c>
      <c r="AT325" s="15">
        <v>2.0</v>
      </c>
      <c r="AU325" s="15">
        <v>0.0</v>
      </c>
      <c r="AV325" s="15">
        <v>0.0</v>
      </c>
      <c r="AW325" s="15">
        <v>0.0</v>
      </c>
      <c r="AX325" s="15">
        <v>0.0</v>
      </c>
      <c r="AY325" s="15" t="s">
        <v>1375</v>
      </c>
    </row>
    <row r="326" ht="14.25" customHeight="1">
      <c r="A326" s="15" t="s">
        <v>907</v>
      </c>
      <c r="B326" s="15" t="s">
        <v>2352</v>
      </c>
      <c r="C326" s="15">
        <v>0.158</v>
      </c>
      <c r="D326" s="15" t="s">
        <v>2487</v>
      </c>
      <c r="E326" s="15" t="s">
        <v>2413</v>
      </c>
      <c r="F326" s="15" t="s">
        <v>2638</v>
      </c>
      <c r="G326" s="15" t="s">
        <v>2613</v>
      </c>
      <c r="H326" s="15" t="s">
        <v>2408</v>
      </c>
      <c r="I326" s="15" t="s">
        <v>2735</v>
      </c>
      <c r="J326" s="15" t="s">
        <v>2461</v>
      </c>
      <c r="K326" s="15" t="s">
        <v>1375</v>
      </c>
      <c r="L326" s="15">
        <v>0.0</v>
      </c>
      <c r="M326" s="15">
        <v>0.0</v>
      </c>
      <c r="N326" s="15">
        <v>0.0</v>
      </c>
      <c r="O326" s="15">
        <v>0.0</v>
      </c>
      <c r="P326" s="15">
        <v>0.0</v>
      </c>
      <c r="Q326" s="15">
        <v>1.0</v>
      </c>
      <c r="R326" s="15">
        <v>0.0</v>
      </c>
      <c r="S326" s="15">
        <v>0.0</v>
      </c>
      <c r="T326" s="15">
        <v>0.0</v>
      </c>
      <c r="U326" s="15">
        <v>0.0</v>
      </c>
      <c r="V326" s="15">
        <v>0.0</v>
      </c>
      <c r="W326" s="15">
        <v>0.0</v>
      </c>
      <c r="X326" s="15">
        <v>0.0</v>
      </c>
      <c r="Y326" s="15" t="s">
        <v>1375</v>
      </c>
      <c r="Z326" s="15">
        <v>1.0</v>
      </c>
      <c r="AA326" s="15">
        <v>1.0</v>
      </c>
      <c r="AB326" s="15">
        <v>0.0</v>
      </c>
      <c r="AC326" s="15">
        <v>1.0</v>
      </c>
      <c r="AD326" s="15">
        <v>1.0</v>
      </c>
      <c r="AE326" s="15">
        <v>1.0</v>
      </c>
      <c r="AF326" s="15">
        <v>0.0</v>
      </c>
      <c r="AG326" s="15">
        <v>1.0</v>
      </c>
      <c r="AH326" s="15">
        <v>2.0</v>
      </c>
      <c r="AI326" s="15">
        <v>1.0</v>
      </c>
      <c r="AJ326" s="15">
        <v>0.0</v>
      </c>
      <c r="AK326" s="15" t="s">
        <v>1375</v>
      </c>
      <c r="AL326" s="15">
        <v>1.0</v>
      </c>
      <c r="AM326" s="15">
        <v>1.0</v>
      </c>
      <c r="AN326" s="15">
        <v>0.0</v>
      </c>
      <c r="AO326" s="15">
        <v>1.0</v>
      </c>
      <c r="AP326" s="15">
        <v>1.0</v>
      </c>
      <c r="AQ326" s="15">
        <v>1.0</v>
      </c>
      <c r="AR326" s="15">
        <v>0.0</v>
      </c>
      <c r="AS326" s="15">
        <v>0.0</v>
      </c>
      <c r="AT326" s="15">
        <v>2.0</v>
      </c>
      <c r="AU326" s="15">
        <v>0.0</v>
      </c>
      <c r="AV326" s="15">
        <v>0.0</v>
      </c>
      <c r="AW326" s="15">
        <v>0.0</v>
      </c>
      <c r="AX326" s="15">
        <v>0.0</v>
      </c>
      <c r="AY326" s="15">
        <v>2.0</v>
      </c>
    </row>
    <row r="327" ht="14.25" customHeight="1">
      <c r="A327" s="15" t="s">
        <v>396</v>
      </c>
      <c r="B327" s="15" t="s">
        <v>2352</v>
      </c>
      <c r="C327" s="15">
        <v>0.154</v>
      </c>
      <c r="D327" s="15" t="s">
        <v>2462</v>
      </c>
      <c r="E327" s="15" t="s">
        <v>2354</v>
      </c>
      <c r="F327" s="15" t="s">
        <v>2463</v>
      </c>
      <c r="G327" s="15" t="s">
        <v>2402</v>
      </c>
      <c r="H327" s="15" t="s">
        <v>2363</v>
      </c>
      <c r="I327" s="15" t="s">
        <v>2481</v>
      </c>
      <c r="J327" s="15" t="s">
        <v>2545</v>
      </c>
      <c r="K327" s="15" t="s">
        <v>1375</v>
      </c>
      <c r="L327" s="15">
        <v>0.0</v>
      </c>
      <c r="M327" s="15">
        <v>0.0</v>
      </c>
      <c r="N327" s="15">
        <v>0.0</v>
      </c>
      <c r="O327" s="15">
        <v>1.0</v>
      </c>
      <c r="P327" s="15">
        <v>0.0</v>
      </c>
      <c r="Q327" s="15">
        <v>0.0</v>
      </c>
      <c r="R327" s="15">
        <v>0.0</v>
      </c>
      <c r="S327" s="15">
        <v>0.0</v>
      </c>
      <c r="T327" s="15">
        <v>1.0</v>
      </c>
      <c r="U327" s="15">
        <v>0.0</v>
      </c>
      <c r="V327" s="15">
        <v>0.0</v>
      </c>
      <c r="W327" s="15">
        <v>0.0</v>
      </c>
      <c r="X327" s="15" t="s">
        <v>1375</v>
      </c>
      <c r="Y327" s="15">
        <v>2.0</v>
      </c>
      <c r="Z327" s="15">
        <v>0.0</v>
      </c>
      <c r="AA327" s="15">
        <v>1.0</v>
      </c>
      <c r="AB327" s="15">
        <v>0.0</v>
      </c>
      <c r="AC327" s="15">
        <v>0.0</v>
      </c>
      <c r="AD327" s="15">
        <v>0.0</v>
      </c>
      <c r="AE327" s="15">
        <v>1.0</v>
      </c>
      <c r="AF327" s="15">
        <v>2.0</v>
      </c>
      <c r="AG327" s="15">
        <v>0.0</v>
      </c>
      <c r="AH327" s="15">
        <v>0.0</v>
      </c>
      <c r="AI327" s="15">
        <v>1.0</v>
      </c>
      <c r="AJ327" s="15">
        <v>0.0</v>
      </c>
      <c r="AK327" s="15">
        <v>1.0</v>
      </c>
      <c r="AL327" s="15">
        <v>0.0</v>
      </c>
      <c r="AM327" s="15" t="s">
        <v>1375</v>
      </c>
      <c r="AN327" s="15">
        <v>0.0</v>
      </c>
      <c r="AO327" s="15">
        <v>0.0</v>
      </c>
      <c r="AP327" s="15">
        <v>0.0</v>
      </c>
      <c r="AQ327" s="15">
        <v>0.0</v>
      </c>
      <c r="AR327" s="15">
        <v>0.0</v>
      </c>
      <c r="AS327" s="15">
        <v>0.0</v>
      </c>
      <c r="AT327" s="15">
        <v>2.0</v>
      </c>
      <c r="AU327" s="15">
        <v>0.0</v>
      </c>
      <c r="AV327" s="15">
        <v>1.0</v>
      </c>
      <c r="AW327" s="15">
        <v>0.0</v>
      </c>
      <c r="AX327" s="15">
        <v>0.0</v>
      </c>
      <c r="AY327" s="15">
        <v>0.0</v>
      </c>
    </row>
    <row r="328" ht="14.25" customHeight="1">
      <c r="A328" s="15" t="s">
        <v>967</v>
      </c>
      <c r="B328" s="15" t="s">
        <v>2352</v>
      </c>
      <c r="C328" s="15">
        <v>0.153</v>
      </c>
      <c r="D328" s="15" t="s">
        <v>2437</v>
      </c>
      <c r="E328" s="15" t="s">
        <v>2379</v>
      </c>
      <c r="F328" s="15" t="s">
        <v>2514</v>
      </c>
      <c r="G328" s="15" t="s">
        <v>2506</v>
      </c>
      <c r="H328" s="15" t="s">
        <v>2363</v>
      </c>
      <c r="I328" s="15" t="s">
        <v>2686</v>
      </c>
      <c r="J328" s="15" t="s">
        <v>2390</v>
      </c>
      <c r="K328" s="15" t="s">
        <v>1375</v>
      </c>
      <c r="L328" s="15">
        <v>0.0</v>
      </c>
      <c r="M328" s="15">
        <v>0.0</v>
      </c>
      <c r="N328" s="15">
        <v>0.0</v>
      </c>
      <c r="O328" s="15">
        <v>0.0</v>
      </c>
      <c r="P328" s="15">
        <v>0.0</v>
      </c>
      <c r="Q328" s="15">
        <v>0.0</v>
      </c>
      <c r="R328" s="15">
        <v>0.0</v>
      </c>
      <c r="S328" s="15">
        <v>0.0</v>
      </c>
      <c r="T328" s="15">
        <v>0.0</v>
      </c>
      <c r="U328" s="15">
        <v>0.0</v>
      </c>
      <c r="V328" s="15">
        <v>0.0</v>
      </c>
      <c r="W328" s="15">
        <v>0.0</v>
      </c>
      <c r="X328" s="15" t="s">
        <v>1375</v>
      </c>
      <c r="Y328" s="15">
        <v>1.0</v>
      </c>
      <c r="Z328" s="15" t="s">
        <v>1375</v>
      </c>
      <c r="AA328" s="15">
        <v>1.0</v>
      </c>
      <c r="AB328" s="15">
        <v>1.0</v>
      </c>
      <c r="AC328" s="15">
        <v>0.0</v>
      </c>
      <c r="AD328" s="15">
        <v>1.0</v>
      </c>
      <c r="AE328" s="15">
        <v>0.0</v>
      </c>
      <c r="AF328" s="15">
        <v>1.0</v>
      </c>
      <c r="AG328" s="15">
        <v>1.0</v>
      </c>
      <c r="AH328" s="15">
        <v>1.0</v>
      </c>
      <c r="AI328" s="15">
        <v>0.0</v>
      </c>
      <c r="AJ328" s="15">
        <v>0.0</v>
      </c>
      <c r="AK328" s="15">
        <v>0.0</v>
      </c>
      <c r="AL328" s="15">
        <v>1.0</v>
      </c>
      <c r="AM328" s="15">
        <v>0.0</v>
      </c>
      <c r="AN328" s="15">
        <v>0.0</v>
      </c>
      <c r="AO328" s="15">
        <v>1.0</v>
      </c>
      <c r="AP328" s="15">
        <v>1.0</v>
      </c>
      <c r="AQ328" s="15">
        <v>1.0</v>
      </c>
      <c r="AR328" s="15">
        <v>0.0</v>
      </c>
      <c r="AS328" s="15">
        <v>0.0</v>
      </c>
      <c r="AT328" s="15">
        <v>2.0</v>
      </c>
      <c r="AU328" s="15">
        <v>0.0</v>
      </c>
      <c r="AV328" s="15">
        <v>0.0</v>
      </c>
      <c r="AW328" s="15">
        <v>0.0</v>
      </c>
      <c r="AX328" s="15">
        <v>0.0</v>
      </c>
      <c r="AY328" s="15">
        <v>0.0</v>
      </c>
    </row>
    <row r="329" ht="14.25" customHeight="1">
      <c r="A329" s="15" t="s">
        <v>432</v>
      </c>
      <c r="B329" s="15" t="s">
        <v>2366</v>
      </c>
      <c r="C329" s="15">
        <v>0.15</v>
      </c>
      <c r="D329" s="15" t="s">
        <v>2372</v>
      </c>
      <c r="E329" s="15" t="s">
        <v>2373</v>
      </c>
      <c r="F329" s="15" t="s">
        <v>2361</v>
      </c>
      <c r="G329" s="15" t="s">
        <v>2496</v>
      </c>
      <c r="H329" s="15" t="s">
        <v>2363</v>
      </c>
      <c r="I329" s="15" t="s">
        <v>2481</v>
      </c>
      <c r="J329" s="15" t="s">
        <v>2478</v>
      </c>
      <c r="K329" s="15" t="s">
        <v>1375</v>
      </c>
      <c r="L329" s="15">
        <v>0.0</v>
      </c>
      <c r="M329" s="15">
        <v>0.0</v>
      </c>
      <c r="N329" s="15">
        <v>1.0</v>
      </c>
      <c r="O329" s="15" t="s">
        <v>1375</v>
      </c>
      <c r="P329" s="15">
        <v>0.0</v>
      </c>
      <c r="Q329" s="15">
        <v>0.0</v>
      </c>
      <c r="R329" s="15" t="s">
        <v>1375</v>
      </c>
      <c r="S329" s="15">
        <v>0.0</v>
      </c>
      <c r="T329" s="15">
        <v>0.0</v>
      </c>
      <c r="U329" s="15">
        <v>0.0</v>
      </c>
      <c r="V329" s="15">
        <v>0.0</v>
      </c>
      <c r="W329" s="15">
        <v>0.0</v>
      </c>
      <c r="X329" s="15">
        <v>0.0</v>
      </c>
      <c r="Y329" s="15">
        <v>2.0</v>
      </c>
      <c r="Z329" s="15">
        <v>0.0</v>
      </c>
      <c r="AA329" s="15" t="s">
        <v>1375</v>
      </c>
      <c r="AB329" s="15">
        <v>0.0</v>
      </c>
      <c r="AC329" s="15" t="s">
        <v>1375</v>
      </c>
      <c r="AD329" s="15">
        <v>0.0</v>
      </c>
      <c r="AE329" s="15">
        <v>0.0</v>
      </c>
      <c r="AF329" s="15">
        <v>0.0</v>
      </c>
      <c r="AG329" s="15">
        <v>0.0</v>
      </c>
      <c r="AH329" s="15">
        <v>0.0</v>
      </c>
      <c r="AI329" s="15">
        <v>1.0</v>
      </c>
      <c r="AJ329" s="15">
        <v>0.0</v>
      </c>
      <c r="AK329" s="15">
        <v>0.0</v>
      </c>
      <c r="AL329" s="15">
        <v>0.0</v>
      </c>
      <c r="AM329" s="15">
        <v>0.0</v>
      </c>
      <c r="AN329" s="15">
        <v>0.0</v>
      </c>
      <c r="AO329" s="15">
        <v>0.0</v>
      </c>
      <c r="AP329" s="15">
        <v>0.0</v>
      </c>
      <c r="AQ329" s="15">
        <v>0.0</v>
      </c>
      <c r="AR329" s="15">
        <v>0.0</v>
      </c>
      <c r="AS329" s="15">
        <v>0.0</v>
      </c>
      <c r="AT329" s="15">
        <v>2.0</v>
      </c>
      <c r="AU329" s="15">
        <v>0.0</v>
      </c>
      <c r="AV329" s="15">
        <v>0.0</v>
      </c>
      <c r="AW329" s="15">
        <v>0.0</v>
      </c>
      <c r="AX329" s="15">
        <v>0.0</v>
      </c>
      <c r="AY329" s="15">
        <v>1.0</v>
      </c>
    </row>
    <row r="330" ht="14.25" customHeight="1">
      <c r="A330" s="15" t="s">
        <v>2736</v>
      </c>
      <c r="B330" s="15" t="s">
        <v>2352</v>
      </c>
      <c r="C330" s="15">
        <v>0.143</v>
      </c>
      <c r="D330" s="15" t="s">
        <v>1375</v>
      </c>
      <c r="E330" s="15" t="s">
        <v>2405</v>
      </c>
      <c r="F330" s="15" t="s">
        <v>2546</v>
      </c>
      <c r="G330" s="15" t="s">
        <v>2468</v>
      </c>
      <c r="H330" s="15" t="s">
        <v>2357</v>
      </c>
      <c r="I330" s="15" t="s">
        <v>2578</v>
      </c>
      <c r="J330" s="15" t="s">
        <v>2359</v>
      </c>
      <c r="K330" s="15" t="s">
        <v>1375</v>
      </c>
      <c r="L330" s="15">
        <v>0.0</v>
      </c>
      <c r="M330" s="15">
        <v>0.0</v>
      </c>
      <c r="N330" s="15">
        <v>0.0</v>
      </c>
      <c r="O330" s="15">
        <v>0.0</v>
      </c>
      <c r="P330" s="15">
        <v>0.0</v>
      </c>
      <c r="Q330" s="15">
        <v>0.0</v>
      </c>
      <c r="R330" s="15" t="s">
        <v>1375</v>
      </c>
      <c r="S330" s="15">
        <v>0.0</v>
      </c>
      <c r="T330" s="15">
        <v>0.0</v>
      </c>
      <c r="U330" s="15">
        <v>0.0</v>
      </c>
      <c r="V330" s="15">
        <v>0.0</v>
      </c>
      <c r="W330" s="15">
        <v>0.0</v>
      </c>
      <c r="X330" s="15">
        <v>0.0</v>
      </c>
      <c r="Y330" s="15">
        <v>0.0</v>
      </c>
      <c r="Z330" s="15">
        <v>0.0</v>
      </c>
      <c r="AA330" s="15">
        <v>0.0</v>
      </c>
      <c r="AB330" s="15">
        <v>0.0</v>
      </c>
      <c r="AC330" s="15">
        <v>0.0</v>
      </c>
      <c r="AD330" s="15" t="s">
        <v>1375</v>
      </c>
      <c r="AE330" s="15">
        <v>1.0</v>
      </c>
      <c r="AF330" s="15">
        <v>2.0</v>
      </c>
      <c r="AG330" s="15">
        <v>1.0</v>
      </c>
      <c r="AH330" s="15">
        <v>0.0</v>
      </c>
      <c r="AI330" s="15">
        <v>1.0</v>
      </c>
      <c r="AJ330" s="15">
        <v>0.0</v>
      </c>
      <c r="AK330" s="15">
        <v>2.0</v>
      </c>
      <c r="AL330" s="15">
        <v>0.0</v>
      </c>
      <c r="AM330" s="15" t="s">
        <v>1375</v>
      </c>
      <c r="AN330" s="15">
        <v>0.0</v>
      </c>
      <c r="AO330" s="15" t="s">
        <v>1375</v>
      </c>
      <c r="AP330" s="15">
        <v>0.0</v>
      </c>
      <c r="AQ330" s="15">
        <v>1.0</v>
      </c>
      <c r="AR330" s="15" t="s">
        <v>1375</v>
      </c>
      <c r="AS330" s="15">
        <v>0.0</v>
      </c>
      <c r="AT330" s="15">
        <v>2.0</v>
      </c>
      <c r="AU330" s="15">
        <v>0.0</v>
      </c>
      <c r="AV330" s="15">
        <v>0.0</v>
      </c>
      <c r="AW330" s="15" t="s">
        <v>1375</v>
      </c>
      <c r="AX330" s="15">
        <v>0.0</v>
      </c>
      <c r="AY330" s="15">
        <v>0.0</v>
      </c>
    </row>
    <row r="331" ht="14.25" customHeight="1">
      <c r="A331" s="15" t="s">
        <v>513</v>
      </c>
      <c r="B331" s="15" t="s">
        <v>2360</v>
      </c>
      <c r="C331" s="15">
        <v>0.142</v>
      </c>
      <c r="D331" s="15" t="s">
        <v>2417</v>
      </c>
      <c r="E331" s="15" t="s">
        <v>2379</v>
      </c>
      <c r="F331" s="15" t="s">
        <v>2392</v>
      </c>
      <c r="G331" s="15" t="s">
        <v>2713</v>
      </c>
      <c r="H331" s="15" t="s">
        <v>2369</v>
      </c>
      <c r="I331" s="15" t="s">
        <v>2465</v>
      </c>
      <c r="J331" s="15" t="s">
        <v>2483</v>
      </c>
      <c r="K331" s="15" t="s">
        <v>1375</v>
      </c>
      <c r="L331" s="15">
        <v>0.0</v>
      </c>
      <c r="M331" s="15">
        <v>0.0</v>
      </c>
      <c r="N331" s="15">
        <v>0.0</v>
      </c>
      <c r="O331" s="15">
        <v>0.0</v>
      </c>
      <c r="P331" s="15">
        <v>0.0</v>
      </c>
      <c r="Q331" s="15">
        <v>0.0</v>
      </c>
      <c r="R331" s="15">
        <v>0.0</v>
      </c>
      <c r="S331" s="15">
        <v>0.0</v>
      </c>
      <c r="T331" s="15">
        <v>1.0</v>
      </c>
      <c r="U331" s="15">
        <v>0.0</v>
      </c>
      <c r="V331" s="15">
        <v>0.0</v>
      </c>
      <c r="W331" s="15">
        <v>0.0</v>
      </c>
      <c r="X331" s="15">
        <v>0.0</v>
      </c>
      <c r="Y331" s="15">
        <v>2.0</v>
      </c>
      <c r="Z331" s="15" t="s">
        <v>1375</v>
      </c>
      <c r="AA331" s="15">
        <v>1.0</v>
      </c>
      <c r="AB331" s="15">
        <v>0.0</v>
      </c>
      <c r="AC331" s="15" t="s">
        <v>1375</v>
      </c>
      <c r="AD331" s="15">
        <v>1.0</v>
      </c>
      <c r="AE331" s="15">
        <v>1.0</v>
      </c>
      <c r="AF331" s="15" t="s">
        <v>1375</v>
      </c>
      <c r="AG331" s="15">
        <v>0.0</v>
      </c>
      <c r="AH331" s="15">
        <v>0.0</v>
      </c>
      <c r="AI331" s="15">
        <v>1.0</v>
      </c>
      <c r="AJ331" s="15">
        <v>0.0</v>
      </c>
      <c r="AK331" s="15">
        <v>1.0</v>
      </c>
      <c r="AL331" s="15">
        <v>0.0</v>
      </c>
      <c r="AM331" s="15">
        <v>0.0</v>
      </c>
      <c r="AN331" s="15">
        <v>0.0</v>
      </c>
      <c r="AO331" s="15">
        <v>1.0</v>
      </c>
      <c r="AP331" s="15" t="s">
        <v>1375</v>
      </c>
      <c r="AQ331" s="15">
        <v>0.0</v>
      </c>
      <c r="AR331" s="15">
        <v>1.0</v>
      </c>
      <c r="AS331" s="15">
        <v>0.0</v>
      </c>
      <c r="AT331" s="15">
        <v>2.0</v>
      </c>
      <c r="AU331" s="15">
        <v>0.0</v>
      </c>
      <c r="AV331" s="15">
        <v>0.0</v>
      </c>
      <c r="AW331" s="15">
        <v>1.0</v>
      </c>
      <c r="AX331" s="15">
        <v>0.0</v>
      </c>
      <c r="AY331" s="15">
        <v>0.0</v>
      </c>
    </row>
    <row r="332" ht="14.25" customHeight="1">
      <c r="A332" s="15" t="s">
        <v>453</v>
      </c>
      <c r="B332" s="15" t="s">
        <v>2366</v>
      </c>
      <c r="C332" s="15">
        <v>0.135</v>
      </c>
      <c r="D332" s="15" t="s">
        <v>2367</v>
      </c>
      <c r="E332" s="15" t="s">
        <v>2413</v>
      </c>
      <c r="F332" s="15" t="s">
        <v>2385</v>
      </c>
      <c r="G332" s="15" t="s">
        <v>2696</v>
      </c>
      <c r="H332" s="15" t="s">
        <v>2363</v>
      </c>
      <c r="I332" s="15" t="s">
        <v>2618</v>
      </c>
      <c r="J332" s="15" t="s">
        <v>2572</v>
      </c>
      <c r="K332" s="15" t="s">
        <v>1375</v>
      </c>
      <c r="L332" s="15">
        <v>0.0</v>
      </c>
      <c r="M332" s="15">
        <v>1.0</v>
      </c>
      <c r="N332" s="15">
        <v>0.0</v>
      </c>
      <c r="O332" s="15">
        <v>0.0</v>
      </c>
      <c r="P332" s="15">
        <v>0.0</v>
      </c>
      <c r="Q332" s="15">
        <v>0.0</v>
      </c>
      <c r="R332" s="15">
        <v>0.0</v>
      </c>
      <c r="S332" s="15">
        <v>0.0</v>
      </c>
      <c r="T332" s="15">
        <v>0.0</v>
      </c>
      <c r="U332" s="15">
        <v>0.0</v>
      </c>
      <c r="V332" s="15">
        <v>0.0</v>
      </c>
      <c r="W332" s="15">
        <v>0.0</v>
      </c>
      <c r="X332" s="15" t="s">
        <v>1375</v>
      </c>
      <c r="Y332" s="15">
        <v>2.0</v>
      </c>
      <c r="Z332" s="15" t="s">
        <v>1375</v>
      </c>
      <c r="AA332" s="15">
        <v>2.0</v>
      </c>
      <c r="AB332" s="15">
        <v>0.0</v>
      </c>
      <c r="AC332" s="15">
        <v>1.0</v>
      </c>
      <c r="AD332" s="15">
        <v>0.0</v>
      </c>
      <c r="AE332" s="15">
        <v>0.0</v>
      </c>
      <c r="AF332" s="15" t="s">
        <v>1375</v>
      </c>
      <c r="AG332" s="15">
        <v>0.0</v>
      </c>
      <c r="AH332" s="15">
        <v>0.0</v>
      </c>
      <c r="AI332" s="15">
        <v>0.0</v>
      </c>
      <c r="AJ332" s="15">
        <v>0.0</v>
      </c>
      <c r="AK332" s="15">
        <v>0.0</v>
      </c>
      <c r="AL332" s="15">
        <v>0.0</v>
      </c>
      <c r="AM332" s="15">
        <v>1.0</v>
      </c>
      <c r="AN332" s="15">
        <v>0.0</v>
      </c>
      <c r="AO332" s="15">
        <v>0.0</v>
      </c>
      <c r="AP332" s="15">
        <v>0.0</v>
      </c>
      <c r="AQ332" s="15">
        <v>0.0</v>
      </c>
      <c r="AR332" s="15">
        <v>0.0</v>
      </c>
      <c r="AS332" s="15">
        <v>0.0</v>
      </c>
      <c r="AT332" s="15">
        <v>2.0</v>
      </c>
      <c r="AU332" s="15">
        <v>0.0</v>
      </c>
      <c r="AV332" s="15">
        <v>0.0</v>
      </c>
      <c r="AW332" s="15">
        <v>0.0</v>
      </c>
      <c r="AX332" s="15">
        <v>0.0</v>
      </c>
      <c r="AY332" s="15">
        <v>1.0</v>
      </c>
    </row>
    <row r="333" ht="14.25" customHeight="1">
      <c r="A333" s="15" t="s">
        <v>1053</v>
      </c>
      <c r="B333" s="15" t="s">
        <v>2352</v>
      </c>
      <c r="C333" s="15">
        <v>0.135</v>
      </c>
      <c r="D333" s="15" t="s">
        <v>2353</v>
      </c>
      <c r="E333" s="15" t="s">
        <v>2405</v>
      </c>
      <c r="F333" s="15" t="s">
        <v>2640</v>
      </c>
      <c r="G333" s="15" t="s">
        <v>2651</v>
      </c>
      <c r="H333" s="15" t="s">
        <v>2408</v>
      </c>
      <c r="I333" s="15" t="s">
        <v>2497</v>
      </c>
      <c r="J333" s="15" t="s">
        <v>2478</v>
      </c>
      <c r="K333" s="15" t="s">
        <v>1375</v>
      </c>
      <c r="L333" s="15">
        <v>0.0</v>
      </c>
      <c r="M333" s="15">
        <v>1.0</v>
      </c>
      <c r="N333" s="15">
        <v>0.0</v>
      </c>
      <c r="O333" s="15">
        <v>0.0</v>
      </c>
      <c r="P333" s="15">
        <v>0.0</v>
      </c>
      <c r="Q333" s="15">
        <v>0.0</v>
      </c>
      <c r="R333" s="15">
        <v>0.0</v>
      </c>
      <c r="S333" s="15">
        <v>0.0</v>
      </c>
      <c r="T333" s="15">
        <v>0.0</v>
      </c>
      <c r="U333" s="15">
        <v>0.0</v>
      </c>
      <c r="V333" s="15">
        <v>0.0</v>
      </c>
      <c r="W333" s="15">
        <v>0.0</v>
      </c>
      <c r="X333" s="15">
        <v>0.0</v>
      </c>
      <c r="Y333" s="15">
        <v>2.0</v>
      </c>
      <c r="Z333" s="15" t="s">
        <v>1375</v>
      </c>
      <c r="AA333" s="15">
        <v>1.0</v>
      </c>
      <c r="AB333" s="15">
        <v>0.0</v>
      </c>
      <c r="AC333" s="15">
        <v>0.0</v>
      </c>
      <c r="AD333" s="15">
        <v>0.0</v>
      </c>
      <c r="AE333" s="15">
        <v>0.0</v>
      </c>
      <c r="AF333" s="15" t="s">
        <v>1375</v>
      </c>
      <c r="AG333" s="15">
        <v>1.0</v>
      </c>
      <c r="AH333" s="15">
        <v>1.0</v>
      </c>
      <c r="AI333" s="15">
        <v>0.0</v>
      </c>
      <c r="AJ333" s="15">
        <v>0.0</v>
      </c>
      <c r="AK333" s="15" t="s">
        <v>1375</v>
      </c>
      <c r="AL333" s="15">
        <v>0.0</v>
      </c>
      <c r="AM333" s="15">
        <v>0.0</v>
      </c>
      <c r="AN333" s="15">
        <v>0.0</v>
      </c>
      <c r="AO333" s="15">
        <v>0.0</v>
      </c>
      <c r="AP333" s="15">
        <v>0.0</v>
      </c>
      <c r="AQ333" s="15">
        <v>1.0</v>
      </c>
      <c r="AR333" s="15">
        <v>0.0</v>
      </c>
      <c r="AS333" s="15">
        <v>0.0</v>
      </c>
      <c r="AT333" s="15">
        <v>2.0</v>
      </c>
      <c r="AU333" s="15">
        <v>0.0</v>
      </c>
      <c r="AV333" s="15">
        <v>0.0</v>
      </c>
      <c r="AW333" s="15">
        <v>0.0</v>
      </c>
      <c r="AX333" s="15">
        <v>0.0</v>
      </c>
      <c r="AY333" s="15">
        <v>1.0</v>
      </c>
    </row>
    <row r="334" ht="14.25" customHeight="1">
      <c r="A334" s="15" t="s">
        <v>1289</v>
      </c>
      <c r="B334" s="15" t="s">
        <v>2352</v>
      </c>
      <c r="C334" s="15">
        <v>0.128</v>
      </c>
      <c r="D334" s="15" t="s">
        <v>1375</v>
      </c>
      <c r="E334" s="15" t="s">
        <v>1375</v>
      </c>
      <c r="F334" s="15" t="s">
        <v>1375</v>
      </c>
      <c r="G334" s="15" t="s">
        <v>1375</v>
      </c>
      <c r="H334" s="15" t="s">
        <v>2369</v>
      </c>
      <c r="I334" s="15" t="s">
        <v>2444</v>
      </c>
      <c r="J334" s="15" t="s">
        <v>2483</v>
      </c>
      <c r="K334" s="15" t="s">
        <v>1375</v>
      </c>
      <c r="L334" s="15">
        <v>0.0</v>
      </c>
      <c r="M334" s="15">
        <v>0.0</v>
      </c>
      <c r="N334" s="15">
        <v>0.0</v>
      </c>
      <c r="O334" s="15">
        <v>0.0</v>
      </c>
      <c r="P334" s="15">
        <v>0.0</v>
      </c>
      <c r="Q334" s="15">
        <v>0.0</v>
      </c>
      <c r="R334" s="15">
        <v>0.0</v>
      </c>
      <c r="S334" s="15">
        <v>0.0</v>
      </c>
      <c r="T334" s="15">
        <v>0.0</v>
      </c>
      <c r="U334" s="15">
        <v>0.0</v>
      </c>
      <c r="V334" s="15">
        <v>0.0</v>
      </c>
      <c r="W334" s="15">
        <v>0.0</v>
      </c>
      <c r="X334" s="15" t="s">
        <v>1375</v>
      </c>
      <c r="Y334" s="15" t="s">
        <v>1375</v>
      </c>
      <c r="Z334" s="15" t="s">
        <v>1375</v>
      </c>
      <c r="AA334" s="15">
        <v>0.0</v>
      </c>
      <c r="AB334" s="15">
        <v>0.0</v>
      </c>
      <c r="AC334" s="15">
        <v>0.0</v>
      </c>
      <c r="AD334" s="15" t="s">
        <v>1375</v>
      </c>
      <c r="AE334" s="15">
        <v>1.0</v>
      </c>
      <c r="AF334" s="15">
        <v>0.0</v>
      </c>
      <c r="AG334" s="15" t="s">
        <v>1375</v>
      </c>
      <c r="AH334" s="15">
        <v>1.0</v>
      </c>
      <c r="AI334" s="15">
        <v>1.0</v>
      </c>
      <c r="AJ334" s="15">
        <v>0.0</v>
      </c>
      <c r="AK334" s="15">
        <v>1.0</v>
      </c>
      <c r="AL334" s="15">
        <v>0.0</v>
      </c>
      <c r="AM334" s="15">
        <v>0.0</v>
      </c>
      <c r="AN334" s="15">
        <v>0.0</v>
      </c>
      <c r="AO334" s="15">
        <v>1.0</v>
      </c>
      <c r="AP334" s="15">
        <v>0.0</v>
      </c>
      <c r="AQ334" s="15" t="s">
        <v>1375</v>
      </c>
      <c r="AR334" s="15" t="s">
        <v>1375</v>
      </c>
      <c r="AS334" s="15">
        <v>0.0</v>
      </c>
      <c r="AT334" s="15">
        <v>2.0</v>
      </c>
      <c r="AU334" s="15">
        <v>0.0</v>
      </c>
      <c r="AV334" s="15">
        <v>0.0</v>
      </c>
      <c r="AW334" s="15">
        <v>0.0</v>
      </c>
      <c r="AX334" s="15">
        <v>0.0</v>
      </c>
      <c r="AY334" s="15">
        <v>0.0</v>
      </c>
    </row>
    <row r="335" ht="14.25" customHeight="1">
      <c r="A335" s="15" t="s">
        <v>2737</v>
      </c>
      <c r="B335" s="15" t="s">
        <v>2352</v>
      </c>
      <c r="C335" s="15">
        <v>0.121</v>
      </c>
      <c r="D335" s="15" t="s">
        <v>1375</v>
      </c>
      <c r="E335" s="15" t="s">
        <v>2405</v>
      </c>
      <c r="F335" s="15" t="s">
        <v>2401</v>
      </c>
      <c r="G335" s="15" t="s">
        <v>2407</v>
      </c>
      <c r="H335" s="15" t="s">
        <v>2357</v>
      </c>
      <c r="I335" s="15" t="s">
        <v>2489</v>
      </c>
      <c r="J335" s="15" t="s">
        <v>2359</v>
      </c>
      <c r="K335" s="15" t="s">
        <v>1375</v>
      </c>
      <c r="L335" s="15">
        <v>0.0</v>
      </c>
      <c r="M335" s="15">
        <v>0.0</v>
      </c>
      <c r="N335" s="15">
        <v>0.0</v>
      </c>
      <c r="O335" s="15" t="s">
        <v>1375</v>
      </c>
      <c r="P335" s="15">
        <v>0.0</v>
      </c>
      <c r="Q335" s="15">
        <v>0.0</v>
      </c>
      <c r="R335" s="15">
        <v>0.0</v>
      </c>
      <c r="S335" s="15">
        <v>0.0</v>
      </c>
      <c r="T335" s="15">
        <v>0.0</v>
      </c>
      <c r="U335" s="15">
        <v>0.0</v>
      </c>
      <c r="V335" s="15">
        <v>0.0</v>
      </c>
      <c r="W335" s="15">
        <v>0.0</v>
      </c>
      <c r="X335" s="15">
        <v>0.0</v>
      </c>
      <c r="Y335" s="15">
        <v>0.0</v>
      </c>
      <c r="Z335" s="15">
        <v>0.0</v>
      </c>
      <c r="AA335" s="15">
        <v>1.0</v>
      </c>
      <c r="AB335" s="15" t="s">
        <v>1375</v>
      </c>
      <c r="AC335" s="15">
        <v>0.0</v>
      </c>
      <c r="AD335" s="15" t="s">
        <v>1375</v>
      </c>
      <c r="AE335" s="15">
        <v>1.0</v>
      </c>
      <c r="AF335" s="15">
        <v>1.0</v>
      </c>
      <c r="AG335" s="15">
        <v>0.0</v>
      </c>
      <c r="AH335" s="15">
        <v>1.0</v>
      </c>
      <c r="AI335" s="15">
        <v>0.0</v>
      </c>
      <c r="AJ335" s="15">
        <v>0.0</v>
      </c>
      <c r="AK335" s="15" t="s">
        <v>1375</v>
      </c>
      <c r="AL335" s="15" t="s">
        <v>1375</v>
      </c>
      <c r="AM335" s="15" t="s">
        <v>1375</v>
      </c>
      <c r="AN335" s="15">
        <v>0.0</v>
      </c>
      <c r="AO335" s="15" t="s">
        <v>1375</v>
      </c>
      <c r="AP335" s="15" t="s">
        <v>1375</v>
      </c>
      <c r="AQ335" s="15">
        <v>0.0</v>
      </c>
      <c r="AR335" s="15">
        <v>0.0</v>
      </c>
      <c r="AS335" s="15">
        <v>0.0</v>
      </c>
      <c r="AT335" s="15">
        <v>2.0</v>
      </c>
      <c r="AU335" s="15">
        <v>0.0</v>
      </c>
      <c r="AV335" s="15" t="s">
        <v>1375</v>
      </c>
      <c r="AW335" s="15">
        <v>0.0</v>
      </c>
      <c r="AX335" s="15">
        <v>0.0</v>
      </c>
      <c r="AY335" s="15" t="s">
        <v>1375</v>
      </c>
    </row>
    <row r="336" ht="14.25" customHeight="1">
      <c r="A336" s="15" t="s">
        <v>1272</v>
      </c>
      <c r="B336" s="15" t="s">
        <v>2352</v>
      </c>
      <c r="C336" s="15">
        <v>0.12</v>
      </c>
      <c r="D336" s="15" t="s">
        <v>1375</v>
      </c>
      <c r="E336" s="15" t="s">
        <v>1375</v>
      </c>
      <c r="F336" s="15" t="s">
        <v>1375</v>
      </c>
      <c r="G336" s="15" t="s">
        <v>1375</v>
      </c>
      <c r="H336" s="15" t="s">
        <v>2363</v>
      </c>
      <c r="I336" s="15" t="s">
        <v>2643</v>
      </c>
      <c r="J336" s="15" t="s">
        <v>2494</v>
      </c>
      <c r="K336" s="15" t="s">
        <v>1375</v>
      </c>
      <c r="L336" s="15">
        <v>0.0</v>
      </c>
      <c r="M336" s="15">
        <v>0.0</v>
      </c>
      <c r="N336" s="15">
        <v>1.0</v>
      </c>
      <c r="O336" s="15">
        <v>1.0</v>
      </c>
      <c r="P336" s="15">
        <v>0.0</v>
      </c>
      <c r="Q336" s="15">
        <v>0.0</v>
      </c>
      <c r="R336" s="15">
        <v>0.0</v>
      </c>
      <c r="S336" s="15">
        <v>0.0</v>
      </c>
      <c r="T336" s="15">
        <v>0.0</v>
      </c>
      <c r="U336" s="15">
        <v>0.0</v>
      </c>
      <c r="V336" s="15">
        <v>0.0</v>
      </c>
      <c r="W336" s="15">
        <v>0.0</v>
      </c>
      <c r="X336" s="15" t="s">
        <v>1375</v>
      </c>
      <c r="Y336" s="15" t="s">
        <v>1375</v>
      </c>
      <c r="Z336" s="15" t="s">
        <v>1375</v>
      </c>
      <c r="AA336" s="15">
        <v>1.0</v>
      </c>
      <c r="AB336" s="15" t="s">
        <v>1375</v>
      </c>
      <c r="AC336" s="15">
        <v>1.0</v>
      </c>
      <c r="AD336" s="15" t="s">
        <v>1375</v>
      </c>
      <c r="AE336" s="15">
        <v>0.0</v>
      </c>
      <c r="AF336" s="15">
        <v>0.0</v>
      </c>
      <c r="AG336" s="15">
        <v>0.0</v>
      </c>
      <c r="AH336" s="15">
        <v>0.0</v>
      </c>
      <c r="AI336" s="15">
        <v>1.0</v>
      </c>
      <c r="AJ336" s="15">
        <v>0.0</v>
      </c>
      <c r="AK336" s="15">
        <v>1.0</v>
      </c>
      <c r="AL336" s="15">
        <v>0.0</v>
      </c>
      <c r="AM336" s="15">
        <v>0.0</v>
      </c>
      <c r="AN336" s="15">
        <v>0.0</v>
      </c>
      <c r="AO336" s="15" t="s">
        <v>1375</v>
      </c>
      <c r="AP336" s="15">
        <v>0.0</v>
      </c>
      <c r="AQ336" s="15">
        <v>0.0</v>
      </c>
      <c r="AR336" s="15">
        <v>0.0</v>
      </c>
      <c r="AS336" s="15">
        <v>0.0</v>
      </c>
      <c r="AT336" s="15">
        <v>2.0</v>
      </c>
      <c r="AU336" s="15">
        <v>0.0</v>
      </c>
      <c r="AV336" s="15">
        <v>0.0</v>
      </c>
      <c r="AW336" s="15">
        <v>0.0</v>
      </c>
      <c r="AX336" s="15">
        <v>0.0</v>
      </c>
      <c r="AY336" s="15">
        <v>0.0</v>
      </c>
    </row>
    <row r="337" ht="14.25" customHeight="1">
      <c r="A337" s="15" t="s">
        <v>325</v>
      </c>
      <c r="B337" s="15" t="s">
        <v>2366</v>
      </c>
      <c r="C337" s="15">
        <v>0.112</v>
      </c>
      <c r="D337" s="15" t="s">
        <v>1375</v>
      </c>
      <c r="E337" s="15" t="s">
        <v>2405</v>
      </c>
      <c r="F337" s="15" t="s">
        <v>2636</v>
      </c>
      <c r="G337" s="15" t="s">
        <v>2407</v>
      </c>
      <c r="H337" s="15" t="s">
        <v>2357</v>
      </c>
      <c r="I337" s="15" t="s">
        <v>2550</v>
      </c>
      <c r="J337" s="15" t="s">
        <v>2484</v>
      </c>
      <c r="K337" s="15" t="s">
        <v>1375</v>
      </c>
      <c r="L337" s="15">
        <v>0.0</v>
      </c>
      <c r="M337" s="15">
        <v>0.0</v>
      </c>
      <c r="N337" s="15">
        <v>0.0</v>
      </c>
      <c r="O337" s="15">
        <v>0.0</v>
      </c>
      <c r="P337" s="15">
        <v>0.0</v>
      </c>
      <c r="Q337" s="15">
        <v>0.0</v>
      </c>
      <c r="R337" s="15">
        <v>0.0</v>
      </c>
      <c r="S337" s="15">
        <v>0.0</v>
      </c>
      <c r="T337" s="15">
        <v>0.0</v>
      </c>
      <c r="U337" s="15">
        <v>0.0</v>
      </c>
      <c r="V337" s="15">
        <v>0.0</v>
      </c>
      <c r="W337" s="15">
        <v>0.0</v>
      </c>
      <c r="X337" s="15" t="s">
        <v>1375</v>
      </c>
      <c r="Y337" s="15">
        <v>1.0</v>
      </c>
      <c r="Z337" s="15">
        <v>0.0</v>
      </c>
      <c r="AA337" s="15" t="s">
        <v>1375</v>
      </c>
      <c r="AB337" s="15">
        <v>0.0</v>
      </c>
      <c r="AC337" s="15">
        <v>1.0</v>
      </c>
      <c r="AD337" s="15" t="s">
        <v>1375</v>
      </c>
      <c r="AE337" s="15">
        <v>0.0</v>
      </c>
      <c r="AF337" s="15" t="s">
        <v>1375</v>
      </c>
      <c r="AG337" s="15">
        <v>0.0</v>
      </c>
      <c r="AH337" s="15">
        <v>0.0</v>
      </c>
      <c r="AI337" s="15">
        <v>1.0</v>
      </c>
      <c r="AJ337" s="15">
        <v>0.0</v>
      </c>
      <c r="AK337" s="15">
        <v>1.0</v>
      </c>
      <c r="AL337" s="15">
        <v>0.0</v>
      </c>
      <c r="AM337" s="15">
        <v>0.0</v>
      </c>
      <c r="AN337" s="15">
        <v>0.0</v>
      </c>
      <c r="AO337" s="15" t="s">
        <v>1375</v>
      </c>
      <c r="AP337" s="15">
        <v>0.0</v>
      </c>
      <c r="AQ337" s="15">
        <v>0.0</v>
      </c>
      <c r="AR337" s="15">
        <v>0.0</v>
      </c>
      <c r="AS337" s="15">
        <v>0.0</v>
      </c>
      <c r="AT337" s="15">
        <v>2.0</v>
      </c>
      <c r="AU337" s="15" t="s">
        <v>1375</v>
      </c>
      <c r="AV337" s="15" t="s">
        <v>1375</v>
      </c>
      <c r="AW337" s="15">
        <v>0.0</v>
      </c>
      <c r="AX337" s="15">
        <v>0.0</v>
      </c>
      <c r="AY337" s="15">
        <v>1.0</v>
      </c>
    </row>
    <row r="338" ht="14.25" customHeight="1">
      <c r="A338" s="15" t="s">
        <v>2738</v>
      </c>
      <c r="B338" s="15" t="s">
        <v>2352</v>
      </c>
      <c r="C338" s="15">
        <v>0.112</v>
      </c>
      <c r="D338" s="15" t="s">
        <v>2367</v>
      </c>
      <c r="E338" s="15" t="s">
        <v>2354</v>
      </c>
      <c r="F338" s="15" t="s">
        <v>2670</v>
      </c>
      <c r="G338" s="15" t="s">
        <v>2362</v>
      </c>
      <c r="H338" s="15" t="s">
        <v>2363</v>
      </c>
      <c r="I338" s="15" t="s">
        <v>2364</v>
      </c>
      <c r="J338" s="15" t="s">
        <v>2739</v>
      </c>
      <c r="K338" s="15" t="s">
        <v>1375</v>
      </c>
      <c r="L338" s="15">
        <v>0.0</v>
      </c>
      <c r="M338" s="15">
        <v>0.0</v>
      </c>
      <c r="N338" s="15">
        <v>0.0</v>
      </c>
      <c r="O338" s="15" t="s">
        <v>1375</v>
      </c>
      <c r="P338" s="15">
        <v>0.0</v>
      </c>
      <c r="Q338" s="15" t="s">
        <v>1375</v>
      </c>
      <c r="R338" s="15">
        <v>0.0</v>
      </c>
      <c r="S338" s="15">
        <v>0.0</v>
      </c>
      <c r="T338" s="15">
        <v>0.0</v>
      </c>
      <c r="U338" s="15">
        <v>0.0</v>
      </c>
      <c r="V338" s="15">
        <v>0.0</v>
      </c>
      <c r="W338" s="15">
        <v>0.0</v>
      </c>
      <c r="X338" s="15">
        <v>0.0</v>
      </c>
      <c r="Y338" s="15">
        <v>1.0</v>
      </c>
      <c r="Z338" s="15">
        <v>0.0</v>
      </c>
      <c r="AA338" s="15" t="s">
        <v>1375</v>
      </c>
      <c r="AB338" s="15">
        <v>0.0</v>
      </c>
      <c r="AC338" s="15">
        <v>1.0</v>
      </c>
      <c r="AD338" s="15">
        <v>0.0</v>
      </c>
      <c r="AE338" s="15">
        <v>1.0</v>
      </c>
      <c r="AF338" s="15">
        <v>1.0</v>
      </c>
      <c r="AG338" s="15">
        <v>0.0</v>
      </c>
      <c r="AH338" s="15">
        <v>0.0</v>
      </c>
      <c r="AI338" s="15" t="s">
        <v>1375</v>
      </c>
      <c r="AJ338" s="15">
        <v>0.0</v>
      </c>
      <c r="AK338" s="15">
        <v>0.0</v>
      </c>
      <c r="AL338" s="15">
        <v>0.0</v>
      </c>
      <c r="AM338" s="15">
        <v>1.0</v>
      </c>
      <c r="AN338" s="15">
        <v>0.0</v>
      </c>
      <c r="AO338" s="15">
        <v>0.0</v>
      </c>
      <c r="AP338" s="15">
        <v>0.0</v>
      </c>
      <c r="AQ338" s="15">
        <v>0.0</v>
      </c>
      <c r="AR338" s="15">
        <v>0.0</v>
      </c>
      <c r="AS338" s="15">
        <v>0.0</v>
      </c>
      <c r="AT338" s="15">
        <v>2.0</v>
      </c>
      <c r="AU338" s="15">
        <v>0.0</v>
      </c>
      <c r="AV338" s="15">
        <v>1.0</v>
      </c>
      <c r="AW338" s="15">
        <v>0.0</v>
      </c>
      <c r="AX338" s="15">
        <v>0.0</v>
      </c>
      <c r="AY338" s="15" t="s">
        <v>1375</v>
      </c>
    </row>
    <row r="339" ht="14.25" customHeight="1">
      <c r="A339" s="15" t="s">
        <v>795</v>
      </c>
      <c r="B339" s="15" t="s">
        <v>2360</v>
      </c>
      <c r="C339" s="15">
        <v>0.112</v>
      </c>
      <c r="D339" s="15" t="s">
        <v>1375</v>
      </c>
      <c r="E339" s="15" t="s">
        <v>2717</v>
      </c>
      <c r="F339" s="15" t="s">
        <v>2710</v>
      </c>
      <c r="G339" s="15" t="s">
        <v>1375</v>
      </c>
      <c r="H339" s="15" t="s">
        <v>2363</v>
      </c>
      <c r="I339" s="15" t="s">
        <v>2535</v>
      </c>
      <c r="J339" s="15" t="s">
        <v>2567</v>
      </c>
      <c r="K339" s="15" t="s">
        <v>1375</v>
      </c>
      <c r="L339" s="15">
        <v>0.0</v>
      </c>
      <c r="M339" s="15">
        <v>0.0</v>
      </c>
      <c r="N339" s="15">
        <v>0.0</v>
      </c>
      <c r="O339" s="15">
        <v>0.0</v>
      </c>
      <c r="P339" s="15">
        <v>0.0</v>
      </c>
      <c r="Q339" s="15">
        <v>0.0</v>
      </c>
      <c r="R339" s="15">
        <v>0.0</v>
      </c>
      <c r="S339" s="15">
        <v>0.0</v>
      </c>
      <c r="T339" s="15">
        <v>1.0</v>
      </c>
      <c r="U339" s="15">
        <v>0.0</v>
      </c>
      <c r="V339" s="15" t="s">
        <v>1375</v>
      </c>
      <c r="W339" s="15" t="s">
        <v>1375</v>
      </c>
      <c r="X339" s="15">
        <v>1.0</v>
      </c>
      <c r="Y339" s="15" t="s">
        <v>1375</v>
      </c>
      <c r="Z339" s="15">
        <v>0.0</v>
      </c>
      <c r="AA339" s="15">
        <v>0.0</v>
      </c>
      <c r="AB339" s="15">
        <v>0.0</v>
      </c>
      <c r="AC339" s="15">
        <v>0.0</v>
      </c>
      <c r="AD339" s="15" t="s">
        <v>1375</v>
      </c>
      <c r="AE339" s="15">
        <v>1.0</v>
      </c>
      <c r="AF339" s="15" t="s">
        <v>1375</v>
      </c>
      <c r="AG339" s="15" t="s">
        <v>1375</v>
      </c>
      <c r="AH339" s="15">
        <v>2.0</v>
      </c>
      <c r="AI339" s="15">
        <v>1.0</v>
      </c>
      <c r="AJ339" s="15">
        <v>0.0</v>
      </c>
      <c r="AK339" s="15">
        <v>1.0</v>
      </c>
      <c r="AL339" s="15">
        <v>0.0</v>
      </c>
      <c r="AM339" s="15">
        <v>0.0</v>
      </c>
      <c r="AN339" s="15">
        <v>0.0</v>
      </c>
      <c r="AO339" s="15" t="s">
        <v>1375</v>
      </c>
      <c r="AP339" s="15">
        <v>0.0</v>
      </c>
      <c r="AQ339" s="15" t="s">
        <v>1375</v>
      </c>
      <c r="AR339" s="15">
        <v>0.0</v>
      </c>
      <c r="AS339" s="15">
        <v>0.0</v>
      </c>
      <c r="AT339" s="15">
        <v>2.0</v>
      </c>
      <c r="AU339" s="15">
        <v>0.0</v>
      </c>
      <c r="AV339" s="15">
        <v>0.0</v>
      </c>
      <c r="AW339" s="15">
        <v>0.0</v>
      </c>
      <c r="AX339" s="15">
        <v>0.0</v>
      </c>
      <c r="AY339" s="15">
        <v>1.0</v>
      </c>
    </row>
    <row r="340" ht="14.25" customHeight="1">
      <c r="A340" s="15" t="s">
        <v>1119</v>
      </c>
      <c r="B340" s="15" t="s">
        <v>2352</v>
      </c>
      <c r="C340" s="15">
        <v>0.112</v>
      </c>
      <c r="D340" s="15" t="s">
        <v>1375</v>
      </c>
      <c r="E340" s="15" t="s">
        <v>1375</v>
      </c>
      <c r="F340" s="15" t="s">
        <v>1375</v>
      </c>
      <c r="G340" s="15" t="s">
        <v>1375</v>
      </c>
      <c r="H340" s="15" t="s">
        <v>2363</v>
      </c>
      <c r="I340" s="15" t="s">
        <v>2532</v>
      </c>
      <c r="J340" s="15" t="s">
        <v>2576</v>
      </c>
      <c r="K340" s="15" t="s">
        <v>1375</v>
      </c>
      <c r="L340" s="15">
        <v>0.0</v>
      </c>
      <c r="M340" s="15">
        <v>0.0</v>
      </c>
      <c r="N340" s="15">
        <v>0.0</v>
      </c>
      <c r="O340" s="15">
        <v>0.0</v>
      </c>
      <c r="P340" s="15">
        <v>0.0</v>
      </c>
      <c r="Q340" s="15">
        <v>0.0</v>
      </c>
      <c r="R340" s="15">
        <v>0.0</v>
      </c>
      <c r="S340" s="15">
        <v>0.0</v>
      </c>
      <c r="T340" s="15">
        <v>0.0</v>
      </c>
      <c r="U340" s="15">
        <v>0.0</v>
      </c>
      <c r="V340" s="15">
        <v>0.0</v>
      </c>
      <c r="W340" s="15">
        <v>0.0</v>
      </c>
      <c r="X340" s="15">
        <v>0.0</v>
      </c>
      <c r="Y340" s="15">
        <v>0.0</v>
      </c>
      <c r="Z340" s="15" t="s">
        <v>1375</v>
      </c>
      <c r="AA340" s="15" t="s">
        <v>1375</v>
      </c>
      <c r="AB340" s="15">
        <v>0.0</v>
      </c>
      <c r="AC340" s="15">
        <v>0.0</v>
      </c>
      <c r="AD340" s="15" t="s">
        <v>1375</v>
      </c>
      <c r="AE340" s="15">
        <v>1.0</v>
      </c>
      <c r="AF340" s="15">
        <v>1.0</v>
      </c>
      <c r="AG340" s="15">
        <v>0.0</v>
      </c>
      <c r="AH340" s="15">
        <v>1.0</v>
      </c>
      <c r="AI340" s="15" t="s">
        <v>1375</v>
      </c>
      <c r="AJ340" s="15">
        <v>0.0</v>
      </c>
      <c r="AK340" s="15">
        <v>1.0</v>
      </c>
      <c r="AL340" s="15">
        <v>0.0</v>
      </c>
      <c r="AM340" s="15" t="s">
        <v>1375</v>
      </c>
      <c r="AN340" s="15">
        <v>0.0</v>
      </c>
      <c r="AO340" s="15" t="s">
        <v>1375</v>
      </c>
      <c r="AP340" s="15">
        <v>0.0</v>
      </c>
      <c r="AQ340" s="15">
        <v>0.0</v>
      </c>
      <c r="AR340" s="15" t="s">
        <v>1375</v>
      </c>
      <c r="AS340" s="15">
        <v>0.0</v>
      </c>
      <c r="AT340" s="15">
        <v>2.0</v>
      </c>
      <c r="AU340" s="15">
        <v>0.0</v>
      </c>
      <c r="AV340" s="15" t="s">
        <v>1375</v>
      </c>
      <c r="AW340" s="15" t="s">
        <v>1375</v>
      </c>
      <c r="AX340" s="15">
        <v>0.0</v>
      </c>
      <c r="AY340" s="15">
        <v>2.0</v>
      </c>
    </row>
    <row r="341" ht="14.25" customHeight="1">
      <c r="A341" s="15" t="s">
        <v>995</v>
      </c>
      <c r="B341" s="15" t="s">
        <v>2352</v>
      </c>
      <c r="C341" s="15">
        <v>0.109</v>
      </c>
      <c r="D341" s="15" t="s">
        <v>2434</v>
      </c>
      <c r="E341" s="15" t="s">
        <v>1375</v>
      </c>
      <c r="F341" s="15" t="s">
        <v>1375</v>
      </c>
      <c r="G341" s="15" t="s">
        <v>1375</v>
      </c>
      <c r="H341" s="15" t="s">
        <v>2369</v>
      </c>
      <c r="I341" s="15" t="s">
        <v>2578</v>
      </c>
      <c r="J341" s="15" t="s">
        <v>2654</v>
      </c>
      <c r="K341" s="15" t="s">
        <v>1375</v>
      </c>
      <c r="L341" s="15" t="s">
        <v>1375</v>
      </c>
      <c r="M341" s="15">
        <v>0.0</v>
      </c>
      <c r="N341" s="15">
        <v>0.0</v>
      </c>
      <c r="O341" s="15">
        <v>0.0</v>
      </c>
      <c r="P341" s="15">
        <v>0.0</v>
      </c>
      <c r="Q341" s="15" t="s">
        <v>1375</v>
      </c>
      <c r="R341" s="15">
        <v>0.0</v>
      </c>
      <c r="S341" s="15">
        <v>0.0</v>
      </c>
      <c r="T341" s="15">
        <v>0.0</v>
      </c>
      <c r="U341" s="15">
        <v>0.0</v>
      </c>
      <c r="V341" s="15" t="s">
        <v>1375</v>
      </c>
      <c r="W341" s="15">
        <v>1.0</v>
      </c>
      <c r="X341" s="15">
        <v>0.0</v>
      </c>
      <c r="Y341" s="15">
        <v>1.0</v>
      </c>
      <c r="Z341" s="15">
        <v>0.0</v>
      </c>
      <c r="AA341" s="15">
        <v>1.0</v>
      </c>
      <c r="AB341" s="15" t="s">
        <v>1375</v>
      </c>
      <c r="AC341" s="15">
        <v>0.0</v>
      </c>
      <c r="AD341" s="15">
        <v>1.0</v>
      </c>
      <c r="AE341" s="15">
        <v>0.0</v>
      </c>
      <c r="AF341" s="15">
        <v>1.0</v>
      </c>
      <c r="AG341" s="15">
        <v>0.0</v>
      </c>
      <c r="AH341" s="15">
        <v>0.0</v>
      </c>
      <c r="AI341" s="15">
        <v>1.0</v>
      </c>
      <c r="AJ341" s="15">
        <v>0.0</v>
      </c>
      <c r="AK341" s="15">
        <v>0.0</v>
      </c>
      <c r="AL341" s="15">
        <v>1.0</v>
      </c>
      <c r="AM341" s="15">
        <v>0.0</v>
      </c>
      <c r="AN341" s="15">
        <v>1.0</v>
      </c>
      <c r="AO341" s="15">
        <v>1.0</v>
      </c>
      <c r="AP341" s="15">
        <v>1.0</v>
      </c>
      <c r="AQ341" s="15">
        <v>0.0</v>
      </c>
      <c r="AR341" s="15">
        <v>1.0</v>
      </c>
      <c r="AS341" s="15">
        <v>0.0</v>
      </c>
      <c r="AT341" s="15">
        <v>2.0</v>
      </c>
      <c r="AU341" s="15" t="s">
        <v>1375</v>
      </c>
      <c r="AV341" s="15">
        <v>0.0</v>
      </c>
      <c r="AW341" s="15">
        <v>1.0</v>
      </c>
      <c r="AX341" s="15">
        <v>0.0</v>
      </c>
      <c r="AY341" s="15">
        <v>1.0</v>
      </c>
    </row>
    <row r="342" ht="14.25" customHeight="1">
      <c r="A342" s="15" t="s">
        <v>381</v>
      </c>
      <c r="B342" s="15" t="s">
        <v>2366</v>
      </c>
      <c r="C342" s="15">
        <v>0.102</v>
      </c>
      <c r="D342" s="15" t="s">
        <v>1375</v>
      </c>
      <c r="E342" s="15" t="s">
        <v>1375</v>
      </c>
      <c r="F342" s="15" t="s">
        <v>1375</v>
      </c>
      <c r="G342" s="15" t="s">
        <v>1375</v>
      </c>
      <c r="H342" s="15" t="s">
        <v>2357</v>
      </c>
      <c r="I342" s="15" t="s">
        <v>2493</v>
      </c>
      <c r="J342" s="15" t="s">
        <v>2428</v>
      </c>
      <c r="K342" s="15" t="s">
        <v>1375</v>
      </c>
      <c r="L342" s="15">
        <v>0.0</v>
      </c>
      <c r="M342" s="15">
        <v>0.0</v>
      </c>
      <c r="N342" s="15">
        <v>0.0</v>
      </c>
      <c r="O342" s="15">
        <v>0.0</v>
      </c>
      <c r="P342" s="15">
        <v>0.0</v>
      </c>
      <c r="Q342" s="15">
        <v>0.0</v>
      </c>
      <c r="R342" s="15">
        <v>0.0</v>
      </c>
      <c r="S342" s="15">
        <v>0.0</v>
      </c>
      <c r="T342" s="15">
        <v>1.0</v>
      </c>
      <c r="U342" s="15">
        <v>0.0</v>
      </c>
      <c r="V342" s="15" t="s">
        <v>1375</v>
      </c>
      <c r="W342" s="15" t="s">
        <v>1375</v>
      </c>
      <c r="X342" s="15">
        <v>0.0</v>
      </c>
      <c r="Y342" s="15">
        <v>2.0</v>
      </c>
      <c r="Z342" s="15" t="s">
        <v>1375</v>
      </c>
      <c r="AA342" s="15" t="s">
        <v>1375</v>
      </c>
      <c r="AB342" s="15">
        <v>0.0</v>
      </c>
      <c r="AC342" s="15">
        <v>0.0</v>
      </c>
      <c r="AD342" s="15" t="s">
        <v>1375</v>
      </c>
      <c r="AE342" s="15">
        <v>0.0</v>
      </c>
      <c r="AF342" s="15">
        <v>0.0</v>
      </c>
      <c r="AG342" s="15">
        <v>0.0</v>
      </c>
      <c r="AH342" s="15">
        <v>0.0</v>
      </c>
      <c r="AI342" s="15">
        <v>0.0</v>
      </c>
      <c r="AJ342" s="15">
        <v>0.0</v>
      </c>
      <c r="AK342" s="15" t="s">
        <v>1375</v>
      </c>
      <c r="AL342" s="15">
        <v>0.0</v>
      </c>
      <c r="AM342" s="15">
        <v>0.0</v>
      </c>
      <c r="AN342" s="15">
        <v>0.0</v>
      </c>
      <c r="AO342" s="15" t="s">
        <v>1375</v>
      </c>
      <c r="AP342" s="15" t="s">
        <v>1375</v>
      </c>
      <c r="AQ342" s="15">
        <v>0.0</v>
      </c>
      <c r="AR342" s="15">
        <v>0.0</v>
      </c>
      <c r="AS342" s="15">
        <v>0.0</v>
      </c>
      <c r="AT342" s="15">
        <v>2.0</v>
      </c>
      <c r="AU342" s="15">
        <v>0.0</v>
      </c>
      <c r="AV342" s="15">
        <v>0.0</v>
      </c>
      <c r="AW342" s="15">
        <v>0.0</v>
      </c>
      <c r="AX342" s="15">
        <v>0.0</v>
      </c>
      <c r="AY342" s="15">
        <v>2.0</v>
      </c>
    </row>
    <row r="343" ht="14.25" customHeight="1">
      <c r="A343" s="15" t="s">
        <v>877</v>
      </c>
      <c r="B343" s="15" t="s">
        <v>2352</v>
      </c>
      <c r="C343" s="15">
        <v>0.0999</v>
      </c>
      <c r="D343" s="15" t="s">
        <v>2462</v>
      </c>
      <c r="E343" s="15" t="s">
        <v>2354</v>
      </c>
      <c r="F343" s="15" t="s">
        <v>2453</v>
      </c>
      <c r="G343" s="15" t="s">
        <v>2375</v>
      </c>
      <c r="H343" s="15" t="s">
        <v>2363</v>
      </c>
      <c r="I343" s="15" t="s">
        <v>2481</v>
      </c>
      <c r="J343" s="15" t="s">
        <v>2383</v>
      </c>
      <c r="K343" s="15" t="s">
        <v>1375</v>
      </c>
      <c r="L343" s="15">
        <v>0.0</v>
      </c>
      <c r="M343" s="15">
        <v>0.0</v>
      </c>
      <c r="N343" s="15">
        <v>0.0</v>
      </c>
      <c r="O343" s="15">
        <v>0.0</v>
      </c>
      <c r="P343" s="15">
        <v>0.0</v>
      </c>
      <c r="Q343" s="15">
        <v>0.0</v>
      </c>
      <c r="R343" s="15">
        <v>0.0</v>
      </c>
      <c r="S343" s="15">
        <v>0.0</v>
      </c>
      <c r="T343" s="15">
        <v>0.0</v>
      </c>
      <c r="U343" s="15">
        <v>0.0</v>
      </c>
      <c r="V343" s="15">
        <v>0.0</v>
      </c>
      <c r="W343" s="15">
        <v>0.0</v>
      </c>
      <c r="X343" s="15" t="s">
        <v>1375</v>
      </c>
      <c r="Y343" s="15">
        <v>1.0</v>
      </c>
      <c r="Z343" s="15">
        <v>0.0</v>
      </c>
      <c r="AA343" s="15">
        <v>1.0</v>
      </c>
      <c r="AB343" s="15">
        <v>0.0</v>
      </c>
      <c r="AC343" s="15">
        <v>0.0</v>
      </c>
      <c r="AD343" s="15">
        <v>0.0</v>
      </c>
      <c r="AE343" s="15">
        <v>0.0</v>
      </c>
      <c r="AF343" s="15">
        <v>2.0</v>
      </c>
      <c r="AG343" s="15" t="s">
        <v>1375</v>
      </c>
      <c r="AH343" s="15">
        <v>1.0</v>
      </c>
      <c r="AI343" s="15">
        <v>0.0</v>
      </c>
      <c r="AJ343" s="15" t="s">
        <v>1375</v>
      </c>
      <c r="AK343" s="15">
        <v>0.0</v>
      </c>
      <c r="AL343" s="15">
        <v>0.0</v>
      </c>
      <c r="AM343" s="15">
        <v>0.0</v>
      </c>
      <c r="AN343" s="15">
        <v>0.0</v>
      </c>
      <c r="AO343" s="15">
        <v>0.0</v>
      </c>
      <c r="AP343" s="15">
        <v>0.0</v>
      </c>
      <c r="AQ343" s="15" t="s">
        <v>1375</v>
      </c>
      <c r="AR343" s="15">
        <v>1.0</v>
      </c>
      <c r="AS343" s="15">
        <v>0.0</v>
      </c>
      <c r="AT343" s="15">
        <v>2.0</v>
      </c>
      <c r="AU343" s="15" t="s">
        <v>1375</v>
      </c>
      <c r="AV343" s="15">
        <v>0.0</v>
      </c>
      <c r="AW343" s="15">
        <v>0.0</v>
      </c>
      <c r="AX343" s="15">
        <v>0.0</v>
      </c>
      <c r="AY343" s="15">
        <v>0.0</v>
      </c>
    </row>
    <row r="344" ht="14.25" customHeight="1">
      <c r="A344" s="15" t="s">
        <v>557</v>
      </c>
      <c r="B344" s="15" t="s">
        <v>2360</v>
      </c>
      <c r="C344" s="15">
        <v>0.0973</v>
      </c>
      <c r="D344" s="15" t="s">
        <v>2353</v>
      </c>
      <c r="E344" s="15" t="s">
        <v>2354</v>
      </c>
      <c r="F344" s="15" t="s">
        <v>2630</v>
      </c>
      <c r="G344" s="15" t="s">
        <v>2543</v>
      </c>
      <c r="H344" s="15" t="s">
        <v>2363</v>
      </c>
      <c r="I344" s="15" t="s">
        <v>2448</v>
      </c>
      <c r="J344" s="15" t="s">
        <v>2428</v>
      </c>
      <c r="K344" s="15" t="s">
        <v>1375</v>
      </c>
      <c r="L344" s="15">
        <v>0.0</v>
      </c>
      <c r="M344" s="15">
        <v>0.0</v>
      </c>
      <c r="N344" s="15">
        <v>0.0</v>
      </c>
      <c r="O344" s="15">
        <v>0.0</v>
      </c>
      <c r="P344" s="15">
        <v>0.0</v>
      </c>
      <c r="Q344" s="15">
        <v>0.0</v>
      </c>
      <c r="R344" s="15">
        <v>0.0</v>
      </c>
      <c r="S344" s="15">
        <v>0.0</v>
      </c>
      <c r="T344" s="15">
        <v>0.0</v>
      </c>
      <c r="U344" s="15">
        <v>0.0</v>
      </c>
      <c r="V344" s="15">
        <v>0.0</v>
      </c>
      <c r="W344" s="15">
        <v>0.0</v>
      </c>
      <c r="X344" s="15" t="s">
        <v>1375</v>
      </c>
      <c r="Y344" s="15" t="s">
        <v>1375</v>
      </c>
      <c r="Z344" s="15" t="s">
        <v>1375</v>
      </c>
      <c r="AA344" s="15">
        <v>0.0</v>
      </c>
      <c r="AB344" s="15">
        <v>0.0</v>
      </c>
      <c r="AC344" s="15" t="s">
        <v>1375</v>
      </c>
      <c r="AD344" s="15">
        <v>0.0</v>
      </c>
      <c r="AE344" s="15">
        <v>1.0</v>
      </c>
      <c r="AF344" s="15" t="s">
        <v>1375</v>
      </c>
      <c r="AG344" s="15">
        <v>1.0</v>
      </c>
      <c r="AH344" s="15">
        <v>0.0</v>
      </c>
      <c r="AI344" s="15" t="s">
        <v>1375</v>
      </c>
      <c r="AJ344" s="15">
        <v>0.0</v>
      </c>
      <c r="AK344" s="15">
        <v>1.0</v>
      </c>
      <c r="AL344" s="15">
        <v>0.0</v>
      </c>
      <c r="AM344" s="15">
        <v>0.0</v>
      </c>
      <c r="AN344" s="15">
        <v>0.0</v>
      </c>
      <c r="AO344" s="15">
        <v>0.0</v>
      </c>
      <c r="AP344" s="15">
        <v>0.0</v>
      </c>
      <c r="AQ344" s="15">
        <v>1.0</v>
      </c>
      <c r="AR344" s="15">
        <v>0.0</v>
      </c>
      <c r="AS344" s="15">
        <v>0.0</v>
      </c>
      <c r="AT344" s="15">
        <v>2.0</v>
      </c>
      <c r="AU344" s="15">
        <v>0.0</v>
      </c>
      <c r="AV344" s="15">
        <v>0.0</v>
      </c>
      <c r="AW344" s="15">
        <v>0.0</v>
      </c>
      <c r="AX344" s="15">
        <v>0.0</v>
      </c>
      <c r="AY344" s="15">
        <v>0.0</v>
      </c>
    </row>
    <row r="345" ht="14.25" customHeight="1">
      <c r="A345" s="15" t="s">
        <v>1293</v>
      </c>
      <c r="B345" s="15" t="s">
        <v>2352</v>
      </c>
      <c r="C345" s="15">
        <v>0.0884</v>
      </c>
      <c r="D345" s="15" t="s">
        <v>2740</v>
      </c>
      <c r="E345" s="15" t="s">
        <v>2379</v>
      </c>
      <c r="F345" s="15" t="s">
        <v>2469</v>
      </c>
      <c r="G345" s="15" t="s">
        <v>2456</v>
      </c>
      <c r="H345" s="15" t="s">
        <v>2369</v>
      </c>
      <c r="I345" s="15" t="s">
        <v>2474</v>
      </c>
      <c r="J345" s="15" t="s">
        <v>2451</v>
      </c>
      <c r="K345" s="15" t="s">
        <v>1375</v>
      </c>
      <c r="L345" s="15">
        <v>0.0</v>
      </c>
      <c r="M345" s="15">
        <v>0.0</v>
      </c>
      <c r="N345" s="15">
        <v>0.0</v>
      </c>
      <c r="O345" s="15">
        <v>0.0</v>
      </c>
      <c r="P345" s="15" t="s">
        <v>1375</v>
      </c>
      <c r="Q345" s="15">
        <v>0.0</v>
      </c>
      <c r="R345" s="15">
        <v>0.0</v>
      </c>
      <c r="S345" s="15">
        <v>0.0</v>
      </c>
      <c r="T345" s="15">
        <v>0.0</v>
      </c>
      <c r="U345" s="15">
        <v>0.0</v>
      </c>
      <c r="V345" s="15">
        <v>0.0</v>
      </c>
      <c r="W345" s="15">
        <v>0.0</v>
      </c>
      <c r="X345" s="15" t="s">
        <v>1375</v>
      </c>
      <c r="Y345" s="15" t="s">
        <v>1375</v>
      </c>
      <c r="Z345" s="15" t="s">
        <v>1375</v>
      </c>
      <c r="AA345" s="15">
        <v>0.0</v>
      </c>
      <c r="AB345" s="15">
        <v>0.0</v>
      </c>
      <c r="AC345" s="15">
        <v>0.0</v>
      </c>
      <c r="AD345" s="15">
        <v>1.0</v>
      </c>
      <c r="AE345" s="15">
        <v>1.0</v>
      </c>
      <c r="AF345" s="15">
        <v>1.0</v>
      </c>
      <c r="AG345" s="15" t="s">
        <v>1375</v>
      </c>
      <c r="AH345" s="15">
        <v>0.0</v>
      </c>
      <c r="AI345" s="15">
        <v>0.0</v>
      </c>
      <c r="AJ345" s="15">
        <v>0.0</v>
      </c>
      <c r="AK345" s="15" t="s">
        <v>1375</v>
      </c>
      <c r="AL345" s="15">
        <v>0.0</v>
      </c>
      <c r="AM345" s="15" t="s">
        <v>1375</v>
      </c>
      <c r="AN345" s="15">
        <v>0.0</v>
      </c>
      <c r="AO345" s="15">
        <v>1.0</v>
      </c>
      <c r="AP345" s="15">
        <v>1.0</v>
      </c>
      <c r="AQ345" s="15" t="s">
        <v>1375</v>
      </c>
      <c r="AR345" s="15" t="s">
        <v>1375</v>
      </c>
      <c r="AS345" s="15">
        <v>0.0</v>
      </c>
      <c r="AT345" s="15">
        <v>2.0</v>
      </c>
      <c r="AU345" s="15">
        <v>0.0</v>
      </c>
      <c r="AV345" s="15">
        <v>0.0</v>
      </c>
      <c r="AW345" s="15" t="s">
        <v>1375</v>
      </c>
      <c r="AX345" s="15">
        <v>0.0</v>
      </c>
      <c r="AY345" s="15">
        <v>1.0</v>
      </c>
    </row>
    <row r="346" ht="14.25" customHeight="1">
      <c r="A346" s="15" t="s">
        <v>568</v>
      </c>
      <c r="B346" s="15" t="s">
        <v>2352</v>
      </c>
      <c r="C346" s="15">
        <v>0.0733</v>
      </c>
      <c r="D346" s="15" t="s">
        <v>2372</v>
      </c>
      <c r="E346" s="15" t="s">
        <v>2354</v>
      </c>
      <c r="F346" s="15" t="s">
        <v>2640</v>
      </c>
      <c r="G346" s="15" t="s">
        <v>2427</v>
      </c>
      <c r="H346" s="15" t="s">
        <v>2357</v>
      </c>
      <c r="I346" s="15" t="s">
        <v>2382</v>
      </c>
      <c r="J346" s="15" t="s">
        <v>2466</v>
      </c>
      <c r="K346" s="15" t="s">
        <v>1375</v>
      </c>
      <c r="L346" s="15">
        <v>0.0</v>
      </c>
      <c r="M346" s="15">
        <v>0.0</v>
      </c>
      <c r="N346" s="15">
        <v>0.0</v>
      </c>
      <c r="O346" s="15" t="s">
        <v>1375</v>
      </c>
      <c r="P346" s="15">
        <v>0.0</v>
      </c>
      <c r="Q346" s="15">
        <v>0.0</v>
      </c>
      <c r="R346" s="15">
        <v>0.0</v>
      </c>
      <c r="S346" s="15">
        <v>0.0</v>
      </c>
      <c r="T346" s="15">
        <v>0.0</v>
      </c>
      <c r="U346" s="15">
        <v>0.0</v>
      </c>
      <c r="V346" s="15">
        <v>0.0</v>
      </c>
      <c r="W346" s="15">
        <v>0.0</v>
      </c>
      <c r="X346" s="15">
        <v>0.0</v>
      </c>
      <c r="Y346" s="15">
        <v>2.0</v>
      </c>
      <c r="Z346" s="15" t="s">
        <v>1375</v>
      </c>
      <c r="AA346" s="15" t="s">
        <v>1375</v>
      </c>
      <c r="AB346" s="15">
        <v>0.0</v>
      </c>
      <c r="AC346" s="15">
        <v>1.0</v>
      </c>
      <c r="AD346" s="15">
        <v>0.0</v>
      </c>
      <c r="AE346" s="15">
        <v>0.0</v>
      </c>
      <c r="AF346" s="15">
        <v>0.0</v>
      </c>
      <c r="AG346" s="15">
        <v>0.0</v>
      </c>
      <c r="AH346" s="15">
        <v>0.0</v>
      </c>
      <c r="AI346" s="15">
        <v>0.0</v>
      </c>
      <c r="AJ346" s="15">
        <v>0.0</v>
      </c>
      <c r="AK346" s="15">
        <v>0.0</v>
      </c>
      <c r="AL346" s="15">
        <v>0.0</v>
      </c>
      <c r="AM346" s="15">
        <v>0.0</v>
      </c>
      <c r="AN346" s="15">
        <v>0.0</v>
      </c>
      <c r="AO346" s="15">
        <v>0.0</v>
      </c>
      <c r="AP346" s="15">
        <v>0.0</v>
      </c>
      <c r="AQ346" s="15">
        <v>0.0</v>
      </c>
      <c r="AR346" s="15">
        <v>0.0</v>
      </c>
      <c r="AS346" s="15">
        <v>0.0</v>
      </c>
      <c r="AT346" s="15">
        <v>2.0</v>
      </c>
      <c r="AU346" s="15">
        <v>0.0</v>
      </c>
      <c r="AV346" s="15">
        <v>0.0</v>
      </c>
      <c r="AW346" s="15">
        <v>0.0</v>
      </c>
      <c r="AX346" s="15">
        <v>0.0</v>
      </c>
      <c r="AY346" s="15">
        <v>1.0</v>
      </c>
    </row>
    <row r="347" ht="14.25" customHeight="1">
      <c r="A347" s="15" t="s">
        <v>521</v>
      </c>
      <c r="B347" s="15" t="s">
        <v>2360</v>
      </c>
      <c r="C347" s="15">
        <v>0.0724</v>
      </c>
      <c r="D347" s="15" t="s">
        <v>2417</v>
      </c>
      <c r="E347" s="15" t="s">
        <v>2413</v>
      </c>
      <c r="F347" s="15" t="s">
        <v>2741</v>
      </c>
      <c r="G347" s="15" t="s">
        <v>2515</v>
      </c>
      <c r="H347" s="15" t="s">
        <v>2363</v>
      </c>
      <c r="I347" s="15" t="s">
        <v>2448</v>
      </c>
      <c r="J347" s="15" t="s">
        <v>2648</v>
      </c>
      <c r="K347" s="15" t="s">
        <v>1375</v>
      </c>
      <c r="L347" s="15">
        <v>0.0</v>
      </c>
      <c r="M347" s="15">
        <v>0.0</v>
      </c>
      <c r="N347" s="15">
        <v>1.0</v>
      </c>
      <c r="O347" s="15">
        <v>0.0</v>
      </c>
      <c r="P347" s="15">
        <v>0.0</v>
      </c>
      <c r="Q347" s="15">
        <v>0.0</v>
      </c>
      <c r="R347" s="15">
        <v>0.0</v>
      </c>
      <c r="S347" s="15">
        <v>0.0</v>
      </c>
      <c r="T347" s="15">
        <v>0.0</v>
      </c>
      <c r="U347" s="15">
        <v>0.0</v>
      </c>
      <c r="V347" s="15">
        <v>0.0</v>
      </c>
      <c r="W347" s="15">
        <v>0.0</v>
      </c>
      <c r="X347" s="15">
        <v>0.0</v>
      </c>
      <c r="Y347" s="15" t="s">
        <v>1375</v>
      </c>
      <c r="Z347" s="15" t="s">
        <v>1375</v>
      </c>
      <c r="AA347" s="15">
        <v>1.0</v>
      </c>
      <c r="AB347" s="15">
        <v>0.0</v>
      </c>
      <c r="AC347" s="15">
        <v>0.0</v>
      </c>
      <c r="AD347" s="15">
        <v>1.0</v>
      </c>
      <c r="AE347" s="15">
        <v>0.0</v>
      </c>
      <c r="AF347" s="15">
        <v>1.0</v>
      </c>
      <c r="AG347" s="15">
        <v>0.0</v>
      </c>
      <c r="AH347" s="15">
        <v>1.0</v>
      </c>
      <c r="AI347" s="15" t="s">
        <v>1375</v>
      </c>
      <c r="AJ347" s="15">
        <v>0.0</v>
      </c>
      <c r="AK347" s="15" t="s">
        <v>1375</v>
      </c>
      <c r="AL347" s="15" t="s">
        <v>1375</v>
      </c>
      <c r="AM347" s="15" t="s">
        <v>1375</v>
      </c>
      <c r="AN347" s="15">
        <v>0.0</v>
      </c>
      <c r="AO347" s="15">
        <v>1.0</v>
      </c>
      <c r="AP347" s="15" t="s">
        <v>1375</v>
      </c>
      <c r="AQ347" s="15">
        <v>0.0</v>
      </c>
      <c r="AR347" s="15">
        <v>0.0</v>
      </c>
      <c r="AS347" s="15">
        <v>0.0</v>
      </c>
      <c r="AT347" s="15">
        <v>2.0</v>
      </c>
      <c r="AU347" s="15">
        <v>0.0</v>
      </c>
      <c r="AV347" s="15">
        <v>0.0</v>
      </c>
      <c r="AW347" s="15">
        <v>0.0</v>
      </c>
      <c r="AX347" s="15">
        <v>0.0</v>
      </c>
      <c r="AY347" s="15">
        <v>2.0</v>
      </c>
    </row>
    <row r="348" ht="14.25" customHeight="1">
      <c r="A348" s="15" t="s">
        <v>1287</v>
      </c>
      <c r="B348" s="15" t="s">
        <v>2352</v>
      </c>
      <c r="C348" s="15">
        <v>0.0676</v>
      </c>
      <c r="D348" s="15" t="s">
        <v>1375</v>
      </c>
      <c r="E348" s="15" t="s">
        <v>1375</v>
      </c>
      <c r="F348" s="15" t="s">
        <v>1375</v>
      </c>
      <c r="G348" s="15" t="s">
        <v>1375</v>
      </c>
      <c r="H348" s="15" t="s">
        <v>2369</v>
      </c>
      <c r="I348" s="15" t="s">
        <v>2708</v>
      </c>
      <c r="J348" s="15" t="s">
        <v>2371</v>
      </c>
      <c r="K348" s="15" t="s">
        <v>1375</v>
      </c>
      <c r="L348" s="15">
        <v>0.0</v>
      </c>
      <c r="M348" s="15">
        <v>0.0</v>
      </c>
      <c r="N348" s="15">
        <v>0.0</v>
      </c>
      <c r="O348" s="15" t="s">
        <v>1375</v>
      </c>
      <c r="P348" s="15">
        <v>0.0</v>
      </c>
      <c r="Q348" s="15">
        <v>0.0</v>
      </c>
      <c r="R348" s="15">
        <v>0.0</v>
      </c>
      <c r="S348" s="15">
        <v>0.0</v>
      </c>
      <c r="T348" s="15">
        <v>1.0</v>
      </c>
      <c r="U348" s="15">
        <v>0.0</v>
      </c>
      <c r="V348" s="15" t="s">
        <v>1375</v>
      </c>
      <c r="W348" s="15" t="s">
        <v>1375</v>
      </c>
      <c r="X348" s="15">
        <v>0.0</v>
      </c>
      <c r="Y348" s="15" t="s">
        <v>1375</v>
      </c>
      <c r="Z348" s="15">
        <v>0.0</v>
      </c>
      <c r="AA348" s="15" t="s">
        <v>1375</v>
      </c>
      <c r="AB348" s="15">
        <v>0.0</v>
      </c>
      <c r="AC348" s="15">
        <v>0.0</v>
      </c>
      <c r="AD348" s="15" t="s">
        <v>1375</v>
      </c>
      <c r="AE348" s="15">
        <v>0.0</v>
      </c>
      <c r="AF348" s="15" t="s">
        <v>1375</v>
      </c>
      <c r="AG348" s="15" t="s">
        <v>1375</v>
      </c>
      <c r="AH348" s="15">
        <v>0.0</v>
      </c>
      <c r="AI348" s="15">
        <v>1.0</v>
      </c>
      <c r="AJ348" s="15">
        <v>0.0</v>
      </c>
      <c r="AK348" s="15">
        <v>1.0</v>
      </c>
      <c r="AL348" s="15" t="s">
        <v>1375</v>
      </c>
      <c r="AM348" s="15">
        <v>1.0</v>
      </c>
      <c r="AN348" s="15">
        <v>0.0</v>
      </c>
      <c r="AO348" s="15" t="s">
        <v>1375</v>
      </c>
      <c r="AP348" s="15" t="s">
        <v>1375</v>
      </c>
      <c r="AQ348" s="15" t="s">
        <v>1375</v>
      </c>
      <c r="AR348" s="15" t="s">
        <v>1375</v>
      </c>
      <c r="AS348" s="15" t="s">
        <v>1375</v>
      </c>
      <c r="AT348" s="15">
        <v>2.0</v>
      </c>
      <c r="AU348" s="15">
        <v>0.0</v>
      </c>
      <c r="AV348" s="15">
        <v>0.0</v>
      </c>
      <c r="AW348" s="15">
        <v>0.0</v>
      </c>
      <c r="AX348" s="15">
        <v>0.0</v>
      </c>
      <c r="AY348" s="15">
        <v>0.0</v>
      </c>
    </row>
    <row r="349" ht="14.25" customHeight="1">
      <c r="A349" s="15" t="s">
        <v>640</v>
      </c>
      <c r="B349" s="15" t="s">
        <v>2352</v>
      </c>
      <c r="C349" s="15">
        <v>0.0671</v>
      </c>
      <c r="D349" s="15" t="s">
        <v>2703</v>
      </c>
      <c r="E349" s="15" t="s">
        <v>2379</v>
      </c>
      <c r="F349" s="15" t="s">
        <v>2502</v>
      </c>
      <c r="G349" s="15" t="s">
        <v>2477</v>
      </c>
      <c r="H349" s="15" t="s">
        <v>2357</v>
      </c>
      <c r="I349" s="15" t="s">
        <v>2489</v>
      </c>
      <c r="J349" s="15" t="s">
        <v>2433</v>
      </c>
      <c r="K349" s="15" t="s">
        <v>1375</v>
      </c>
      <c r="L349" s="15">
        <v>0.0</v>
      </c>
      <c r="M349" s="15">
        <v>0.0</v>
      </c>
      <c r="N349" s="15">
        <v>0.0</v>
      </c>
      <c r="O349" s="15">
        <v>0.0</v>
      </c>
      <c r="P349" s="15">
        <v>0.0</v>
      </c>
      <c r="Q349" s="15">
        <v>0.0</v>
      </c>
      <c r="R349" s="15">
        <v>0.0</v>
      </c>
      <c r="S349" s="15">
        <v>0.0</v>
      </c>
      <c r="T349" s="15">
        <v>1.0</v>
      </c>
      <c r="U349" s="15">
        <v>0.0</v>
      </c>
      <c r="V349" s="15">
        <v>0.0</v>
      </c>
      <c r="W349" s="15">
        <v>0.0</v>
      </c>
      <c r="X349" s="15" t="s">
        <v>1375</v>
      </c>
      <c r="Y349" s="15" t="s">
        <v>1375</v>
      </c>
      <c r="Z349" s="15">
        <v>0.0</v>
      </c>
      <c r="AA349" s="15">
        <v>0.0</v>
      </c>
      <c r="AB349" s="15" t="s">
        <v>1375</v>
      </c>
      <c r="AC349" s="15">
        <v>1.0</v>
      </c>
      <c r="AD349" s="15">
        <v>1.0</v>
      </c>
      <c r="AE349" s="15">
        <v>1.0</v>
      </c>
      <c r="AF349" s="15">
        <v>0.0</v>
      </c>
      <c r="AG349" s="15">
        <v>1.0</v>
      </c>
      <c r="AH349" s="15">
        <v>0.0</v>
      </c>
      <c r="AI349" s="15">
        <v>1.0</v>
      </c>
      <c r="AJ349" s="15">
        <v>0.0</v>
      </c>
      <c r="AK349" s="15" t="s">
        <v>1375</v>
      </c>
      <c r="AL349" s="15">
        <v>0.0</v>
      </c>
      <c r="AM349" s="15" t="s">
        <v>1375</v>
      </c>
      <c r="AN349" s="15">
        <v>0.0</v>
      </c>
      <c r="AO349" s="15">
        <v>1.0</v>
      </c>
      <c r="AP349" s="15">
        <v>0.0</v>
      </c>
      <c r="AQ349" s="15">
        <v>1.0</v>
      </c>
      <c r="AR349" s="15">
        <v>0.0</v>
      </c>
      <c r="AS349" s="15">
        <v>0.0</v>
      </c>
      <c r="AT349" s="15">
        <v>2.0</v>
      </c>
      <c r="AU349" s="15">
        <v>0.0</v>
      </c>
      <c r="AV349" s="15">
        <v>0.0</v>
      </c>
      <c r="AW349" s="15">
        <v>0.0</v>
      </c>
      <c r="AX349" s="15">
        <v>0.0</v>
      </c>
      <c r="AY349" s="15">
        <v>1.0</v>
      </c>
    </row>
    <row r="350" ht="14.25" customHeight="1">
      <c r="A350" s="15" t="s">
        <v>417</v>
      </c>
      <c r="B350" s="15" t="s">
        <v>2366</v>
      </c>
      <c r="C350" s="15">
        <v>0.0607</v>
      </c>
      <c r="D350" s="15" t="s">
        <v>1375</v>
      </c>
      <c r="E350" s="15" t="s">
        <v>1375</v>
      </c>
      <c r="F350" s="15" t="s">
        <v>1375</v>
      </c>
      <c r="G350" s="15" t="s">
        <v>1375</v>
      </c>
      <c r="H350" s="15" t="s">
        <v>2363</v>
      </c>
      <c r="I350" s="15" t="s">
        <v>2643</v>
      </c>
      <c r="J350" s="15" t="s">
        <v>2566</v>
      </c>
      <c r="K350" s="15" t="s">
        <v>1375</v>
      </c>
      <c r="L350" s="15">
        <v>0.0</v>
      </c>
      <c r="M350" s="15">
        <v>0.0</v>
      </c>
      <c r="N350" s="15">
        <v>0.0</v>
      </c>
      <c r="O350" s="15" t="s">
        <v>1375</v>
      </c>
      <c r="P350" s="15">
        <v>0.0</v>
      </c>
      <c r="Q350" s="15" t="s">
        <v>1375</v>
      </c>
      <c r="R350" s="15">
        <v>0.0</v>
      </c>
      <c r="S350" s="15">
        <v>0.0</v>
      </c>
      <c r="T350" s="15">
        <v>0.0</v>
      </c>
      <c r="U350" s="15">
        <v>0.0</v>
      </c>
      <c r="V350" s="15" t="s">
        <v>1375</v>
      </c>
      <c r="W350" s="15" t="s">
        <v>1375</v>
      </c>
      <c r="X350" s="15">
        <v>0.0</v>
      </c>
      <c r="Y350" s="15">
        <v>1.0</v>
      </c>
      <c r="Z350" s="15">
        <v>0.0</v>
      </c>
      <c r="AA350" s="15">
        <v>1.0</v>
      </c>
      <c r="AB350" s="15">
        <v>0.0</v>
      </c>
      <c r="AC350" s="15" t="s">
        <v>1375</v>
      </c>
      <c r="AD350" s="15" t="s">
        <v>1375</v>
      </c>
      <c r="AE350" s="15">
        <v>1.0</v>
      </c>
      <c r="AF350" s="15" t="s">
        <v>1375</v>
      </c>
      <c r="AG350" s="15" t="s">
        <v>1375</v>
      </c>
      <c r="AH350" s="15">
        <v>0.0</v>
      </c>
      <c r="AI350" s="15" t="s">
        <v>1375</v>
      </c>
      <c r="AJ350" s="15">
        <v>0.0</v>
      </c>
      <c r="AK350" s="15">
        <v>0.0</v>
      </c>
      <c r="AL350" s="15">
        <v>0.0</v>
      </c>
      <c r="AM350" s="15">
        <v>1.0</v>
      </c>
      <c r="AN350" s="15">
        <v>0.0</v>
      </c>
      <c r="AO350" s="15" t="s">
        <v>1375</v>
      </c>
      <c r="AP350" s="15">
        <v>0.0</v>
      </c>
      <c r="AQ350" s="15" t="s">
        <v>1375</v>
      </c>
      <c r="AR350" s="15">
        <v>0.0</v>
      </c>
      <c r="AS350" s="15">
        <v>0.0</v>
      </c>
      <c r="AT350" s="15">
        <v>2.0</v>
      </c>
      <c r="AU350" s="15">
        <v>0.0</v>
      </c>
      <c r="AV350" s="15" t="s">
        <v>1375</v>
      </c>
      <c r="AW350" s="15">
        <v>0.0</v>
      </c>
      <c r="AX350" s="15">
        <v>0.0</v>
      </c>
      <c r="AY350" s="15" t="s">
        <v>1375</v>
      </c>
    </row>
    <row r="351" ht="14.25" customHeight="1">
      <c r="A351" s="15" t="s">
        <v>1351</v>
      </c>
      <c r="B351" s="15" t="s">
        <v>2352</v>
      </c>
      <c r="C351" s="15">
        <v>0.0605</v>
      </c>
      <c r="D351" s="15" t="s">
        <v>1375</v>
      </c>
      <c r="E351" s="15" t="s">
        <v>1375</v>
      </c>
      <c r="F351" s="15" t="s">
        <v>1375</v>
      </c>
      <c r="G351" s="15" t="s">
        <v>1375</v>
      </c>
      <c r="H351" s="15" t="s">
        <v>2363</v>
      </c>
      <c r="I351" s="15" t="s">
        <v>2481</v>
      </c>
      <c r="J351" s="15" t="s">
        <v>2673</v>
      </c>
      <c r="K351" s="15" t="s">
        <v>1375</v>
      </c>
      <c r="L351" s="15">
        <v>0.0</v>
      </c>
      <c r="M351" s="15" t="s">
        <v>1375</v>
      </c>
      <c r="N351" s="15">
        <v>0.0</v>
      </c>
      <c r="O351" s="15" t="s">
        <v>1375</v>
      </c>
      <c r="P351" s="15">
        <v>0.0</v>
      </c>
      <c r="Q351" s="15" t="s">
        <v>1375</v>
      </c>
      <c r="R351" s="15">
        <v>0.0</v>
      </c>
      <c r="S351" s="15">
        <v>0.0</v>
      </c>
      <c r="T351" s="15">
        <v>0.0</v>
      </c>
      <c r="U351" s="15">
        <v>0.0</v>
      </c>
      <c r="V351" s="15" t="s">
        <v>1375</v>
      </c>
      <c r="W351" s="15" t="s">
        <v>1375</v>
      </c>
      <c r="X351" s="15">
        <v>0.0</v>
      </c>
      <c r="Y351" s="15" t="s">
        <v>1375</v>
      </c>
      <c r="Z351" s="15" t="s">
        <v>1375</v>
      </c>
      <c r="AA351" s="15">
        <v>0.0</v>
      </c>
      <c r="AB351" s="15" t="s">
        <v>1375</v>
      </c>
      <c r="AC351" s="15" t="s">
        <v>1375</v>
      </c>
      <c r="AD351" s="15" t="s">
        <v>1375</v>
      </c>
      <c r="AE351" s="15">
        <v>0.0</v>
      </c>
      <c r="AF351" s="15" t="s">
        <v>1375</v>
      </c>
      <c r="AG351" s="15">
        <v>1.0</v>
      </c>
      <c r="AH351" s="15">
        <v>0.0</v>
      </c>
      <c r="AI351" s="15">
        <v>0.0</v>
      </c>
      <c r="AJ351" s="15">
        <v>0.0</v>
      </c>
      <c r="AK351" s="15">
        <v>0.0</v>
      </c>
      <c r="AL351" s="15" t="s">
        <v>1375</v>
      </c>
      <c r="AM351" s="15" t="s">
        <v>1375</v>
      </c>
      <c r="AN351" s="15">
        <v>0.0</v>
      </c>
      <c r="AO351" s="15" t="s">
        <v>1375</v>
      </c>
      <c r="AP351" s="15" t="s">
        <v>1375</v>
      </c>
      <c r="AQ351" s="15">
        <v>1.0</v>
      </c>
      <c r="AR351" s="15">
        <v>1.0</v>
      </c>
      <c r="AS351" s="15">
        <v>0.0</v>
      </c>
      <c r="AT351" s="15">
        <v>2.0</v>
      </c>
      <c r="AU351" s="15" t="s">
        <v>1375</v>
      </c>
      <c r="AV351" s="15">
        <v>0.0</v>
      </c>
      <c r="AW351" s="15">
        <v>1.0</v>
      </c>
      <c r="AX351" s="15">
        <v>0.0</v>
      </c>
      <c r="AY351" s="15" t="s">
        <v>1375</v>
      </c>
    </row>
    <row r="352" ht="14.25" customHeight="1">
      <c r="A352" s="15" t="s">
        <v>362</v>
      </c>
      <c r="B352" s="15" t="s">
        <v>2366</v>
      </c>
      <c r="C352" s="15">
        <v>0.0597</v>
      </c>
      <c r="D352" s="15" t="s">
        <v>1375</v>
      </c>
      <c r="E352" s="15" t="s">
        <v>2405</v>
      </c>
      <c r="F352" s="15" t="s">
        <v>2670</v>
      </c>
      <c r="G352" s="15" t="s">
        <v>2407</v>
      </c>
      <c r="H352" s="15" t="s">
        <v>2357</v>
      </c>
      <c r="I352" s="15" t="s">
        <v>2493</v>
      </c>
      <c r="J352" s="15" t="s">
        <v>2484</v>
      </c>
      <c r="K352" s="15" t="s">
        <v>1375</v>
      </c>
      <c r="L352" s="15">
        <v>0.0</v>
      </c>
      <c r="M352" s="15">
        <v>1.0</v>
      </c>
      <c r="N352" s="15">
        <v>0.0</v>
      </c>
      <c r="O352" s="15">
        <v>0.0</v>
      </c>
      <c r="P352" s="15">
        <v>0.0</v>
      </c>
      <c r="Q352" s="15">
        <v>0.0</v>
      </c>
      <c r="R352" s="15">
        <v>0.0</v>
      </c>
      <c r="S352" s="15">
        <v>0.0</v>
      </c>
      <c r="T352" s="15">
        <v>1.0</v>
      </c>
      <c r="U352" s="15">
        <v>0.0</v>
      </c>
      <c r="V352" s="15">
        <v>0.0</v>
      </c>
      <c r="W352" s="15">
        <v>0.0</v>
      </c>
      <c r="X352" s="15">
        <v>0.0</v>
      </c>
      <c r="Y352" s="15">
        <v>2.0</v>
      </c>
      <c r="Z352" s="15">
        <v>0.0</v>
      </c>
      <c r="AA352" s="15" t="s">
        <v>1375</v>
      </c>
      <c r="AB352" s="15">
        <v>0.0</v>
      </c>
      <c r="AC352" s="15">
        <v>0.0</v>
      </c>
      <c r="AD352" s="15" t="s">
        <v>1375</v>
      </c>
      <c r="AE352" s="15">
        <v>0.0</v>
      </c>
      <c r="AF352" s="15">
        <v>1.0</v>
      </c>
      <c r="AG352" s="15" t="s">
        <v>1375</v>
      </c>
      <c r="AH352" s="15" t="s">
        <v>1375</v>
      </c>
      <c r="AI352" s="15" t="s">
        <v>1375</v>
      </c>
      <c r="AJ352" s="15">
        <v>0.0</v>
      </c>
      <c r="AK352" s="15">
        <v>0.0</v>
      </c>
      <c r="AL352" s="15" t="s">
        <v>1375</v>
      </c>
      <c r="AM352" s="15" t="s">
        <v>1375</v>
      </c>
      <c r="AN352" s="15" t="s">
        <v>1375</v>
      </c>
      <c r="AO352" s="15">
        <v>1.0</v>
      </c>
      <c r="AP352" s="15" t="s">
        <v>1375</v>
      </c>
      <c r="AQ352" s="15" t="s">
        <v>1375</v>
      </c>
      <c r="AR352" s="15">
        <v>1.0</v>
      </c>
      <c r="AS352" s="15">
        <v>0.0</v>
      </c>
      <c r="AT352" s="15">
        <v>2.0</v>
      </c>
      <c r="AU352" s="15">
        <v>0.0</v>
      </c>
      <c r="AV352" s="15">
        <v>0.0</v>
      </c>
      <c r="AW352" s="15" t="s">
        <v>1375</v>
      </c>
      <c r="AX352" s="15">
        <v>0.0</v>
      </c>
      <c r="AY352" s="15">
        <v>0.0</v>
      </c>
    </row>
    <row r="353" ht="14.25" customHeight="1">
      <c r="A353" s="15" t="s">
        <v>1026</v>
      </c>
      <c r="B353" s="15" t="s">
        <v>2352</v>
      </c>
      <c r="C353" s="15">
        <v>0.0596</v>
      </c>
      <c r="D353" s="15" t="s">
        <v>1375</v>
      </c>
      <c r="E353" s="15" t="s">
        <v>1375</v>
      </c>
      <c r="F353" s="15" t="s">
        <v>1375</v>
      </c>
      <c r="G353" s="15" t="s">
        <v>1375</v>
      </c>
      <c r="H353" s="15" t="s">
        <v>2363</v>
      </c>
      <c r="I353" s="15" t="s">
        <v>2403</v>
      </c>
      <c r="J353" s="15" t="s">
        <v>2627</v>
      </c>
      <c r="K353" s="15" t="s">
        <v>1375</v>
      </c>
      <c r="L353" s="15">
        <v>0.0</v>
      </c>
      <c r="M353" s="15">
        <v>0.0</v>
      </c>
      <c r="N353" s="15">
        <v>0.0</v>
      </c>
      <c r="O353" s="15">
        <v>0.0</v>
      </c>
      <c r="P353" s="15">
        <v>0.0</v>
      </c>
      <c r="Q353" s="15">
        <v>0.0</v>
      </c>
      <c r="R353" s="15">
        <v>0.0</v>
      </c>
      <c r="S353" s="15">
        <v>0.0</v>
      </c>
      <c r="T353" s="15">
        <v>0.0</v>
      </c>
      <c r="U353" s="15">
        <v>0.0</v>
      </c>
      <c r="V353" s="15" t="s">
        <v>1375</v>
      </c>
      <c r="W353" s="15" t="s">
        <v>1375</v>
      </c>
      <c r="X353" s="15" t="s">
        <v>1375</v>
      </c>
      <c r="Y353" s="15" t="s">
        <v>1375</v>
      </c>
      <c r="Z353" s="15">
        <v>0.0</v>
      </c>
      <c r="AA353" s="15" t="s">
        <v>1375</v>
      </c>
      <c r="AB353" s="15">
        <v>0.0</v>
      </c>
      <c r="AC353" s="15" t="s">
        <v>1375</v>
      </c>
      <c r="AD353" s="15" t="s">
        <v>1375</v>
      </c>
      <c r="AE353" s="15">
        <v>0.0</v>
      </c>
      <c r="AF353" s="15" t="s">
        <v>1375</v>
      </c>
      <c r="AG353" s="15">
        <v>0.0</v>
      </c>
      <c r="AH353" s="15" t="s">
        <v>1375</v>
      </c>
      <c r="AI353" s="15">
        <v>0.0</v>
      </c>
      <c r="AJ353" s="15">
        <v>0.0</v>
      </c>
      <c r="AK353" s="15" t="s">
        <v>1375</v>
      </c>
      <c r="AL353" s="15" t="s">
        <v>1375</v>
      </c>
      <c r="AM353" s="15" t="s">
        <v>1375</v>
      </c>
      <c r="AN353" s="15">
        <v>0.0</v>
      </c>
      <c r="AO353" s="15" t="s">
        <v>1375</v>
      </c>
      <c r="AP353" s="15">
        <v>1.0</v>
      </c>
      <c r="AQ353" s="15">
        <v>0.0</v>
      </c>
      <c r="AR353" s="15" t="s">
        <v>1375</v>
      </c>
      <c r="AS353" s="15">
        <v>0.0</v>
      </c>
      <c r="AT353" s="15">
        <v>2.0</v>
      </c>
      <c r="AU353" s="15" t="s">
        <v>1375</v>
      </c>
      <c r="AV353" s="15">
        <v>0.0</v>
      </c>
      <c r="AW353" s="15">
        <v>0.0</v>
      </c>
      <c r="AX353" s="15">
        <v>0.0</v>
      </c>
      <c r="AY353" s="15">
        <v>0.0</v>
      </c>
    </row>
    <row r="354" ht="14.25" customHeight="1">
      <c r="A354" s="15" t="s">
        <v>118</v>
      </c>
      <c r="B354" s="15" t="s">
        <v>2352</v>
      </c>
      <c r="C354" s="15">
        <v>0.0593</v>
      </c>
      <c r="D354" s="15" t="s">
        <v>2417</v>
      </c>
      <c r="E354" s="15" t="s">
        <v>2379</v>
      </c>
      <c r="F354" s="15" t="s">
        <v>2625</v>
      </c>
      <c r="G354" s="15" t="s">
        <v>2682</v>
      </c>
      <c r="H354" s="15" t="s">
        <v>2369</v>
      </c>
      <c r="I354" s="15" t="s">
        <v>2661</v>
      </c>
      <c r="J354" s="15" t="s">
        <v>2458</v>
      </c>
      <c r="K354" s="15" t="s">
        <v>1375</v>
      </c>
      <c r="L354" s="15">
        <v>0.0</v>
      </c>
      <c r="M354" s="15" t="s">
        <v>1375</v>
      </c>
      <c r="N354" s="15">
        <v>0.0</v>
      </c>
      <c r="O354" s="15">
        <v>0.0</v>
      </c>
      <c r="P354" s="15">
        <v>0.0</v>
      </c>
      <c r="Q354" s="15">
        <v>0.0</v>
      </c>
      <c r="R354" s="15">
        <v>0.0</v>
      </c>
      <c r="S354" s="15">
        <v>0.0</v>
      </c>
      <c r="T354" s="15">
        <v>0.0</v>
      </c>
      <c r="U354" s="15">
        <v>0.0</v>
      </c>
      <c r="V354" s="15">
        <v>0.0</v>
      </c>
      <c r="W354" s="15">
        <v>0.0</v>
      </c>
      <c r="X354" s="15" t="s">
        <v>1375</v>
      </c>
      <c r="Y354" s="15">
        <v>2.0</v>
      </c>
      <c r="Z354" s="15" t="s">
        <v>1375</v>
      </c>
      <c r="AA354" s="15" t="s">
        <v>1375</v>
      </c>
      <c r="AB354" s="15">
        <v>0.0</v>
      </c>
      <c r="AC354" s="15">
        <v>0.0</v>
      </c>
      <c r="AD354" s="15">
        <v>1.0</v>
      </c>
      <c r="AE354" s="15">
        <v>0.0</v>
      </c>
      <c r="AF354" s="15">
        <v>1.0</v>
      </c>
      <c r="AG354" s="15">
        <v>0.0</v>
      </c>
      <c r="AH354" s="15" t="s">
        <v>1375</v>
      </c>
      <c r="AI354" s="15">
        <v>0.0</v>
      </c>
      <c r="AJ354" s="15">
        <v>0.0</v>
      </c>
      <c r="AK354" s="15" t="s">
        <v>1375</v>
      </c>
      <c r="AL354" s="15">
        <v>1.0</v>
      </c>
      <c r="AM354" s="15">
        <v>0.0</v>
      </c>
      <c r="AN354" s="15">
        <v>1.0</v>
      </c>
      <c r="AO354" s="15">
        <v>1.0</v>
      </c>
      <c r="AP354" s="15">
        <v>1.0</v>
      </c>
      <c r="AQ354" s="15">
        <v>0.0</v>
      </c>
      <c r="AR354" s="15" t="s">
        <v>1375</v>
      </c>
      <c r="AS354" s="15">
        <v>0.0</v>
      </c>
      <c r="AT354" s="15">
        <v>2.0</v>
      </c>
      <c r="AU354" s="15" t="s">
        <v>1375</v>
      </c>
      <c r="AV354" s="15">
        <v>0.0</v>
      </c>
      <c r="AW354" s="15" t="s">
        <v>1375</v>
      </c>
      <c r="AX354" s="15">
        <v>0.0</v>
      </c>
      <c r="AY354" s="15">
        <v>1.0</v>
      </c>
    </row>
    <row r="355" ht="14.25" customHeight="1">
      <c r="A355" s="15" t="s">
        <v>410</v>
      </c>
      <c r="B355" s="15" t="s">
        <v>2366</v>
      </c>
      <c r="C355" s="15">
        <v>0.0572</v>
      </c>
      <c r="D355" s="15" t="s">
        <v>1375</v>
      </c>
      <c r="E355" s="15" t="s">
        <v>2413</v>
      </c>
      <c r="F355" s="15" t="s">
        <v>2414</v>
      </c>
      <c r="G355" s="15" t="s">
        <v>2696</v>
      </c>
      <c r="H355" s="15" t="s">
        <v>2363</v>
      </c>
      <c r="I355" s="15" t="s">
        <v>2637</v>
      </c>
      <c r="J355" s="15" t="s">
        <v>2494</v>
      </c>
      <c r="K355" s="15" t="s">
        <v>1375</v>
      </c>
      <c r="L355" s="15">
        <v>0.0</v>
      </c>
      <c r="M355" s="15">
        <v>0.0</v>
      </c>
      <c r="N355" s="15">
        <v>0.0</v>
      </c>
      <c r="O355" s="15">
        <v>1.0</v>
      </c>
      <c r="P355" s="15" t="s">
        <v>1375</v>
      </c>
      <c r="Q355" s="15">
        <v>0.0</v>
      </c>
      <c r="R355" s="15">
        <v>0.0</v>
      </c>
      <c r="S355" s="15">
        <v>0.0</v>
      </c>
      <c r="T355" s="15">
        <v>0.0</v>
      </c>
      <c r="U355" s="15">
        <v>0.0</v>
      </c>
      <c r="V355" s="15">
        <v>0.0</v>
      </c>
      <c r="W355" s="15">
        <v>0.0</v>
      </c>
      <c r="X355" s="15">
        <v>0.0</v>
      </c>
      <c r="Y355" s="15">
        <v>0.0</v>
      </c>
      <c r="Z355" s="15">
        <v>0.0</v>
      </c>
      <c r="AA355" s="15">
        <v>1.0</v>
      </c>
      <c r="AB355" s="15">
        <v>0.0</v>
      </c>
      <c r="AC355" s="15" t="s">
        <v>1375</v>
      </c>
      <c r="AD355" s="15" t="s">
        <v>1375</v>
      </c>
      <c r="AE355" s="15">
        <v>1.0</v>
      </c>
      <c r="AF355" s="15" t="s">
        <v>1375</v>
      </c>
      <c r="AG355" s="15" t="s">
        <v>1375</v>
      </c>
      <c r="AH355" s="15">
        <v>0.0</v>
      </c>
      <c r="AI355" s="15" t="s">
        <v>1375</v>
      </c>
      <c r="AJ355" s="15">
        <v>0.0</v>
      </c>
      <c r="AK355" s="15">
        <v>0.0</v>
      </c>
      <c r="AL355" s="15" t="s">
        <v>1375</v>
      </c>
      <c r="AM355" s="15">
        <v>0.0</v>
      </c>
      <c r="AN355" s="15">
        <v>0.0</v>
      </c>
      <c r="AO355" s="15" t="s">
        <v>1375</v>
      </c>
      <c r="AP355" s="15" t="s">
        <v>1375</v>
      </c>
      <c r="AQ355" s="15" t="s">
        <v>1375</v>
      </c>
      <c r="AR355" s="15">
        <v>0.0</v>
      </c>
      <c r="AS355" s="15">
        <v>0.0</v>
      </c>
      <c r="AT355" s="15">
        <v>2.0</v>
      </c>
      <c r="AU355" s="15">
        <v>0.0</v>
      </c>
      <c r="AV355" s="15">
        <v>1.0</v>
      </c>
      <c r="AW355" s="15">
        <v>0.0</v>
      </c>
      <c r="AX355" s="15">
        <v>0.0</v>
      </c>
      <c r="AY355" s="15">
        <v>1.0</v>
      </c>
    </row>
    <row r="356" ht="14.25" customHeight="1">
      <c r="A356" s="15" t="s">
        <v>207</v>
      </c>
      <c r="B356" s="15" t="s">
        <v>2352</v>
      </c>
      <c r="C356" s="15">
        <v>0.0564</v>
      </c>
      <c r="D356" s="15" t="s">
        <v>2487</v>
      </c>
      <c r="E356" s="15" t="s">
        <v>2379</v>
      </c>
      <c r="F356" s="15" t="s">
        <v>2385</v>
      </c>
      <c r="G356" s="15" t="s">
        <v>2742</v>
      </c>
      <c r="H356" s="15" t="s">
        <v>2363</v>
      </c>
      <c r="I356" s="15" t="s">
        <v>2377</v>
      </c>
      <c r="J356" s="15" t="s">
        <v>2743</v>
      </c>
      <c r="K356" s="15" t="s">
        <v>1375</v>
      </c>
      <c r="L356" s="15">
        <v>0.0</v>
      </c>
      <c r="M356" s="15">
        <v>0.0</v>
      </c>
      <c r="N356" s="15">
        <v>0.0</v>
      </c>
      <c r="O356" s="15">
        <v>0.0</v>
      </c>
      <c r="P356" s="15">
        <v>0.0</v>
      </c>
      <c r="Q356" s="15">
        <v>0.0</v>
      </c>
      <c r="R356" s="15">
        <v>0.0</v>
      </c>
      <c r="S356" s="15">
        <v>0.0</v>
      </c>
      <c r="T356" s="15">
        <v>1.0</v>
      </c>
      <c r="U356" s="15">
        <v>0.0</v>
      </c>
      <c r="V356" s="15">
        <v>0.0</v>
      </c>
      <c r="W356" s="15">
        <v>0.0</v>
      </c>
      <c r="X356" s="15">
        <v>0.0</v>
      </c>
      <c r="Y356" s="15" t="s">
        <v>1375</v>
      </c>
      <c r="Z356" s="15" t="s">
        <v>1375</v>
      </c>
      <c r="AA356" s="15" t="s">
        <v>1375</v>
      </c>
      <c r="AB356" s="15">
        <v>0.0</v>
      </c>
      <c r="AC356" s="15" t="s">
        <v>1375</v>
      </c>
      <c r="AD356" s="15">
        <v>1.0</v>
      </c>
      <c r="AE356" s="15">
        <v>0.0</v>
      </c>
      <c r="AF356" s="15">
        <v>1.0</v>
      </c>
      <c r="AG356" s="15">
        <v>1.0</v>
      </c>
      <c r="AH356" s="15">
        <v>1.0</v>
      </c>
      <c r="AI356" s="15" t="s">
        <v>1375</v>
      </c>
      <c r="AJ356" s="15" t="s">
        <v>1375</v>
      </c>
      <c r="AK356" s="15" t="s">
        <v>1375</v>
      </c>
      <c r="AL356" s="15">
        <v>1.0</v>
      </c>
      <c r="AM356" s="15">
        <v>0.0</v>
      </c>
      <c r="AN356" s="15">
        <v>1.0</v>
      </c>
      <c r="AO356" s="15">
        <v>1.0</v>
      </c>
      <c r="AP356" s="15">
        <v>1.0</v>
      </c>
      <c r="AQ356" s="15">
        <v>1.0</v>
      </c>
      <c r="AR356" s="15">
        <v>1.0</v>
      </c>
      <c r="AS356" s="15">
        <v>0.0</v>
      </c>
      <c r="AT356" s="15">
        <v>2.0</v>
      </c>
      <c r="AU356" s="15" t="s">
        <v>1375</v>
      </c>
      <c r="AV356" s="15">
        <v>0.0</v>
      </c>
      <c r="AW356" s="15" t="s">
        <v>1375</v>
      </c>
      <c r="AX356" s="15">
        <v>0.0</v>
      </c>
      <c r="AY356" s="15">
        <v>1.0</v>
      </c>
    </row>
    <row r="357" ht="14.25" customHeight="1">
      <c r="A357" s="15" t="s">
        <v>1339</v>
      </c>
      <c r="B357" s="15" t="s">
        <v>2352</v>
      </c>
      <c r="C357" s="15">
        <v>0.0485</v>
      </c>
      <c r="D357" s="15" t="s">
        <v>1375</v>
      </c>
      <c r="E357" s="15" t="s">
        <v>1375</v>
      </c>
      <c r="F357" s="15" t="s">
        <v>1375</v>
      </c>
      <c r="G357" s="15" t="s">
        <v>1375</v>
      </c>
      <c r="H357" s="15" t="s">
        <v>2744</v>
      </c>
      <c r="I357" s="15" t="s">
        <v>2745</v>
      </c>
      <c r="J357" s="15" t="s">
        <v>2746</v>
      </c>
      <c r="K357" s="15" t="s">
        <v>1375</v>
      </c>
      <c r="L357" s="15">
        <v>0.0</v>
      </c>
      <c r="M357" s="15">
        <v>0.0</v>
      </c>
      <c r="N357" s="15">
        <v>0.0</v>
      </c>
      <c r="O357" s="15">
        <v>1.0</v>
      </c>
      <c r="P357" s="15">
        <v>0.0</v>
      </c>
      <c r="Q357" s="15">
        <v>0.0</v>
      </c>
      <c r="R357" s="15">
        <v>0.0</v>
      </c>
      <c r="S357" s="15">
        <v>0.0</v>
      </c>
      <c r="T357" s="15">
        <v>0.0</v>
      </c>
      <c r="U357" s="15">
        <v>0.0</v>
      </c>
      <c r="V357" s="15">
        <v>0.0</v>
      </c>
      <c r="W357" s="15">
        <v>0.0</v>
      </c>
      <c r="X357" s="15" t="s">
        <v>1375</v>
      </c>
      <c r="Y357" s="15" t="s">
        <v>1375</v>
      </c>
      <c r="Z357" s="15" t="s">
        <v>1375</v>
      </c>
      <c r="AA357" s="15">
        <v>0.0</v>
      </c>
      <c r="AB357" s="15">
        <v>0.0</v>
      </c>
      <c r="AC357" s="15" t="s">
        <v>1375</v>
      </c>
      <c r="AD357" s="15" t="s">
        <v>1375</v>
      </c>
      <c r="AE357" s="15">
        <v>0.0</v>
      </c>
      <c r="AF357" s="15" t="s">
        <v>1375</v>
      </c>
      <c r="AG357" s="15">
        <v>0.0</v>
      </c>
      <c r="AH357" s="15">
        <v>1.0</v>
      </c>
      <c r="AI357" s="15">
        <v>0.0</v>
      </c>
      <c r="AJ357" s="15" t="s">
        <v>1375</v>
      </c>
      <c r="AK357" s="15">
        <v>1.0</v>
      </c>
      <c r="AL357" s="15">
        <v>0.0</v>
      </c>
      <c r="AM357" s="15">
        <v>0.0</v>
      </c>
      <c r="AN357" s="15">
        <v>0.0</v>
      </c>
      <c r="AO357" s="15" t="s">
        <v>1375</v>
      </c>
      <c r="AP357" s="15">
        <v>0.0</v>
      </c>
      <c r="AQ357" s="15">
        <v>0.0</v>
      </c>
      <c r="AR357" s="15">
        <v>0.0</v>
      </c>
      <c r="AS357" s="15" t="s">
        <v>1375</v>
      </c>
      <c r="AT357" s="15">
        <v>2.0</v>
      </c>
      <c r="AU357" s="15">
        <v>1.0</v>
      </c>
      <c r="AV357" s="15">
        <v>0.0</v>
      </c>
      <c r="AW357" s="15">
        <v>0.0</v>
      </c>
      <c r="AX357" s="15">
        <v>0.0</v>
      </c>
      <c r="AY357" s="15">
        <v>0.0</v>
      </c>
    </row>
    <row r="358" ht="14.25" customHeight="1">
      <c r="A358" s="15" t="s">
        <v>1238</v>
      </c>
      <c r="B358" s="15" t="s">
        <v>2352</v>
      </c>
      <c r="C358" s="15">
        <v>0.0484</v>
      </c>
      <c r="D358" s="15" t="s">
        <v>2384</v>
      </c>
      <c r="E358" s="15" t="s">
        <v>2379</v>
      </c>
      <c r="F358" s="15" t="s">
        <v>2502</v>
      </c>
      <c r="G358" s="15" t="s">
        <v>2635</v>
      </c>
      <c r="H358" s="15" t="s">
        <v>2376</v>
      </c>
      <c r="I358" s="15" t="s">
        <v>2565</v>
      </c>
      <c r="J358" s="15" t="s">
        <v>2747</v>
      </c>
      <c r="K358" s="15" t="s">
        <v>1375</v>
      </c>
      <c r="L358" s="15">
        <v>0.0</v>
      </c>
      <c r="M358" s="15">
        <v>0.0</v>
      </c>
      <c r="N358" s="15" t="s">
        <v>1375</v>
      </c>
      <c r="O358" s="15">
        <v>0.0</v>
      </c>
      <c r="P358" s="15">
        <v>0.0</v>
      </c>
      <c r="Q358" s="15">
        <v>0.0</v>
      </c>
      <c r="R358" s="15">
        <v>0.0</v>
      </c>
      <c r="S358" s="15">
        <v>0.0</v>
      </c>
      <c r="T358" s="15" t="s">
        <v>1375</v>
      </c>
      <c r="U358" s="15">
        <v>0.0</v>
      </c>
      <c r="V358" s="15">
        <v>0.0</v>
      </c>
      <c r="W358" s="15">
        <v>0.0</v>
      </c>
      <c r="X358" s="15">
        <v>0.0</v>
      </c>
      <c r="Y358" s="15">
        <v>1.0</v>
      </c>
      <c r="Z358" s="15">
        <v>0.0</v>
      </c>
      <c r="AA358" s="15">
        <v>0.0</v>
      </c>
      <c r="AB358" s="15">
        <v>0.0</v>
      </c>
      <c r="AC358" s="15" t="s">
        <v>1375</v>
      </c>
      <c r="AD358" s="15">
        <v>1.0</v>
      </c>
      <c r="AE358" s="15">
        <v>0.0</v>
      </c>
      <c r="AF358" s="15" t="s">
        <v>1375</v>
      </c>
      <c r="AG358" s="15">
        <v>0.0</v>
      </c>
      <c r="AH358" s="15">
        <v>1.0</v>
      </c>
      <c r="AI358" s="15" t="s">
        <v>1375</v>
      </c>
      <c r="AJ358" s="15">
        <v>0.0</v>
      </c>
      <c r="AK358" s="15" t="s">
        <v>1375</v>
      </c>
      <c r="AL358" s="15" t="s">
        <v>1375</v>
      </c>
      <c r="AM358" s="15">
        <v>0.0</v>
      </c>
      <c r="AN358" s="15" t="s">
        <v>1375</v>
      </c>
      <c r="AO358" s="15">
        <v>1.0</v>
      </c>
      <c r="AP358" s="15" t="s">
        <v>1375</v>
      </c>
      <c r="AQ358" s="15">
        <v>0.0</v>
      </c>
      <c r="AR358" s="15" t="s">
        <v>1375</v>
      </c>
      <c r="AS358" s="15">
        <v>0.0</v>
      </c>
      <c r="AT358" s="15">
        <v>2.0</v>
      </c>
      <c r="AU358" s="15">
        <v>0.0</v>
      </c>
      <c r="AV358" s="15">
        <v>0.0</v>
      </c>
      <c r="AW358" s="15" t="s">
        <v>1375</v>
      </c>
      <c r="AX358" s="15">
        <v>0.0</v>
      </c>
      <c r="AY358" s="15">
        <v>1.0</v>
      </c>
    </row>
    <row r="359" ht="14.25" customHeight="1">
      <c r="A359" s="15" t="s">
        <v>625</v>
      </c>
      <c r="B359" s="15" t="s">
        <v>2352</v>
      </c>
      <c r="C359" s="15">
        <v>0.0455</v>
      </c>
      <c r="D359" s="15" t="s">
        <v>2552</v>
      </c>
      <c r="E359" s="15" t="s">
        <v>1375</v>
      </c>
      <c r="F359" s="15" t="s">
        <v>1375</v>
      </c>
      <c r="G359" s="15" t="s">
        <v>1375</v>
      </c>
      <c r="H359" s="15" t="s">
        <v>2369</v>
      </c>
      <c r="I359" s="15" t="s">
        <v>2474</v>
      </c>
      <c r="J359" s="15" t="s">
        <v>2400</v>
      </c>
      <c r="K359" s="15" t="s">
        <v>1375</v>
      </c>
      <c r="L359" s="15">
        <v>0.0</v>
      </c>
      <c r="M359" s="15">
        <v>0.0</v>
      </c>
      <c r="N359" s="15" t="s">
        <v>1375</v>
      </c>
      <c r="O359" s="15" t="s">
        <v>1375</v>
      </c>
      <c r="P359" s="15">
        <v>0.0</v>
      </c>
      <c r="Q359" s="15">
        <v>0.0</v>
      </c>
      <c r="R359" s="15" t="s">
        <v>1375</v>
      </c>
      <c r="S359" s="15">
        <v>0.0</v>
      </c>
      <c r="T359" s="15">
        <v>0.0</v>
      </c>
      <c r="U359" s="15">
        <v>0.0</v>
      </c>
      <c r="V359" s="15">
        <v>0.0</v>
      </c>
      <c r="W359" s="15">
        <v>0.0</v>
      </c>
      <c r="X359" s="15">
        <v>0.0</v>
      </c>
      <c r="Y359" s="15" t="s">
        <v>1375</v>
      </c>
      <c r="Z359" s="15" t="s">
        <v>1375</v>
      </c>
      <c r="AA359" s="15">
        <v>1.0</v>
      </c>
      <c r="AB359" s="15" t="s">
        <v>1375</v>
      </c>
      <c r="AC359" s="15" t="s">
        <v>1375</v>
      </c>
      <c r="AD359" s="15">
        <v>1.0</v>
      </c>
      <c r="AE359" s="15">
        <v>0.0</v>
      </c>
      <c r="AF359" s="15" t="s">
        <v>1375</v>
      </c>
      <c r="AG359" s="15">
        <v>0.0</v>
      </c>
      <c r="AH359" s="15" t="s">
        <v>1375</v>
      </c>
      <c r="AI359" s="15" t="s">
        <v>1375</v>
      </c>
      <c r="AJ359" s="15">
        <v>0.0</v>
      </c>
      <c r="AK359" s="15">
        <v>2.0</v>
      </c>
      <c r="AL359" s="15" t="s">
        <v>1375</v>
      </c>
      <c r="AM359" s="15">
        <v>1.0</v>
      </c>
      <c r="AN359" s="15">
        <v>0.0</v>
      </c>
      <c r="AO359" s="15">
        <v>1.0</v>
      </c>
      <c r="AP359" s="15">
        <v>1.0</v>
      </c>
      <c r="AQ359" s="15">
        <v>0.0</v>
      </c>
      <c r="AR359" s="15" t="s">
        <v>1375</v>
      </c>
      <c r="AS359" s="15">
        <v>0.0</v>
      </c>
      <c r="AT359" s="15">
        <v>2.0</v>
      </c>
      <c r="AU359" s="15" t="s">
        <v>1375</v>
      </c>
      <c r="AV359" s="15">
        <v>0.0</v>
      </c>
      <c r="AW359" s="15" t="s">
        <v>1375</v>
      </c>
      <c r="AX359" s="15">
        <v>0.0</v>
      </c>
      <c r="AY359" s="15">
        <v>0.0</v>
      </c>
    </row>
    <row r="360" ht="14.25" customHeight="1">
      <c r="A360" s="15" t="s">
        <v>115</v>
      </c>
      <c r="B360" s="15" t="s">
        <v>2352</v>
      </c>
      <c r="C360" s="15">
        <v>0.0443</v>
      </c>
      <c r="D360" s="15" t="s">
        <v>1375</v>
      </c>
      <c r="E360" s="15" t="s">
        <v>1375</v>
      </c>
      <c r="F360" s="15" t="s">
        <v>1375</v>
      </c>
      <c r="G360" s="15" t="s">
        <v>1375</v>
      </c>
      <c r="H360" s="15" t="s">
        <v>2363</v>
      </c>
      <c r="I360" s="15" t="s">
        <v>2618</v>
      </c>
      <c r="J360" s="15" t="s">
        <v>2567</v>
      </c>
      <c r="K360" s="15" t="s">
        <v>1375</v>
      </c>
      <c r="L360" s="15">
        <v>0.0</v>
      </c>
      <c r="M360" s="15" t="s">
        <v>1375</v>
      </c>
      <c r="N360" s="15">
        <v>0.0</v>
      </c>
      <c r="O360" s="15">
        <v>0.0</v>
      </c>
      <c r="P360" s="15">
        <v>0.0</v>
      </c>
      <c r="Q360" s="15">
        <v>0.0</v>
      </c>
      <c r="R360" s="15">
        <v>0.0</v>
      </c>
      <c r="S360" s="15">
        <v>0.0</v>
      </c>
      <c r="T360" s="15" t="s">
        <v>1375</v>
      </c>
      <c r="U360" s="15">
        <v>0.0</v>
      </c>
      <c r="V360" s="15" t="s">
        <v>1375</v>
      </c>
      <c r="W360" s="15" t="s">
        <v>1375</v>
      </c>
      <c r="X360" s="15" t="s">
        <v>1375</v>
      </c>
      <c r="Y360" s="15" t="s">
        <v>1375</v>
      </c>
      <c r="Z360" s="15" t="s">
        <v>1375</v>
      </c>
      <c r="AA360" s="15">
        <v>1.0</v>
      </c>
      <c r="AB360" s="15" t="s">
        <v>1375</v>
      </c>
      <c r="AC360" s="15" t="s">
        <v>1375</v>
      </c>
      <c r="AD360" s="15" t="s">
        <v>1375</v>
      </c>
      <c r="AE360" s="15" t="s">
        <v>1375</v>
      </c>
      <c r="AF360" s="15" t="s">
        <v>1375</v>
      </c>
      <c r="AG360" s="15">
        <v>1.0</v>
      </c>
      <c r="AH360" s="15">
        <v>0.0</v>
      </c>
      <c r="AI360" s="15" t="s">
        <v>1375</v>
      </c>
      <c r="AJ360" s="15">
        <v>0.0</v>
      </c>
      <c r="AK360" s="15" t="s">
        <v>1375</v>
      </c>
      <c r="AL360" s="15" t="s">
        <v>1375</v>
      </c>
      <c r="AM360" s="15" t="s">
        <v>1375</v>
      </c>
      <c r="AN360" s="15">
        <v>0.0</v>
      </c>
      <c r="AO360" s="15" t="s">
        <v>1375</v>
      </c>
      <c r="AP360" s="15" t="s">
        <v>1375</v>
      </c>
      <c r="AQ360" s="15">
        <v>1.0</v>
      </c>
      <c r="AR360" s="15">
        <v>0.0</v>
      </c>
      <c r="AS360" s="15">
        <v>0.0</v>
      </c>
      <c r="AT360" s="15">
        <v>2.0</v>
      </c>
      <c r="AU360" s="15">
        <v>0.0</v>
      </c>
      <c r="AV360" s="15">
        <v>0.0</v>
      </c>
      <c r="AW360" s="15">
        <v>0.0</v>
      </c>
      <c r="AX360" s="15">
        <v>0.0</v>
      </c>
      <c r="AY360" s="15">
        <v>1.0</v>
      </c>
    </row>
    <row r="361" ht="14.25" customHeight="1">
      <c r="A361" s="15" t="s">
        <v>1066</v>
      </c>
      <c r="B361" s="15" t="s">
        <v>2352</v>
      </c>
      <c r="C361" s="15">
        <v>0.0404</v>
      </c>
      <c r="D361" s="15" t="s">
        <v>2638</v>
      </c>
      <c r="E361" s="15" t="s">
        <v>2379</v>
      </c>
      <c r="F361" s="15" t="s">
        <v>2552</v>
      </c>
      <c r="G361" s="15" t="s">
        <v>2641</v>
      </c>
      <c r="H361" s="15" t="s">
        <v>2363</v>
      </c>
      <c r="I361" s="15" t="s">
        <v>2521</v>
      </c>
      <c r="J361" s="15" t="s">
        <v>2475</v>
      </c>
      <c r="K361" s="15" t="s">
        <v>1375</v>
      </c>
      <c r="L361" s="15">
        <v>0.0</v>
      </c>
      <c r="M361" s="15">
        <v>0.0</v>
      </c>
      <c r="N361" s="15">
        <v>0.0</v>
      </c>
      <c r="O361" s="15">
        <v>1.0</v>
      </c>
      <c r="P361" s="15">
        <v>0.0</v>
      </c>
      <c r="Q361" s="15">
        <v>0.0</v>
      </c>
      <c r="R361" s="15" t="s">
        <v>1375</v>
      </c>
      <c r="S361" s="15">
        <v>0.0</v>
      </c>
      <c r="T361" s="15">
        <v>0.0</v>
      </c>
      <c r="U361" s="15">
        <v>0.0</v>
      </c>
      <c r="V361" s="15" t="s">
        <v>1375</v>
      </c>
      <c r="W361" s="15" t="s">
        <v>1375</v>
      </c>
      <c r="X361" s="15">
        <v>1.0</v>
      </c>
      <c r="Y361" s="15" t="s">
        <v>1375</v>
      </c>
      <c r="Z361" s="15" t="s">
        <v>1375</v>
      </c>
      <c r="AA361" s="15" t="s">
        <v>1375</v>
      </c>
      <c r="AB361" s="15">
        <v>0.0</v>
      </c>
      <c r="AC361" s="15">
        <v>1.0</v>
      </c>
      <c r="AD361" s="15">
        <v>1.0</v>
      </c>
      <c r="AE361" s="15">
        <v>0.0</v>
      </c>
      <c r="AF361" s="15" t="s">
        <v>1375</v>
      </c>
      <c r="AG361" s="15">
        <v>0.0</v>
      </c>
      <c r="AH361" s="15">
        <v>1.0</v>
      </c>
      <c r="AI361" s="15">
        <v>0.0</v>
      </c>
      <c r="AJ361" s="15">
        <v>0.0</v>
      </c>
      <c r="AK361" s="15">
        <v>0.0</v>
      </c>
      <c r="AL361" s="15" t="s">
        <v>1375</v>
      </c>
      <c r="AM361" s="15" t="s">
        <v>1375</v>
      </c>
      <c r="AN361" s="15" t="s">
        <v>1375</v>
      </c>
      <c r="AO361" s="15">
        <v>1.0</v>
      </c>
      <c r="AP361" s="15" t="s">
        <v>1375</v>
      </c>
      <c r="AQ361" s="15">
        <v>0.0</v>
      </c>
      <c r="AR361" s="15" t="s">
        <v>1375</v>
      </c>
      <c r="AS361" s="15">
        <v>0.0</v>
      </c>
      <c r="AT361" s="15">
        <v>2.0</v>
      </c>
      <c r="AU361" s="15">
        <v>0.0</v>
      </c>
      <c r="AV361" s="15">
        <v>0.0</v>
      </c>
      <c r="AW361" s="15">
        <v>1.0</v>
      </c>
      <c r="AX361" s="15">
        <v>0.0</v>
      </c>
      <c r="AY361" s="15">
        <v>0.0</v>
      </c>
    </row>
    <row r="362" ht="14.25" customHeight="1">
      <c r="A362" s="15" t="s">
        <v>621</v>
      </c>
      <c r="B362" s="15" t="s">
        <v>2352</v>
      </c>
      <c r="C362" s="15">
        <v>0.0387</v>
      </c>
      <c r="D362" s="15" t="s">
        <v>2638</v>
      </c>
      <c r="E362" s="15" t="s">
        <v>1375</v>
      </c>
      <c r="F362" s="15" t="s">
        <v>1375</v>
      </c>
      <c r="G362" s="15" t="s">
        <v>1375</v>
      </c>
      <c r="H362" s="15" t="s">
        <v>2357</v>
      </c>
      <c r="I362" s="15" t="s">
        <v>2493</v>
      </c>
      <c r="J362" s="15" t="s">
        <v>2567</v>
      </c>
      <c r="K362" s="15" t="s">
        <v>1375</v>
      </c>
      <c r="L362" s="15">
        <v>0.0</v>
      </c>
      <c r="M362" s="15">
        <v>0.0</v>
      </c>
      <c r="N362" s="15">
        <v>0.0</v>
      </c>
      <c r="O362" s="15">
        <v>0.0</v>
      </c>
      <c r="P362" s="15">
        <v>0.0</v>
      </c>
      <c r="Q362" s="15" t="s">
        <v>1375</v>
      </c>
      <c r="R362" s="15">
        <v>0.0</v>
      </c>
      <c r="S362" s="15">
        <v>0.0</v>
      </c>
      <c r="T362" s="15">
        <v>0.0</v>
      </c>
      <c r="U362" s="15">
        <v>0.0</v>
      </c>
      <c r="V362" s="15" t="s">
        <v>1375</v>
      </c>
      <c r="W362" s="15" t="s">
        <v>1375</v>
      </c>
      <c r="X362" s="15" t="s">
        <v>1375</v>
      </c>
      <c r="Y362" s="15" t="s">
        <v>1375</v>
      </c>
      <c r="Z362" s="15" t="s">
        <v>1375</v>
      </c>
      <c r="AA362" s="15" t="s">
        <v>1375</v>
      </c>
      <c r="AB362" s="15">
        <v>0.0</v>
      </c>
      <c r="AC362" s="15">
        <v>0.0</v>
      </c>
      <c r="AD362" s="15">
        <v>1.0</v>
      </c>
      <c r="AE362" s="15">
        <v>0.0</v>
      </c>
      <c r="AF362" s="15" t="s">
        <v>1375</v>
      </c>
      <c r="AG362" s="15">
        <v>0.0</v>
      </c>
      <c r="AH362" s="15">
        <v>1.0</v>
      </c>
      <c r="AI362" s="15">
        <v>1.0</v>
      </c>
      <c r="AJ362" s="15">
        <v>0.0</v>
      </c>
      <c r="AK362" s="15" t="s">
        <v>1375</v>
      </c>
      <c r="AL362" s="15">
        <v>0.0</v>
      </c>
      <c r="AM362" s="15">
        <v>0.0</v>
      </c>
      <c r="AN362" s="15">
        <v>0.0</v>
      </c>
      <c r="AO362" s="15">
        <v>1.0</v>
      </c>
      <c r="AP362" s="15">
        <v>1.0</v>
      </c>
      <c r="AQ362" s="15">
        <v>0.0</v>
      </c>
      <c r="AR362" s="15">
        <v>0.0</v>
      </c>
      <c r="AS362" s="15">
        <v>0.0</v>
      </c>
      <c r="AT362" s="15" t="s">
        <v>1375</v>
      </c>
      <c r="AU362" s="15">
        <v>0.0</v>
      </c>
      <c r="AV362" s="15">
        <v>0.0</v>
      </c>
      <c r="AW362" s="15">
        <v>0.0</v>
      </c>
      <c r="AX362" s="15">
        <v>0.0</v>
      </c>
      <c r="AY362" s="15" t="s">
        <v>1375</v>
      </c>
    </row>
    <row r="363" ht="14.25" customHeight="1">
      <c r="A363" s="15" t="s">
        <v>2748</v>
      </c>
      <c r="B363" s="15" t="s">
        <v>2352</v>
      </c>
      <c r="C363" s="15">
        <v>0.0384</v>
      </c>
      <c r="D363" s="15" t="s">
        <v>2516</v>
      </c>
      <c r="E363" s="15" t="s">
        <v>2379</v>
      </c>
      <c r="F363" s="15" t="s">
        <v>2609</v>
      </c>
      <c r="G363" s="15" t="s">
        <v>2749</v>
      </c>
      <c r="H363" s="15" t="s">
        <v>2369</v>
      </c>
      <c r="I363" s="15" t="s">
        <v>2474</v>
      </c>
      <c r="J363" s="15" t="s">
        <v>2483</v>
      </c>
      <c r="K363" s="15" t="s">
        <v>1375</v>
      </c>
      <c r="L363" s="15">
        <v>0.0</v>
      </c>
      <c r="M363" s="15">
        <v>0.0</v>
      </c>
      <c r="N363" s="15">
        <v>0.0</v>
      </c>
      <c r="O363" s="15" t="s">
        <v>1375</v>
      </c>
      <c r="P363" s="15">
        <v>0.0</v>
      </c>
      <c r="Q363" s="15">
        <v>0.0</v>
      </c>
      <c r="R363" s="15" t="s">
        <v>1375</v>
      </c>
      <c r="S363" s="15">
        <v>0.0</v>
      </c>
      <c r="T363" s="15">
        <v>0.0</v>
      </c>
      <c r="U363" s="15">
        <v>0.0</v>
      </c>
      <c r="V363" s="15">
        <v>0.0</v>
      </c>
      <c r="W363" s="15">
        <v>0.0</v>
      </c>
      <c r="X363" s="15">
        <v>0.0</v>
      </c>
      <c r="Y363" s="15" t="s">
        <v>1375</v>
      </c>
      <c r="Z363" s="15">
        <v>1.0</v>
      </c>
      <c r="AA363" s="15" t="s">
        <v>1375</v>
      </c>
      <c r="AB363" s="15" t="s">
        <v>1375</v>
      </c>
      <c r="AC363" s="15">
        <v>0.0</v>
      </c>
      <c r="AD363" s="15">
        <v>1.0</v>
      </c>
      <c r="AE363" s="15">
        <v>0.0</v>
      </c>
      <c r="AF363" s="15" t="s">
        <v>1375</v>
      </c>
      <c r="AG363" s="15">
        <v>0.0</v>
      </c>
      <c r="AH363" s="15" t="s">
        <v>1375</v>
      </c>
      <c r="AI363" s="15">
        <v>0.0</v>
      </c>
      <c r="AJ363" s="15">
        <v>0.0</v>
      </c>
      <c r="AK363" s="15" t="s">
        <v>1375</v>
      </c>
      <c r="AL363" s="15" t="s">
        <v>1375</v>
      </c>
      <c r="AM363" s="15">
        <v>0.0</v>
      </c>
      <c r="AN363" s="15">
        <v>0.0</v>
      </c>
      <c r="AO363" s="15">
        <v>1.0</v>
      </c>
      <c r="AP363" s="15" t="s">
        <v>1375</v>
      </c>
      <c r="AQ363" s="15">
        <v>0.0</v>
      </c>
      <c r="AR363" s="15" t="s">
        <v>1375</v>
      </c>
      <c r="AS363" s="15">
        <v>0.0</v>
      </c>
      <c r="AT363" s="15">
        <v>2.0</v>
      </c>
      <c r="AU363" s="15">
        <v>0.0</v>
      </c>
      <c r="AV363" s="15">
        <v>0.0</v>
      </c>
      <c r="AW363" s="15" t="s">
        <v>1375</v>
      </c>
      <c r="AX363" s="15">
        <v>0.0</v>
      </c>
      <c r="AY363" s="15">
        <v>0.0</v>
      </c>
    </row>
    <row r="364" ht="14.25" customHeight="1">
      <c r="A364" s="15" t="s">
        <v>1008</v>
      </c>
      <c r="B364" s="15" t="s">
        <v>2352</v>
      </c>
      <c r="C364" s="15">
        <v>0.0378</v>
      </c>
      <c r="D364" s="15" t="s">
        <v>1375</v>
      </c>
      <c r="E364" s="15" t="s">
        <v>2354</v>
      </c>
      <c r="F364" s="15" t="s">
        <v>2657</v>
      </c>
      <c r="G364" s="15" t="s">
        <v>2375</v>
      </c>
      <c r="H364" s="15" t="s">
        <v>2363</v>
      </c>
      <c r="I364" s="15" t="s">
        <v>2618</v>
      </c>
      <c r="J364" s="15" t="s">
        <v>2478</v>
      </c>
      <c r="K364" s="15" t="s">
        <v>1375</v>
      </c>
      <c r="L364" s="15">
        <v>0.0</v>
      </c>
      <c r="M364" s="15">
        <v>0.0</v>
      </c>
      <c r="N364" s="15">
        <v>0.0</v>
      </c>
      <c r="O364" s="15">
        <v>0.0</v>
      </c>
      <c r="P364" s="15">
        <v>0.0</v>
      </c>
      <c r="Q364" s="15">
        <v>1.0</v>
      </c>
      <c r="R364" s="15">
        <v>0.0</v>
      </c>
      <c r="S364" s="15">
        <v>0.0</v>
      </c>
      <c r="T364" s="15">
        <v>0.0</v>
      </c>
      <c r="U364" s="15">
        <v>0.0</v>
      </c>
      <c r="V364" s="15">
        <v>0.0</v>
      </c>
      <c r="W364" s="15">
        <v>0.0</v>
      </c>
      <c r="X364" s="15" t="s">
        <v>1375</v>
      </c>
      <c r="Y364" s="15">
        <v>0.0</v>
      </c>
      <c r="Z364" s="15">
        <v>0.0</v>
      </c>
      <c r="AA364" s="15" t="s">
        <v>1375</v>
      </c>
      <c r="AB364" s="15">
        <v>0.0</v>
      </c>
      <c r="AC364" s="15" t="s">
        <v>1375</v>
      </c>
      <c r="AD364" s="15" t="s">
        <v>1375</v>
      </c>
      <c r="AE364" s="15">
        <v>0.0</v>
      </c>
      <c r="AF364" s="15" t="s">
        <v>1375</v>
      </c>
      <c r="AG364" s="15">
        <v>0.0</v>
      </c>
      <c r="AH364" s="15">
        <v>1.0</v>
      </c>
      <c r="AI364" s="15" t="s">
        <v>1375</v>
      </c>
      <c r="AJ364" s="15">
        <v>0.0</v>
      </c>
      <c r="AK364" s="15">
        <v>0.0</v>
      </c>
      <c r="AL364" s="15">
        <v>0.0</v>
      </c>
      <c r="AM364" s="15">
        <v>1.0</v>
      </c>
      <c r="AN364" s="15">
        <v>0.0</v>
      </c>
      <c r="AO364" s="15" t="s">
        <v>1375</v>
      </c>
      <c r="AP364" s="15">
        <v>0.0</v>
      </c>
      <c r="AQ364" s="15">
        <v>0.0</v>
      </c>
      <c r="AR364" s="15">
        <v>0.0</v>
      </c>
      <c r="AS364" s="15">
        <v>0.0</v>
      </c>
      <c r="AT364" s="15">
        <v>2.0</v>
      </c>
      <c r="AU364" s="15" t="s">
        <v>1375</v>
      </c>
      <c r="AV364" s="15">
        <v>0.0</v>
      </c>
      <c r="AW364" s="15">
        <v>0.0</v>
      </c>
      <c r="AX364" s="15">
        <v>0.0</v>
      </c>
      <c r="AY364" s="15">
        <v>1.0</v>
      </c>
    </row>
    <row r="365" ht="14.25" customHeight="1">
      <c r="A365" s="15" t="s">
        <v>618</v>
      </c>
      <c r="B365" s="15" t="s">
        <v>2352</v>
      </c>
      <c r="C365" s="15">
        <v>0.0361</v>
      </c>
      <c r="D365" s="15" t="s">
        <v>1375</v>
      </c>
      <c r="E365" s="15" t="s">
        <v>1375</v>
      </c>
      <c r="F365" s="15" t="s">
        <v>1375</v>
      </c>
      <c r="G365" s="15" t="s">
        <v>1375</v>
      </c>
      <c r="H365" s="15" t="s">
        <v>2440</v>
      </c>
      <c r="I365" s="15" t="s">
        <v>2750</v>
      </c>
      <c r="J365" s="15" t="s">
        <v>2545</v>
      </c>
      <c r="K365" s="15" t="s">
        <v>1375</v>
      </c>
      <c r="L365" s="15">
        <v>0.0</v>
      </c>
      <c r="M365" s="15">
        <v>0.0</v>
      </c>
      <c r="N365" s="15">
        <v>0.0</v>
      </c>
      <c r="O365" s="15" t="s">
        <v>1375</v>
      </c>
      <c r="P365" s="15">
        <v>0.0</v>
      </c>
      <c r="Q365" s="15">
        <v>1.0</v>
      </c>
      <c r="R365" s="15">
        <v>0.0</v>
      </c>
      <c r="S365" s="15">
        <v>0.0</v>
      </c>
      <c r="T365" s="15">
        <v>0.0</v>
      </c>
      <c r="U365" s="15">
        <v>0.0</v>
      </c>
      <c r="V365" s="15">
        <v>0.0</v>
      </c>
      <c r="W365" s="15">
        <v>0.0</v>
      </c>
      <c r="X365" s="15">
        <v>0.0</v>
      </c>
      <c r="Y365" s="15">
        <v>0.0</v>
      </c>
      <c r="Z365" s="15" t="s">
        <v>1375</v>
      </c>
      <c r="AA365" s="15" t="s">
        <v>1375</v>
      </c>
      <c r="AB365" s="15">
        <v>1.0</v>
      </c>
      <c r="AC365" s="15" t="s">
        <v>1375</v>
      </c>
      <c r="AD365" s="15" t="s">
        <v>1375</v>
      </c>
      <c r="AE365" s="15">
        <v>0.0</v>
      </c>
      <c r="AF365" s="15" t="s">
        <v>1375</v>
      </c>
      <c r="AG365" s="15">
        <v>0.0</v>
      </c>
      <c r="AH365" s="15">
        <v>0.0</v>
      </c>
      <c r="AI365" s="15">
        <v>1.0</v>
      </c>
      <c r="AJ365" s="15">
        <v>0.0</v>
      </c>
      <c r="AK365" s="15">
        <v>0.0</v>
      </c>
      <c r="AL365" s="15" t="s">
        <v>1375</v>
      </c>
      <c r="AM365" s="15">
        <v>0.0</v>
      </c>
      <c r="AN365" s="15">
        <v>0.0</v>
      </c>
      <c r="AO365" s="15" t="s">
        <v>1375</v>
      </c>
      <c r="AP365" s="15" t="s">
        <v>1375</v>
      </c>
      <c r="AQ365" s="15">
        <v>0.0</v>
      </c>
      <c r="AR365" s="15">
        <v>0.0</v>
      </c>
      <c r="AS365" s="15">
        <v>0.0</v>
      </c>
      <c r="AT365" s="15">
        <v>2.0</v>
      </c>
      <c r="AU365" s="15">
        <v>0.0</v>
      </c>
      <c r="AV365" s="15" t="s">
        <v>1375</v>
      </c>
      <c r="AW365" s="15">
        <v>0.0</v>
      </c>
      <c r="AX365" s="15">
        <v>0.0</v>
      </c>
      <c r="AY365" s="15">
        <v>1.0</v>
      </c>
    </row>
    <row r="366" ht="14.25" customHeight="1">
      <c r="A366" s="15" t="s">
        <v>96</v>
      </c>
      <c r="B366" s="15" t="s">
        <v>2352</v>
      </c>
      <c r="C366" s="15">
        <v>0.0357</v>
      </c>
      <c r="D366" s="15" t="s">
        <v>1375</v>
      </c>
      <c r="E366" s="15" t="s">
        <v>2379</v>
      </c>
      <c r="F366" s="15" t="s">
        <v>2628</v>
      </c>
      <c r="G366" s="15" t="s">
        <v>2460</v>
      </c>
      <c r="H366" s="15" t="s">
        <v>2363</v>
      </c>
      <c r="I366" s="15" t="s">
        <v>2594</v>
      </c>
      <c r="J366" s="15" t="s">
        <v>2442</v>
      </c>
      <c r="K366" s="15" t="s">
        <v>1375</v>
      </c>
      <c r="L366" s="15">
        <v>0.0</v>
      </c>
      <c r="M366" s="15">
        <v>0.0</v>
      </c>
      <c r="N366" s="15">
        <v>0.0</v>
      </c>
      <c r="O366" s="15" t="s">
        <v>1375</v>
      </c>
      <c r="P366" s="15">
        <v>0.0</v>
      </c>
      <c r="Q366" s="15">
        <v>0.0</v>
      </c>
      <c r="R366" s="15">
        <v>0.0</v>
      </c>
      <c r="S366" s="15">
        <v>0.0</v>
      </c>
      <c r="T366" s="15">
        <v>1.0</v>
      </c>
      <c r="U366" s="15">
        <v>0.0</v>
      </c>
      <c r="V366" s="15">
        <v>1.0</v>
      </c>
      <c r="W366" s="15" t="s">
        <v>1375</v>
      </c>
      <c r="X366" s="15" t="s">
        <v>1375</v>
      </c>
      <c r="Y366" s="15">
        <v>0.0</v>
      </c>
      <c r="Z366" s="15">
        <v>0.0</v>
      </c>
      <c r="AA366" s="15" t="s">
        <v>1375</v>
      </c>
      <c r="AB366" s="15">
        <v>0.0</v>
      </c>
      <c r="AC366" s="15" t="s">
        <v>1375</v>
      </c>
      <c r="AD366" s="15" t="s">
        <v>1375</v>
      </c>
      <c r="AE366" s="15">
        <v>2.0</v>
      </c>
      <c r="AF366" s="15" t="s">
        <v>1375</v>
      </c>
      <c r="AG366" s="15">
        <v>0.0</v>
      </c>
      <c r="AH366" s="15">
        <v>1.0</v>
      </c>
      <c r="AI366" s="15" t="s">
        <v>1375</v>
      </c>
      <c r="AJ366" s="15">
        <v>0.0</v>
      </c>
      <c r="AK366" s="15" t="s">
        <v>1375</v>
      </c>
      <c r="AL366" s="15">
        <v>1.0</v>
      </c>
      <c r="AM366" s="15">
        <v>0.0</v>
      </c>
      <c r="AN366" s="15">
        <v>1.0</v>
      </c>
      <c r="AO366" s="15" t="s">
        <v>1375</v>
      </c>
      <c r="AP366" s="15">
        <v>1.0</v>
      </c>
      <c r="AQ366" s="15">
        <v>0.0</v>
      </c>
      <c r="AR366" s="15">
        <v>1.0</v>
      </c>
      <c r="AS366" s="15">
        <v>0.0</v>
      </c>
      <c r="AT366" s="15" t="s">
        <v>1375</v>
      </c>
      <c r="AU366" s="15">
        <v>0.0</v>
      </c>
      <c r="AV366" s="15" t="s">
        <v>1375</v>
      </c>
      <c r="AW366" s="15">
        <v>1.0</v>
      </c>
      <c r="AX366" s="15">
        <v>0.0</v>
      </c>
      <c r="AY366" s="15">
        <v>1.0</v>
      </c>
    </row>
    <row r="367" ht="14.25" customHeight="1">
      <c r="A367" s="15" t="s">
        <v>1226</v>
      </c>
      <c r="B367" s="15" t="s">
        <v>2352</v>
      </c>
      <c r="C367" s="15">
        <v>0.0348</v>
      </c>
      <c r="D367" s="15" t="s">
        <v>1375</v>
      </c>
      <c r="E367" s="15" t="s">
        <v>1375</v>
      </c>
      <c r="F367" s="15" t="s">
        <v>1375</v>
      </c>
      <c r="G367" s="15" t="s">
        <v>1375</v>
      </c>
      <c r="H367" s="15" t="s">
        <v>2363</v>
      </c>
      <c r="I367" s="15" t="s">
        <v>2358</v>
      </c>
      <c r="J367" s="15" t="s">
        <v>2554</v>
      </c>
      <c r="K367" s="15" t="s">
        <v>1375</v>
      </c>
      <c r="L367" s="15">
        <v>0.0</v>
      </c>
      <c r="M367" s="15">
        <v>0.0</v>
      </c>
      <c r="N367" s="15">
        <v>0.0</v>
      </c>
      <c r="O367" s="15">
        <v>1.0</v>
      </c>
      <c r="P367" s="15">
        <v>0.0</v>
      </c>
      <c r="Q367" s="15">
        <v>0.0</v>
      </c>
      <c r="R367" s="15">
        <v>0.0</v>
      </c>
      <c r="S367" s="15">
        <v>0.0</v>
      </c>
      <c r="T367" s="15">
        <v>0.0</v>
      </c>
      <c r="U367" s="15">
        <v>0.0</v>
      </c>
      <c r="V367" s="15" t="s">
        <v>1375</v>
      </c>
      <c r="W367" s="15" t="s">
        <v>1375</v>
      </c>
      <c r="X367" s="15" t="s">
        <v>1375</v>
      </c>
      <c r="Y367" s="15" t="s">
        <v>1375</v>
      </c>
      <c r="Z367" s="15" t="s">
        <v>1375</v>
      </c>
      <c r="AA367" s="15">
        <v>1.0</v>
      </c>
      <c r="AB367" s="15">
        <v>0.0</v>
      </c>
      <c r="AC367" s="15" t="s">
        <v>1375</v>
      </c>
      <c r="AD367" s="15" t="s">
        <v>1375</v>
      </c>
      <c r="AE367" s="15" t="s">
        <v>1375</v>
      </c>
      <c r="AF367" s="15">
        <v>1.0</v>
      </c>
      <c r="AG367" s="15">
        <v>0.0</v>
      </c>
      <c r="AH367" s="15">
        <v>2.0</v>
      </c>
      <c r="AI367" s="15">
        <v>0.0</v>
      </c>
      <c r="AJ367" s="15">
        <v>0.0</v>
      </c>
      <c r="AK367" s="15" t="s">
        <v>1375</v>
      </c>
      <c r="AL367" s="15">
        <v>0.0</v>
      </c>
      <c r="AM367" s="15">
        <v>0.0</v>
      </c>
      <c r="AN367" s="15">
        <v>0.0</v>
      </c>
      <c r="AO367" s="15" t="s">
        <v>1375</v>
      </c>
      <c r="AP367" s="15">
        <v>0.0</v>
      </c>
      <c r="AQ367" s="15">
        <v>0.0</v>
      </c>
      <c r="AR367" s="15">
        <v>0.0</v>
      </c>
      <c r="AS367" s="15">
        <v>0.0</v>
      </c>
      <c r="AT367" s="15">
        <v>2.0</v>
      </c>
      <c r="AU367" s="15">
        <v>0.0</v>
      </c>
      <c r="AV367" s="15" t="s">
        <v>1375</v>
      </c>
      <c r="AW367" s="15">
        <v>0.0</v>
      </c>
      <c r="AX367" s="15">
        <v>0.0</v>
      </c>
      <c r="AY367" s="15" t="s">
        <v>1375</v>
      </c>
    </row>
    <row r="368" ht="14.25" customHeight="1">
      <c r="A368" s="15" t="s">
        <v>788</v>
      </c>
      <c r="B368" s="15" t="s">
        <v>2352</v>
      </c>
      <c r="C368" s="15">
        <v>0.0328</v>
      </c>
      <c r="D368" s="15" t="s">
        <v>1375</v>
      </c>
      <c r="E368" s="15" t="s">
        <v>1375</v>
      </c>
      <c r="F368" s="15" t="s">
        <v>1375</v>
      </c>
      <c r="G368" s="15" t="s">
        <v>1375</v>
      </c>
      <c r="H368" s="15" t="s">
        <v>2369</v>
      </c>
      <c r="I368" s="15" t="s">
        <v>2399</v>
      </c>
      <c r="J368" s="15" t="s">
        <v>2751</v>
      </c>
      <c r="K368" s="15" t="s">
        <v>1375</v>
      </c>
      <c r="L368" s="15">
        <v>0.0</v>
      </c>
      <c r="M368" s="15">
        <v>0.0</v>
      </c>
      <c r="N368" s="15">
        <v>0.0</v>
      </c>
      <c r="O368" s="15" t="s">
        <v>1375</v>
      </c>
      <c r="P368" s="15">
        <v>0.0</v>
      </c>
      <c r="Q368" s="15">
        <v>0.0</v>
      </c>
      <c r="R368" s="15">
        <v>0.0</v>
      </c>
      <c r="S368" s="15">
        <v>0.0</v>
      </c>
      <c r="T368" s="15">
        <v>0.0</v>
      </c>
      <c r="U368" s="15">
        <v>0.0</v>
      </c>
      <c r="V368" s="15" t="s">
        <v>1375</v>
      </c>
      <c r="W368" s="15" t="s">
        <v>1375</v>
      </c>
      <c r="X368" s="15" t="s">
        <v>1375</v>
      </c>
      <c r="Y368" s="15" t="s">
        <v>1375</v>
      </c>
      <c r="Z368" s="15" t="s">
        <v>1375</v>
      </c>
      <c r="AA368" s="15" t="s">
        <v>1375</v>
      </c>
      <c r="AB368" s="15">
        <v>0.0</v>
      </c>
      <c r="AC368" s="15">
        <v>0.0</v>
      </c>
      <c r="AD368" s="15" t="s">
        <v>1375</v>
      </c>
      <c r="AE368" s="15">
        <v>1.0</v>
      </c>
      <c r="AF368" s="15" t="s">
        <v>1375</v>
      </c>
      <c r="AG368" s="15" t="s">
        <v>1375</v>
      </c>
      <c r="AH368" s="15">
        <v>0.0</v>
      </c>
      <c r="AI368" s="15" t="s">
        <v>1375</v>
      </c>
      <c r="AJ368" s="15">
        <v>0.0</v>
      </c>
      <c r="AK368" s="15">
        <v>1.0</v>
      </c>
      <c r="AL368" s="15">
        <v>1.0</v>
      </c>
      <c r="AM368" s="15">
        <v>0.0</v>
      </c>
      <c r="AN368" s="15">
        <v>1.0</v>
      </c>
      <c r="AO368" s="15" t="s">
        <v>1375</v>
      </c>
      <c r="AP368" s="15">
        <v>1.0</v>
      </c>
      <c r="AQ368" s="15" t="s">
        <v>1375</v>
      </c>
      <c r="AR368" s="15">
        <v>0.0</v>
      </c>
      <c r="AS368" s="15" t="s">
        <v>1375</v>
      </c>
      <c r="AT368" s="15">
        <v>2.0</v>
      </c>
      <c r="AU368" s="15" t="s">
        <v>1375</v>
      </c>
      <c r="AV368" s="15">
        <v>1.0</v>
      </c>
      <c r="AW368" s="15">
        <v>0.0</v>
      </c>
      <c r="AX368" s="15">
        <v>0.0</v>
      </c>
      <c r="AY368" s="15" t="s">
        <v>1375</v>
      </c>
    </row>
    <row r="369" ht="14.25" customHeight="1">
      <c r="A369" s="15" t="s">
        <v>2752</v>
      </c>
      <c r="B369" s="15" t="s">
        <v>2366</v>
      </c>
      <c r="C369" s="15">
        <v>0.0325</v>
      </c>
      <c r="D369" s="15" t="s">
        <v>1375</v>
      </c>
      <c r="E369" s="15" t="s">
        <v>1375</v>
      </c>
      <c r="F369" s="15" t="s">
        <v>1375</v>
      </c>
      <c r="G369" s="15" t="s">
        <v>1375</v>
      </c>
      <c r="H369" s="15" t="s">
        <v>1375</v>
      </c>
      <c r="I369" s="15" t="s">
        <v>1375</v>
      </c>
      <c r="J369" s="15" t="s">
        <v>1375</v>
      </c>
      <c r="K369" s="15" t="s">
        <v>1375</v>
      </c>
      <c r="L369" s="15">
        <v>0.0</v>
      </c>
      <c r="M369" s="15">
        <v>0.0</v>
      </c>
      <c r="N369" s="15" t="s">
        <v>1375</v>
      </c>
      <c r="O369" s="15" t="s">
        <v>1375</v>
      </c>
      <c r="P369" s="15">
        <v>0.0</v>
      </c>
      <c r="Q369" s="15" t="s">
        <v>1375</v>
      </c>
      <c r="R369" s="15">
        <v>0.0</v>
      </c>
      <c r="S369" s="15">
        <v>0.0</v>
      </c>
      <c r="T369" s="15" t="s">
        <v>1375</v>
      </c>
      <c r="U369" s="15">
        <v>0.0</v>
      </c>
      <c r="V369" s="15" t="s">
        <v>1375</v>
      </c>
      <c r="W369" s="15" t="s">
        <v>1375</v>
      </c>
      <c r="X369" s="15" t="s">
        <v>1375</v>
      </c>
      <c r="Y369" s="15" t="s">
        <v>1375</v>
      </c>
      <c r="Z369" s="15" t="s">
        <v>1375</v>
      </c>
      <c r="AA369" s="15">
        <v>0.0</v>
      </c>
      <c r="AB369" s="15">
        <v>0.0</v>
      </c>
      <c r="AC369" s="15" t="s">
        <v>1375</v>
      </c>
      <c r="AD369" s="15" t="s">
        <v>1375</v>
      </c>
      <c r="AE369" s="15">
        <v>0.0</v>
      </c>
      <c r="AF369" s="15" t="s">
        <v>1375</v>
      </c>
      <c r="AG369" s="15" t="s">
        <v>1375</v>
      </c>
      <c r="AH369" s="15" t="s">
        <v>1375</v>
      </c>
      <c r="AI369" s="15" t="s">
        <v>1375</v>
      </c>
      <c r="AJ369" s="15">
        <v>0.0</v>
      </c>
      <c r="AK369" s="15">
        <v>1.0</v>
      </c>
      <c r="AL369" s="15">
        <v>0.0</v>
      </c>
      <c r="AM369" s="15">
        <v>0.0</v>
      </c>
      <c r="AN369" s="15">
        <v>0.0</v>
      </c>
      <c r="AO369" s="15" t="s">
        <v>1375</v>
      </c>
      <c r="AP369" s="15">
        <v>0.0</v>
      </c>
      <c r="AQ369" s="15" t="s">
        <v>1375</v>
      </c>
      <c r="AR369" s="15">
        <v>1.0</v>
      </c>
      <c r="AS369" s="15">
        <v>0.0</v>
      </c>
      <c r="AT369" s="15">
        <v>2.0</v>
      </c>
      <c r="AU369" s="15">
        <v>0.0</v>
      </c>
      <c r="AV369" s="15">
        <v>0.0</v>
      </c>
      <c r="AW369" s="15" t="s">
        <v>1375</v>
      </c>
      <c r="AX369" s="15">
        <v>0.0</v>
      </c>
      <c r="AY369" s="15" t="s">
        <v>1375</v>
      </c>
    </row>
    <row r="370" ht="14.25" customHeight="1">
      <c r="A370" s="15" t="s">
        <v>1276</v>
      </c>
      <c r="B370" s="15" t="s">
        <v>2352</v>
      </c>
      <c r="C370" s="15">
        <v>0.0321</v>
      </c>
      <c r="D370" s="15" t="s">
        <v>1375</v>
      </c>
      <c r="E370" s="15" t="s">
        <v>1375</v>
      </c>
      <c r="F370" s="15" t="s">
        <v>1375</v>
      </c>
      <c r="G370" s="15" t="s">
        <v>1375</v>
      </c>
      <c r="H370" s="15" t="s">
        <v>2369</v>
      </c>
      <c r="I370" s="15" t="s">
        <v>2399</v>
      </c>
      <c r="J370" s="15" t="s">
        <v>2458</v>
      </c>
      <c r="K370" s="15" t="s">
        <v>1375</v>
      </c>
      <c r="L370" s="15">
        <v>0.0</v>
      </c>
      <c r="M370" s="15">
        <v>0.0</v>
      </c>
      <c r="N370" s="15">
        <v>0.0</v>
      </c>
      <c r="O370" s="15">
        <v>0.0</v>
      </c>
      <c r="P370" s="15">
        <v>0.0</v>
      </c>
      <c r="Q370" s="15">
        <v>0.0</v>
      </c>
      <c r="R370" s="15">
        <v>0.0</v>
      </c>
      <c r="S370" s="15">
        <v>0.0</v>
      </c>
      <c r="T370" s="15">
        <v>0.0</v>
      </c>
      <c r="U370" s="15">
        <v>0.0</v>
      </c>
      <c r="V370" s="15" t="s">
        <v>1375</v>
      </c>
      <c r="W370" s="15" t="s">
        <v>1375</v>
      </c>
      <c r="X370" s="15">
        <v>0.0</v>
      </c>
      <c r="Y370" s="15">
        <v>1.0</v>
      </c>
      <c r="Z370" s="15">
        <v>0.0</v>
      </c>
      <c r="AA370" s="15" t="s">
        <v>1375</v>
      </c>
      <c r="AB370" s="15">
        <v>0.0</v>
      </c>
      <c r="AC370" s="15">
        <v>0.0</v>
      </c>
      <c r="AD370" s="15" t="s">
        <v>1375</v>
      </c>
      <c r="AE370" s="15">
        <v>1.0</v>
      </c>
      <c r="AF370" s="15" t="s">
        <v>1375</v>
      </c>
      <c r="AG370" s="15" t="s">
        <v>1375</v>
      </c>
      <c r="AH370" s="15" t="s">
        <v>1375</v>
      </c>
      <c r="AI370" s="15" t="s">
        <v>1375</v>
      </c>
      <c r="AJ370" s="15">
        <v>0.0</v>
      </c>
      <c r="AK370" s="15">
        <v>0.0</v>
      </c>
      <c r="AL370" s="15">
        <v>0.0</v>
      </c>
      <c r="AM370" s="15" t="s">
        <v>1375</v>
      </c>
      <c r="AN370" s="15">
        <v>0.0</v>
      </c>
      <c r="AO370" s="15" t="s">
        <v>1375</v>
      </c>
      <c r="AP370" s="15">
        <v>0.0</v>
      </c>
      <c r="AQ370" s="15" t="s">
        <v>1375</v>
      </c>
      <c r="AR370" s="15">
        <v>0.0</v>
      </c>
      <c r="AS370" s="15">
        <v>0.0</v>
      </c>
      <c r="AT370" s="15">
        <v>2.0</v>
      </c>
      <c r="AU370" s="15" t="s">
        <v>1375</v>
      </c>
      <c r="AV370" s="15">
        <v>0.0</v>
      </c>
      <c r="AW370" s="15">
        <v>0.0</v>
      </c>
      <c r="AX370" s="15">
        <v>0.0</v>
      </c>
      <c r="AY370" s="15">
        <v>0.0</v>
      </c>
    </row>
    <row r="371" ht="14.25" customHeight="1">
      <c r="A371" s="15" t="s">
        <v>661</v>
      </c>
      <c r="B371" s="15" t="s">
        <v>2352</v>
      </c>
      <c r="C371" s="15">
        <v>0.0312</v>
      </c>
      <c r="D371" s="15" t="s">
        <v>1375</v>
      </c>
      <c r="E371" s="15" t="s">
        <v>2405</v>
      </c>
      <c r="F371" s="15" t="s">
        <v>2657</v>
      </c>
      <c r="G371" s="15" t="s">
        <v>2431</v>
      </c>
      <c r="H371" s="15" t="s">
        <v>2369</v>
      </c>
      <c r="I371" s="15" t="s">
        <v>2387</v>
      </c>
      <c r="J371" s="15" t="s">
        <v>2388</v>
      </c>
      <c r="K371" s="15" t="s">
        <v>1375</v>
      </c>
      <c r="L371" s="15">
        <v>0.0</v>
      </c>
      <c r="M371" s="15">
        <v>0.0</v>
      </c>
      <c r="N371" s="15">
        <v>0.0</v>
      </c>
      <c r="O371" s="15">
        <v>0.0</v>
      </c>
      <c r="P371" s="15">
        <v>0.0</v>
      </c>
      <c r="Q371" s="15">
        <v>0.0</v>
      </c>
      <c r="R371" s="15">
        <v>0.0</v>
      </c>
      <c r="S371" s="15">
        <v>0.0</v>
      </c>
      <c r="T371" s="15">
        <v>0.0</v>
      </c>
      <c r="U371" s="15">
        <v>0.0</v>
      </c>
      <c r="V371" s="15">
        <v>0.0</v>
      </c>
      <c r="W371" s="15" t="s">
        <v>1375</v>
      </c>
      <c r="X371" s="15">
        <v>0.0</v>
      </c>
      <c r="Y371" s="15">
        <v>1.0</v>
      </c>
      <c r="Z371" s="15">
        <v>0.0</v>
      </c>
      <c r="AA371" s="15" t="s">
        <v>1375</v>
      </c>
      <c r="AB371" s="15">
        <v>0.0</v>
      </c>
      <c r="AC371" s="15">
        <v>0.0</v>
      </c>
      <c r="AD371" s="15" t="s">
        <v>1375</v>
      </c>
      <c r="AE371" s="15">
        <v>0.0</v>
      </c>
      <c r="AF371" s="15" t="s">
        <v>1375</v>
      </c>
      <c r="AG371" s="15">
        <v>0.0</v>
      </c>
      <c r="AH371" s="15" t="s">
        <v>1375</v>
      </c>
      <c r="AI371" s="15" t="s">
        <v>1375</v>
      </c>
      <c r="AJ371" s="15">
        <v>0.0</v>
      </c>
      <c r="AK371" s="15">
        <v>0.0</v>
      </c>
      <c r="AL371" s="15">
        <v>0.0</v>
      </c>
      <c r="AM371" s="15">
        <v>0.0</v>
      </c>
      <c r="AN371" s="15">
        <v>0.0</v>
      </c>
      <c r="AO371" s="15" t="s">
        <v>1375</v>
      </c>
      <c r="AP371" s="15" t="s">
        <v>1375</v>
      </c>
      <c r="AQ371" s="15">
        <v>0.0</v>
      </c>
      <c r="AR371" s="15" t="s">
        <v>1375</v>
      </c>
      <c r="AS371" s="15">
        <v>0.0</v>
      </c>
      <c r="AT371" s="15">
        <v>2.0</v>
      </c>
      <c r="AU371" s="15">
        <v>0.0</v>
      </c>
      <c r="AV371" s="15">
        <v>0.0</v>
      </c>
      <c r="AW371" s="15" t="s">
        <v>1375</v>
      </c>
      <c r="AX371" s="15">
        <v>0.0</v>
      </c>
      <c r="AY371" s="15">
        <v>0.0</v>
      </c>
    </row>
    <row r="372" ht="14.25" customHeight="1">
      <c r="A372" s="15" t="s">
        <v>93</v>
      </c>
      <c r="B372" s="15" t="s">
        <v>2352</v>
      </c>
      <c r="C372" s="15">
        <v>0.0311</v>
      </c>
      <c r="D372" s="15" t="s">
        <v>1375</v>
      </c>
      <c r="E372" s="15" t="s">
        <v>1375</v>
      </c>
      <c r="F372" s="15" t="s">
        <v>1375</v>
      </c>
      <c r="G372" s="15" t="s">
        <v>1375</v>
      </c>
      <c r="H372" s="15" t="s">
        <v>2369</v>
      </c>
      <c r="I372" s="15" t="s">
        <v>2403</v>
      </c>
      <c r="J372" s="15" t="s">
        <v>2451</v>
      </c>
      <c r="K372" s="15" t="s">
        <v>1375</v>
      </c>
      <c r="L372" s="15">
        <v>0.0</v>
      </c>
      <c r="M372" s="15">
        <v>0.0</v>
      </c>
      <c r="N372" s="15">
        <v>0.0</v>
      </c>
      <c r="O372" s="15" t="s">
        <v>1375</v>
      </c>
      <c r="P372" s="15">
        <v>0.0</v>
      </c>
      <c r="Q372" s="15">
        <v>0.0</v>
      </c>
      <c r="R372" s="15">
        <v>0.0</v>
      </c>
      <c r="S372" s="15">
        <v>0.0</v>
      </c>
      <c r="T372" s="15">
        <v>0.0</v>
      </c>
      <c r="U372" s="15">
        <v>0.0</v>
      </c>
      <c r="V372" s="15" t="s">
        <v>1375</v>
      </c>
      <c r="W372" s="15" t="s">
        <v>1375</v>
      </c>
      <c r="X372" s="15" t="s">
        <v>1375</v>
      </c>
      <c r="Y372" s="15">
        <v>1.0</v>
      </c>
      <c r="Z372" s="15">
        <v>0.0</v>
      </c>
      <c r="AA372" s="15">
        <v>0.0</v>
      </c>
      <c r="AB372" s="15">
        <v>0.0</v>
      </c>
      <c r="AC372" s="15" t="s">
        <v>1375</v>
      </c>
      <c r="AD372" s="15" t="s">
        <v>1375</v>
      </c>
      <c r="AE372" s="15">
        <v>1.0</v>
      </c>
      <c r="AF372" s="15" t="s">
        <v>1375</v>
      </c>
      <c r="AG372" s="15">
        <v>1.0</v>
      </c>
      <c r="AH372" s="15">
        <v>1.0</v>
      </c>
      <c r="AI372" s="15" t="s">
        <v>1375</v>
      </c>
      <c r="AJ372" s="15">
        <v>0.0</v>
      </c>
      <c r="AK372" s="15">
        <v>0.0</v>
      </c>
      <c r="AL372" s="15">
        <v>0.0</v>
      </c>
      <c r="AM372" s="15" t="s">
        <v>1375</v>
      </c>
      <c r="AN372" s="15">
        <v>0.0</v>
      </c>
      <c r="AO372" s="15" t="s">
        <v>1375</v>
      </c>
      <c r="AP372" s="15">
        <v>0.0</v>
      </c>
      <c r="AQ372" s="15">
        <v>1.0</v>
      </c>
      <c r="AR372" s="15" t="s">
        <v>1375</v>
      </c>
      <c r="AS372" s="15">
        <v>0.0</v>
      </c>
      <c r="AT372" s="15">
        <v>2.0</v>
      </c>
      <c r="AU372" s="15">
        <v>0.0</v>
      </c>
      <c r="AV372" s="15">
        <v>0.0</v>
      </c>
      <c r="AW372" s="15" t="s">
        <v>1375</v>
      </c>
      <c r="AX372" s="15">
        <v>0.0</v>
      </c>
      <c r="AY372" s="15">
        <v>0.0</v>
      </c>
    </row>
    <row r="373" ht="14.25" customHeight="1">
      <c r="A373" s="15" t="s">
        <v>1251</v>
      </c>
      <c r="B373" s="15" t="s">
        <v>2352</v>
      </c>
      <c r="C373" s="15">
        <v>0.03</v>
      </c>
      <c r="D373" s="15" t="s">
        <v>1375</v>
      </c>
      <c r="E373" s="15" t="s">
        <v>1375</v>
      </c>
      <c r="F373" s="15" t="s">
        <v>1375</v>
      </c>
      <c r="G373" s="15" t="s">
        <v>1375</v>
      </c>
      <c r="H373" s="15" t="s">
        <v>2357</v>
      </c>
      <c r="I373" s="15" t="s">
        <v>2382</v>
      </c>
      <c r="J373" s="15" t="s">
        <v>2484</v>
      </c>
      <c r="K373" s="15" t="s">
        <v>1375</v>
      </c>
      <c r="L373" s="15" t="s">
        <v>1375</v>
      </c>
      <c r="M373" s="15">
        <v>0.0</v>
      </c>
      <c r="N373" s="15" t="s">
        <v>1375</v>
      </c>
      <c r="O373" s="15" t="s">
        <v>1375</v>
      </c>
      <c r="P373" s="15">
        <v>0.0</v>
      </c>
      <c r="Q373" s="15" t="s">
        <v>1375</v>
      </c>
      <c r="R373" s="15">
        <v>0.0</v>
      </c>
      <c r="S373" s="15">
        <v>0.0</v>
      </c>
      <c r="T373" s="15">
        <v>0.0</v>
      </c>
      <c r="U373" s="15">
        <v>0.0</v>
      </c>
      <c r="V373" s="15">
        <v>0.0</v>
      </c>
      <c r="W373" s="15">
        <v>0.0</v>
      </c>
      <c r="X373" s="15">
        <v>0.0</v>
      </c>
      <c r="Y373" s="15" t="s">
        <v>1375</v>
      </c>
      <c r="Z373" s="15">
        <v>0.0</v>
      </c>
      <c r="AA373" s="15">
        <v>1.0</v>
      </c>
      <c r="AB373" s="15">
        <v>0.0</v>
      </c>
      <c r="AC373" s="15">
        <v>1.0</v>
      </c>
      <c r="AD373" s="15" t="s">
        <v>1375</v>
      </c>
      <c r="AE373" s="15">
        <v>0.0</v>
      </c>
      <c r="AF373" s="15" t="s">
        <v>1375</v>
      </c>
      <c r="AG373" s="15">
        <v>0.0</v>
      </c>
      <c r="AH373" s="15" t="s">
        <v>1375</v>
      </c>
      <c r="AI373" s="15" t="s">
        <v>1375</v>
      </c>
      <c r="AJ373" s="15">
        <v>0.0</v>
      </c>
      <c r="AK373" s="15" t="s">
        <v>1375</v>
      </c>
      <c r="AL373" s="15" t="s">
        <v>1375</v>
      </c>
      <c r="AM373" s="15" t="s">
        <v>1375</v>
      </c>
      <c r="AN373" s="15" t="s">
        <v>1375</v>
      </c>
      <c r="AO373" s="15" t="s">
        <v>1375</v>
      </c>
      <c r="AP373" s="15" t="s">
        <v>1375</v>
      </c>
      <c r="AQ373" s="15">
        <v>0.0</v>
      </c>
      <c r="AR373" s="15" t="s">
        <v>1375</v>
      </c>
      <c r="AS373" s="15">
        <v>0.0</v>
      </c>
      <c r="AT373" s="15">
        <v>2.0</v>
      </c>
      <c r="AU373" s="15" t="s">
        <v>1375</v>
      </c>
      <c r="AV373" s="15">
        <v>0.0</v>
      </c>
      <c r="AW373" s="15" t="s">
        <v>1375</v>
      </c>
      <c r="AX373" s="15">
        <v>0.0</v>
      </c>
      <c r="AY373" s="15" t="s">
        <v>1375</v>
      </c>
    </row>
    <row r="374" ht="14.25" customHeight="1">
      <c r="A374" s="15" t="s">
        <v>1344</v>
      </c>
      <c r="B374" s="15" t="s">
        <v>2352</v>
      </c>
      <c r="C374" s="15">
        <v>0.0261</v>
      </c>
      <c r="D374" s="15" t="s">
        <v>2552</v>
      </c>
      <c r="E374" s="15" t="s">
        <v>2379</v>
      </c>
      <c r="F374" s="15" t="s">
        <v>2391</v>
      </c>
      <c r="G374" s="15" t="s">
        <v>2579</v>
      </c>
      <c r="H374" s="15" t="s">
        <v>2363</v>
      </c>
      <c r="I374" s="15" t="s">
        <v>2507</v>
      </c>
      <c r="J374" s="15" t="s">
        <v>2621</v>
      </c>
      <c r="K374" s="15" t="s">
        <v>1375</v>
      </c>
      <c r="L374" s="15">
        <v>0.0</v>
      </c>
      <c r="M374" s="15">
        <v>0.0</v>
      </c>
      <c r="N374" s="15">
        <v>0.0</v>
      </c>
      <c r="O374" s="15">
        <v>0.0</v>
      </c>
      <c r="P374" s="15">
        <v>0.0</v>
      </c>
      <c r="Q374" s="15">
        <v>0.0</v>
      </c>
      <c r="R374" s="15">
        <v>0.0</v>
      </c>
      <c r="S374" s="15">
        <v>0.0</v>
      </c>
      <c r="T374" s="15">
        <v>1.0</v>
      </c>
      <c r="U374" s="15">
        <v>0.0</v>
      </c>
      <c r="V374" s="15" t="s">
        <v>1375</v>
      </c>
      <c r="W374" s="15" t="s">
        <v>1375</v>
      </c>
      <c r="X374" s="15">
        <v>0.0</v>
      </c>
      <c r="Y374" s="15" t="s">
        <v>1375</v>
      </c>
      <c r="Z374" s="15" t="s">
        <v>1375</v>
      </c>
      <c r="AA374" s="15">
        <v>1.0</v>
      </c>
      <c r="AB374" s="15" t="s">
        <v>1375</v>
      </c>
      <c r="AC374" s="15" t="s">
        <v>1375</v>
      </c>
      <c r="AD374" s="15">
        <v>1.0</v>
      </c>
      <c r="AE374" s="15">
        <v>0.0</v>
      </c>
      <c r="AF374" s="15" t="s">
        <v>1375</v>
      </c>
      <c r="AG374" s="15" t="s">
        <v>1375</v>
      </c>
      <c r="AH374" s="15">
        <v>0.0</v>
      </c>
      <c r="AI374" s="15" t="s">
        <v>1375</v>
      </c>
      <c r="AJ374" s="15">
        <v>0.0</v>
      </c>
      <c r="AK374" s="15" t="s">
        <v>1375</v>
      </c>
      <c r="AL374" s="15" t="s">
        <v>1375</v>
      </c>
      <c r="AM374" s="15">
        <v>0.0</v>
      </c>
      <c r="AN374" s="15" t="s">
        <v>1375</v>
      </c>
      <c r="AO374" s="15">
        <v>1.0</v>
      </c>
      <c r="AP374" s="15" t="s">
        <v>1375</v>
      </c>
      <c r="AQ374" s="15" t="s">
        <v>1375</v>
      </c>
      <c r="AR374" s="15" t="s">
        <v>1375</v>
      </c>
      <c r="AS374" s="15">
        <v>0.0</v>
      </c>
      <c r="AT374" s="15">
        <v>2.0</v>
      </c>
      <c r="AU374" s="15" t="s">
        <v>1375</v>
      </c>
      <c r="AV374" s="15">
        <v>0.0</v>
      </c>
      <c r="AW374" s="15" t="s">
        <v>1375</v>
      </c>
      <c r="AX374" s="15">
        <v>0.0</v>
      </c>
      <c r="AY374" s="15">
        <v>1.0</v>
      </c>
    </row>
    <row r="375" ht="14.25" customHeight="1">
      <c r="A375" s="15" t="s">
        <v>942</v>
      </c>
      <c r="B375" s="15" t="s">
        <v>2352</v>
      </c>
      <c r="C375" s="15">
        <v>0.024</v>
      </c>
      <c r="D375" s="15" t="s">
        <v>1375</v>
      </c>
      <c r="E375" s="15" t="s">
        <v>1375</v>
      </c>
      <c r="F375" s="15" t="s">
        <v>1375</v>
      </c>
      <c r="G375" s="15" t="s">
        <v>1375</v>
      </c>
      <c r="H375" s="15" t="s">
        <v>2408</v>
      </c>
      <c r="I375" s="15" t="s">
        <v>2595</v>
      </c>
      <c r="J375" s="15" t="s">
        <v>2753</v>
      </c>
      <c r="K375" s="15" t="s">
        <v>1375</v>
      </c>
      <c r="L375" s="15">
        <v>0.0</v>
      </c>
      <c r="M375" s="15">
        <v>0.0</v>
      </c>
      <c r="N375" s="15" t="s">
        <v>1375</v>
      </c>
      <c r="O375" s="15">
        <v>0.0</v>
      </c>
      <c r="P375" s="15">
        <v>0.0</v>
      </c>
      <c r="Q375" s="15">
        <v>0.0</v>
      </c>
      <c r="R375" s="15" t="s">
        <v>1375</v>
      </c>
      <c r="S375" s="15">
        <v>0.0</v>
      </c>
      <c r="T375" s="15">
        <v>0.0</v>
      </c>
      <c r="U375" s="15">
        <v>0.0</v>
      </c>
      <c r="V375" s="15" t="s">
        <v>1375</v>
      </c>
      <c r="W375" s="15" t="s">
        <v>1375</v>
      </c>
      <c r="X375" s="15">
        <v>0.0</v>
      </c>
      <c r="Y375" s="15" t="s">
        <v>1375</v>
      </c>
      <c r="Z375" s="15" t="s">
        <v>1375</v>
      </c>
      <c r="AA375" s="15" t="s">
        <v>1375</v>
      </c>
      <c r="AB375" s="15" t="s">
        <v>1375</v>
      </c>
      <c r="AC375" s="15">
        <v>0.0</v>
      </c>
      <c r="AD375" s="15" t="s">
        <v>1375</v>
      </c>
      <c r="AE375" s="15">
        <v>1.0</v>
      </c>
      <c r="AF375" s="15">
        <v>0.0</v>
      </c>
      <c r="AG375" s="15" t="s">
        <v>1375</v>
      </c>
      <c r="AH375" s="15" t="s">
        <v>1375</v>
      </c>
      <c r="AI375" s="15" t="s">
        <v>1375</v>
      </c>
      <c r="AJ375" s="15">
        <v>0.0</v>
      </c>
      <c r="AK375" s="15" t="s">
        <v>1375</v>
      </c>
      <c r="AL375" s="15" t="s">
        <v>1375</v>
      </c>
      <c r="AM375" s="15">
        <v>0.0</v>
      </c>
      <c r="AN375" s="15">
        <v>0.0</v>
      </c>
      <c r="AO375" s="15" t="s">
        <v>1375</v>
      </c>
      <c r="AP375" s="15" t="s">
        <v>1375</v>
      </c>
      <c r="AQ375" s="15">
        <v>1.0</v>
      </c>
      <c r="AR375" s="15" t="s">
        <v>1375</v>
      </c>
      <c r="AS375" s="15">
        <v>0.0</v>
      </c>
      <c r="AT375" s="15">
        <v>2.0</v>
      </c>
      <c r="AU375" s="15" t="s">
        <v>1375</v>
      </c>
      <c r="AV375" s="15">
        <v>0.0</v>
      </c>
      <c r="AW375" s="15" t="s">
        <v>1375</v>
      </c>
      <c r="AX375" s="15">
        <v>0.0</v>
      </c>
      <c r="AY375" s="15" t="s">
        <v>1375</v>
      </c>
    </row>
    <row r="376" ht="14.25" customHeight="1">
      <c r="A376" s="15" t="s">
        <v>1318</v>
      </c>
      <c r="B376" s="15" t="s">
        <v>2352</v>
      </c>
      <c r="C376" s="15">
        <v>0.0223</v>
      </c>
      <c r="D376" s="15" t="s">
        <v>1375</v>
      </c>
      <c r="E376" s="15" t="s">
        <v>1375</v>
      </c>
      <c r="F376" s="15" t="s">
        <v>1375</v>
      </c>
      <c r="G376" s="15" t="s">
        <v>1375</v>
      </c>
      <c r="H376" s="15" t="s">
        <v>2363</v>
      </c>
      <c r="I376" s="15" t="s">
        <v>2532</v>
      </c>
      <c r="J376" s="15" t="s">
        <v>2442</v>
      </c>
      <c r="K376" s="15" t="s">
        <v>1375</v>
      </c>
      <c r="L376" s="15">
        <v>0.0</v>
      </c>
      <c r="M376" s="15">
        <v>0.0</v>
      </c>
      <c r="N376" s="15">
        <v>0.0</v>
      </c>
      <c r="O376" s="15" t="s">
        <v>1375</v>
      </c>
      <c r="P376" s="15">
        <v>0.0</v>
      </c>
      <c r="Q376" s="15">
        <v>0.0</v>
      </c>
      <c r="R376" s="15" t="s">
        <v>1375</v>
      </c>
      <c r="S376" s="15">
        <v>0.0</v>
      </c>
      <c r="T376" s="15">
        <v>0.0</v>
      </c>
      <c r="U376" s="15">
        <v>0.0</v>
      </c>
      <c r="V376" s="15">
        <v>0.0</v>
      </c>
      <c r="W376" s="15">
        <v>0.0</v>
      </c>
      <c r="X376" s="15" t="s">
        <v>1375</v>
      </c>
      <c r="Y376" s="15" t="s">
        <v>1375</v>
      </c>
      <c r="Z376" s="15" t="s">
        <v>1375</v>
      </c>
      <c r="AA376" s="15" t="s">
        <v>1375</v>
      </c>
      <c r="AB376" s="15">
        <v>0.0</v>
      </c>
      <c r="AC376" s="15" t="s">
        <v>1375</v>
      </c>
      <c r="AD376" s="15" t="s">
        <v>1375</v>
      </c>
      <c r="AE376" s="15">
        <v>0.0</v>
      </c>
      <c r="AF376" s="15" t="s">
        <v>1375</v>
      </c>
      <c r="AG376" s="15">
        <v>1.0</v>
      </c>
      <c r="AH376" s="15">
        <v>0.0</v>
      </c>
      <c r="AI376" s="15" t="s">
        <v>1375</v>
      </c>
      <c r="AJ376" s="15">
        <v>0.0</v>
      </c>
      <c r="AK376" s="15" t="s">
        <v>1375</v>
      </c>
      <c r="AL376" s="15" t="s">
        <v>1375</v>
      </c>
      <c r="AM376" s="15">
        <v>1.0</v>
      </c>
      <c r="AN376" s="15">
        <v>0.0</v>
      </c>
      <c r="AO376" s="15" t="s">
        <v>1375</v>
      </c>
      <c r="AP376" s="15" t="s">
        <v>1375</v>
      </c>
      <c r="AQ376" s="15">
        <v>1.0</v>
      </c>
      <c r="AR376" s="15">
        <v>0.0</v>
      </c>
      <c r="AS376" s="15" t="s">
        <v>1375</v>
      </c>
      <c r="AT376" s="15">
        <v>2.0</v>
      </c>
      <c r="AU376" s="15">
        <v>0.0</v>
      </c>
      <c r="AV376" s="15" t="s">
        <v>1375</v>
      </c>
      <c r="AW376" s="15">
        <v>0.0</v>
      </c>
      <c r="AX376" s="15">
        <v>0.0</v>
      </c>
      <c r="AY376" s="15">
        <v>0.0</v>
      </c>
    </row>
    <row r="377" ht="14.25" customHeight="1">
      <c r="A377" s="15" t="s">
        <v>53</v>
      </c>
      <c r="B377" s="15" t="s">
        <v>2352</v>
      </c>
      <c r="C377" s="15">
        <v>0.0186</v>
      </c>
      <c r="D377" s="15" t="s">
        <v>1375</v>
      </c>
      <c r="E377" s="15" t="s">
        <v>1375</v>
      </c>
      <c r="F377" s="15" t="s">
        <v>1375</v>
      </c>
      <c r="G377" s="15" t="s">
        <v>1375</v>
      </c>
      <c r="H377" s="15" t="s">
        <v>2357</v>
      </c>
      <c r="I377" s="15" t="s">
        <v>2708</v>
      </c>
      <c r="J377" s="15" t="s">
        <v>2442</v>
      </c>
      <c r="K377" s="15" t="s">
        <v>1375</v>
      </c>
      <c r="L377" s="15">
        <v>0.0</v>
      </c>
      <c r="M377" s="15">
        <v>0.0</v>
      </c>
      <c r="N377" s="15">
        <v>0.0</v>
      </c>
      <c r="O377" s="15">
        <v>0.0</v>
      </c>
      <c r="P377" s="15">
        <v>0.0</v>
      </c>
      <c r="Q377" s="15">
        <v>0.0</v>
      </c>
      <c r="R377" s="15">
        <v>0.0</v>
      </c>
      <c r="S377" s="15">
        <v>0.0</v>
      </c>
      <c r="T377" s="15">
        <v>0.0</v>
      </c>
      <c r="U377" s="15">
        <v>0.0</v>
      </c>
      <c r="V377" s="15">
        <v>0.0</v>
      </c>
      <c r="W377" s="15">
        <v>0.0</v>
      </c>
      <c r="X377" s="15" t="s">
        <v>1375</v>
      </c>
      <c r="Y377" s="15">
        <v>1.0</v>
      </c>
      <c r="Z377" s="15" t="s">
        <v>1375</v>
      </c>
      <c r="AA377" s="15" t="s">
        <v>1375</v>
      </c>
      <c r="AB377" s="15">
        <v>0.0</v>
      </c>
      <c r="AC377" s="15">
        <v>0.0</v>
      </c>
      <c r="AD377" s="15" t="s">
        <v>1375</v>
      </c>
      <c r="AE377" s="15">
        <v>0.0</v>
      </c>
      <c r="AF377" s="15">
        <v>1.0</v>
      </c>
      <c r="AG377" s="15">
        <v>0.0</v>
      </c>
      <c r="AH377" s="15">
        <v>1.0</v>
      </c>
      <c r="AI377" s="15" t="s">
        <v>1375</v>
      </c>
      <c r="AJ377" s="15">
        <v>0.0</v>
      </c>
      <c r="AK377" s="15" t="s">
        <v>1375</v>
      </c>
      <c r="AL377" s="15" t="s">
        <v>1375</v>
      </c>
      <c r="AM377" s="15">
        <v>0.0</v>
      </c>
      <c r="AN377" s="15">
        <v>0.0</v>
      </c>
      <c r="AO377" s="15" t="s">
        <v>1375</v>
      </c>
      <c r="AP377" s="15" t="s">
        <v>1375</v>
      </c>
      <c r="AQ377" s="15">
        <v>0.0</v>
      </c>
      <c r="AR377" s="15" t="s">
        <v>1375</v>
      </c>
      <c r="AS377" s="15">
        <v>0.0</v>
      </c>
      <c r="AT377" s="15">
        <v>2.0</v>
      </c>
      <c r="AU377" s="15" t="s">
        <v>1375</v>
      </c>
      <c r="AV377" s="15" t="s">
        <v>1375</v>
      </c>
      <c r="AW377" s="15">
        <v>0.0</v>
      </c>
      <c r="AX377" s="15">
        <v>0.0</v>
      </c>
      <c r="AY377" s="15">
        <v>0.0</v>
      </c>
    </row>
    <row r="378" ht="14.25" customHeight="1">
      <c r="A378" s="15" t="s">
        <v>2754</v>
      </c>
      <c r="B378" s="15" t="s">
        <v>2352</v>
      </c>
      <c r="C378" s="15">
        <v>0.0179</v>
      </c>
      <c r="D378" s="15" t="s">
        <v>1375</v>
      </c>
      <c r="E378" s="15" t="s">
        <v>1375</v>
      </c>
      <c r="F378" s="15" t="s">
        <v>1375</v>
      </c>
      <c r="G378" s="15" t="s">
        <v>1375</v>
      </c>
      <c r="H378" s="15" t="s">
        <v>2408</v>
      </c>
      <c r="I378" s="15" t="s">
        <v>2529</v>
      </c>
      <c r="J378" s="15" t="s">
        <v>2755</v>
      </c>
      <c r="K378" s="15" t="s">
        <v>1375</v>
      </c>
      <c r="L378" s="15">
        <v>0.0</v>
      </c>
      <c r="M378" s="15">
        <v>0.0</v>
      </c>
      <c r="N378" s="15">
        <v>1.0</v>
      </c>
      <c r="O378" s="15">
        <v>0.0</v>
      </c>
      <c r="P378" s="15">
        <v>0.0</v>
      </c>
      <c r="Q378" s="15">
        <v>0.0</v>
      </c>
      <c r="R378" s="15">
        <v>0.0</v>
      </c>
      <c r="S378" s="15">
        <v>0.0</v>
      </c>
      <c r="T378" s="15">
        <v>0.0</v>
      </c>
      <c r="U378" s="15">
        <v>0.0</v>
      </c>
      <c r="V378" s="15">
        <v>0.0</v>
      </c>
      <c r="W378" s="15">
        <v>0.0</v>
      </c>
      <c r="X378" s="15" t="s">
        <v>1375</v>
      </c>
      <c r="Y378" s="15" t="s">
        <v>1375</v>
      </c>
      <c r="Z378" s="15" t="s">
        <v>1375</v>
      </c>
      <c r="AA378" s="15" t="s">
        <v>1375</v>
      </c>
      <c r="AB378" s="15" t="s">
        <v>1375</v>
      </c>
      <c r="AC378" s="15" t="s">
        <v>1375</v>
      </c>
      <c r="AD378" s="15" t="s">
        <v>1375</v>
      </c>
      <c r="AE378" s="15">
        <v>1.0</v>
      </c>
      <c r="AF378" s="15" t="s">
        <v>1375</v>
      </c>
      <c r="AG378" s="15">
        <v>0.0</v>
      </c>
      <c r="AH378" s="15" t="s">
        <v>1375</v>
      </c>
      <c r="AI378" s="15">
        <v>1.0</v>
      </c>
      <c r="AJ378" s="15">
        <v>0.0</v>
      </c>
      <c r="AK378" s="15" t="s">
        <v>1375</v>
      </c>
      <c r="AL378" s="15" t="s">
        <v>1375</v>
      </c>
      <c r="AM378" s="15">
        <v>0.0</v>
      </c>
      <c r="AN378" s="15">
        <v>0.0</v>
      </c>
      <c r="AO378" s="15" t="s">
        <v>1375</v>
      </c>
      <c r="AP378" s="15" t="s">
        <v>1375</v>
      </c>
      <c r="AQ378" s="15">
        <v>0.0</v>
      </c>
      <c r="AR378" s="15" t="s">
        <v>1375</v>
      </c>
      <c r="AS378" s="15">
        <v>0.0</v>
      </c>
      <c r="AT378" s="15">
        <v>2.0</v>
      </c>
      <c r="AU378" s="15">
        <v>0.0</v>
      </c>
      <c r="AV378" s="15">
        <v>0.0</v>
      </c>
      <c r="AW378" s="15">
        <v>0.0</v>
      </c>
      <c r="AX378" s="15">
        <v>0.0</v>
      </c>
      <c r="AY378" s="15" t="s">
        <v>1375</v>
      </c>
    </row>
    <row r="379" ht="14.25" customHeight="1">
      <c r="A379" s="15" t="s">
        <v>582</v>
      </c>
      <c r="B379" s="15" t="s">
        <v>2352</v>
      </c>
      <c r="C379" s="15">
        <v>0.0171</v>
      </c>
      <c r="D379" s="15" t="s">
        <v>1375</v>
      </c>
      <c r="E379" s="15" t="s">
        <v>1375</v>
      </c>
      <c r="F379" s="15" t="s">
        <v>1375</v>
      </c>
      <c r="G379" s="15" t="s">
        <v>1375</v>
      </c>
      <c r="H379" s="15" t="s">
        <v>2408</v>
      </c>
      <c r="I379" s="15" t="s">
        <v>2410</v>
      </c>
      <c r="J379" s="15" t="s">
        <v>2756</v>
      </c>
      <c r="K379" s="15" t="s">
        <v>1375</v>
      </c>
      <c r="L379" s="15">
        <v>0.0</v>
      </c>
      <c r="M379" s="15">
        <v>0.0</v>
      </c>
      <c r="N379" s="15">
        <v>0.0</v>
      </c>
      <c r="O379" s="15" t="s">
        <v>1375</v>
      </c>
      <c r="P379" s="15">
        <v>0.0</v>
      </c>
      <c r="Q379" s="15" t="s">
        <v>1375</v>
      </c>
      <c r="R379" s="15">
        <v>0.0</v>
      </c>
      <c r="S379" s="15">
        <v>0.0</v>
      </c>
      <c r="T379" s="15">
        <v>0.0</v>
      </c>
      <c r="U379" s="15">
        <v>0.0</v>
      </c>
      <c r="V379" s="15">
        <v>0.0</v>
      </c>
      <c r="W379" s="15">
        <v>0.0</v>
      </c>
      <c r="X379" s="15" t="s">
        <v>1375</v>
      </c>
      <c r="Y379" s="15" t="s">
        <v>1375</v>
      </c>
      <c r="Z379" s="15" t="s">
        <v>1375</v>
      </c>
      <c r="AA379" s="15" t="s">
        <v>1375</v>
      </c>
      <c r="AB379" s="15" t="s">
        <v>1375</v>
      </c>
      <c r="AC379" s="15" t="s">
        <v>1375</v>
      </c>
      <c r="AD379" s="15" t="s">
        <v>1375</v>
      </c>
      <c r="AE379" s="15">
        <v>0.0</v>
      </c>
      <c r="AF379" s="15">
        <v>1.0</v>
      </c>
      <c r="AG379" s="15" t="s">
        <v>1375</v>
      </c>
      <c r="AH379" s="15" t="s">
        <v>1375</v>
      </c>
      <c r="AI379" s="15">
        <v>1.0</v>
      </c>
      <c r="AJ379" s="15">
        <v>0.0</v>
      </c>
      <c r="AK379" s="15" t="s">
        <v>1375</v>
      </c>
      <c r="AL379" s="15" t="s">
        <v>1375</v>
      </c>
      <c r="AM379" s="15" t="s">
        <v>1375</v>
      </c>
      <c r="AN379" s="15">
        <v>0.0</v>
      </c>
      <c r="AO379" s="15" t="s">
        <v>1375</v>
      </c>
      <c r="AP379" s="15" t="s">
        <v>1375</v>
      </c>
      <c r="AQ379" s="15" t="s">
        <v>1375</v>
      </c>
      <c r="AR379" s="15" t="s">
        <v>1375</v>
      </c>
      <c r="AS379" s="15">
        <v>0.0</v>
      </c>
      <c r="AT379" s="15">
        <v>2.0</v>
      </c>
      <c r="AU379" s="15" t="s">
        <v>1375</v>
      </c>
      <c r="AV379" s="15">
        <v>0.0</v>
      </c>
      <c r="AW379" s="15">
        <v>0.0</v>
      </c>
      <c r="AX379" s="15">
        <v>0.0</v>
      </c>
      <c r="AY379" s="15">
        <v>1.0</v>
      </c>
    </row>
    <row r="380" ht="14.25" customHeight="1">
      <c r="A380" s="15" t="s">
        <v>1115</v>
      </c>
      <c r="B380" s="15" t="s">
        <v>2352</v>
      </c>
      <c r="C380" s="15">
        <v>0.0167</v>
      </c>
      <c r="D380" s="15" t="s">
        <v>1375</v>
      </c>
      <c r="E380" s="15" t="s">
        <v>1375</v>
      </c>
      <c r="F380" s="15" t="s">
        <v>1375</v>
      </c>
      <c r="G380" s="15" t="s">
        <v>1375</v>
      </c>
      <c r="H380" s="15" t="s">
        <v>2363</v>
      </c>
      <c r="I380" s="15" t="s">
        <v>2631</v>
      </c>
      <c r="J380" s="15" t="s">
        <v>2567</v>
      </c>
      <c r="K380" s="15" t="s">
        <v>1375</v>
      </c>
      <c r="L380" s="15">
        <v>0.0</v>
      </c>
      <c r="M380" s="15">
        <v>0.0</v>
      </c>
      <c r="N380" s="15">
        <v>0.0</v>
      </c>
      <c r="O380" s="15" t="s">
        <v>1375</v>
      </c>
      <c r="P380" s="15">
        <v>0.0</v>
      </c>
      <c r="Q380" s="15">
        <v>0.0</v>
      </c>
      <c r="R380" s="15">
        <v>0.0</v>
      </c>
      <c r="S380" s="15">
        <v>0.0</v>
      </c>
      <c r="T380" s="15">
        <v>0.0</v>
      </c>
      <c r="U380" s="15">
        <v>0.0</v>
      </c>
      <c r="V380" s="15">
        <v>0.0</v>
      </c>
      <c r="W380" s="15">
        <v>0.0</v>
      </c>
      <c r="X380" s="15" t="s">
        <v>1375</v>
      </c>
      <c r="Y380" s="15">
        <v>1.0</v>
      </c>
      <c r="Z380" s="15" t="s">
        <v>1375</v>
      </c>
      <c r="AA380" s="15" t="s">
        <v>1375</v>
      </c>
      <c r="AB380" s="15" t="s">
        <v>1375</v>
      </c>
      <c r="AC380" s="15" t="s">
        <v>1375</v>
      </c>
      <c r="AD380" s="15" t="s">
        <v>1375</v>
      </c>
      <c r="AE380" s="15">
        <v>0.0</v>
      </c>
      <c r="AF380" s="15">
        <v>1.0</v>
      </c>
      <c r="AG380" s="15" t="s">
        <v>1375</v>
      </c>
      <c r="AH380" s="15" t="s">
        <v>1375</v>
      </c>
      <c r="AI380" s="15" t="s">
        <v>1375</v>
      </c>
      <c r="AJ380" s="15">
        <v>0.0</v>
      </c>
      <c r="AK380" s="15" t="s">
        <v>1375</v>
      </c>
      <c r="AL380" s="15" t="s">
        <v>1375</v>
      </c>
      <c r="AM380" s="15" t="s">
        <v>1375</v>
      </c>
      <c r="AN380" s="15">
        <v>0.0</v>
      </c>
      <c r="AO380" s="15" t="s">
        <v>1375</v>
      </c>
      <c r="AP380" s="15" t="s">
        <v>1375</v>
      </c>
      <c r="AQ380" s="15" t="s">
        <v>1375</v>
      </c>
      <c r="AR380" s="15" t="s">
        <v>1375</v>
      </c>
      <c r="AS380" s="15">
        <v>0.0</v>
      </c>
      <c r="AT380" s="15">
        <v>2.0</v>
      </c>
      <c r="AU380" s="15" t="s">
        <v>1375</v>
      </c>
      <c r="AV380" s="15" t="s">
        <v>1375</v>
      </c>
      <c r="AW380" s="15">
        <v>0.0</v>
      </c>
      <c r="AX380" s="15">
        <v>0.0</v>
      </c>
      <c r="AY380" s="15" t="s">
        <v>1375</v>
      </c>
    </row>
    <row r="381" ht="14.25" customHeight="1">
      <c r="A381" s="15" t="s">
        <v>2757</v>
      </c>
      <c r="B381" s="15" t="s">
        <v>2352</v>
      </c>
      <c r="C381" s="15">
        <v>0.0138</v>
      </c>
      <c r="D381" s="15" t="s">
        <v>2429</v>
      </c>
      <c r="E381" s="15" t="s">
        <v>1375</v>
      </c>
      <c r="F381" s="15" t="s">
        <v>1375</v>
      </c>
      <c r="G381" s="15" t="s">
        <v>1375</v>
      </c>
      <c r="H381" s="15" t="s">
        <v>1375</v>
      </c>
      <c r="I381" s="15" t="s">
        <v>1375</v>
      </c>
      <c r="J381" s="15" t="s">
        <v>1375</v>
      </c>
      <c r="K381" s="15" t="s">
        <v>1375</v>
      </c>
      <c r="L381" s="15">
        <v>0.0</v>
      </c>
      <c r="M381" s="15">
        <v>0.0</v>
      </c>
      <c r="N381" s="15" t="s">
        <v>1375</v>
      </c>
      <c r="O381" s="15">
        <v>0.0</v>
      </c>
      <c r="P381" s="15">
        <v>0.0</v>
      </c>
      <c r="Q381" s="15" t="s">
        <v>1375</v>
      </c>
      <c r="R381" s="15">
        <v>0.0</v>
      </c>
      <c r="S381" s="15">
        <v>0.0</v>
      </c>
      <c r="T381" s="15">
        <v>0.0</v>
      </c>
      <c r="U381" s="15">
        <v>0.0</v>
      </c>
      <c r="V381" s="15">
        <v>0.0</v>
      </c>
      <c r="W381" s="15">
        <v>0.0</v>
      </c>
      <c r="X381" s="15">
        <v>0.0</v>
      </c>
      <c r="Y381" s="15" t="s">
        <v>1375</v>
      </c>
      <c r="Z381" s="15" t="s">
        <v>1375</v>
      </c>
      <c r="AA381" s="15" t="s">
        <v>1375</v>
      </c>
      <c r="AB381" s="15">
        <v>0.0</v>
      </c>
      <c r="AC381" s="15" t="s">
        <v>1375</v>
      </c>
      <c r="AD381" s="15">
        <v>1.0</v>
      </c>
      <c r="AE381" s="15">
        <v>0.0</v>
      </c>
      <c r="AF381" s="15" t="s">
        <v>1375</v>
      </c>
      <c r="AG381" s="15" t="s">
        <v>1375</v>
      </c>
      <c r="AH381" s="15" t="s">
        <v>1375</v>
      </c>
      <c r="AI381" s="15" t="s">
        <v>1375</v>
      </c>
      <c r="AJ381" s="15" t="s">
        <v>1375</v>
      </c>
      <c r="AK381" s="15" t="s">
        <v>1375</v>
      </c>
      <c r="AL381" s="15">
        <v>1.0</v>
      </c>
      <c r="AM381" s="15" t="s">
        <v>1375</v>
      </c>
      <c r="AN381" s="15">
        <v>1.0</v>
      </c>
      <c r="AO381" s="15">
        <v>1.0</v>
      </c>
      <c r="AP381" s="15">
        <v>1.0</v>
      </c>
      <c r="AQ381" s="15" t="s">
        <v>1375</v>
      </c>
      <c r="AR381" s="15">
        <v>1.0</v>
      </c>
      <c r="AS381" s="15">
        <v>0.0</v>
      </c>
      <c r="AT381" s="15" t="s">
        <v>1375</v>
      </c>
      <c r="AU381" s="15" t="s">
        <v>1375</v>
      </c>
      <c r="AV381" s="15">
        <v>0.0</v>
      </c>
      <c r="AW381" s="15">
        <v>0.0</v>
      </c>
      <c r="AX381" s="15">
        <v>0.0</v>
      </c>
      <c r="AY381" s="15" t="s">
        <v>1375</v>
      </c>
    </row>
    <row r="382" ht="14.25" customHeight="1">
      <c r="A382" s="15" t="s">
        <v>881</v>
      </c>
      <c r="B382" s="15" t="s">
        <v>2352</v>
      </c>
      <c r="C382" s="15">
        <v>0.0135</v>
      </c>
      <c r="D382" s="15" t="s">
        <v>1375</v>
      </c>
      <c r="E382" s="15" t="s">
        <v>1375</v>
      </c>
      <c r="F382" s="15" t="s">
        <v>1375</v>
      </c>
      <c r="G382" s="15" t="s">
        <v>1375</v>
      </c>
      <c r="H382" s="15" t="s">
        <v>2363</v>
      </c>
      <c r="I382" s="15" t="s">
        <v>2448</v>
      </c>
      <c r="J382" s="15" t="s">
        <v>2494</v>
      </c>
      <c r="K382" s="15" t="s">
        <v>1375</v>
      </c>
      <c r="L382" s="15">
        <v>0.0</v>
      </c>
      <c r="M382" s="15">
        <v>0.0</v>
      </c>
      <c r="N382" s="15">
        <v>0.0</v>
      </c>
      <c r="O382" s="15">
        <v>0.0</v>
      </c>
      <c r="P382" s="15">
        <v>0.0</v>
      </c>
      <c r="Q382" s="15">
        <v>0.0</v>
      </c>
      <c r="R382" s="15">
        <v>0.0</v>
      </c>
      <c r="S382" s="15">
        <v>0.0</v>
      </c>
      <c r="T382" s="15">
        <v>0.0</v>
      </c>
      <c r="U382" s="15">
        <v>0.0</v>
      </c>
      <c r="V382" s="15" t="s">
        <v>1375</v>
      </c>
      <c r="W382" s="15" t="s">
        <v>1375</v>
      </c>
      <c r="X382" s="15">
        <v>0.0</v>
      </c>
      <c r="Y382" s="15" t="s">
        <v>1375</v>
      </c>
      <c r="Z382" s="15" t="s">
        <v>1375</v>
      </c>
      <c r="AA382" s="15" t="s">
        <v>1375</v>
      </c>
      <c r="AB382" s="15">
        <v>0.0</v>
      </c>
      <c r="AC382" s="15" t="s">
        <v>1375</v>
      </c>
      <c r="AD382" s="15" t="s">
        <v>1375</v>
      </c>
      <c r="AE382" s="15">
        <v>0.0</v>
      </c>
      <c r="AF382" s="15" t="s">
        <v>1375</v>
      </c>
      <c r="AG382" s="15" t="s">
        <v>1375</v>
      </c>
      <c r="AH382" s="15" t="s">
        <v>1375</v>
      </c>
      <c r="AI382" s="15" t="s">
        <v>1375</v>
      </c>
      <c r="AJ382" s="15">
        <v>0.0</v>
      </c>
      <c r="AK382" s="15" t="s">
        <v>1375</v>
      </c>
      <c r="AL382" s="15">
        <v>1.0</v>
      </c>
      <c r="AM382" s="15" t="s">
        <v>1375</v>
      </c>
      <c r="AN382" s="15" t="s">
        <v>1375</v>
      </c>
      <c r="AO382" s="15" t="s">
        <v>1375</v>
      </c>
      <c r="AP382" s="15">
        <v>1.0</v>
      </c>
      <c r="AQ382" s="15" t="s">
        <v>1375</v>
      </c>
      <c r="AR382" s="15" t="s">
        <v>1375</v>
      </c>
      <c r="AS382" s="15">
        <v>0.0</v>
      </c>
      <c r="AT382" s="15" t="s">
        <v>1375</v>
      </c>
      <c r="AU382" s="15" t="s">
        <v>1375</v>
      </c>
      <c r="AV382" s="15">
        <v>0.0</v>
      </c>
      <c r="AW382" s="15" t="s">
        <v>1375</v>
      </c>
      <c r="AX382" s="15">
        <v>0.0</v>
      </c>
      <c r="AY382" s="15" t="s">
        <v>1375</v>
      </c>
    </row>
    <row r="383" ht="14.25" customHeight="1">
      <c r="A383" s="15" t="s">
        <v>258</v>
      </c>
      <c r="B383" s="15" t="s">
        <v>2352</v>
      </c>
      <c r="C383" s="15">
        <v>0.0111</v>
      </c>
      <c r="D383" s="15" t="s">
        <v>1375</v>
      </c>
      <c r="E383" s="15" t="s">
        <v>1375</v>
      </c>
      <c r="F383" s="15" t="s">
        <v>1375</v>
      </c>
      <c r="G383" s="15" t="s">
        <v>1375</v>
      </c>
      <c r="H383" s="15" t="s">
        <v>2363</v>
      </c>
      <c r="I383" s="15" t="s">
        <v>2594</v>
      </c>
      <c r="J383" s="15" t="s">
        <v>2758</v>
      </c>
      <c r="K383" s="15" t="s">
        <v>1375</v>
      </c>
      <c r="L383" s="15">
        <v>0.0</v>
      </c>
      <c r="M383" s="15">
        <v>0.0</v>
      </c>
      <c r="N383" s="15">
        <v>0.0</v>
      </c>
      <c r="O383" s="15" t="s">
        <v>1375</v>
      </c>
      <c r="P383" s="15">
        <v>0.0</v>
      </c>
      <c r="Q383" s="15" t="s">
        <v>1375</v>
      </c>
      <c r="R383" s="15">
        <v>0.0</v>
      </c>
      <c r="S383" s="15">
        <v>0.0</v>
      </c>
      <c r="T383" s="15">
        <v>0.0</v>
      </c>
      <c r="U383" s="15">
        <v>0.0</v>
      </c>
      <c r="V383" s="15" t="s">
        <v>1375</v>
      </c>
      <c r="W383" s="15" t="s">
        <v>1375</v>
      </c>
      <c r="X383" s="15" t="s">
        <v>1375</v>
      </c>
      <c r="Y383" s="15" t="s">
        <v>1375</v>
      </c>
      <c r="Z383" s="15" t="s">
        <v>1375</v>
      </c>
      <c r="AA383" s="15" t="s">
        <v>1375</v>
      </c>
      <c r="AB383" s="15">
        <v>0.0</v>
      </c>
      <c r="AC383" s="15" t="s">
        <v>1375</v>
      </c>
      <c r="AD383" s="15" t="s">
        <v>1375</v>
      </c>
      <c r="AE383" s="15" t="s">
        <v>1375</v>
      </c>
      <c r="AF383" s="15" t="s">
        <v>1375</v>
      </c>
      <c r="AG383" s="15" t="s">
        <v>1375</v>
      </c>
      <c r="AH383" s="15" t="s">
        <v>1375</v>
      </c>
      <c r="AI383" s="15" t="s">
        <v>1375</v>
      </c>
      <c r="AJ383" s="15">
        <v>0.0</v>
      </c>
      <c r="AK383" s="15">
        <v>1.0</v>
      </c>
      <c r="AL383" s="15">
        <v>0.0</v>
      </c>
      <c r="AM383" s="15">
        <v>0.0</v>
      </c>
      <c r="AN383" s="15">
        <v>0.0</v>
      </c>
      <c r="AO383" s="15" t="s">
        <v>1375</v>
      </c>
      <c r="AP383" s="15">
        <v>0.0</v>
      </c>
      <c r="AQ383" s="15" t="s">
        <v>1375</v>
      </c>
      <c r="AR383" s="15" t="s">
        <v>1375</v>
      </c>
      <c r="AS383" s="15">
        <v>0.0</v>
      </c>
      <c r="AT383" s="15">
        <v>2.0</v>
      </c>
      <c r="AU383" s="15">
        <v>0.0</v>
      </c>
      <c r="AV383" s="15">
        <v>0.0</v>
      </c>
      <c r="AW383" s="15" t="s">
        <v>1375</v>
      </c>
      <c r="AX383" s="15">
        <v>0.0</v>
      </c>
      <c r="AY383" s="15" t="s">
        <v>1375</v>
      </c>
    </row>
    <row r="384" ht="14.25" customHeight="1">
      <c r="A384" s="15" t="s">
        <v>1045</v>
      </c>
      <c r="B384" s="15" t="s">
        <v>2352</v>
      </c>
      <c r="C384" s="15">
        <v>0.0107</v>
      </c>
      <c r="D384" s="15" t="s">
        <v>1375</v>
      </c>
      <c r="E384" s="15" t="s">
        <v>1375</v>
      </c>
      <c r="F384" s="15" t="s">
        <v>1375</v>
      </c>
      <c r="G384" s="15" t="s">
        <v>1375</v>
      </c>
      <c r="H384" s="15" t="s">
        <v>2369</v>
      </c>
      <c r="I384" s="15" t="s">
        <v>2521</v>
      </c>
      <c r="J384" s="15" t="s">
        <v>2471</v>
      </c>
      <c r="K384" s="15" t="s">
        <v>1375</v>
      </c>
      <c r="L384" s="15">
        <v>0.0</v>
      </c>
      <c r="M384" s="15">
        <v>0.0</v>
      </c>
      <c r="N384" s="15">
        <v>0.0</v>
      </c>
      <c r="O384" s="15">
        <v>0.0</v>
      </c>
      <c r="P384" s="15">
        <v>0.0</v>
      </c>
      <c r="Q384" s="15" t="s">
        <v>1375</v>
      </c>
      <c r="R384" s="15">
        <v>0.0</v>
      </c>
      <c r="S384" s="15">
        <v>0.0</v>
      </c>
      <c r="T384" s="15">
        <v>0.0</v>
      </c>
      <c r="U384" s="15">
        <v>0.0</v>
      </c>
      <c r="V384" s="15" t="s">
        <v>1375</v>
      </c>
      <c r="W384" s="15" t="s">
        <v>1375</v>
      </c>
      <c r="X384" s="15" t="s">
        <v>1375</v>
      </c>
      <c r="Y384" s="15" t="s">
        <v>1375</v>
      </c>
      <c r="Z384" s="15" t="s">
        <v>1375</v>
      </c>
      <c r="AA384" s="15" t="s">
        <v>1375</v>
      </c>
      <c r="AB384" s="15">
        <v>0.0</v>
      </c>
      <c r="AC384" s="15" t="s">
        <v>1375</v>
      </c>
      <c r="AD384" s="15" t="s">
        <v>1375</v>
      </c>
      <c r="AE384" s="15" t="s">
        <v>1375</v>
      </c>
      <c r="AF384" s="15">
        <v>1.0</v>
      </c>
      <c r="AG384" s="15" t="s">
        <v>1375</v>
      </c>
      <c r="AH384" s="15" t="s">
        <v>1375</v>
      </c>
      <c r="AI384" s="15">
        <v>1.0</v>
      </c>
      <c r="AJ384" s="15">
        <v>0.0</v>
      </c>
      <c r="AK384" s="15" t="s">
        <v>1375</v>
      </c>
      <c r="AL384" s="15" t="s">
        <v>1375</v>
      </c>
      <c r="AM384" s="15" t="s">
        <v>1375</v>
      </c>
      <c r="AN384" s="15" t="s">
        <v>1375</v>
      </c>
      <c r="AO384" s="15" t="s">
        <v>1375</v>
      </c>
      <c r="AP384" s="15">
        <v>1.0</v>
      </c>
      <c r="AQ384" s="15" t="s">
        <v>1375</v>
      </c>
      <c r="AR384" s="15" t="s">
        <v>1375</v>
      </c>
      <c r="AS384" s="15">
        <v>0.0</v>
      </c>
      <c r="AT384" s="15">
        <v>2.0</v>
      </c>
      <c r="AU384" s="15">
        <v>0.0</v>
      </c>
      <c r="AV384" s="15">
        <v>0.0</v>
      </c>
      <c r="AW384" s="15" t="s">
        <v>1375</v>
      </c>
      <c r="AX384" s="15">
        <v>0.0</v>
      </c>
      <c r="AY384" s="15">
        <v>1.0</v>
      </c>
    </row>
    <row r="385" ht="14.25" customHeight="1">
      <c r="A385" s="15" t="s">
        <v>191</v>
      </c>
      <c r="B385" s="15" t="s">
        <v>2352</v>
      </c>
      <c r="C385" s="15">
        <v>0.0102</v>
      </c>
      <c r="D385" s="15" t="s">
        <v>1375</v>
      </c>
      <c r="E385" s="15" t="s">
        <v>1375</v>
      </c>
      <c r="F385" s="15" t="s">
        <v>1375</v>
      </c>
      <c r="G385" s="15" t="s">
        <v>1375</v>
      </c>
      <c r="H385" s="15" t="s">
        <v>2363</v>
      </c>
      <c r="I385" s="15" t="s">
        <v>2535</v>
      </c>
      <c r="J385" s="15" t="s">
        <v>2433</v>
      </c>
      <c r="K385" s="15" t="s">
        <v>1375</v>
      </c>
      <c r="L385" s="15">
        <v>0.0</v>
      </c>
      <c r="M385" s="15">
        <v>0.0</v>
      </c>
      <c r="N385" s="15">
        <v>0.0</v>
      </c>
      <c r="O385" s="15" t="s">
        <v>1375</v>
      </c>
      <c r="P385" s="15">
        <v>0.0</v>
      </c>
      <c r="Q385" s="15">
        <v>0.0</v>
      </c>
      <c r="R385" s="15">
        <v>0.0</v>
      </c>
      <c r="S385" s="15">
        <v>0.0</v>
      </c>
      <c r="T385" s="15">
        <v>0.0</v>
      </c>
      <c r="U385" s="15">
        <v>0.0</v>
      </c>
      <c r="V385" s="15">
        <v>0.0</v>
      </c>
      <c r="W385" s="15">
        <v>0.0</v>
      </c>
      <c r="X385" s="15" t="s">
        <v>1375</v>
      </c>
      <c r="Y385" s="15" t="s">
        <v>1375</v>
      </c>
      <c r="Z385" s="15" t="s">
        <v>1375</v>
      </c>
      <c r="AA385" s="15" t="s">
        <v>1375</v>
      </c>
      <c r="AB385" s="15" t="s">
        <v>1375</v>
      </c>
      <c r="AC385" s="15" t="s">
        <v>1375</v>
      </c>
      <c r="AD385" s="15" t="s">
        <v>1375</v>
      </c>
      <c r="AE385" s="15" t="s">
        <v>1375</v>
      </c>
      <c r="AF385" s="15" t="s">
        <v>1375</v>
      </c>
      <c r="AG385" s="15" t="s">
        <v>1375</v>
      </c>
      <c r="AH385" s="15" t="s">
        <v>1375</v>
      </c>
      <c r="AI385" s="15" t="s">
        <v>1375</v>
      </c>
      <c r="AJ385" s="15">
        <v>0.0</v>
      </c>
      <c r="AK385" s="15" t="s">
        <v>1375</v>
      </c>
      <c r="AL385" s="15" t="s">
        <v>1375</v>
      </c>
      <c r="AM385" s="15" t="s">
        <v>1375</v>
      </c>
      <c r="AN385" s="15" t="s">
        <v>1375</v>
      </c>
      <c r="AO385" s="15" t="s">
        <v>1375</v>
      </c>
      <c r="AP385" s="15" t="s">
        <v>1375</v>
      </c>
      <c r="AQ385" s="15" t="s">
        <v>1375</v>
      </c>
      <c r="AR385" s="15" t="s">
        <v>1375</v>
      </c>
      <c r="AS385" s="15">
        <v>0.0</v>
      </c>
      <c r="AT385" s="15">
        <v>2.0</v>
      </c>
      <c r="AU385" s="15" t="s">
        <v>1375</v>
      </c>
      <c r="AV385" s="15">
        <v>0.0</v>
      </c>
      <c r="AW385" s="15" t="s">
        <v>1375</v>
      </c>
      <c r="AX385" s="15">
        <v>0.0</v>
      </c>
      <c r="AY385" s="15" t="s">
        <v>1375</v>
      </c>
    </row>
    <row r="386" ht="14.25" customHeight="1">
      <c r="A386" s="15" t="s">
        <v>1358</v>
      </c>
      <c r="B386" s="15" t="s">
        <v>2352</v>
      </c>
      <c r="C386" s="15">
        <v>0.0102</v>
      </c>
      <c r="D386" s="16" t="s">
        <v>1375</v>
      </c>
      <c r="E386" s="16" t="s">
        <v>1375</v>
      </c>
      <c r="F386" s="16" t="s">
        <v>1375</v>
      </c>
      <c r="G386" s="16" t="s">
        <v>1375</v>
      </c>
      <c r="H386" s="16" t="s">
        <v>1375</v>
      </c>
      <c r="I386" s="16" t="s">
        <v>1375</v>
      </c>
      <c r="J386" s="16" t="s">
        <v>1375</v>
      </c>
      <c r="K386" s="16" t="s">
        <v>1375</v>
      </c>
      <c r="L386" s="16">
        <v>0.0</v>
      </c>
      <c r="M386" s="16" t="s">
        <v>1375</v>
      </c>
      <c r="N386" s="16">
        <v>0.0</v>
      </c>
      <c r="O386" s="16" t="s">
        <v>1375</v>
      </c>
      <c r="P386" s="16">
        <v>0.0</v>
      </c>
      <c r="Q386" s="16" t="s">
        <v>1375</v>
      </c>
      <c r="R386" s="16">
        <v>0.0</v>
      </c>
      <c r="S386" s="16">
        <v>0.0</v>
      </c>
      <c r="T386" s="16">
        <v>0.0</v>
      </c>
      <c r="U386" s="16">
        <v>0.0</v>
      </c>
      <c r="V386" s="16">
        <v>0.0</v>
      </c>
      <c r="W386" s="16" t="s">
        <v>1375</v>
      </c>
      <c r="X386" s="16" t="s">
        <v>1375</v>
      </c>
      <c r="Y386" s="16">
        <v>1.0</v>
      </c>
      <c r="Z386" s="16" t="s">
        <v>1375</v>
      </c>
      <c r="AA386" s="16" t="s">
        <v>1375</v>
      </c>
      <c r="AB386" s="16">
        <v>0.0</v>
      </c>
      <c r="AC386" s="16" t="s">
        <v>1375</v>
      </c>
      <c r="AD386" s="16" t="s">
        <v>1375</v>
      </c>
      <c r="AE386" s="16">
        <v>0.0</v>
      </c>
      <c r="AF386" s="16" t="s">
        <v>1375</v>
      </c>
      <c r="AG386" s="16" t="s">
        <v>1375</v>
      </c>
      <c r="AH386" s="16" t="s">
        <v>1375</v>
      </c>
      <c r="AI386" s="16" t="s">
        <v>1375</v>
      </c>
      <c r="AJ386" s="16">
        <v>0.0</v>
      </c>
      <c r="AK386" s="16" t="s">
        <v>1375</v>
      </c>
      <c r="AL386" s="16" t="s">
        <v>1375</v>
      </c>
      <c r="AM386" s="16">
        <v>0.0</v>
      </c>
      <c r="AN386" s="16">
        <v>0.0</v>
      </c>
      <c r="AO386" s="16" t="s">
        <v>1375</v>
      </c>
      <c r="AP386" s="16" t="s">
        <v>1375</v>
      </c>
      <c r="AQ386" s="16" t="s">
        <v>1375</v>
      </c>
      <c r="AR386" s="16" t="s">
        <v>1375</v>
      </c>
      <c r="AS386" s="16">
        <v>0.0</v>
      </c>
      <c r="AT386" s="16">
        <v>2.0</v>
      </c>
      <c r="AU386" s="16" t="s">
        <v>1375</v>
      </c>
      <c r="AV386" s="16">
        <v>0.0</v>
      </c>
      <c r="AW386" s="16" t="s">
        <v>1375</v>
      </c>
      <c r="AX386" s="16">
        <v>0.0</v>
      </c>
      <c r="AY386" s="16" t="s">
        <v>1375</v>
      </c>
    </row>
    <row r="387" ht="14.25" customHeight="1"/>
    <row r="388" ht="14.25" customHeight="1"/>
    <row r="389" ht="14.25" customHeight="1">
      <c r="H389" s="15" t="s">
        <v>2759</v>
      </c>
    </row>
    <row r="390" ht="14.25" customHeight="1">
      <c r="H390" s="15" t="s">
        <v>2760</v>
      </c>
    </row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</sheetData>
  <autoFilter ref="$A$4:$AY$386"/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5.13"/>
    <col customWidth="1" min="2" max="3" width="7.25"/>
    <col customWidth="1" min="4" max="4" width="8.63"/>
    <col customWidth="1" min="5" max="5" width="12.38"/>
    <col customWidth="1" min="6" max="26" width="8.63"/>
  </cols>
  <sheetData>
    <row r="1" ht="12.75" customHeight="1">
      <c r="A1" s="1" t="s">
        <v>2761</v>
      </c>
      <c r="F1" s="2"/>
      <c r="G1" s="2"/>
      <c r="H1" s="2"/>
    </row>
    <row r="2" ht="12.75" customHeight="1">
      <c r="A2" s="6"/>
      <c r="B2" s="6"/>
      <c r="C2" s="6"/>
      <c r="D2" s="6"/>
      <c r="E2" s="2"/>
      <c r="F2" s="2"/>
      <c r="G2" s="2"/>
      <c r="H2" s="2"/>
    </row>
    <row r="3" ht="12.75" customHeight="1">
      <c r="A3" s="110"/>
      <c r="B3" s="10" t="s">
        <v>2762</v>
      </c>
      <c r="C3" s="10" t="s">
        <v>2763</v>
      </c>
      <c r="D3" s="111" t="s">
        <v>2764</v>
      </c>
      <c r="E3" s="2"/>
      <c r="F3" s="2"/>
      <c r="G3" s="2"/>
      <c r="H3" s="2"/>
    </row>
    <row r="4" ht="12.75" customHeight="1">
      <c r="A4" s="35" t="s">
        <v>2765</v>
      </c>
      <c r="B4" s="32">
        <v>50505.0</v>
      </c>
      <c r="C4" s="32">
        <v>16823.0</v>
      </c>
      <c r="D4" s="32">
        <v>2636.0</v>
      </c>
      <c r="E4" s="2"/>
      <c r="F4" s="2"/>
      <c r="G4" s="2"/>
      <c r="H4" s="2"/>
    </row>
    <row r="5" ht="12.75" customHeight="1">
      <c r="A5" s="35" t="s">
        <v>2766</v>
      </c>
      <c r="B5" s="32">
        <v>16367.0</v>
      </c>
      <c r="C5" s="32">
        <v>3417.0</v>
      </c>
      <c r="D5" s="32">
        <v>51.0</v>
      </c>
      <c r="E5" s="2"/>
      <c r="F5" s="2"/>
      <c r="G5" s="2"/>
      <c r="H5" s="2"/>
    </row>
    <row r="6" ht="12.75" customHeight="1">
      <c r="A6" s="2" t="s">
        <v>2767</v>
      </c>
      <c r="B6" s="2"/>
      <c r="C6" s="32">
        <v>157.0</v>
      </c>
      <c r="D6" s="3" t="s">
        <v>2768</v>
      </c>
      <c r="E6" s="2"/>
      <c r="F6" s="2"/>
      <c r="G6" s="2"/>
      <c r="H6" s="2"/>
    </row>
    <row r="7" ht="12.75" customHeight="1">
      <c r="A7" s="2" t="s">
        <v>2769</v>
      </c>
      <c r="B7" s="2"/>
      <c r="C7" s="32">
        <v>0.933246151102657</v>
      </c>
      <c r="D7" s="32">
        <v>2.42792109256449</v>
      </c>
      <c r="E7" s="2"/>
      <c r="F7" s="2"/>
      <c r="G7" s="2"/>
      <c r="H7" s="2"/>
    </row>
    <row r="8" ht="12.75" customHeight="1">
      <c r="A8" s="6" t="s">
        <v>2770</v>
      </c>
      <c r="B8" s="6"/>
      <c r="C8" s="6">
        <f>_xlfn.BINOM.DIST(157,16823,0.01,TRUE)</f>
        <v>0.2039421681</v>
      </c>
      <c r="D8" s="112">
        <f>1-_xlfn.BINOM.DIST(64,2636,0.01,TRUE)</f>
        <v>0.0000000001236449831</v>
      </c>
      <c r="E8" s="15"/>
      <c r="F8" s="2"/>
      <c r="G8" s="2"/>
      <c r="H8" s="2"/>
    </row>
    <row r="9" ht="12.75" customHeight="1">
      <c r="A9" s="2" t="s">
        <v>2771</v>
      </c>
      <c r="B9" s="2"/>
      <c r="C9" s="32">
        <v>36.0</v>
      </c>
      <c r="D9" s="32">
        <v>0.0</v>
      </c>
      <c r="E9" s="2"/>
      <c r="F9" s="2"/>
      <c r="G9" s="2"/>
      <c r="H9" s="2"/>
    </row>
    <row r="10" ht="12.75" customHeight="1">
      <c r="A10" s="2" t="s">
        <v>2769</v>
      </c>
      <c r="B10" s="2"/>
      <c r="C10" s="32">
        <v>1.05355575065847</v>
      </c>
      <c r="D10" s="113">
        <v>0.0</v>
      </c>
      <c r="E10" s="2"/>
      <c r="F10" s="2"/>
      <c r="G10" s="2"/>
      <c r="H10" s="2"/>
    </row>
    <row r="11" ht="12.75" customHeight="1">
      <c r="A11" s="6" t="s">
        <v>2770</v>
      </c>
      <c r="B11" s="6"/>
      <c r="C11" s="6">
        <f>1-_xlfn.BINOM.DIST(36,3417,0.01,TRUE)</f>
        <v>0.3357546759</v>
      </c>
      <c r="D11" s="114">
        <f>_xlfn.BINOM.DIST(0,51,0.01,TRUE)</f>
        <v>0.5989560065</v>
      </c>
      <c r="E11" s="2"/>
      <c r="F11" s="2"/>
      <c r="G11" s="2"/>
      <c r="H11" s="2"/>
    </row>
    <row r="12" ht="12.75" customHeight="1">
      <c r="A12" s="2"/>
      <c r="B12" s="2"/>
      <c r="C12" s="2"/>
      <c r="D12" s="113"/>
      <c r="E12" s="2"/>
      <c r="F12" s="2"/>
      <c r="G12" s="2"/>
      <c r="H12" s="2"/>
    </row>
    <row r="13" ht="12.75" customHeight="1">
      <c r="A13" s="2" t="s">
        <v>2772</v>
      </c>
      <c r="B13" s="15"/>
      <c r="C13" s="15"/>
      <c r="D13" s="15"/>
      <c r="E13" s="15"/>
      <c r="F13" s="15"/>
      <c r="G13" s="15"/>
      <c r="H13" s="15"/>
    </row>
    <row r="14" ht="12.75" customHeight="1">
      <c r="A14" s="35" t="s">
        <v>2773</v>
      </c>
      <c r="B14" s="15"/>
      <c r="C14" s="15"/>
      <c r="D14" s="15"/>
      <c r="E14" s="15"/>
      <c r="F14" s="15"/>
      <c r="G14" s="15"/>
      <c r="H14" s="15"/>
    </row>
    <row r="15" ht="12.75" customHeight="1">
      <c r="A15" s="2" t="s">
        <v>2774</v>
      </c>
      <c r="B15" s="2"/>
      <c r="C15" s="2"/>
      <c r="D15" s="2"/>
      <c r="E15" s="2"/>
      <c r="F15" s="2"/>
      <c r="G15" s="2"/>
      <c r="H15" s="2"/>
    </row>
    <row r="16" ht="12.75" customHeight="1">
      <c r="A16" s="2" t="s">
        <v>2775</v>
      </c>
      <c r="B16" s="2"/>
      <c r="C16" s="2"/>
      <c r="D16" s="2"/>
      <c r="E16" s="2"/>
      <c r="F16" s="2"/>
      <c r="G16" s="2"/>
      <c r="H16" s="2"/>
    </row>
    <row r="17" ht="12.75" customHeight="1">
      <c r="A17" s="2" t="s">
        <v>2776</v>
      </c>
    </row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">
    <mergeCell ref="A1:E1"/>
  </mergeCells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88"/>
    <col customWidth="1" min="2" max="2" width="10.0"/>
    <col customWidth="1" min="3" max="3" width="8.38"/>
    <col customWidth="1" min="4" max="4" width="11.88"/>
    <col customWidth="1" min="5" max="5" width="8.63"/>
    <col customWidth="1" min="6" max="6" width="12.13"/>
    <col customWidth="1" min="7" max="7" width="11.88"/>
    <col customWidth="1" min="8" max="8" width="21.88"/>
    <col customWidth="1" min="9" max="9" width="13.75"/>
    <col customWidth="1" min="10" max="10" width="12.88"/>
    <col customWidth="1" min="11" max="11" width="11.38"/>
    <col customWidth="1" min="12" max="26" width="8.63"/>
  </cols>
  <sheetData>
    <row r="1" ht="12.75" customHeight="1">
      <c r="A1" s="1" t="s">
        <v>2777</v>
      </c>
    </row>
    <row r="2" ht="12.75" customHeight="1">
      <c r="A2" s="21"/>
      <c r="B2" s="6"/>
      <c r="C2" s="6"/>
      <c r="D2" s="6"/>
      <c r="E2" s="6"/>
      <c r="F2" s="6"/>
      <c r="G2" s="6"/>
      <c r="H2" s="6"/>
      <c r="I2" s="6"/>
      <c r="J2" s="6"/>
      <c r="K2" s="6"/>
    </row>
    <row r="3" ht="12.75" customHeight="1">
      <c r="A3" s="6"/>
      <c r="B3" s="6"/>
      <c r="C3" s="21" t="s">
        <v>2778</v>
      </c>
      <c r="D3" s="6"/>
      <c r="E3" s="6"/>
      <c r="F3" s="6"/>
      <c r="G3" s="6"/>
      <c r="H3" s="6"/>
      <c r="I3" s="6"/>
      <c r="J3" s="21" t="s">
        <v>2779</v>
      </c>
      <c r="K3" s="6"/>
    </row>
    <row r="4" ht="12.75" customHeight="1">
      <c r="A4" s="21" t="s">
        <v>2780</v>
      </c>
      <c r="B4" s="21" t="s">
        <v>2781</v>
      </c>
      <c r="C4" s="21" t="s">
        <v>2782</v>
      </c>
      <c r="D4" s="21" t="s">
        <v>2783</v>
      </c>
      <c r="E4" s="21" t="s">
        <v>2784</v>
      </c>
      <c r="F4" s="21" t="s">
        <v>2785</v>
      </c>
      <c r="G4" s="21" t="s">
        <v>2786</v>
      </c>
      <c r="H4" s="21" t="s">
        <v>2787</v>
      </c>
      <c r="I4" s="21" t="s">
        <v>1942</v>
      </c>
      <c r="J4" s="10" t="s">
        <v>2788</v>
      </c>
      <c r="K4" s="10" t="s">
        <v>2789</v>
      </c>
    </row>
    <row r="5" ht="12.75" customHeight="1">
      <c r="A5" s="32">
        <v>1.0</v>
      </c>
      <c r="B5" s="32">
        <v>4.4921384E7</v>
      </c>
      <c r="C5" s="115">
        <v>0.0228176</v>
      </c>
      <c r="D5" s="115">
        <v>0.0697351</v>
      </c>
      <c r="E5" s="115">
        <v>0.11422</v>
      </c>
      <c r="F5" s="115">
        <v>0.06892423333333332</v>
      </c>
      <c r="G5" s="32" t="s">
        <v>2790</v>
      </c>
      <c r="H5" s="32" t="s">
        <v>2791</v>
      </c>
      <c r="I5" s="116" t="s">
        <v>2792</v>
      </c>
      <c r="J5" s="115">
        <v>0.3424</v>
      </c>
      <c r="K5" s="115">
        <v>0.5227</v>
      </c>
    </row>
    <row r="6" ht="12.75" customHeight="1">
      <c r="A6" s="32">
        <v>1.0</v>
      </c>
      <c r="B6" s="32">
        <v>6.1256553E7</v>
      </c>
      <c r="C6" s="115">
        <v>0.0290312</v>
      </c>
      <c r="D6" s="115">
        <v>0.0489088</v>
      </c>
      <c r="E6" s="115">
        <v>0.0832354</v>
      </c>
      <c r="F6" s="115">
        <v>0.05372513333333334</v>
      </c>
      <c r="G6" s="32" t="s">
        <v>2793</v>
      </c>
      <c r="H6" s="32" t="s">
        <v>2794</v>
      </c>
      <c r="I6" s="116" t="s">
        <v>2795</v>
      </c>
      <c r="J6" s="115">
        <v>0.38</v>
      </c>
      <c r="K6" s="115">
        <v>0.23</v>
      </c>
    </row>
    <row r="7" ht="12.75" customHeight="1">
      <c r="A7" s="32">
        <v>2.0</v>
      </c>
      <c r="B7" s="32">
        <v>2.3640014E7</v>
      </c>
      <c r="C7" s="115">
        <v>0.0362914</v>
      </c>
      <c r="D7" s="115">
        <v>0.0520944</v>
      </c>
      <c r="E7" s="115">
        <v>0.0375246</v>
      </c>
      <c r="F7" s="115">
        <v>0.04197013333333333</v>
      </c>
      <c r="G7" s="32" t="s">
        <v>2796</v>
      </c>
      <c r="H7" s="32" t="s">
        <v>2791</v>
      </c>
      <c r="I7" s="116" t="s">
        <v>2797</v>
      </c>
      <c r="J7" s="115">
        <v>0.3804</v>
      </c>
      <c r="K7" s="115">
        <v>0.5</v>
      </c>
    </row>
    <row r="8" ht="12.75" customHeight="1">
      <c r="A8" s="32">
        <v>4.0</v>
      </c>
      <c r="B8" s="32">
        <v>2.557521E7</v>
      </c>
      <c r="C8" s="115">
        <v>0.0672804</v>
      </c>
      <c r="D8" s="115">
        <v>0.0803246</v>
      </c>
      <c r="E8" s="115">
        <v>0.0364067</v>
      </c>
      <c r="F8" s="115">
        <v>0.06133723333333333</v>
      </c>
      <c r="G8" s="32" t="s">
        <v>2798</v>
      </c>
      <c r="H8" s="32" t="s">
        <v>2799</v>
      </c>
      <c r="I8" s="116" t="s">
        <v>2017</v>
      </c>
      <c r="J8" s="115">
        <v>0.2255</v>
      </c>
      <c r="K8" s="115">
        <v>0.1023</v>
      </c>
    </row>
    <row r="9" ht="12.75" customHeight="1">
      <c r="A9" s="32">
        <v>5.0</v>
      </c>
      <c r="B9" s="32">
        <v>1.0340668E8</v>
      </c>
      <c r="C9" s="115">
        <v>0.0215381</v>
      </c>
      <c r="D9" s="115">
        <v>0.0561845</v>
      </c>
      <c r="E9" s="115">
        <v>0.0594697</v>
      </c>
      <c r="F9" s="115">
        <v>0.045730766666666665</v>
      </c>
      <c r="G9" s="32" t="s">
        <v>2800</v>
      </c>
      <c r="H9" s="32" t="s">
        <v>2799</v>
      </c>
      <c r="I9" s="116" t="s">
        <v>2017</v>
      </c>
      <c r="J9" s="115">
        <v>0.4457</v>
      </c>
      <c r="K9" s="115">
        <v>0.4034</v>
      </c>
    </row>
    <row r="10" ht="12.75" customHeight="1">
      <c r="A10" s="32">
        <v>6.0</v>
      </c>
      <c r="B10" s="32">
        <v>1.1298067E8</v>
      </c>
      <c r="C10" s="115">
        <v>0.0585017</v>
      </c>
      <c r="D10" s="115">
        <v>0.0880261</v>
      </c>
      <c r="E10" s="115">
        <v>0.0433135</v>
      </c>
      <c r="F10" s="115">
        <v>0.06328043333333333</v>
      </c>
      <c r="G10" s="32" t="s">
        <v>2801</v>
      </c>
      <c r="H10" s="32" t="s">
        <v>2799</v>
      </c>
      <c r="I10" s="116" t="s">
        <v>2017</v>
      </c>
      <c r="J10" s="115">
        <v>0.5299</v>
      </c>
      <c r="K10" s="115">
        <v>0.375</v>
      </c>
    </row>
    <row r="11" ht="12.75" customHeight="1">
      <c r="A11" s="32">
        <v>7.0</v>
      </c>
      <c r="B11" s="32">
        <v>2.8900659E7</v>
      </c>
      <c r="C11" s="115">
        <v>0.0417382</v>
      </c>
      <c r="D11" s="115">
        <v>0.110893</v>
      </c>
      <c r="E11" s="115">
        <v>0.0549365</v>
      </c>
      <c r="F11" s="115">
        <v>0.06918923333333334</v>
      </c>
      <c r="G11" s="32" t="s">
        <v>2802</v>
      </c>
      <c r="H11" s="32" t="s">
        <v>2799</v>
      </c>
      <c r="I11" s="116" t="s">
        <v>2017</v>
      </c>
      <c r="J11" s="115">
        <v>0.163</v>
      </c>
      <c r="K11" s="115">
        <v>0.0625</v>
      </c>
    </row>
    <row r="12" ht="12.75" customHeight="1">
      <c r="A12" s="32">
        <v>7.0</v>
      </c>
      <c r="B12" s="32">
        <v>1.18615766E8</v>
      </c>
      <c r="C12" s="115">
        <v>0.0235137</v>
      </c>
      <c r="D12" s="115">
        <v>0.0671864</v>
      </c>
      <c r="E12" s="115">
        <v>0.0544868</v>
      </c>
      <c r="F12" s="115">
        <v>0.048395633333333334</v>
      </c>
      <c r="G12" s="32" t="s">
        <v>2803</v>
      </c>
      <c r="H12" s="32" t="s">
        <v>2799</v>
      </c>
      <c r="I12" s="116" t="s">
        <v>2017</v>
      </c>
      <c r="J12" s="115">
        <v>0.5163</v>
      </c>
      <c r="K12" s="115">
        <v>0.3807</v>
      </c>
    </row>
    <row r="13" ht="12.75" customHeight="1">
      <c r="A13" s="32">
        <v>7.0</v>
      </c>
      <c r="B13" s="32">
        <v>1.18864626E8</v>
      </c>
      <c r="C13" s="115">
        <v>0.0235137</v>
      </c>
      <c r="D13" s="115">
        <v>0.0910209</v>
      </c>
      <c r="E13" s="115">
        <v>0.0703493</v>
      </c>
      <c r="F13" s="115">
        <v>0.061627966666666666</v>
      </c>
      <c r="G13" s="32" t="s">
        <v>2804</v>
      </c>
      <c r="H13" s="32" t="s">
        <v>2799</v>
      </c>
      <c r="I13" s="116" t="s">
        <v>2017</v>
      </c>
      <c r="J13" s="115">
        <v>0.519</v>
      </c>
      <c r="K13" s="115">
        <v>0.3693</v>
      </c>
    </row>
    <row r="14" ht="12.75" customHeight="1">
      <c r="A14" s="32">
        <v>8.0</v>
      </c>
      <c r="B14" s="32">
        <v>1.08192501E8</v>
      </c>
      <c r="C14" s="115">
        <v>0.0470623</v>
      </c>
      <c r="D14" s="115">
        <v>0.133587</v>
      </c>
      <c r="E14" s="115">
        <v>0.0478644</v>
      </c>
      <c r="F14" s="115">
        <v>0.07617123333333334</v>
      </c>
      <c r="G14" s="32" t="s">
        <v>2805</v>
      </c>
      <c r="H14" s="32" t="s">
        <v>2806</v>
      </c>
      <c r="I14" s="116" t="s">
        <v>2017</v>
      </c>
      <c r="J14" s="115">
        <v>0.1902</v>
      </c>
      <c r="K14" s="115">
        <v>0.07386</v>
      </c>
    </row>
    <row r="15" ht="12.75" customHeight="1">
      <c r="A15" s="32">
        <v>9.0</v>
      </c>
      <c r="B15" s="32">
        <v>8.7491253E7</v>
      </c>
      <c r="C15" s="115">
        <v>0.0382079</v>
      </c>
      <c r="D15" s="115">
        <v>0.048301</v>
      </c>
      <c r="E15" s="115">
        <v>0.0668234</v>
      </c>
      <c r="F15" s="115">
        <v>0.05111076666666667</v>
      </c>
      <c r="G15" s="32" t="s">
        <v>2807</v>
      </c>
      <c r="H15" s="32" t="s">
        <v>2791</v>
      </c>
      <c r="I15" s="116" t="s">
        <v>2808</v>
      </c>
      <c r="J15" s="115">
        <v>0.43</v>
      </c>
      <c r="K15" s="115">
        <v>0.57</v>
      </c>
    </row>
    <row r="16" ht="12.75" customHeight="1">
      <c r="A16" s="32">
        <v>10.0</v>
      </c>
      <c r="B16" s="32">
        <v>9.5892659E7</v>
      </c>
      <c r="C16" s="115">
        <v>0.0407907</v>
      </c>
      <c r="D16" s="115">
        <v>0.191957</v>
      </c>
      <c r="E16" s="115">
        <v>0.095908</v>
      </c>
      <c r="F16" s="115">
        <v>0.1095519</v>
      </c>
      <c r="G16" s="32" t="s">
        <v>2809</v>
      </c>
      <c r="H16" s="32" t="s">
        <v>2791</v>
      </c>
      <c r="I16" s="116" t="s">
        <v>2810</v>
      </c>
      <c r="J16" s="115">
        <v>0.4321</v>
      </c>
      <c r="K16" s="115">
        <v>0.6023</v>
      </c>
    </row>
    <row r="17" ht="12.75" customHeight="1">
      <c r="A17" s="32">
        <v>12.0</v>
      </c>
      <c r="B17" s="32">
        <v>9.3924015E7</v>
      </c>
      <c r="C17" s="115">
        <v>0.0334238</v>
      </c>
      <c r="D17" s="115">
        <v>0.0470765</v>
      </c>
      <c r="E17" s="115">
        <v>0.0942655</v>
      </c>
      <c r="F17" s="115">
        <v>0.058255266666666666</v>
      </c>
      <c r="G17" s="32" t="s">
        <v>2811</v>
      </c>
      <c r="H17" s="32" t="s">
        <v>2799</v>
      </c>
      <c r="I17" s="116" t="s">
        <v>2017</v>
      </c>
      <c r="J17" s="115">
        <v>0.44</v>
      </c>
      <c r="K17" s="115">
        <v>0.6</v>
      </c>
    </row>
    <row r="18" ht="12.75" customHeight="1">
      <c r="A18" s="32">
        <v>16.0</v>
      </c>
      <c r="B18" s="32">
        <v>5.2105848E7</v>
      </c>
      <c r="C18" s="115">
        <v>0.0435143</v>
      </c>
      <c r="D18" s="115">
        <v>0.0499609</v>
      </c>
      <c r="E18" s="115">
        <v>0.0583432</v>
      </c>
      <c r="F18" s="115">
        <v>0.05060613333333334</v>
      </c>
      <c r="G18" s="32" t="s">
        <v>2812</v>
      </c>
      <c r="H18" s="32" t="s">
        <v>2791</v>
      </c>
      <c r="I18" s="116" t="s">
        <v>2813</v>
      </c>
      <c r="J18" s="115">
        <v>0.4</v>
      </c>
      <c r="K18" s="115">
        <v>0.54</v>
      </c>
    </row>
    <row r="19" ht="12.75" customHeight="1">
      <c r="A19" s="32">
        <v>16.0</v>
      </c>
      <c r="B19" s="32">
        <v>8.1190328E7</v>
      </c>
      <c r="C19" s="115">
        <v>0.0231992</v>
      </c>
      <c r="D19" s="115">
        <v>0.0901958</v>
      </c>
      <c r="E19" s="115">
        <v>0.0538141</v>
      </c>
      <c r="F19" s="115">
        <v>0.05573636666666667</v>
      </c>
      <c r="G19" s="32" t="s">
        <v>2814</v>
      </c>
      <c r="H19" s="32" t="s">
        <v>2791</v>
      </c>
      <c r="I19" s="116" t="s">
        <v>2815</v>
      </c>
      <c r="J19" s="115">
        <v>0.1957</v>
      </c>
      <c r="K19" s="115">
        <v>0.09659</v>
      </c>
    </row>
    <row r="20" ht="12.75" customHeight="1">
      <c r="A20" s="32">
        <v>20.0</v>
      </c>
      <c r="B20" s="32">
        <v>1.1371883E7</v>
      </c>
      <c r="C20" s="115">
        <v>0.0461894</v>
      </c>
      <c r="D20" s="115">
        <v>0.0513709</v>
      </c>
      <c r="E20" s="115">
        <v>0.0940225</v>
      </c>
      <c r="F20" s="115">
        <v>0.06386093333333333</v>
      </c>
      <c r="G20" s="32" t="s">
        <v>2816</v>
      </c>
      <c r="H20" s="32" t="s">
        <v>2799</v>
      </c>
      <c r="I20" s="116" t="s">
        <v>2017</v>
      </c>
      <c r="J20" s="115">
        <v>0.5136</v>
      </c>
      <c r="K20" s="115">
        <v>0.358</v>
      </c>
    </row>
    <row r="21" ht="12.75" customHeight="1">
      <c r="A21" s="6">
        <v>21.0</v>
      </c>
      <c r="B21" s="6">
        <v>3.8118707E7</v>
      </c>
      <c r="C21" s="117">
        <v>0.0227019</v>
      </c>
      <c r="D21" s="117">
        <v>0.092671</v>
      </c>
      <c r="E21" s="117">
        <v>0.128005</v>
      </c>
      <c r="F21" s="117">
        <v>0.08112596666666667</v>
      </c>
      <c r="G21" s="6" t="s">
        <v>2817</v>
      </c>
      <c r="H21" s="6" t="s">
        <v>2791</v>
      </c>
      <c r="I21" s="118" t="s">
        <v>2818</v>
      </c>
      <c r="J21" s="117">
        <v>0.1766</v>
      </c>
      <c r="K21" s="117">
        <v>0.3125</v>
      </c>
    </row>
    <row r="22" ht="12.75" customHeight="1"/>
    <row r="23" ht="12.75" customHeight="1">
      <c r="A23" s="2" t="s">
        <v>2819</v>
      </c>
    </row>
    <row r="24" ht="12.75" customHeight="1">
      <c r="A24" s="2"/>
    </row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.63"/>
    <col customWidth="1" min="2" max="2" width="8.63"/>
    <col customWidth="1" min="3" max="3" width="7.88"/>
    <col customWidth="1" min="4" max="4" width="5.25"/>
    <col customWidth="1" min="5" max="5" width="12.25"/>
    <col customWidth="1" min="6" max="6" width="7.38"/>
    <col customWidth="1" min="7" max="7" width="6.75"/>
    <col customWidth="1" min="8" max="8" width="11.13"/>
    <col customWidth="1" min="9" max="10" width="6.75"/>
    <col customWidth="1" min="11" max="11" width="8.63"/>
    <col customWidth="1" min="12" max="12" width="10.38"/>
    <col customWidth="1" min="13" max="14" width="8.63"/>
    <col customWidth="1" min="15" max="15" width="5.63"/>
    <col customWidth="1" min="16" max="16" width="5.38"/>
    <col customWidth="1" min="17" max="17" width="29.0"/>
    <col customWidth="1" min="18" max="18" width="140.38"/>
    <col customWidth="1" min="19" max="19" width="8.75"/>
    <col customWidth="1" min="20" max="20" width="10.88"/>
    <col customWidth="1" min="21" max="21" width="14.75"/>
    <col customWidth="1" min="22" max="22" width="11.13"/>
    <col customWidth="1" min="23" max="23" width="8.75"/>
    <col customWidth="1" min="24" max="24" width="10.88"/>
    <col customWidth="1" min="25" max="25" width="8.63"/>
    <col customWidth="1" min="26" max="26" width="9.63"/>
    <col customWidth="1" min="27" max="30" width="8.63"/>
    <col customWidth="1" min="31" max="31" width="9.38"/>
    <col customWidth="1" min="32" max="32" width="9.63"/>
    <col customWidth="1" min="33" max="36" width="6.38"/>
  </cols>
  <sheetData>
    <row r="1" ht="12.75" customHeight="1">
      <c r="A1" s="1" t="s">
        <v>2820</v>
      </c>
    </row>
    <row r="2" ht="12.75" customHeight="1">
      <c r="A2" s="21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</row>
    <row r="3" ht="12.75" customHeight="1">
      <c r="A3" s="6"/>
      <c r="B3" s="6"/>
      <c r="C3" s="21" t="s">
        <v>2821</v>
      </c>
      <c r="D3" s="6"/>
      <c r="E3" s="6"/>
      <c r="F3" s="6"/>
      <c r="G3" s="6"/>
      <c r="H3" s="6"/>
      <c r="I3" s="6"/>
      <c r="J3" s="6"/>
      <c r="K3" s="6"/>
      <c r="L3" s="21" t="s">
        <v>2822</v>
      </c>
      <c r="M3" s="6"/>
      <c r="N3" s="6"/>
      <c r="O3" s="6"/>
      <c r="P3" s="6"/>
      <c r="Q3" s="21" t="s">
        <v>1930</v>
      </c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</row>
    <row r="4" ht="31.5" customHeight="1">
      <c r="A4" s="119" t="s">
        <v>2823</v>
      </c>
      <c r="B4" s="119" t="s">
        <v>1921</v>
      </c>
      <c r="C4" s="119" t="s">
        <v>2824</v>
      </c>
      <c r="D4" s="119" t="s">
        <v>6</v>
      </c>
      <c r="E4" s="119" t="s">
        <v>1455</v>
      </c>
      <c r="F4" s="119" t="s">
        <v>2825</v>
      </c>
      <c r="G4" s="119" t="s">
        <v>2826</v>
      </c>
      <c r="H4" s="119" t="s">
        <v>9</v>
      </c>
      <c r="I4" s="119" t="s">
        <v>2827</v>
      </c>
      <c r="J4" s="119" t="s">
        <v>2828</v>
      </c>
      <c r="K4" s="119" t="s">
        <v>2829</v>
      </c>
      <c r="L4" s="119" t="s">
        <v>11</v>
      </c>
      <c r="M4" s="119" t="s">
        <v>2830</v>
      </c>
      <c r="N4" s="119" t="s">
        <v>2831</v>
      </c>
      <c r="O4" s="119" t="s">
        <v>14</v>
      </c>
      <c r="P4" s="119" t="s">
        <v>15</v>
      </c>
      <c r="Q4" s="119" t="s">
        <v>2832</v>
      </c>
      <c r="R4" s="119" t="s">
        <v>2833</v>
      </c>
      <c r="S4" s="119" t="s">
        <v>2834</v>
      </c>
      <c r="T4" s="119" t="s">
        <v>2835</v>
      </c>
      <c r="U4" s="119" t="s">
        <v>2836</v>
      </c>
      <c r="V4" s="119" t="s">
        <v>2837</v>
      </c>
      <c r="W4" s="119" t="s">
        <v>2838</v>
      </c>
      <c r="X4" s="119" t="s">
        <v>2839</v>
      </c>
      <c r="Y4" s="119" t="s">
        <v>2840</v>
      </c>
      <c r="Z4" s="119" t="s">
        <v>2841</v>
      </c>
      <c r="AA4" s="119" t="s">
        <v>2842</v>
      </c>
      <c r="AB4" s="119" t="s">
        <v>2843</v>
      </c>
      <c r="AC4" s="119" t="s">
        <v>2844</v>
      </c>
      <c r="AD4" s="119" t="s">
        <v>2845</v>
      </c>
      <c r="AE4" s="119" t="s">
        <v>2846</v>
      </c>
      <c r="AF4" s="119" t="s">
        <v>2847</v>
      </c>
      <c r="AG4" s="119" t="s">
        <v>2848</v>
      </c>
      <c r="AH4" s="20"/>
      <c r="AI4" s="20"/>
      <c r="AJ4" s="20"/>
    </row>
    <row r="5" ht="37.5" customHeight="1">
      <c r="A5" s="120"/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1" t="s">
        <v>2849</v>
      </c>
      <c r="AH5" s="121" t="s">
        <v>2850</v>
      </c>
      <c r="AI5" s="121" t="s">
        <v>2851</v>
      </c>
      <c r="AJ5" s="121" t="s">
        <v>2852</v>
      </c>
    </row>
    <row r="6" ht="12.75" customHeight="1">
      <c r="A6" s="32">
        <v>1.0</v>
      </c>
      <c r="B6" s="32" t="s">
        <v>111</v>
      </c>
      <c r="C6" s="32" t="s">
        <v>106</v>
      </c>
      <c r="D6" s="32" t="s">
        <v>46</v>
      </c>
      <c r="E6" s="32" t="s">
        <v>39</v>
      </c>
      <c r="F6" s="32" t="s">
        <v>35</v>
      </c>
      <c r="G6" s="32">
        <v>3.0</v>
      </c>
      <c r="H6" s="32" t="s">
        <v>47</v>
      </c>
      <c r="I6" s="32" t="s">
        <v>61</v>
      </c>
      <c r="J6" s="32">
        <v>90.638851</v>
      </c>
      <c r="K6" s="32">
        <v>0.336</v>
      </c>
      <c r="L6" s="32" t="s">
        <v>113</v>
      </c>
      <c r="M6" s="32">
        <v>1055.0</v>
      </c>
      <c r="N6" s="32" t="s">
        <v>87</v>
      </c>
      <c r="O6" s="32">
        <v>-19.7</v>
      </c>
      <c r="P6" s="32">
        <v>11.5</v>
      </c>
      <c r="Q6" s="22" t="s">
        <v>2853</v>
      </c>
      <c r="R6" s="32" t="s">
        <v>2854</v>
      </c>
      <c r="S6" s="32">
        <v>197.0</v>
      </c>
      <c r="T6" s="32">
        <v>151.0</v>
      </c>
      <c r="U6" s="32">
        <v>118.0</v>
      </c>
      <c r="V6" s="32">
        <v>0.781</v>
      </c>
      <c r="W6" s="32">
        <v>46.0</v>
      </c>
      <c r="X6" s="32">
        <v>23.35</v>
      </c>
      <c r="Y6" s="32">
        <v>34.38</v>
      </c>
      <c r="Z6" s="32">
        <v>59.28</v>
      </c>
      <c r="AA6" s="32">
        <v>48.07</v>
      </c>
      <c r="AB6" s="32">
        <v>1.38</v>
      </c>
      <c r="AC6" s="32">
        <v>55.56</v>
      </c>
      <c r="AD6" s="32">
        <v>24.24</v>
      </c>
      <c r="AE6" s="32">
        <v>2.813</v>
      </c>
      <c r="AF6" s="32">
        <v>2.481</v>
      </c>
      <c r="AG6" s="32">
        <v>78.5</v>
      </c>
      <c r="AH6" s="32">
        <v>62.45</v>
      </c>
      <c r="AI6" s="32">
        <v>23.1</v>
      </c>
      <c r="AJ6" s="32">
        <v>0.5</v>
      </c>
    </row>
    <row r="7" ht="12.75" customHeight="1">
      <c r="A7" s="32">
        <v>2.0</v>
      </c>
      <c r="B7" s="32" t="s">
        <v>129</v>
      </c>
      <c r="C7" s="32" t="s">
        <v>106</v>
      </c>
      <c r="D7" s="32" t="s">
        <v>46</v>
      </c>
      <c r="E7" s="32" t="s">
        <v>39</v>
      </c>
      <c r="F7" s="32" t="s">
        <v>35</v>
      </c>
      <c r="G7" s="32">
        <v>3.0</v>
      </c>
      <c r="H7" s="32" t="s">
        <v>47</v>
      </c>
      <c r="I7" s="32" t="s">
        <v>61</v>
      </c>
      <c r="J7" s="32">
        <v>160.092344</v>
      </c>
      <c r="K7" s="32">
        <v>1.6</v>
      </c>
      <c r="L7" s="32" t="s">
        <v>131</v>
      </c>
      <c r="M7" s="32">
        <v>1075.0</v>
      </c>
      <c r="N7" s="32" t="s">
        <v>132</v>
      </c>
      <c r="O7" s="32">
        <v>-20.1</v>
      </c>
      <c r="P7" s="32">
        <v>10.4</v>
      </c>
      <c r="Q7" s="122" t="s">
        <v>2855</v>
      </c>
      <c r="R7" s="32" t="s">
        <v>2856</v>
      </c>
      <c r="S7" s="32">
        <v>4280.0</v>
      </c>
      <c r="T7" s="32">
        <v>2970.0</v>
      </c>
      <c r="U7" s="32">
        <v>1436.0</v>
      </c>
      <c r="V7" s="32">
        <v>0.484</v>
      </c>
      <c r="W7" s="32">
        <v>1310.0</v>
      </c>
      <c r="X7" s="32">
        <v>30.61</v>
      </c>
      <c r="Y7" s="32">
        <v>21.29</v>
      </c>
      <c r="Z7" s="32">
        <v>46.13</v>
      </c>
      <c r="AA7" s="32">
        <v>41.89</v>
      </c>
      <c r="AB7" s="32">
        <v>1.05</v>
      </c>
      <c r="AC7" s="32">
        <v>27.67</v>
      </c>
      <c r="AD7" s="32">
        <v>29.92</v>
      </c>
      <c r="AE7" s="32">
        <v>0.029</v>
      </c>
      <c r="AF7" s="32">
        <v>0.554</v>
      </c>
      <c r="AG7" s="32">
        <v>1.95</v>
      </c>
      <c r="AH7" s="32">
        <v>0.1</v>
      </c>
      <c r="AI7" s="32">
        <v>0.05</v>
      </c>
      <c r="AJ7" s="32">
        <v>0.03</v>
      </c>
    </row>
    <row r="8" ht="12.75" customHeight="1">
      <c r="A8" s="32">
        <v>3.0</v>
      </c>
      <c r="B8" s="32" t="s">
        <v>135</v>
      </c>
      <c r="C8" s="32" t="s">
        <v>37</v>
      </c>
      <c r="D8" s="32" t="s">
        <v>38</v>
      </c>
      <c r="E8" s="32" t="s">
        <v>39</v>
      </c>
      <c r="F8" s="32" t="s">
        <v>35</v>
      </c>
      <c r="G8" s="32">
        <v>3.0</v>
      </c>
      <c r="H8" s="32" t="s">
        <v>47</v>
      </c>
      <c r="I8" s="32" t="s">
        <v>137</v>
      </c>
      <c r="J8" s="32">
        <v>144.288733</v>
      </c>
      <c r="K8" s="32">
        <v>1.08</v>
      </c>
      <c r="L8" s="32" t="s">
        <v>138</v>
      </c>
      <c r="M8" s="32">
        <v>720.0</v>
      </c>
      <c r="N8" s="32" t="s">
        <v>139</v>
      </c>
      <c r="O8" s="32">
        <v>-19.9</v>
      </c>
      <c r="P8" s="32">
        <v>11.7</v>
      </c>
      <c r="Q8" s="122" t="s">
        <v>1935</v>
      </c>
      <c r="R8" s="32" t="s">
        <v>2857</v>
      </c>
      <c r="S8" s="32">
        <v>4626.0</v>
      </c>
      <c r="T8" s="32">
        <v>862.0</v>
      </c>
      <c r="U8" s="32">
        <v>386.0</v>
      </c>
      <c r="V8" s="32">
        <v>0.448</v>
      </c>
      <c r="W8" s="32">
        <v>3764.0</v>
      </c>
      <c r="X8" s="32">
        <v>81.37</v>
      </c>
      <c r="Y8" s="32">
        <v>29.69</v>
      </c>
      <c r="Z8" s="32">
        <v>44.11</v>
      </c>
      <c r="AA8" s="32">
        <v>48.78</v>
      </c>
      <c r="AB8" s="32">
        <v>1.34</v>
      </c>
      <c r="AC8" s="32">
        <v>6.44</v>
      </c>
      <c r="AD8" s="32">
        <v>1.94</v>
      </c>
      <c r="AE8" s="32">
        <v>0.031</v>
      </c>
      <c r="AF8" s="32">
        <v>0.953</v>
      </c>
      <c r="AG8" s="32">
        <v>0.66</v>
      </c>
      <c r="AH8" s="32">
        <v>0.13</v>
      </c>
      <c r="AI8" s="32">
        <v>0.09</v>
      </c>
      <c r="AJ8" s="32">
        <v>0.08</v>
      </c>
    </row>
    <row r="9" ht="12.75" customHeight="1">
      <c r="A9" s="32">
        <v>4.0</v>
      </c>
      <c r="B9" s="32" t="s">
        <v>148</v>
      </c>
      <c r="C9" s="32" t="s">
        <v>37</v>
      </c>
      <c r="D9" s="32" t="s">
        <v>46</v>
      </c>
      <c r="E9" s="32" t="s">
        <v>39</v>
      </c>
      <c r="F9" s="32" t="s">
        <v>35</v>
      </c>
      <c r="G9" s="32">
        <v>3.0</v>
      </c>
      <c r="H9" s="32" t="s">
        <v>47</v>
      </c>
      <c r="I9" s="32" t="s">
        <v>61</v>
      </c>
      <c r="J9" s="32">
        <v>106.059213</v>
      </c>
      <c r="K9" s="32">
        <v>0.44</v>
      </c>
      <c r="L9" s="32" t="s">
        <v>150</v>
      </c>
      <c r="M9" s="32">
        <v>1223.0</v>
      </c>
      <c r="N9" s="32" t="s">
        <v>151</v>
      </c>
      <c r="O9" s="32">
        <v>-19.6</v>
      </c>
      <c r="P9" s="32">
        <v>11.3</v>
      </c>
      <c r="Q9" s="122" t="s">
        <v>2858</v>
      </c>
      <c r="R9" s="32" t="s">
        <v>2859</v>
      </c>
      <c r="S9" s="32">
        <v>14905.0</v>
      </c>
      <c r="T9" s="32">
        <v>9795.0</v>
      </c>
      <c r="U9" s="32">
        <v>4775.0</v>
      </c>
      <c r="V9" s="32">
        <v>0.487</v>
      </c>
      <c r="W9" s="32">
        <v>5110.0</v>
      </c>
      <c r="X9" s="32">
        <v>34.28</v>
      </c>
      <c r="Y9" s="32">
        <v>18.87</v>
      </c>
      <c r="Z9" s="32">
        <v>47.67</v>
      </c>
      <c r="AA9" s="32">
        <v>45.18</v>
      </c>
      <c r="AB9" s="32">
        <v>0.53</v>
      </c>
      <c r="AC9" s="32">
        <v>18.39</v>
      </c>
      <c r="AD9" s="32">
        <v>18.69</v>
      </c>
      <c r="AE9" s="32">
        <v>0.159</v>
      </c>
      <c r="AF9" s="32">
        <v>1.642</v>
      </c>
      <c r="AG9" s="32">
        <v>8.53</v>
      </c>
      <c r="AH9" s="32">
        <v>0.88</v>
      </c>
      <c r="AI9" s="32">
        <v>0.28</v>
      </c>
      <c r="AJ9" s="32">
        <v>0.2</v>
      </c>
    </row>
    <row r="10" ht="12.75" customHeight="1">
      <c r="A10" s="32">
        <v>5.0</v>
      </c>
      <c r="B10" s="32" t="s">
        <v>233</v>
      </c>
      <c r="C10" s="32" t="s">
        <v>37</v>
      </c>
      <c r="D10" s="32" t="s">
        <v>46</v>
      </c>
      <c r="E10" s="32" t="s">
        <v>39</v>
      </c>
      <c r="F10" s="32" t="s">
        <v>35</v>
      </c>
      <c r="G10" s="32">
        <v>5.0</v>
      </c>
      <c r="H10" s="32" t="s">
        <v>47</v>
      </c>
      <c r="I10" s="32" t="s">
        <v>137</v>
      </c>
      <c r="J10" s="32">
        <v>124.529297</v>
      </c>
      <c r="K10" s="32">
        <v>1.37</v>
      </c>
      <c r="L10" s="32" t="s">
        <v>235</v>
      </c>
      <c r="M10" s="32">
        <v>875.0</v>
      </c>
      <c r="N10" s="32" t="s">
        <v>236</v>
      </c>
      <c r="O10" s="32">
        <v>-19.9</v>
      </c>
      <c r="P10" s="32">
        <v>9.5</v>
      </c>
      <c r="Q10" s="122" t="s">
        <v>2855</v>
      </c>
      <c r="R10" s="32" t="s">
        <v>2856</v>
      </c>
      <c r="S10" s="32">
        <v>3058.0</v>
      </c>
      <c r="T10" s="32">
        <v>2263.0</v>
      </c>
      <c r="U10" s="32">
        <v>1382.0</v>
      </c>
      <c r="V10" s="32">
        <v>0.611</v>
      </c>
      <c r="W10" s="32">
        <v>795.0</v>
      </c>
      <c r="X10" s="32">
        <v>26.0</v>
      </c>
      <c r="Y10" s="32">
        <v>26.21</v>
      </c>
      <c r="Z10" s="32">
        <v>43.82</v>
      </c>
      <c r="AA10" s="32">
        <v>39.87</v>
      </c>
      <c r="AB10" s="32">
        <v>0.91</v>
      </c>
      <c r="AC10" s="32">
        <v>37.17</v>
      </c>
      <c r="AD10" s="32">
        <v>41.43</v>
      </c>
      <c r="AE10" s="32">
        <v>0.021</v>
      </c>
      <c r="AF10" s="32">
        <v>0.309</v>
      </c>
      <c r="AG10" s="32">
        <v>1.67</v>
      </c>
      <c r="AH10" s="32">
        <v>0.07</v>
      </c>
      <c r="AI10" s="32">
        <v>0.03</v>
      </c>
      <c r="AJ10" s="32">
        <v>0.02</v>
      </c>
    </row>
    <row r="11" ht="12.75" customHeight="1">
      <c r="A11" s="32">
        <v>6.0</v>
      </c>
      <c r="B11" s="32" t="s">
        <v>280</v>
      </c>
      <c r="C11" s="32" t="s">
        <v>37</v>
      </c>
      <c r="D11" s="32" t="s">
        <v>38</v>
      </c>
      <c r="E11" s="32" t="s">
        <v>39</v>
      </c>
      <c r="F11" s="32" t="s">
        <v>35</v>
      </c>
      <c r="G11" s="32">
        <v>7.0</v>
      </c>
      <c r="H11" s="32" t="s">
        <v>47</v>
      </c>
      <c r="I11" s="32" t="s">
        <v>137</v>
      </c>
      <c r="J11" s="32">
        <v>133.925268</v>
      </c>
      <c r="K11" s="32">
        <v>1.04</v>
      </c>
      <c r="L11" s="32" t="s">
        <v>282</v>
      </c>
      <c r="M11" s="32">
        <v>875.0</v>
      </c>
      <c r="N11" s="32" t="s">
        <v>236</v>
      </c>
      <c r="O11" s="32">
        <v>-20.1</v>
      </c>
      <c r="P11" s="32">
        <v>9.3</v>
      </c>
      <c r="Q11" s="22" t="s">
        <v>2860</v>
      </c>
      <c r="R11" s="32" t="s">
        <v>2861</v>
      </c>
      <c r="S11" s="32">
        <v>19232.0</v>
      </c>
      <c r="T11" s="32">
        <v>3595.0</v>
      </c>
      <c r="U11" s="32">
        <v>1689.0</v>
      </c>
      <c r="V11" s="32">
        <v>0.47</v>
      </c>
      <c r="W11" s="32">
        <v>15637.0</v>
      </c>
      <c r="X11" s="32">
        <v>81.31</v>
      </c>
      <c r="Y11" s="32">
        <v>18.51</v>
      </c>
      <c r="Z11" s="32">
        <v>57.14</v>
      </c>
      <c r="AA11" s="32">
        <v>45.89</v>
      </c>
      <c r="AB11" s="32">
        <v>0.65</v>
      </c>
      <c r="AC11" s="32">
        <v>16.75</v>
      </c>
      <c r="AD11" s="32">
        <v>15.17</v>
      </c>
      <c r="AE11" s="32">
        <v>1.289</v>
      </c>
      <c r="AF11" s="32">
        <v>9.097</v>
      </c>
      <c r="AG11" s="32">
        <v>48.38</v>
      </c>
      <c r="AH11" s="32">
        <v>15.95</v>
      </c>
      <c r="AI11" s="32">
        <v>0.9</v>
      </c>
      <c r="AJ11" s="32">
        <v>0.5</v>
      </c>
    </row>
    <row r="12" ht="12.75" customHeight="1">
      <c r="A12" s="32">
        <v>7.0</v>
      </c>
      <c r="B12" s="32" t="s">
        <v>343</v>
      </c>
      <c r="C12" s="32" t="s">
        <v>37</v>
      </c>
      <c r="D12" s="32" t="s">
        <v>38</v>
      </c>
      <c r="E12" s="32" t="s">
        <v>264</v>
      </c>
      <c r="F12" s="32" t="s">
        <v>35</v>
      </c>
      <c r="G12" s="32">
        <v>3.0</v>
      </c>
      <c r="H12" s="32" t="s">
        <v>47</v>
      </c>
      <c r="I12" s="32" t="s">
        <v>265</v>
      </c>
      <c r="J12" s="32">
        <v>128.823469</v>
      </c>
      <c r="K12" s="32">
        <v>0.833</v>
      </c>
      <c r="L12" s="32" t="s">
        <v>345</v>
      </c>
      <c r="M12" s="32">
        <v>1795.0</v>
      </c>
      <c r="N12" s="32" t="s">
        <v>346</v>
      </c>
      <c r="O12" s="32">
        <v>-19.8</v>
      </c>
      <c r="P12" s="32">
        <v>9.6</v>
      </c>
      <c r="Q12" s="22" t="s">
        <v>2862</v>
      </c>
      <c r="R12" s="32" t="s">
        <v>2863</v>
      </c>
      <c r="S12" s="32">
        <v>10968.0</v>
      </c>
      <c r="T12" s="32">
        <v>1692.0</v>
      </c>
      <c r="U12" s="32">
        <v>24.0</v>
      </c>
      <c r="V12" s="32">
        <v>0.014</v>
      </c>
      <c r="W12" s="32">
        <v>9276.0</v>
      </c>
      <c r="X12" s="32">
        <v>84.57</v>
      </c>
      <c r="Y12" s="32">
        <v>0.52</v>
      </c>
      <c r="Z12" s="32">
        <v>48.65</v>
      </c>
      <c r="AA12" s="32">
        <v>48.93</v>
      </c>
      <c r="AB12" s="32">
        <v>0.25</v>
      </c>
      <c r="AC12" s="32">
        <v>16.58</v>
      </c>
      <c r="AD12" s="32">
        <v>11.08</v>
      </c>
      <c r="AE12" s="32">
        <v>0.537</v>
      </c>
      <c r="AF12" s="32">
        <v>5.747</v>
      </c>
      <c r="AG12" s="32">
        <v>2.21</v>
      </c>
      <c r="AH12" s="32">
        <v>1.29</v>
      </c>
      <c r="AI12" s="32">
        <v>1.19</v>
      </c>
      <c r="AJ12" s="32">
        <v>1.05</v>
      </c>
    </row>
    <row r="13" ht="12.75" customHeight="1">
      <c r="A13" s="32">
        <v>8.0</v>
      </c>
      <c r="B13" s="32" t="s">
        <v>368</v>
      </c>
      <c r="C13" s="32" t="s">
        <v>37</v>
      </c>
      <c r="D13" s="32" t="s">
        <v>46</v>
      </c>
      <c r="E13" s="32" t="s">
        <v>264</v>
      </c>
      <c r="F13" s="32" t="s">
        <v>35</v>
      </c>
      <c r="G13" s="32">
        <v>4.0</v>
      </c>
      <c r="H13" s="32" t="s">
        <v>47</v>
      </c>
      <c r="I13" s="32" t="s">
        <v>370</v>
      </c>
      <c r="J13" s="32">
        <v>95.133867</v>
      </c>
      <c r="K13" s="32">
        <v>1.03</v>
      </c>
      <c r="L13" s="32" t="s">
        <v>371</v>
      </c>
      <c r="M13" s="32">
        <v>1570.0</v>
      </c>
      <c r="N13" s="32" t="s">
        <v>372</v>
      </c>
      <c r="O13" s="32">
        <v>-19.8</v>
      </c>
      <c r="P13" s="32">
        <v>11.6</v>
      </c>
      <c r="Q13" s="122" t="s">
        <v>2864</v>
      </c>
      <c r="R13" s="32" t="s">
        <v>2865</v>
      </c>
      <c r="S13" s="32">
        <v>2388.0</v>
      </c>
      <c r="T13" s="32">
        <v>1855.0</v>
      </c>
      <c r="U13" s="32">
        <v>1370.0</v>
      </c>
      <c r="V13" s="32">
        <v>0.739</v>
      </c>
      <c r="W13" s="32">
        <v>533.0</v>
      </c>
      <c r="X13" s="32">
        <v>22.32</v>
      </c>
      <c r="Y13" s="32">
        <v>29.68</v>
      </c>
      <c r="Z13" s="32">
        <v>44.76</v>
      </c>
      <c r="AA13" s="32">
        <v>53.15</v>
      </c>
      <c r="AB13" s="32">
        <v>0.67</v>
      </c>
      <c r="AC13" s="32">
        <v>30.07</v>
      </c>
      <c r="AD13" s="32">
        <v>26.66</v>
      </c>
      <c r="AE13" s="32">
        <v>0.073</v>
      </c>
      <c r="AF13" s="32">
        <v>0.385</v>
      </c>
      <c r="AG13" s="32">
        <v>6.3</v>
      </c>
      <c r="AH13" s="32">
        <v>0.37</v>
      </c>
      <c r="AI13" s="32">
        <v>0.07</v>
      </c>
      <c r="AJ13" s="32">
        <v>0.02</v>
      </c>
    </row>
    <row r="14" ht="12.75" customHeight="1">
      <c r="A14" s="32">
        <v>9.0</v>
      </c>
      <c r="B14" s="32" t="s">
        <v>410</v>
      </c>
      <c r="C14" s="32" t="s">
        <v>246</v>
      </c>
      <c r="D14" s="32" t="s">
        <v>46</v>
      </c>
      <c r="E14" s="32" t="s">
        <v>264</v>
      </c>
      <c r="F14" s="32" t="s">
        <v>35</v>
      </c>
      <c r="G14" s="32">
        <v>5.0</v>
      </c>
      <c r="H14" s="32" t="s">
        <v>47</v>
      </c>
      <c r="I14" s="32" t="s">
        <v>370</v>
      </c>
      <c r="J14" s="32">
        <v>53.141608</v>
      </c>
      <c r="K14" s="32">
        <v>0.0572</v>
      </c>
      <c r="L14" s="32" t="s">
        <v>412</v>
      </c>
      <c r="M14" s="32">
        <v>1458.0</v>
      </c>
      <c r="N14" s="32" t="s">
        <v>413</v>
      </c>
      <c r="O14" s="32">
        <v>-19.4</v>
      </c>
      <c r="P14" s="32">
        <v>11.2</v>
      </c>
      <c r="Q14" s="22" t="s">
        <v>2853</v>
      </c>
      <c r="R14" s="32" t="s">
        <v>2854</v>
      </c>
      <c r="S14" s="32">
        <v>586.0</v>
      </c>
      <c r="T14" s="32">
        <v>368.0</v>
      </c>
      <c r="U14" s="32">
        <v>294.0</v>
      </c>
      <c r="V14" s="32">
        <v>0.799</v>
      </c>
      <c r="W14" s="32">
        <v>218.0</v>
      </c>
      <c r="X14" s="32">
        <v>37.2</v>
      </c>
      <c r="Y14" s="32">
        <v>34.59</v>
      </c>
      <c r="Z14" s="32">
        <v>61.43</v>
      </c>
      <c r="AA14" s="32">
        <v>48.13</v>
      </c>
      <c r="AB14" s="32">
        <v>1.28</v>
      </c>
      <c r="AC14" s="32" t="s">
        <v>2866</v>
      </c>
      <c r="AD14" s="32" t="s">
        <v>2866</v>
      </c>
      <c r="AE14" s="32">
        <v>7.104</v>
      </c>
      <c r="AF14" s="32">
        <v>4.924</v>
      </c>
      <c r="AG14" s="32">
        <v>86.27</v>
      </c>
      <c r="AH14" s="32">
        <v>79.2</v>
      </c>
      <c r="AI14" s="32">
        <v>66.37</v>
      </c>
      <c r="AJ14" s="32">
        <v>28.47</v>
      </c>
    </row>
    <row r="15" ht="12.75" customHeight="1">
      <c r="A15" s="32">
        <v>10.0</v>
      </c>
      <c r="B15" s="32" t="s">
        <v>417</v>
      </c>
      <c r="C15" s="32" t="s">
        <v>37</v>
      </c>
      <c r="D15" s="32" t="s">
        <v>38</v>
      </c>
      <c r="E15" s="32" t="s">
        <v>264</v>
      </c>
      <c r="F15" s="32" t="s">
        <v>35</v>
      </c>
      <c r="G15" s="32">
        <v>5.0</v>
      </c>
      <c r="H15" s="32" t="s">
        <v>47</v>
      </c>
      <c r="I15" s="32" t="s">
        <v>48</v>
      </c>
      <c r="J15" s="32">
        <v>66.919547</v>
      </c>
      <c r="K15" s="32">
        <v>0.0607</v>
      </c>
      <c r="L15" s="32" t="s">
        <v>419</v>
      </c>
      <c r="M15" s="32">
        <v>1423.0</v>
      </c>
      <c r="N15" s="32" t="s">
        <v>420</v>
      </c>
      <c r="O15" s="32">
        <v>-20.0</v>
      </c>
      <c r="P15" s="32">
        <v>11.3</v>
      </c>
      <c r="Q15" s="22" t="s">
        <v>2853</v>
      </c>
      <c r="R15" s="32" t="s">
        <v>2854</v>
      </c>
      <c r="S15" s="32">
        <v>37.0</v>
      </c>
      <c r="T15" s="32">
        <v>31.0</v>
      </c>
      <c r="U15" s="32">
        <v>26.0</v>
      </c>
      <c r="V15" s="32">
        <v>0.839</v>
      </c>
      <c r="W15" s="32">
        <v>6.0</v>
      </c>
      <c r="X15" s="32">
        <v>16.22</v>
      </c>
      <c r="Y15" s="32">
        <v>35.06</v>
      </c>
      <c r="Z15" s="32">
        <v>55.61</v>
      </c>
      <c r="AA15" s="32">
        <v>46.14</v>
      </c>
      <c r="AB15" s="32">
        <v>1.58</v>
      </c>
      <c r="AC15" s="32">
        <v>14.29</v>
      </c>
      <c r="AD15" s="32">
        <v>71.43</v>
      </c>
      <c r="AE15" s="32">
        <v>0.542</v>
      </c>
      <c r="AF15" s="32">
        <v>0.685</v>
      </c>
      <c r="AG15" s="32">
        <v>43.28</v>
      </c>
      <c r="AH15" s="32">
        <v>10.75</v>
      </c>
      <c r="AI15" s="32">
        <v>0.0</v>
      </c>
      <c r="AJ15" s="32">
        <v>0.0</v>
      </c>
    </row>
    <row r="16" ht="12.75" customHeight="1">
      <c r="A16" s="32">
        <v>11.0</v>
      </c>
      <c r="B16" s="32" t="s">
        <v>464</v>
      </c>
      <c r="C16" s="32" t="s">
        <v>37</v>
      </c>
      <c r="D16" s="32" t="s">
        <v>46</v>
      </c>
      <c r="E16" s="32" t="s">
        <v>264</v>
      </c>
      <c r="F16" s="32" t="s">
        <v>35</v>
      </c>
      <c r="G16" s="32">
        <v>8.0</v>
      </c>
      <c r="H16" s="32" t="s">
        <v>47</v>
      </c>
      <c r="I16" s="32" t="s">
        <v>48</v>
      </c>
      <c r="J16" s="32">
        <v>103.062031</v>
      </c>
      <c r="K16" s="32">
        <v>0.694</v>
      </c>
      <c r="L16" s="32" t="s">
        <v>466</v>
      </c>
      <c r="M16" s="32">
        <v>1345.0</v>
      </c>
      <c r="N16" s="32" t="s">
        <v>50</v>
      </c>
      <c r="O16" s="32">
        <v>-19.8</v>
      </c>
      <c r="P16" s="32">
        <v>10.6</v>
      </c>
      <c r="Q16" s="22" t="s">
        <v>2853</v>
      </c>
      <c r="R16" s="32" t="s">
        <v>2854</v>
      </c>
      <c r="S16" s="32">
        <v>358.0</v>
      </c>
      <c r="T16" s="32">
        <v>264.0</v>
      </c>
      <c r="U16" s="32">
        <v>211.0</v>
      </c>
      <c r="V16" s="32">
        <v>0.799</v>
      </c>
      <c r="W16" s="32">
        <v>94.0</v>
      </c>
      <c r="X16" s="32">
        <v>26.26</v>
      </c>
      <c r="Y16" s="32">
        <v>34.59</v>
      </c>
      <c r="Z16" s="32">
        <v>53.88</v>
      </c>
      <c r="AA16" s="32">
        <v>48.41</v>
      </c>
      <c r="AB16" s="32">
        <v>1.16</v>
      </c>
      <c r="AC16" s="32" t="s">
        <v>2866</v>
      </c>
      <c r="AD16" s="32" t="s">
        <v>2866</v>
      </c>
      <c r="AE16" s="32">
        <v>4.47</v>
      </c>
      <c r="AF16" s="32">
        <v>3.892</v>
      </c>
      <c r="AG16" s="32">
        <v>77.25</v>
      </c>
      <c r="AH16" s="32">
        <v>69.93</v>
      </c>
      <c r="AI16" s="32">
        <v>46.48</v>
      </c>
      <c r="AJ16" s="32">
        <v>7.83</v>
      </c>
    </row>
    <row r="17" ht="12.75" customHeight="1">
      <c r="A17" s="32">
        <v>12.0</v>
      </c>
      <c r="B17" s="123" t="s">
        <v>2867</v>
      </c>
      <c r="C17" s="32" t="s">
        <v>37</v>
      </c>
      <c r="D17" s="32" t="s">
        <v>46</v>
      </c>
      <c r="E17" s="32" t="s">
        <v>264</v>
      </c>
      <c r="F17" s="32" t="s">
        <v>35</v>
      </c>
      <c r="G17" s="32">
        <v>8.0</v>
      </c>
      <c r="H17" s="32" t="s">
        <v>47</v>
      </c>
      <c r="I17" s="32" t="s">
        <v>48</v>
      </c>
      <c r="J17" s="32">
        <v>111.685923</v>
      </c>
      <c r="K17" s="32">
        <v>1.37</v>
      </c>
      <c r="L17" s="32" t="s">
        <v>478</v>
      </c>
      <c r="M17" s="32">
        <v>1348.0</v>
      </c>
      <c r="N17" s="32" t="s">
        <v>461</v>
      </c>
      <c r="O17" s="32">
        <v>-19.9</v>
      </c>
      <c r="P17" s="32">
        <v>10.8</v>
      </c>
      <c r="Q17" s="122" t="s">
        <v>2868</v>
      </c>
      <c r="R17" s="32" t="s">
        <v>2869</v>
      </c>
      <c r="S17" s="32">
        <v>1013.0</v>
      </c>
      <c r="T17" s="32">
        <v>840.0</v>
      </c>
      <c r="U17" s="32">
        <v>136.0</v>
      </c>
      <c r="V17" s="32">
        <v>0.162</v>
      </c>
      <c r="W17" s="32">
        <v>173.0</v>
      </c>
      <c r="X17" s="32">
        <v>17.08</v>
      </c>
      <c r="Y17" s="32">
        <v>7.02</v>
      </c>
      <c r="Z17" s="32">
        <v>41.8</v>
      </c>
      <c r="AA17" s="32">
        <v>53.19</v>
      </c>
      <c r="AB17" s="32">
        <v>0.47</v>
      </c>
      <c r="AC17" s="32">
        <v>7.59</v>
      </c>
      <c r="AD17" s="32">
        <v>10.08</v>
      </c>
      <c r="AE17" s="32">
        <v>0.007</v>
      </c>
      <c r="AF17" s="32">
        <v>0.194</v>
      </c>
      <c r="AG17" s="32">
        <v>0.34</v>
      </c>
      <c r="AH17" s="32">
        <v>0.11</v>
      </c>
      <c r="AI17" s="32">
        <v>0.04</v>
      </c>
      <c r="AJ17" s="32">
        <v>0.0</v>
      </c>
    </row>
    <row r="18" ht="12.75" customHeight="1">
      <c r="A18" s="32">
        <v>13.0</v>
      </c>
      <c r="B18" s="123" t="s">
        <v>2870</v>
      </c>
      <c r="C18" s="32" t="s">
        <v>246</v>
      </c>
      <c r="D18" s="32" t="s">
        <v>38</v>
      </c>
      <c r="E18" s="32" t="s">
        <v>264</v>
      </c>
      <c r="F18" s="32" t="s">
        <v>35</v>
      </c>
      <c r="G18" s="32">
        <v>10.0</v>
      </c>
      <c r="H18" s="32" t="s">
        <v>47</v>
      </c>
      <c r="I18" s="32" t="s">
        <v>48</v>
      </c>
      <c r="J18" s="32">
        <v>199.435615</v>
      </c>
      <c r="K18" s="32">
        <v>0.245</v>
      </c>
      <c r="L18" s="32" t="s">
        <v>535</v>
      </c>
      <c r="M18" s="32">
        <v>1335.0</v>
      </c>
      <c r="N18" s="32" t="s">
        <v>536</v>
      </c>
      <c r="O18" s="32">
        <v>-20.0</v>
      </c>
      <c r="P18" s="32">
        <v>11.2</v>
      </c>
      <c r="Q18" s="122" t="s">
        <v>2868</v>
      </c>
      <c r="R18" s="32" t="s">
        <v>2869</v>
      </c>
      <c r="S18" s="32">
        <v>9010.0</v>
      </c>
      <c r="T18" s="32">
        <v>5521.0</v>
      </c>
      <c r="U18" s="32">
        <v>212.0</v>
      </c>
      <c r="V18" s="32">
        <v>0.038</v>
      </c>
      <c r="W18" s="32">
        <v>3489.0</v>
      </c>
      <c r="X18" s="32">
        <v>38.72</v>
      </c>
      <c r="Y18" s="32">
        <v>2.48</v>
      </c>
      <c r="Z18" s="32">
        <v>44.91</v>
      </c>
      <c r="AA18" s="32">
        <v>55.71</v>
      </c>
      <c r="AB18" s="32">
        <v>0.86</v>
      </c>
      <c r="AC18" s="32">
        <v>3.8</v>
      </c>
      <c r="AD18" s="32">
        <v>4.4</v>
      </c>
      <c r="AE18" s="32">
        <v>0.051</v>
      </c>
      <c r="AF18" s="32">
        <v>1.244</v>
      </c>
      <c r="AG18" s="32">
        <v>0.57</v>
      </c>
      <c r="AH18" s="32">
        <v>0.33</v>
      </c>
      <c r="AI18" s="32">
        <v>0.22</v>
      </c>
      <c r="AJ18" s="32">
        <v>0.14</v>
      </c>
    </row>
    <row r="19" ht="12.75" customHeight="1">
      <c r="B19" s="32" t="s">
        <v>533</v>
      </c>
      <c r="C19" s="32" t="s">
        <v>246</v>
      </c>
      <c r="D19" s="32" t="s">
        <v>38</v>
      </c>
      <c r="E19" s="32" t="s">
        <v>264</v>
      </c>
      <c r="F19" s="32" t="s">
        <v>35</v>
      </c>
      <c r="G19" s="32">
        <v>10.0</v>
      </c>
      <c r="H19" s="32" t="s">
        <v>47</v>
      </c>
      <c r="I19" s="32" t="s">
        <v>48</v>
      </c>
      <c r="J19" s="32">
        <v>199.435615</v>
      </c>
      <c r="K19" s="32">
        <v>0.245</v>
      </c>
      <c r="L19" s="32" t="s">
        <v>535</v>
      </c>
      <c r="M19" s="32">
        <v>1335.0</v>
      </c>
      <c r="N19" s="32" t="s">
        <v>536</v>
      </c>
      <c r="O19" s="32">
        <v>-20.0</v>
      </c>
      <c r="P19" s="32">
        <v>11.2</v>
      </c>
      <c r="Q19" s="122" t="s">
        <v>2871</v>
      </c>
      <c r="R19" s="32" t="s">
        <v>2872</v>
      </c>
      <c r="S19" s="32">
        <v>10028.0</v>
      </c>
      <c r="T19" s="32">
        <v>2831.0</v>
      </c>
      <c r="U19" s="32">
        <v>1493.0</v>
      </c>
      <c r="V19" s="32">
        <v>0.527</v>
      </c>
      <c r="W19" s="32">
        <v>7197.0</v>
      </c>
      <c r="X19" s="32">
        <v>71.77</v>
      </c>
      <c r="Y19" s="32">
        <v>30.64</v>
      </c>
      <c r="Z19" s="32">
        <v>47.58</v>
      </c>
      <c r="AA19" s="32">
        <v>52.67</v>
      </c>
      <c r="AB19" s="32">
        <v>1.46</v>
      </c>
      <c r="AC19" s="32">
        <v>8.26</v>
      </c>
      <c r="AD19" s="32">
        <v>8.14</v>
      </c>
      <c r="AE19" s="32">
        <v>0.059</v>
      </c>
      <c r="AF19" s="32">
        <v>1.628</v>
      </c>
      <c r="AG19" s="32">
        <v>1.99</v>
      </c>
      <c r="AH19" s="32">
        <v>0.18</v>
      </c>
      <c r="AI19" s="32">
        <v>0.1</v>
      </c>
      <c r="AJ19" s="32">
        <v>0.08</v>
      </c>
    </row>
    <row r="20" ht="12.75" customHeight="1">
      <c r="A20" s="123">
        <v>14.0</v>
      </c>
      <c r="B20" s="32" t="s">
        <v>574</v>
      </c>
      <c r="C20" s="32" t="s">
        <v>37</v>
      </c>
      <c r="D20" s="32" t="s">
        <v>46</v>
      </c>
      <c r="E20" s="32" t="s">
        <v>264</v>
      </c>
      <c r="F20" s="32" t="s">
        <v>35</v>
      </c>
      <c r="G20" s="32">
        <v>11.0</v>
      </c>
      <c r="H20" s="32" t="s">
        <v>47</v>
      </c>
      <c r="I20" s="32" t="s">
        <v>61</v>
      </c>
      <c r="J20" s="32">
        <v>108.185743</v>
      </c>
      <c r="K20" s="32">
        <v>1.13</v>
      </c>
      <c r="L20" s="32" t="s">
        <v>576</v>
      </c>
      <c r="M20" s="32">
        <v>1095.0</v>
      </c>
      <c r="N20" s="32" t="s">
        <v>121</v>
      </c>
      <c r="O20" s="32">
        <v>-20.2</v>
      </c>
      <c r="P20" s="32">
        <v>9.3</v>
      </c>
      <c r="Q20" s="122" t="s">
        <v>1935</v>
      </c>
      <c r="R20" s="32" t="s">
        <v>2857</v>
      </c>
      <c r="S20" s="32">
        <v>1028.0</v>
      </c>
      <c r="T20" s="32">
        <v>482.0</v>
      </c>
      <c r="U20" s="32">
        <v>300.0</v>
      </c>
      <c r="V20" s="32">
        <v>0.622</v>
      </c>
      <c r="W20" s="32">
        <v>546.0</v>
      </c>
      <c r="X20" s="32">
        <v>53.11</v>
      </c>
      <c r="Y20" s="32">
        <v>29.77</v>
      </c>
      <c r="Z20" s="32">
        <v>40.95</v>
      </c>
      <c r="AA20" s="32">
        <v>31.18</v>
      </c>
      <c r="AB20" s="32">
        <v>0.7</v>
      </c>
      <c r="AC20" s="32">
        <v>40.74</v>
      </c>
      <c r="AD20" s="32">
        <v>25.84</v>
      </c>
      <c r="AE20" s="32">
        <v>0.016</v>
      </c>
      <c r="AF20" s="32">
        <v>0.346</v>
      </c>
      <c r="AG20" s="32">
        <v>1.15</v>
      </c>
      <c r="AH20" s="32">
        <v>0.07</v>
      </c>
      <c r="AI20" s="32">
        <v>0.03</v>
      </c>
      <c r="AJ20" s="32">
        <v>0.01</v>
      </c>
    </row>
    <row r="21" ht="12.75" customHeight="1">
      <c r="A21" s="123">
        <v>15.0</v>
      </c>
      <c r="B21" s="32" t="s">
        <v>654</v>
      </c>
      <c r="C21" s="32" t="s">
        <v>37</v>
      </c>
      <c r="D21" s="32" t="s">
        <v>38</v>
      </c>
      <c r="E21" s="32" t="s">
        <v>264</v>
      </c>
      <c r="F21" s="32" t="s">
        <v>35</v>
      </c>
      <c r="G21" s="32">
        <v>13.0</v>
      </c>
      <c r="H21" s="32" t="s">
        <v>47</v>
      </c>
      <c r="I21" s="32" t="s">
        <v>61</v>
      </c>
      <c r="J21" s="32">
        <v>259.492021</v>
      </c>
      <c r="K21" s="32">
        <v>2.54</v>
      </c>
      <c r="L21" s="32" t="s">
        <v>656</v>
      </c>
      <c r="M21" s="32">
        <v>1075.0</v>
      </c>
      <c r="N21" s="32" t="s">
        <v>132</v>
      </c>
      <c r="O21" s="32">
        <v>-20.3</v>
      </c>
      <c r="P21" s="32">
        <v>9.5</v>
      </c>
      <c r="Q21" s="22" t="s">
        <v>2873</v>
      </c>
      <c r="R21" s="32" t="s">
        <v>2874</v>
      </c>
      <c r="S21" s="32">
        <v>29103.0</v>
      </c>
      <c r="T21" s="32">
        <v>7467.0</v>
      </c>
      <c r="U21" s="32">
        <v>4640.0</v>
      </c>
      <c r="V21" s="32">
        <v>0.621</v>
      </c>
      <c r="W21" s="32">
        <v>21636.0</v>
      </c>
      <c r="X21" s="32">
        <v>74.34</v>
      </c>
      <c r="Y21" s="32">
        <v>23.37</v>
      </c>
      <c r="Z21" s="32">
        <v>57.73</v>
      </c>
      <c r="AA21" s="32">
        <v>44.66</v>
      </c>
      <c r="AB21" s="32">
        <v>0.36</v>
      </c>
      <c r="AC21" s="32">
        <v>11.84</v>
      </c>
      <c r="AD21" s="32">
        <v>11.12</v>
      </c>
      <c r="AE21" s="32">
        <v>2.658</v>
      </c>
      <c r="AF21" s="32">
        <v>11.823</v>
      </c>
      <c r="AG21" s="32">
        <v>77.43</v>
      </c>
      <c r="AH21" s="32">
        <v>48.48</v>
      </c>
      <c r="AI21" s="32">
        <v>4.8</v>
      </c>
      <c r="AJ21" s="32">
        <v>0.99</v>
      </c>
    </row>
    <row r="22" ht="12.75" customHeight="1">
      <c r="A22" s="123">
        <v>16.0</v>
      </c>
      <c r="B22" s="32" t="s">
        <v>678</v>
      </c>
      <c r="C22" s="32" t="s">
        <v>246</v>
      </c>
      <c r="D22" s="32" t="s">
        <v>46</v>
      </c>
      <c r="E22" s="32" t="s">
        <v>264</v>
      </c>
      <c r="F22" s="32" t="s">
        <v>35</v>
      </c>
      <c r="G22" s="32">
        <v>13.0</v>
      </c>
      <c r="H22" s="32" t="s">
        <v>47</v>
      </c>
      <c r="I22" s="32" t="s">
        <v>61</v>
      </c>
      <c r="J22" s="32">
        <v>187.219993</v>
      </c>
      <c r="K22" s="32">
        <v>1.99</v>
      </c>
      <c r="L22" s="32" t="s">
        <v>680</v>
      </c>
      <c r="M22" s="32">
        <v>1075.0</v>
      </c>
      <c r="N22" s="32" t="s">
        <v>132</v>
      </c>
      <c r="O22" s="32">
        <v>-20.8</v>
      </c>
      <c r="P22" s="32">
        <v>11.1</v>
      </c>
      <c r="Q22" s="22" t="s">
        <v>2853</v>
      </c>
      <c r="R22" s="32" t="s">
        <v>2854</v>
      </c>
      <c r="S22" s="32">
        <v>89.0</v>
      </c>
      <c r="T22" s="32">
        <v>68.0</v>
      </c>
      <c r="U22" s="32">
        <v>45.0</v>
      </c>
      <c r="V22" s="32">
        <v>0.662</v>
      </c>
      <c r="W22" s="32">
        <v>21.0</v>
      </c>
      <c r="X22" s="32">
        <v>23.6</v>
      </c>
      <c r="Y22" s="32">
        <v>32.94</v>
      </c>
      <c r="Z22" s="32">
        <v>50.41</v>
      </c>
      <c r="AA22" s="32">
        <v>47.08</v>
      </c>
      <c r="AB22" s="32">
        <v>1.49</v>
      </c>
      <c r="AC22" s="32">
        <v>6.67</v>
      </c>
      <c r="AD22" s="32">
        <v>18.75</v>
      </c>
      <c r="AE22" s="32">
        <v>1.077</v>
      </c>
      <c r="AF22" s="32">
        <v>1.685</v>
      </c>
      <c r="AG22" s="32">
        <v>42.11</v>
      </c>
      <c r="AH22" s="32">
        <v>26.05</v>
      </c>
      <c r="AI22" s="32">
        <v>6.47</v>
      </c>
      <c r="AJ22" s="32">
        <v>0.0</v>
      </c>
    </row>
    <row r="23" ht="12.75" customHeight="1">
      <c r="A23" s="123">
        <v>17.0</v>
      </c>
      <c r="B23" s="32" t="s">
        <v>732</v>
      </c>
      <c r="C23" s="32" t="s">
        <v>37</v>
      </c>
      <c r="D23" s="32" t="s">
        <v>46</v>
      </c>
      <c r="E23" s="32" t="s">
        <v>529</v>
      </c>
      <c r="F23" s="32" t="s">
        <v>35</v>
      </c>
      <c r="G23" s="32">
        <v>3.0</v>
      </c>
      <c r="H23" s="32" t="s">
        <v>430</v>
      </c>
      <c r="I23" s="32" t="s">
        <v>48</v>
      </c>
      <c r="J23" s="32">
        <v>108.123871</v>
      </c>
      <c r="K23" s="32">
        <v>0.283</v>
      </c>
      <c r="L23" s="32" t="s">
        <v>734</v>
      </c>
      <c r="M23" s="32">
        <v>1355.0</v>
      </c>
      <c r="N23" s="32" t="s">
        <v>722</v>
      </c>
      <c r="O23" s="32">
        <v>-19.7</v>
      </c>
      <c r="P23" s="32">
        <v>11.0</v>
      </c>
      <c r="Q23" s="22" t="s">
        <v>2853</v>
      </c>
      <c r="R23" s="32" t="s">
        <v>2854</v>
      </c>
      <c r="S23" s="32">
        <v>546.0</v>
      </c>
      <c r="T23" s="32">
        <v>424.0</v>
      </c>
      <c r="U23" s="32">
        <v>364.0</v>
      </c>
      <c r="V23" s="32">
        <v>0.858</v>
      </c>
      <c r="W23" s="32">
        <v>122.0</v>
      </c>
      <c r="X23" s="32">
        <v>22.34</v>
      </c>
      <c r="Y23" s="32">
        <v>35.3</v>
      </c>
      <c r="Z23" s="32">
        <v>56.92</v>
      </c>
      <c r="AA23" s="32">
        <v>48.08</v>
      </c>
      <c r="AB23" s="32">
        <v>1.2</v>
      </c>
      <c r="AC23" s="32" t="s">
        <v>2866</v>
      </c>
      <c r="AD23" s="32" t="s">
        <v>2866</v>
      </c>
      <c r="AE23" s="32">
        <v>7.584</v>
      </c>
      <c r="AF23" s="32">
        <v>5.152</v>
      </c>
      <c r="AG23" s="32">
        <v>94.6</v>
      </c>
      <c r="AH23" s="32">
        <v>83.85</v>
      </c>
      <c r="AI23" s="32">
        <v>66.91</v>
      </c>
      <c r="AJ23" s="32">
        <v>31.27</v>
      </c>
    </row>
    <row r="24" ht="12.75" customHeight="1">
      <c r="B24" s="123" t="s">
        <v>2875</v>
      </c>
      <c r="C24" s="32" t="s">
        <v>37</v>
      </c>
      <c r="D24" s="32" t="s">
        <v>46</v>
      </c>
      <c r="E24" s="32" t="s">
        <v>529</v>
      </c>
      <c r="F24" s="32" t="s">
        <v>35</v>
      </c>
      <c r="G24" s="32">
        <v>3.0</v>
      </c>
      <c r="H24" s="32" t="s">
        <v>430</v>
      </c>
      <c r="I24" s="32" t="s">
        <v>48</v>
      </c>
      <c r="J24" s="32">
        <v>108.123871</v>
      </c>
      <c r="K24" s="32">
        <v>0.283</v>
      </c>
      <c r="L24" s="32" t="s">
        <v>734</v>
      </c>
      <c r="M24" s="32">
        <v>1355.0</v>
      </c>
      <c r="N24" s="32" t="s">
        <v>722</v>
      </c>
      <c r="O24" s="32">
        <v>-19.7</v>
      </c>
      <c r="P24" s="32">
        <v>11.0</v>
      </c>
      <c r="Q24" s="122" t="s">
        <v>2868</v>
      </c>
      <c r="R24" s="32" t="s">
        <v>2869</v>
      </c>
      <c r="S24" s="32">
        <v>19100.0</v>
      </c>
      <c r="T24" s="32">
        <v>12414.0</v>
      </c>
      <c r="U24" s="32">
        <v>619.0</v>
      </c>
      <c r="V24" s="32">
        <v>0.05</v>
      </c>
      <c r="W24" s="32">
        <v>6686.0</v>
      </c>
      <c r="X24" s="32">
        <v>35.01</v>
      </c>
      <c r="Y24" s="32">
        <v>4.38</v>
      </c>
      <c r="Z24" s="32">
        <v>40.9</v>
      </c>
      <c r="AA24" s="32">
        <v>53.76</v>
      </c>
      <c r="AB24" s="32">
        <v>0.85</v>
      </c>
      <c r="AC24" s="32">
        <v>5.88</v>
      </c>
      <c r="AD24" s="32">
        <v>6.88</v>
      </c>
      <c r="AE24" s="32">
        <v>0.105</v>
      </c>
      <c r="AF24" s="32">
        <v>1.852</v>
      </c>
      <c r="AG24" s="32">
        <v>1.06</v>
      </c>
      <c r="AH24" s="32">
        <v>0.56</v>
      </c>
      <c r="AI24" s="32">
        <v>0.39</v>
      </c>
      <c r="AJ24" s="32">
        <v>0.29</v>
      </c>
    </row>
    <row r="25" ht="12.75" customHeight="1">
      <c r="A25" s="123">
        <v>18.0</v>
      </c>
      <c r="B25" s="123" t="s">
        <v>2876</v>
      </c>
      <c r="C25" s="32" t="s">
        <v>37</v>
      </c>
      <c r="D25" s="32" t="s">
        <v>46</v>
      </c>
      <c r="E25" s="32" t="s">
        <v>529</v>
      </c>
      <c r="F25" s="32" t="s">
        <v>35</v>
      </c>
      <c r="G25" s="32">
        <v>5.0</v>
      </c>
      <c r="H25" s="32" t="s">
        <v>47</v>
      </c>
      <c r="I25" s="32" t="s">
        <v>48</v>
      </c>
      <c r="J25" s="32">
        <v>138.755747</v>
      </c>
      <c r="K25" s="32">
        <v>0.483</v>
      </c>
      <c r="L25" s="32" t="s">
        <v>777</v>
      </c>
      <c r="M25" s="32">
        <v>1335.0</v>
      </c>
      <c r="N25" s="32" t="s">
        <v>536</v>
      </c>
      <c r="O25" s="32">
        <v>-19.2</v>
      </c>
      <c r="P25" s="32">
        <v>11.3</v>
      </c>
      <c r="Q25" s="122" t="s">
        <v>2868</v>
      </c>
      <c r="R25" s="32" t="s">
        <v>2869</v>
      </c>
      <c r="S25" s="32">
        <v>20987.0</v>
      </c>
      <c r="T25" s="32">
        <v>13002.0</v>
      </c>
      <c r="U25" s="32">
        <v>1523.0</v>
      </c>
      <c r="V25" s="32">
        <v>0.117</v>
      </c>
      <c r="W25" s="32">
        <v>7985.0</v>
      </c>
      <c r="X25" s="32">
        <v>38.05</v>
      </c>
      <c r="Y25" s="32">
        <v>6.3</v>
      </c>
      <c r="Z25" s="32">
        <v>40.77</v>
      </c>
      <c r="AA25" s="32">
        <v>53.01</v>
      </c>
      <c r="AB25" s="32">
        <v>0.52</v>
      </c>
      <c r="AC25" s="32">
        <v>10.82</v>
      </c>
      <c r="AD25" s="32">
        <v>9.78</v>
      </c>
      <c r="AE25" s="32">
        <v>0.11</v>
      </c>
      <c r="AF25" s="32">
        <v>1.79</v>
      </c>
      <c r="AG25" s="32">
        <v>1.93</v>
      </c>
      <c r="AH25" s="32">
        <v>0.54</v>
      </c>
      <c r="AI25" s="32">
        <v>0.39</v>
      </c>
      <c r="AJ25" s="32">
        <v>0.28</v>
      </c>
    </row>
    <row r="26" ht="12.75" customHeight="1">
      <c r="A26" s="123">
        <v>19.0</v>
      </c>
      <c r="B26" s="123" t="s">
        <v>2877</v>
      </c>
      <c r="C26" s="32" t="s">
        <v>37</v>
      </c>
      <c r="D26" s="32" t="s">
        <v>46</v>
      </c>
      <c r="E26" s="32" t="s">
        <v>529</v>
      </c>
      <c r="F26" s="32" t="s">
        <v>35</v>
      </c>
      <c r="G26" s="32">
        <v>5.0</v>
      </c>
      <c r="H26" s="32" t="s">
        <v>47</v>
      </c>
      <c r="I26" s="32" t="s">
        <v>48</v>
      </c>
      <c r="J26" s="32">
        <v>234.520089</v>
      </c>
      <c r="K26" s="32">
        <v>1.93</v>
      </c>
      <c r="L26" s="32" t="s">
        <v>781</v>
      </c>
      <c r="M26" s="32">
        <v>1330.0</v>
      </c>
      <c r="N26" s="32" t="s">
        <v>496</v>
      </c>
      <c r="O26" s="32">
        <v>-19.5</v>
      </c>
      <c r="P26" s="32">
        <v>11.3</v>
      </c>
      <c r="Q26" s="122" t="s">
        <v>2868</v>
      </c>
      <c r="R26" s="32" t="s">
        <v>2869</v>
      </c>
      <c r="S26" s="32">
        <v>12868.0</v>
      </c>
      <c r="T26" s="32">
        <v>8780.0</v>
      </c>
      <c r="U26" s="32">
        <v>1235.0</v>
      </c>
      <c r="V26" s="32">
        <v>0.141</v>
      </c>
      <c r="W26" s="32">
        <v>4088.0</v>
      </c>
      <c r="X26" s="32">
        <v>31.77</v>
      </c>
      <c r="Y26" s="32">
        <v>7.25</v>
      </c>
      <c r="Z26" s="32">
        <v>41.96</v>
      </c>
      <c r="AA26" s="32">
        <v>53.82</v>
      </c>
      <c r="AB26" s="32">
        <v>0.46</v>
      </c>
      <c r="AC26" s="32">
        <v>6.28</v>
      </c>
      <c r="AD26" s="32">
        <v>7.28</v>
      </c>
      <c r="AE26" s="32">
        <v>0.076</v>
      </c>
      <c r="AF26" s="32">
        <v>1.36</v>
      </c>
      <c r="AG26" s="32">
        <v>1.69</v>
      </c>
      <c r="AH26" s="32">
        <v>0.47</v>
      </c>
      <c r="AI26" s="32">
        <v>0.3</v>
      </c>
      <c r="AJ26" s="32">
        <v>0.19</v>
      </c>
    </row>
    <row r="27" ht="12.75" customHeight="1">
      <c r="A27" s="123">
        <v>20.0</v>
      </c>
      <c r="B27" s="32" t="s">
        <v>889</v>
      </c>
      <c r="C27" s="32" t="s">
        <v>37</v>
      </c>
      <c r="D27" s="32" t="s">
        <v>38</v>
      </c>
      <c r="E27" s="32" t="s">
        <v>529</v>
      </c>
      <c r="F27" s="32">
        <v>4.0</v>
      </c>
      <c r="G27" s="32">
        <v>7.0</v>
      </c>
      <c r="H27" s="32" t="s">
        <v>567</v>
      </c>
      <c r="I27" s="32" t="s">
        <v>61</v>
      </c>
      <c r="J27" s="32">
        <v>114.351053</v>
      </c>
      <c r="K27" s="32">
        <v>1.25</v>
      </c>
      <c r="L27" s="32" t="s">
        <v>891</v>
      </c>
      <c r="M27" s="32">
        <v>1110.0</v>
      </c>
      <c r="N27" s="32" t="s">
        <v>892</v>
      </c>
      <c r="O27" s="32">
        <v>-20.5</v>
      </c>
      <c r="P27" s="32">
        <v>9.7</v>
      </c>
      <c r="Q27" s="122" t="s">
        <v>1932</v>
      </c>
      <c r="R27" s="32" t="s">
        <v>2878</v>
      </c>
      <c r="S27" s="32">
        <v>6894.0</v>
      </c>
      <c r="T27" s="32">
        <v>5797.0</v>
      </c>
      <c r="U27" s="32">
        <v>1931.0</v>
      </c>
      <c r="V27" s="32">
        <v>0.333</v>
      </c>
      <c r="W27" s="32">
        <v>1097.0</v>
      </c>
      <c r="X27" s="32">
        <v>15.91</v>
      </c>
      <c r="Y27" s="32">
        <v>15.21</v>
      </c>
      <c r="Z27" s="32">
        <v>41.52</v>
      </c>
      <c r="AA27" s="32">
        <v>46.9</v>
      </c>
      <c r="AB27" s="32">
        <v>0.96</v>
      </c>
      <c r="AC27" s="32">
        <v>11.98</v>
      </c>
      <c r="AD27" s="32">
        <v>14.07</v>
      </c>
      <c r="AE27" s="32">
        <v>0.132</v>
      </c>
      <c r="AF27" s="32">
        <v>1.01</v>
      </c>
      <c r="AG27" s="32">
        <v>6.65</v>
      </c>
      <c r="AH27" s="32">
        <v>0.98</v>
      </c>
      <c r="AI27" s="32">
        <v>0.53</v>
      </c>
      <c r="AJ27" s="32">
        <v>0.27</v>
      </c>
    </row>
    <row r="28" ht="12.75" customHeight="1">
      <c r="A28" s="123">
        <v>21.0</v>
      </c>
      <c r="B28" s="32" t="s">
        <v>898</v>
      </c>
      <c r="C28" s="32" t="s">
        <v>37</v>
      </c>
      <c r="D28" s="32" t="s">
        <v>38</v>
      </c>
      <c r="E28" s="32" t="s">
        <v>529</v>
      </c>
      <c r="F28" s="32" t="s">
        <v>35</v>
      </c>
      <c r="G28" s="32">
        <v>8.0</v>
      </c>
      <c r="H28" s="32" t="s">
        <v>47</v>
      </c>
      <c r="I28" s="32" t="s">
        <v>61</v>
      </c>
      <c r="J28" s="32">
        <v>126.080659</v>
      </c>
      <c r="K28" s="32">
        <v>0.817</v>
      </c>
      <c r="L28" s="32" t="s">
        <v>900</v>
      </c>
      <c r="M28" s="32">
        <v>1135.0</v>
      </c>
      <c r="N28" s="32" t="s">
        <v>901</v>
      </c>
      <c r="O28" s="32">
        <v>-19.7</v>
      </c>
      <c r="P28" s="32">
        <v>10.5</v>
      </c>
      <c r="Q28" s="122" t="s">
        <v>2855</v>
      </c>
      <c r="R28" s="32" t="s">
        <v>2856</v>
      </c>
      <c r="S28" s="32">
        <v>3404.0</v>
      </c>
      <c r="T28" s="32">
        <v>1741.0</v>
      </c>
      <c r="U28" s="32">
        <v>835.0</v>
      </c>
      <c r="V28" s="32">
        <v>0.48</v>
      </c>
      <c r="W28" s="32">
        <v>1663.0</v>
      </c>
      <c r="X28" s="32">
        <v>48.85</v>
      </c>
      <c r="Y28" s="32">
        <v>20.48</v>
      </c>
      <c r="Z28" s="32">
        <v>49.3</v>
      </c>
      <c r="AA28" s="32">
        <v>42.17</v>
      </c>
      <c r="AB28" s="32">
        <v>1.09</v>
      </c>
      <c r="AC28" s="32">
        <v>20.51</v>
      </c>
      <c r="AD28" s="32">
        <v>23.34</v>
      </c>
      <c r="AE28" s="32">
        <v>0.018</v>
      </c>
      <c r="AF28" s="32">
        <v>0.383</v>
      </c>
      <c r="AG28" s="32">
        <v>1.22</v>
      </c>
      <c r="AH28" s="32">
        <v>0.07</v>
      </c>
      <c r="AI28" s="32">
        <v>0.04</v>
      </c>
      <c r="AJ28" s="32">
        <v>0.02</v>
      </c>
    </row>
    <row r="29" ht="12.75" customHeight="1">
      <c r="A29" s="123">
        <v>22.0</v>
      </c>
      <c r="B29" s="32" t="s">
        <v>912</v>
      </c>
      <c r="C29" s="32" t="s">
        <v>37</v>
      </c>
      <c r="D29" s="32" t="s">
        <v>46</v>
      </c>
      <c r="E29" s="32" t="s">
        <v>529</v>
      </c>
      <c r="F29" s="32" t="s">
        <v>35</v>
      </c>
      <c r="G29" s="32">
        <v>8.0</v>
      </c>
      <c r="H29" s="32" t="s">
        <v>47</v>
      </c>
      <c r="I29" s="32" t="s">
        <v>61</v>
      </c>
      <c r="J29" s="32">
        <v>116.588677</v>
      </c>
      <c r="K29" s="32">
        <v>1.11</v>
      </c>
      <c r="L29" s="32" t="s">
        <v>914</v>
      </c>
      <c r="M29" s="32">
        <v>1115.0</v>
      </c>
      <c r="N29" s="32" t="s">
        <v>915</v>
      </c>
      <c r="O29" s="32">
        <v>-20.1</v>
      </c>
      <c r="P29" s="32">
        <v>7.2</v>
      </c>
      <c r="Q29" s="22" t="s">
        <v>2853</v>
      </c>
      <c r="R29" s="32" t="s">
        <v>2854</v>
      </c>
      <c r="S29" s="32">
        <v>91.0</v>
      </c>
      <c r="T29" s="32">
        <v>73.0</v>
      </c>
      <c r="U29" s="32">
        <v>60.0</v>
      </c>
      <c r="V29" s="32">
        <v>0.822</v>
      </c>
      <c r="W29" s="32">
        <v>18.0</v>
      </c>
      <c r="X29" s="32">
        <v>19.78</v>
      </c>
      <c r="Y29" s="32">
        <v>34.86</v>
      </c>
      <c r="Z29" s="32">
        <v>56.88</v>
      </c>
      <c r="AA29" s="32">
        <v>50.74</v>
      </c>
      <c r="AB29" s="32">
        <v>1.53</v>
      </c>
      <c r="AC29" s="32">
        <v>7.14</v>
      </c>
      <c r="AD29" s="32">
        <v>31.82</v>
      </c>
      <c r="AE29" s="32">
        <v>1.305</v>
      </c>
      <c r="AF29" s="32">
        <v>1.615</v>
      </c>
      <c r="AG29" s="32">
        <v>56.91</v>
      </c>
      <c r="AH29" s="32">
        <v>30.89</v>
      </c>
      <c r="AI29" s="32">
        <v>5.56</v>
      </c>
      <c r="AJ29" s="32">
        <v>0.0</v>
      </c>
    </row>
    <row r="30" ht="12.75" customHeight="1">
      <c r="A30" s="123">
        <v>23.0</v>
      </c>
      <c r="B30" s="32" t="s">
        <v>937</v>
      </c>
      <c r="C30" s="32" t="s">
        <v>37</v>
      </c>
      <c r="D30" s="32" t="s">
        <v>38</v>
      </c>
      <c r="E30" s="32" t="s">
        <v>932</v>
      </c>
      <c r="F30" s="32" t="s">
        <v>35</v>
      </c>
      <c r="G30" s="32">
        <v>2.0</v>
      </c>
      <c r="H30" s="32" t="s">
        <v>47</v>
      </c>
      <c r="I30" s="32" t="s">
        <v>137</v>
      </c>
      <c r="J30" s="32">
        <v>115.226746</v>
      </c>
      <c r="K30" s="32">
        <v>1.01</v>
      </c>
      <c r="L30" s="32" t="s">
        <v>939</v>
      </c>
      <c r="M30" s="32">
        <v>720.0</v>
      </c>
      <c r="N30" s="32" t="s">
        <v>139</v>
      </c>
      <c r="O30" s="32">
        <v>-20.1</v>
      </c>
      <c r="P30" s="32">
        <v>9.9</v>
      </c>
      <c r="Q30" s="22" t="s">
        <v>2860</v>
      </c>
      <c r="R30" s="32" t="s">
        <v>2861</v>
      </c>
      <c r="S30" s="32">
        <v>10750.0</v>
      </c>
      <c r="T30" s="32">
        <v>3069.0</v>
      </c>
      <c r="U30" s="32">
        <v>1420.0</v>
      </c>
      <c r="V30" s="32">
        <v>0.463</v>
      </c>
      <c r="W30" s="32">
        <v>7681.0</v>
      </c>
      <c r="X30" s="32">
        <v>71.45</v>
      </c>
      <c r="Y30" s="32">
        <v>18.11</v>
      </c>
      <c r="Z30" s="32">
        <v>61.56</v>
      </c>
      <c r="AA30" s="32">
        <v>45.81</v>
      </c>
      <c r="AB30" s="32">
        <v>0.75</v>
      </c>
      <c r="AC30" s="32">
        <v>15.86</v>
      </c>
      <c r="AD30" s="32">
        <v>17.53</v>
      </c>
      <c r="AE30" s="32">
        <v>1.185</v>
      </c>
      <c r="AF30" s="32">
        <v>8.621</v>
      </c>
      <c r="AG30" s="32">
        <v>45.27</v>
      </c>
      <c r="AH30" s="32">
        <v>13.86</v>
      </c>
      <c r="AI30" s="32">
        <v>0.72</v>
      </c>
      <c r="AJ30" s="32">
        <v>0.47</v>
      </c>
    </row>
    <row r="31" ht="12.75" customHeight="1">
      <c r="A31" s="123">
        <v>24.0</v>
      </c>
      <c r="B31" s="32" t="s">
        <v>980</v>
      </c>
      <c r="C31" s="32" t="s">
        <v>37</v>
      </c>
      <c r="D31" s="32" t="s">
        <v>46</v>
      </c>
      <c r="E31" s="32" t="s">
        <v>529</v>
      </c>
      <c r="F31" s="32" t="s">
        <v>35</v>
      </c>
      <c r="G31" s="32">
        <v>9.0</v>
      </c>
      <c r="H31" s="32" t="s">
        <v>430</v>
      </c>
      <c r="I31" s="32" t="s">
        <v>61</v>
      </c>
      <c r="J31" s="32">
        <v>152.38756</v>
      </c>
      <c r="K31" s="32">
        <v>1.54</v>
      </c>
      <c r="L31" s="32" t="s">
        <v>35</v>
      </c>
      <c r="M31" s="32" t="s">
        <v>35</v>
      </c>
      <c r="N31" s="32" t="s">
        <v>35</v>
      </c>
      <c r="O31" s="32" t="s">
        <v>35</v>
      </c>
      <c r="P31" s="32" t="s">
        <v>35</v>
      </c>
      <c r="Q31" s="22" t="s">
        <v>2879</v>
      </c>
      <c r="R31" s="32" t="s">
        <v>2880</v>
      </c>
      <c r="S31" s="32">
        <v>55.0</v>
      </c>
      <c r="T31" s="32">
        <v>49.0</v>
      </c>
      <c r="U31" s="32">
        <v>34.0</v>
      </c>
      <c r="V31" s="32">
        <v>0.694</v>
      </c>
      <c r="W31" s="32">
        <v>6.0</v>
      </c>
      <c r="X31" s="32">
        <v>10.91</v>
      </c>
      <c r="Y31" s="32">
        <v>26.69</v>
      </c>
      <c r="Z31" s="32">
        <v>40.63</v>
      </c>
      <c r="AA31" s="32">
        <v>68.49</v>
      </c>
      <c r="AB31" s="32">
        <v>0.41</v>
      </c>
      <c r="AC31" s="32">
        <v>5.56</v>
      </c>
      <c r="AD31" s="32">
        <v>5.26</v>
      </c>
      <c r="AE31" s="32">
        <v>0.013</v>
      </c>
      <c r="AF31" s="32">
        <v>0.122</v>
      </c>
      <c r="AG31" s="32">
        <v>1.22</v>
      </c>
      <c r="AH31" s="32">
        <v>0.08</v>
      </c>
      <c r="AI31" s="32">
        <v>0.0</v>
      </c>
      <c r="AJ31" s="32">
        <v>0.0</v>
      </c>
    </row>
    <row r="32" ht="12.75" customHeight="1">
      <c r="A32" s="123">
        <v>25.0</v>
      </c>
      <c r="B32" s="32" t="s">
        <v>1022</v>
      </c>
      <c r="C32" s="32" t="s">
        <v>55</v>
      </c>
      <c r="D32" s="32" t="s">
        <v>46</v>
      </c>
      <c r="E32" s="32" t="s">
        <v>529</v>
      </c>
      <c r="F32" s="32" t="s">
        <v>35</v>
      </c>
      <c r="G32" s="32">
        <v>10.0</v>
      </c>
      <c r="H32" s="32" t="s">
        <v>47</v>
      </c>
      <c r="I32" s="32" t="s">
        <v>61</v>
      </c>
      <c r="J32" s="32">
        <v>111.973365</v>
      </c>
      <c r="K32" s="32">
        <v>0.447</v>
      </c>
      <c r="L32" s="32" t="s">
        <v>35</v>
      </c>
      <c r="M32" s="32" t="s">
        <v>35</v>
      </c>
      <c r="N32" s="32" t="s">
        <v>35</v>
      </c>
      <c r="O32" s="32" t="s">
        <v>35</v>
      </c>
      <c r="P32" s="32" t="s">
        <v>35</v>
      </c>
      <c r="Q32" s="22" t="s">
        <v>2879</v>
      </c>
      <c r="R32" s="32" t="s">
        <v>2880</v>
      </c>
      <c r="S32" s="32">
        <v>35.0</v>
      </c>
      <c r="T32" s="32">
        <v>29.0</v>
      </c>
      <c r="U32" s="32">
        <v>17.0</v>
      </c>
      <c r="V32" s="32">
        <v>0.586</v>
      </c>
      <c r="W32" s="32">
        <v>6.0</v>
      </c>
      <c r="X32" s="32">
        <v>17.14</v>
      </c>
      <c r="Y32" s="32">
        <v>23.41</v>
      </c>
      <c r="Z32" s="32">
        <v>47.9</v>
      </c>
      <c r="AA32" s="32">
        <v>70.62</v>
      </c>
      <c r="AB32" s="32">
        <v>0.59</v>
      </c>
      <c r="AC32" s="32">
        <v>9.09</v>
      </c>
      <c r="AD32" s="32">
        <v>0.0</v>
      </c>
      <c r="AE32" s="32">
        <v>0.009</v>
      </c>
      <c r="AF32" s="32">
        <v>0.1</v>
      </c>
      <c r="AG32" s="32">
        <v>0.87</v>
      </c>
      <c r="AH32" s="32">
        <v>0.04</v>
      </c>
      <c r="AI32" s="32">
        <v>0.0</v>
      </c>
      <c r="AJ32" s="32">
        <v>0.0</v>
      </c>
    </row>
    <row r="33" ht="12.75" customHeight="1">
      <c r="A33" s="123">
        <v>26.0</v>
      </c>
      <c r="B33" s="32" t="s">
        <v>1032</v>
      </c>
      <c r="C33" s="32" t="s">
        <v>37</v>
      </c>
      <c r="D33" s="32" t="s">
        <v>38</v>
      </c>
      <c r="E33" s="32" t="s">
        <v>529</v>
      </c>
      <c r="F33" s="32" t="s">
        <v>35</v>
      </c>
      <c r="G33" s="32">
        <v>10.0</v>
      </c>
      <c r="H33" s="32" t="s">
        <v>47</v>
      </c>
      <c r="I33" s="32" t="s">
        <v>61</v>
      </c>
      <c r="J33" s="32">
        <v>80.988534</v>
      </c>
      <c r="K33" s="32">
        <v>0.597</v>
      </c>
      <c r="L33" s="32" t="s">
        <v>1034</v>
      </c>
      <c r="M33" s="32">
        <v>1215.0</v>
      </c>
      <c r="N33" s="32" t="s">
        <v>1035</v>
      </c>
      <c r="O33" s="32">
        <v>-20.5</v>
      </c>
      <c r="P33" s="32">
        <v>10.2</v>
      </c>
      <c r="Q33" s="122" t="s">
        <v>1935</v>
      </c>
      <c r="R33" s="32" t="s">
        <v>2857</v>
      </c>
      <c r="S33" s="32">
        <v>2448.0</v>
      </c>
      <c r="T33" s="32">
        <v>986.0</v>
      </c>
      <c r="U33" s="32">
        <v>561.0</v>
      </c>
      <c r="V33" s="32">
        <v>0.569</v>
      </c>
      <c r="W33" s="32">
        <v>1462.0</v>
      </c>
      <c r="X33" s="32">
        <v>59.72</v>
      </c>
      <c r="Y33" s="32">
        <v>30.66</v>
      </c>
      <c r="Z33" s="32">
        <v>48.26</v>
      </c>
      <c r="AA33" s="32">
        <v>42.01</v>
      </c>
      <c r="AB33" s="32">
        <v>1.03</v>
      </c>
      <c r="AC33" s="32">
        <v>11.74</v>
      </c>
      <c r="AD33" s="32">
        <v>14.22</v>
      </c>
      <c r="AE33" s="32">
        <v>0.038</v>
      </c>
      <c r="AF33" s="32">
        <v>0.822</v>
      </c>
      <c r="AG33" s="32">
        <v>1.98</v>
      </c>
      <c r="AH33" s="32">
        <v>0.12</v>
      </c>
      <c r="AI33" s="32">
        <v>0.08</v>
      </c>
      <c r="AJ33" s="32">
        <v>0.06</v>
      </c>
    </row>
    <row r="34" ht="12.75" customHeight="1">
      <c r="A34" s="123">
        <v>27.0</v>
      </c>
      <c r="B34" s="32" t="s">
        <v>1076</v>
      </c>
      <c r="C34" s="32" t="s">
        <v>37</v>
      </c>
      <c r="D34" s="32" t="s">
        <v>46</v>
      </c>
      <c r="E34" s="32" t="s">
        <v>529</v>
      </c>
      <c r="F34" s="32" t="s">
        <v>35</v>
      </c>
      <c r="G34" s="32">
        <v>10.0</v>
      </c>
      <c r="H34" s="32" t="s">
        <v>430</v>
      </c>
      <c r="I34" s="32" t="s">
        <v>61</v>
      </c>
      <c r="J34" s="32">
        <v>102.58909</v>
      </c>
      <c r="K34" s="32">
        <v>0.516</v>
      </c>
      <c r="L34" s="32" t="s">
        <v>1078</v>
      </c>
      <c r="M34" s="32">
        <v>1095.0</v>
      </c>
      <c r="N34" s="32" t="s">
        <v>121</v>
      </c>
      <c r="O34" s="32">
        <v>-19.6</v>
      </c>
      <c r="P34" s="32">
        <v>11.0</v>
      </c>
      <c r="Q34" s="122" t="s">
        <v>1935</v>
      </c>
      <c r="R34" s="32" t="s">
        <v>2857</v>
      </c>
      <c r="S34" s="32">
        <v>7143.0</v>
      </c>
      <c r="T34" s="32">
        <v>2266.0</v>
      </c>
      <c r="U34" s="32">
        <v>1540.0</v>
      </c>
      <c r="V34" s="32">
        <v>0.68</v>
      </c>
      <c r="W34" s="32">
        <v>4877.0</v>
      </c>
      <c r="X34" s="32">
        <v>68.28</v>
      </c>
      <c r="Y34" s="32">
        <v>32.15</v>
      </c>
      <c r="Z34" s="32">
        <v>46.14</v>
      </c>
      <c r="AA34" s="32">
        <v>35.09</v>
      </c>
      <c r="AB34" s="32">
        <v>0.52</v>
      </c>
      <c r="AC34" s="32">
        <v>11.14</v>
      </c>
      <c r="AD34" s="32">
        <v>11.43</v>
      </c>
      <c r="AE34" s="32">
        <v>0.084</v>
      </c>
      <c r="AF34" s="32">
        <v>1.262</v>
      </c>
      <c r="AG34" s="32">
        <v>5.04</v>
      </c>
      <c r="AH34" s="32">
        <v>0.42</v>
      </c>
      <c r="AI34" s="32">
        <v>0.11</v>
      </c>
      <c r="AJ34" s="32">
        <v>0.07</v>
      </c>
    </row>
    <row r="35" ht="12.75" customHeight="1">
      <c r="A35" s="123">
        <v>28.0</v>
      </c>
      <c r="B35" s="32" t="s">
        <v>1098</v>
      </c>
      <c r="C35" s="32" t="s">
        <v>37</v>
      </c>
      <c r="D35" s="32" t="s">
        <v>46</v>
      </c>
      <c r="E35" s="32" t="s">
        <v>529</v>
      </c>
      <c r="F35" s="32" t="s">
        <v>35</v>
      </c>
      <c r="G35" s="32">
        <v>11.0</v>
      </c>
      <c r="H35" s="32" t="s">
        <v>567</v>
      </c>
      <c r="I35" s="32" t="s">
        <v>61</v>
      </c>
      <c r="J35" s="32">
        <v>128.732517</v>
      </c>
      <c r="K35" s="32">
        <v>0.312</v>
      </c>
      <c r="L35" s="32" t="s">
        <v>1100</v>
      </c>
      <c r="M35" s="32">
        <v>1075.0</v>
      </c>
      <c r="N35" s="32" t="s">
        <v>132</v>
      </c>
      <c r="O35" s="32">
        <v>-20.3</v>
      </c>
      <c r="P35" s="32">
        <v>11.3</v>
      </c>
      <c r="Q35" s="22" t="s">
        <v>2860</v>
      </c>
      <c r="R35" s="32" t="s">
        <v>2861</v>
      </c>
      <c r="S35" s="32">
        <v>3780.0</v>
      </c>
      <c r="T35" s="32">
        <v>1692.0</v>
      </c>
      <c r="U35" s="32">
        <v>465.0</v>
      </c>
      <c r="V35" s="32">
        <v>0.275</v>
      </c>
      <c r="W35" s="32">
        <v>2088.0</v>
      </c>
      <c r="X35" s="32">
        <v>55.24</v>
      </c>
      <c r="Y35" s="32">
        <v>10.81</v>
      </c>
      <c r="Z35" s="32">
        <v>54.29</v>
      </c>
      <c r="AA35" s="32">
        <v>47.13</v>
      </c>
      <c r="AB35" s="32">
        <v>0.67</v>
      </c>
      <c r="AC35" s="32">
        <v>17.78</v>
      </c>
      <c r="AD35" s="32">
        <v>17.18</v>
      </c>
      <c r="AE35" s="32">
        <v>0.576</v>
      </c>
      <c r="AF35" s="32">
        <v>5.985</v>
      </c>
      <c r="AG35" s="32">
        <v>17.33</v>
      </c>
      <c r="AH35" s="32">
        <v>2.43</v>
      </c>
      <c r="AI35" s="32">
        <v>0.48</v>
      </c>
      <c r="AJ35" s="32">
        <v>0.44</v>
      </c>
    </row>
    <row r="36" ht="12.75" customHeight="1">
      <c r="A36" s="123">
        <v>29.0</v>
      </c>
      <c r="B36" s="32" t="s">
        <v>1159</v>
      </c>
      <c r="C36" s="32" t="s">
        <v>246</v>
      </c>
      <c r="D36" s="32" t="s">
        <v>38</v>
      </c>
      <c r="E36" s="32" t="s">
        <v>529</v>
      </c>
      <c r="F36" s="32" t="s">
        <v>35</v>
      </c>
      <c r="G36" s="32">
        <v>11.0</v>
      </c>
      <c r="H36" s="32" t="s">
        <v>47</v>
      </c>
      <c r="I36" s="32" t="s">
        <v>61</v>
      </c>
      <c r="J36" s="32">
        <v>162.873855</v>
      </c>
      <c r="K36" s="32">
        <v>1.32</v>
      </c>
      <c r="L36" s="32" t="s">
        <v>1161</v>
      </c>
      <c r="M36" s="32">
        <v>1120.0</v>
      </c>
      <c r="N36" s="32" t="s">
        <v>1162</v>
      </c>
      <c r="O36" s="32">
        <v>-20.5</v>
      </c>
      <c r="P36" s="32">
        <v>9.7</v>
      </c>
      <c r="Q36" s="22" t="s">
        <v>2853</v>
      </c>
      <c r="R36" s="32" t="s">
        <v>2854</v>
      </c>
      <c r="S36" s="32">
        <v>634.0</v>
      </c>
      <c r="T36" s="32">
        <v>428.0</v>
      </c>
      <c r="U36" s="32">
        <v>322.0</v>
      </c>
      <c r="V36" s="32">
        <v>0.752</v>
      </c>
      <c r="W36" s="32">
        <v>206.0</v>
      </c>
      <c r="X36" s="32">
        <v>32.49</v>
      </c>
      <c r="Y36" s="32">
        <v>34.03</v>
      </c>
      <c r="Z36" s="32">
        <v>47.42</v>
      </c>
      <c r="AA36" s="32">
        <v>48.15</v>
      </c>
      <c r="AB36" s="32">
        <v>1.18</v>
      </c>
      <c r="AC36" s="32" t="s">
        <v>2866</v>
      </c>
      <c r="AD36" s="32" t="s">
        <v>2866</v>
      </c>
      <c r="AE36" s="32">
        <v>6.379</v>
      </c>
      <c r="AF36" s="32">
        <v>4.59</v>
      </c>
      <c r="AG36" s="32">
        <v>91.33</v>
      </c>
      <c r="AH36" s="32">
        <v>82.12</v>
      </c>
      <c r="AI36" s="32">
        <v>61.79</v>
      </c>
      <c r="AJ36" s="32">
        <v>19.58</v>
      </c>
    </row>
    <row r="37" ht="12.75" customHeight="1">
      <c r="A37" s="123">
        <v>30.0</v>
      </c>
      <c r="B37" s="32" t="s">
        <v>1209</v>
      </c>
      <c r="C37" s="32" t="s">
        <v>37</v>
      </c>
      <c r="D37" s="32" t="s">
        <v>46</v>
      </c>
      <c r="E37" s="32" t="s">
        <v>529</v>
      </c>
      <c r="F37" s="32">
        <v>9.0</v>
      </c>
      <c r="G37" s="32">
        <v>12.0</v>
      </c>
      <c r="H37" s="2" t="s">
        <v>35</v>
      </c>
      <c r="I37" s="32" t="s">
        <v>61</v>
      </c>
      <c r="J37" s="32">
        <v>73.392833</v>
      </c>
      <c r="K37" s="32">
        <v>0.868</v>
      </c>
      <c r="L37" s="32" t="s">
        <v>1211</v>
      </c>
      <c r="M37" s="32">
        <v>1120.0</v>
      </c>
      <c r="N37" s="32" t="s">
        <v>1162</v>
      </c>
      <c r="O37" s="32">
        <v>-20.1</v>
      </c>
      <c r="P37" s="32">
        <v>11.9</v>
      </c>
      <c r="Q37" s="122" t="s">
        <v>1935</v>
      </c>
      <c r="R37" s="32" t="s">
        <v>2857</v>
      </c>
      <c r="S37" s="32">
        <v>853.0</v>
      </c>
      <c r="T37" s="32">
        <v>489.0</v>
      </c>
      <c r="U37" s="32">
        <v>313.0</v>
      </c>
      <c r="V37" s="32">
        <v>0.64</v>
      </c>
      <c r="W37" s="32">
        <v>364.0</v>
      </c>
      <c r="X37" s="32">
        <v>42.67</v>
      </c>
      <c r="Y37" s="32">
        <v>31.74</v>
      </c>
      <c r="Z37" s="32">
        <v>43.0</v>
      </c>
      <c r="AA37" s="32">
        <v>36.95</v>
      </c>
      <c r="AB37" s="32">
        <v>1.04</v>
      </c>
      <c r="AC37" s="32">
        <v>26.09</v>
      </c>
      <c r="AD37" s="32">
        <v>16.22</v>
      </c>
      <c r="AE37" s="32">
        <v>0.017</v>
      </c>
      <c r="AF37" s="32">
        <v>0.415</v>
      </c>
      <c r="AG37" s="32">
        <v>0.95</v>
      </c>
      <c r="AH37" s="32">
        <v>0.07</v>
      </c>
      <c r="AI37" s="32">
        <v>0.05</v>
      </c>
      <c r="AJ37" s="32">
        <v>0.03</v>
      </c>
    </row>
    <row r="38" ht="12.75" customHeight="1">
      <c r="A38" s="123">
        <v>31.0</v>
      </c>
      <c r="B38" s="32" t="s">
        <v>1322</v>
      </c>
      <c r="C38" s="32" t="s">
        <v>37</v>
      </c>
      <c r="D38" s="32" t="s">
        <v>46</v>
      </c>
      <c r="E38" s="32" t="s">
        <v>1281</v>
      </c>
      <c r="F38" s="32" t="s">
        <v>35</v>
      </c>
      <c r="G38" s="32">
        <v>3.0</v>
      </c>
      <c r="H38" s="32" t="s">
        <v>47</v>
      </c>
      <c r="I38" s="32" t="s">
        <v>137</v>
      </c>
      <c r="J38" s="32">
        <v>82.717688</v>
      </c>
      <c r="K38" s="32">
        <v>0.37</v>
      </c>
      <c r="L38" s="32" t="s">
        <v>1324</v>
      </c>
      <c r="M38" s="32">
        <v>795.0</v>
      </c>
      <c r="N38" s="32" t="s">
        <v>887</v>
      </c>
      <c r="O38" s="32">
        <v>-19.2</v>
      </c>
      <c r="P38" s="32">
        <v>11.0</v>
      </c>
      <c r="Q38" s="22" t="s">
        <v>2853</v>
      </c>
      <c r="R38" s="32" t="s">
        <v>2854</v>
      </c>
      <c r="S38" s="32">
        <v>134.0</v>
      </c>
      <c r="T38" s="32">
        <v>98.0</v>
      </c>
      <c r="U38" s="32">
        <v>83.0</v>
      </c>
      <c r="V38" s="32">
        <v>0.847</v>
      </c>
      <c r="W38" s="32">
        <v>36.0</v>
      </c>
      <c r="X38" s="32">
        <v>26.87</v>
      </c>
      <c r="Y38" s="32">
        <v>35.16</v>
      </c>
      <c r="Z38" s="32">
        <v>47.66</v>
      </c>
      <c r="AA38" s="32">
        <v>47.95</v>
      </c>
      <c r="AB38" s="32">
        <v>1.19</v>
      </c>
      <c r="AC38" s="32">
        <v>28.0</v>
      </c>
      <c r="AD38" s="32">
        <v>50.0</v>
      </c>
      <c r="AE38" s="32">
        <v>1.468</v>
      </c>
      <c r="AF38" s="32">
        <v>1.417</v>
      </c>
      <c r="AG38" s="32">
        <v>67.1</v>
      </c>
      <c r="AH38" s="32">
        <v>43.4</v>
      </c>
      <c r="AI38" s="32">
        <v>3.9</v>
      </c>
      <c r="AJ38" s="32">
        <v>0.0</v>
      </c>
    </row>
    <row r="39" ht="12.75" customHeight="1">
      <c r="A39" s="123">
        <v>32.0</v>
      </c>
      <c r="B39" s="32" t="s">
        <v>1327</v>
      </c>
      <c r="C39" s="32" t="s">
        <v>37</v>
      </c>
      <c r="D39" s="32" t="s">
        <v>38</v>
      </c>
      <c r="E39" s="32" t="s">
        <v>1281</v>
      </c>
      <c r="F39" s="32" t="s">
        <v>35</v>
      </c>
      <c r="G39" s="32">
        <v>3.0</v>
      </c>
      <c r="H39" s="32" t="s">
        <v>47</v>
      </c>
      <c r="I39" s="32" t="s">
        <v>137</v>
      </c>
      <c r="J39" s="32">
        <v>65.679178</v>
      </c>
      <c r="K39" s="32">
        <v>0.18</v>
      </c>
      <c r="L39" s="32" t="s">
        <v>1329</v>
      </c>
      <c r="M39" s="32">
        <v>800.0</v>
      </c>
      <c r="N39" s="32" t="s">
        <v>1330</v>
      </c>
      <c r="O39" s="32">
        <v>-20.7</v>
      </c>
      <c r="P39" s="32">
        <v>9.1</v>
      </c>
      <c r="Q39" s="122" t="s">
        <v>1935</v>
      </c>
      <c r="R39" s="32" t="s">
        <v>2857</v>
      </c>
      <c r="S39" s="32">
        <v>1805.0</v>
      </c>
      <c r="T39" s="32">
        <v>667.0</v>
      </c>
      <c r="U39" s="32">
        <v>345.0</v>
      </c>
      <c r="V39" s="32">
        <v>0.517</v>
      </c>
      <c r="W39" s="32">
        <v>1138.0</v>
      </c>
      <c r="X39" s="32">
        <v>63.05</v>
      </c>
      <c r="Y39" s="32">
        <v>30.75</v>
      </c>
      <c r="Z39" s="32">
        <v>43.48</v>
      </c>
      <c r="AA39" s="32">
        <v>52.42</v>
      </c>
      <c r="AB39" s="32">
        <v>1.45</v>
      </c>
      <c r="AC39" s="32">
        <v>11.11</v>
      </c>
      <c r="AD39" s="32">
        <v>5.0</v>
      </c>
      <c r="AE39" s="32">
        <v>0.023</v>
      </c>
      <c r="AF39" s="32">
        <v>0.866</v>
      </c>
      <c r="AG39" s="32">
        <v>0.32</v>
      </c>
      <c r="AH39" s="32">
        <v>0.13</v>
      </c>
      <c r="AI39" s="32">
        <v>0.09</v>
      </c>
      <c r="AJ39" s="32">
        <v>0.07</v>
      </c>
    </row>
    <row r="40" ht="12.75" customHeight="1">
      <c r="A40" s="123">
        <v>33.0</v>
      </c>
      <c r="B40" s="6" t="s">
        <v>1332</v>
      </c>
      <c r="C40" s="6" t="s">
        <v>37</v>
      </c>
      <c r="D40" s="6" t="s">
        <v>38</v>
      </c>
      <c r="E40" s="6" t="s">
        <v>1281</v>
      </c>
      <c r="F40" s="6" t="s">
        <v>35</v>
      </c>
      <c r="G40" s="6">
        <v>3.0</v>
      </c>
      <c r="H40" s="6" t="s">
        <v>1093</v>
      </c>
      <c r="I40" s="6" t="s">
        <v>137</v>
      </c>
      <c r="J40" s="6">
        <v>86.970669</v>
      </c>
      <c r="K40" s="6">
        <v>0.398</v>
      </c>
      <c r="L40" s="6" t="s">
        <v>1334</v>
      </c>
      <c r="M40" s="6">
        <v>970.0</v>
      </c>
      <c r="N40" s="6" t="s">
        <v>1335</v>
      </c>
      <c r="O40" s="6">
        <v>-20.1</v>
      </c>
      <c r="P40" s="6">
        <v>9.7</v>
      </c>
      <c r="Q40" s="21" t="s">
        <v>2853</v>
      </c>
      <c r="R40" s="6" t="s">
        <v>2854</v>
      </c>
      <c r="S40" s="6">
        <v>9.0</v>
      </c>
      <c r="T40" s="6">
        <v>8.0</v>
      </c>
      <c r="U40" s="6">
        <v>7.0</v>
      </c>
      <c r="V40" s="6">
        <v>0.875</v>
      </c>
      <c r="W40" s="6">
        <v>1.0</v>
      </c>
      <c r="X40" s="6">
        <v>11.11</v>
      </c>
      <c r="Y40" s="6">
        <v>35.5</v>
      </c>
      <c r="Z40" s="6">
        <v>52.62</v>
      </c>
      <c r="AA40" s="6">
        <v>46.32</v>
      </c>
      <c r="AB40" s="6">
        <v>1.57</v>
      </c>
      <c r="AC40" s="6">
        <v>0.0</v>
      </c>
      <c r="AD40" s="6">
        <v>100.0</v>
      </c>
      <c r="AE40" s="6">
        <v>0.132</v>
      </c>
      <c r="AF40" s="6">
        <v>0.373</v>
      </c>
      <c r="AG40" s="6">
        <v>12.01</v>
      </c>
      <c r="AH40" s="6">
        <v>1.23</v>
      </c>
      <c r="AI40" s="6">
        <v>0.0</v>
      </c>
      <c r="AJ40" s="6">
        <v>0.0</v>
      </c>
    </row>
    <row r="41" ht="12.75" customHeight="1"/>
    <row r="42" ht="12.75" customHeight="1">
      <c r="A42" s="124" t="s">
        <v>2881</v>
      </c>
    </row>
    <row r="43" ht="12.75" customHeight="1">
      <c r="A43" s="105" t="s">
        <v>2882</v>
      </c>
    </row>
    <row r="44" ht="12.75" customHeight="1"/>
    <row r="45" ht="12.75" customHeight="1"/>
    <row r="46" ht="12.75" customHeight="1"/>
    <row r="47" ht="12.75" customHeight="1">
      <c r="Q47" s="2"/>
    </row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</sheetData>
  <mergeCells count="33"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AC4:AC5"/>
    <mergeCell ref="AD4:AD5"/>
    <mergeCell ref="AE4:AE5"/>
    <mergeCell ref="AF4:AF5"/>
    <mergeCell ref="AG4:AJ4"/>
    <mergeCell ref="V4:V5"/>
    <mergeCell ref="W4:W5"/>
    <mergeCell ref="X4:X5"/>
    <mergeCell ref="Y4:Y5"/>
    <mergeCell ref="Z4:Z5"/>
    <mergeCell ref="AA4:AA5"/>
    <mergeCell ref="AB4:AB5"/>
  </mergeCells>
  <printOptions/>
  <pageMargins bottom="0.75" footer="0.0" header="0.0" left="0.7" right="0.7" top="0.75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25" t="s">
        <v>2883</v>
      </c>
      <c r="B1" s="126"/>
      <c r="C1" s="126"/>
      <c r="D1" s="126"/>
      <c r="E1" s="126"/>
    </row>
    <row r="2">
      <c r="A2" s="127"/>
      <c r="B2" s="127"/>
      <c r="C2" s="127"/>
      <c r="D2" s="127"/>
      <c r="E2" s="127"/>
    </row>
    <row r="3">
      <c r="A3" s="127" t="s">
        <v>2884</v>
      </c>
      <c r="B3" s="127" t="s">
        <v>2885</v>
      </c>
      <c r="C3" s="127" t="s">
        <v>2886</v>
      </c>
      <c r="D3" s="127" t="s">
        <v>2887</v>
      </c>
      <c r="E3" s="127" t="s">
        <v>2888</v>
      </c>
    </row>
    <row r="4">
      <c r="A4" s="128" t="s">
        <v>2889</v>
      </c>
      <c r="B4" s="129">
        <v>189227.0</v>
      </c>
      <c r="C4" s="128" t="s">
        <v>1961</v>
      </c>
      <c r="D4" s="128" t="s">
        <v>35</v>
      </c>
      <c r="E4" s="128">
        <v>1.0</v>
      </c>
    </row>
    <row r="5">
      <c r="A5" s="128" t="s">
        <v>2889</v>
      </c>
      <c r="B5" s="129">
        <v>200723.0</v>
      </c>
      <c r="C5" s="128" t="s">
        <v>1961</v>
      </c>
      <c r="D5" s="128" t="s">
        <v>35</v>
      </c>
      <c r="E5" s="128">
        <v>1.0</v>
      </c>
    </row>
    <row r="6">
      <c r="A6" s="128" t="s">
        <v>2889</v>
      </c>
      <c r="B6" s="129">
        <v>1378105.0</v>
      </c>
      <c r="C6" s="128" t="s">
        <v>1815</v>
      </c>
      <c r="D6" s="128" t="s">
        <v>35</v>
      </c>
      <c r="E6" s="128">
        <v>1.0</v>
      </c>
    </row>
    <row r="7">
      <c r="A7" s="128" t="s">
        <v>2889</v>
      </c>
      <c r="B7" s="129">
        <v>1586982.0</v>
      </c>
      <c r="C7" s="128" t="s">
        <v>1961</v>
      </c>
      <c r="D7" s="128" t="s">
        <v>35</v>
      </c>
      <c r="E7" s="128">
        <v>2.0</v>
      </c>
    </row>
    <row r="8">
      <c r="A8" s="128" t="s">
        <v>2889</v>
      </c>
      <c r="B8" s="129">
        <v>1952848.0</v>
      </c>
      <c r="C8" s="128" t="s">
        <v>1815</v>
      </c>
      <c r="D8" s="128" t="s">
        <v>1957</v>
      </c>
      <c r="E8" s="128">
        <v>2.0</v>
      </c>
    </row>
    <row r="9">
      <c r="A9" s="128" t="s">
        <v>2889</v>
      </c>
      <c r="B9" s="129">
        <v>2105332.0</v>
      </c>
      <c r="C9" s="128" t="s">
        <v>1961</v>
      </c>
      <c r="D9" s="128" t="s">
        <v>35</v>
      </c>
      <c r="E9" s="128">
        <v>1.0</v>
      </c>
    </row>
    <row r="10">
      <c r="A10" s="128" t="s">
        <v>2889</v>
      </c>
      <c r="B10" s="129">
        <v>2973013.0</v>
      </c>
      <c r="C10" s="128" t="s">
        <v>1961</v>
      </c>
      <c r="D10" s="128" t="s">
        <v>35</v>
      </c>
      <c r="E10" s="128">
        <v>1.0</v>
      </c>
    </row>
    <row r="11">
      <c r="A11" s="128" t="s">
        <v>2889</v>
      </c>
      <c r="B11" s="129">
        <v>3872698.0</v>
      </c>
      <c r="C11" s="128" t="s">
        <v>1961</v>
      </c>
      <c r="D11" s="128" t="s">
        <v>1725</v>
      </c>
      <c r="E11" s="128">
        <v>1.0</v>
      </c>
    </row>
  </sheetData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30" t="s">
        <v>2890</v>
      </c>
      <c r="B1" s="126"/>
      <c r="C1" s="126"/>
      <c r="D1" s="126"/>
      <c r="E1" s="126"/>
      <c r="F1" s="126"/>
      <c r="G1" s="126"/>
      <c r="H1" s="126"/>
      <c r="I1" s="126"/>
      <c r="J1" s="126"/>
    </row>
    <row r="2">
      <c r="A2" s="127"/>
      <c r="B2" s="127"/>
      <c r="C2" s="127"/>
      <c r="D2" s="127"/>
      <c r="E2" s="127"/>
      <c r="F2" s="127"/>
      <c r="G2" s="127"/>
      <c r="H2" s="127"/>
      <c r="I2" s="127"/>
      <c r="J2" s="127"/>
    </row>
    <row r="3">
      <c r="A3" s="131" t="s">
        <v>2891</v>
      </c>
      <c r="B3" s="131" t="s">
        <v>2892</v>
      </c>
      <c r="C3" s="131" t="s">
        <v>2893</v>
      </c>
      <c r="D3" s="131" t="s">
        <v>2840</v>
      </c>
      <c r="E3" s="131" t="s">
        <v>2841</v>
      </c>
      <c r="F3" s="131" t="s">
        <v>2842</v>
      </c>
      <c r="G3" s="131" t="s">
        <v>2894</v>
      </c>
      <c r="H3" s="131" t="s">
        <v>2846</v>
      </c>
      <c r="I3" s="131" t="s">
        <v>2895</v>
      </c>
    </row>
    <row r="4">
      <c r="A4" s="120"/>
      <c r="B4" s="120"/>
      <c r="C4" s="120"/>
      <c r="D4" s="120"/>
      <c r="E4" s="120"/>
      <c r="F4" s="120"/>
      <c r="G4" s="120"/>
      <c r="H4" s="120"/>
      <c r="I4" s="127" t="s">
        <v>2849</v>
      </c>
      <c r="J4" s="127" t="s">
        <v>2850</v>
      </c>
    </row>
    <row r="5">
      <c r="A5" s="128" t="s">
        <v>2896</v>
      </c>
      <c r="B5" s="128">
        <v>15859.0</v>
      </c>
      <c r="C5" s="128">
        <v>6763.0</v>
      </c>
      <c r="D5" s="128">
        <v>18.4</v>
      </c>
      <c r="E5" s="128">
        <v>45.02</v>
      </c>
      <c r="F5" s="128">
        <v>51.71</v>
      </c>
      <c r="G5" s="128">
        <v>1.25</v>
      </c>
      <c r="H5" s="128">
        <v>0.153</v>
      </c>
      <c r="I5" s="128">
        <v>7.107</v>
      </c>
      <c r="J5" s="128">
        <v>1.575</v>
      </c>
    </row>
    <row r="6">
      <c r="A6" s="128" t="s">
        <v>2897</v>
      </c>
      <c r="B6" s="128">
        <v>339.0</v>
      </c>
      <c r="C6" s="128">
        <v>313.0</v>
      </c>
      <c r="D6" s="128">
        <v>34.41</v>
      </c>
      <c r="E6" s="128">
        <v>50.99</v>
      </c>
      <c r="F6" s="128">
        <v>44.66</v>
      </c>
      <c r="G6" s="128">
        <v>0.32</v>
      </c>
      <c r="H6" s="128">
        <v>0.246</v>
      </c>
      <c r="I6" s="128">
        <v>20.29</v>
      </c>
      <c r="J6" s="128">
        <v>3.85</v>
      </c>
    </row>
    <row r="7">
      <c r="A7" s="128" t="s">
        <v>2898</v>
      </c>
      <c r="B7" s="128">
        <v>174.0</v>
      </c>
      <c r="C7" s="128">
        <v>169.0</v>
      </c>
      <c r="D7" s="128">
        <v>36.22</v>
      </c>
      <c r="E7" s="128">
        <v>52.56</v>
      </c>
      <c r="F7" s="128">
        <v>48.53</v>
      </c>
      <c r="G7" s="128">
        <v>0.41</v>
      </c>
      <c r="H7" s="128">
        <v>0.095</v>
      </c>
      <c r="I7" s="128">
        <v>8.381</v>
      </c>
      <c r="J7" s="128">
        <v>1.085</v>
      </c>
    </row>
    <row r="8">
      <c r="A8" s="128" t="s">
        <v>2899</v>
      </c>
      <c r="B8" s="128">
        <v>148.0</v>
      </c>
      <c r="C8" s="128">
        <v>143.0</v>
      </c>
      <c r="D8" s="128">
        <v>36.26</v>
      </c>
      <c r="E8" s="128">
        <v>54.06</v>
      </c>
      <c r="F8" s="128">
        <v>42.99</v>
      </c>
      <c r="G8" s="128">
        <v>0.43</v>
      </c>
      <c r="H8" s="128">
        <v>0.832</v>
      </c>
      <c r="I8" s="128">
        <v>49.532</v>
      </c>
      <c r="J8" s="128">
        <v>23.231</v>
      </c>
    </row>
  </sheetData>
  <mergeCells count="9">
    <mergeCell ref="H3:H4"/>
    <mergeCell ref="I3:J3"/>
    <mergeCell ref="A3:A4"/>
    <mergeCell ref="B3:B4"/>
    <mergeCell ref="C3:C4"/>
    <mergeCell ref="D3:D4"/>
    <mergeCell ref="E3:E4"/>
    <mergeCell ref="F3:F4"/>
    <mergeCell ref="G3:G4"/>
  </mergeCell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2.63" defaultRowHeight="15.0"/>
  <cols>
    <col customWidth="1" min="1" max="1" width="7.63"/>
    <col customWidth="1" min="2" max="2" width="8.25"/>
    <col customWidth="1" min="3" max="80" width="3.38"/>
  </cols>
  <sheetData>
    <row r="1" ht="14.25" customHeight="1">
      <c r="A1" s="57" t="s">
        <v>2900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</row>
    <row r="2" ht="14.25" customHeight="1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"/>
      <c r="BZ2" s="6"/>
      <c r="CA2" s="6"/>
      <c r="CB2" s="6"/>
    </row>
    <row r="3" ht="88.5" customHeight="1">
      <c r="B3" s="22" t="s">
        <v>1942</v>
      </c>
      <c r="C3" s="132" t="s">
        <v>1956</v>
      </c>
      <c r="D3" s="132" t="s">
        <v>1956</v>
      </c>
      <c r="E3" s="132" t="s">
        <v>1963</v>
      </c>
      <c r="F3" s="132" t="s">
        <v>1968</v>
      </c>
      <c r="G3" s="132" t="s">
        <v>1972</v>
      </c>
      <c r="H3" s="132" t="s">
        <v>1976</v>
      </c>
      <c r="I3" s="132" t="s">
        <v>1980</v>
      </c>
      <c r="J3" s="132" t="s">
        <v>1983</v>
      </c>
      <c r="K3" s="132" t="s">
        <v>1987</v>
      </c>
      <c r="L3" s="132" t="s">
        <v>1990</v>
      </c>
      <c r="M3" s="132" t="s">
        <v>1993</v>
      </c>
      <c r="N3" s="132" t="s">
        <v>1996</v>
      </c>
      <c r="O3" s="132" t="s">
        <v>1999</v>
      </c>
      <c r="P3" s="132" t="s">
        <v>2002</v>
      </c>
      <c r="Q3" s="132" t="s">
        <v>2005</v>
      </c>
      <c r="R3" s="132" t="s">
        <v>2008</v>
      </c>
      <c r="S3" s="132" t="s">
        <v>2011</v>
      </c>
      <c r="T3" s="132" t="s">
        <v>2014</v>
      </c>
      <c r="U3" s="132" t="s">
        <v>2017</v>
      </c>
      <c r="V3" s="132" t="s">
        <v>2020</v>
      </c>
      <c r="W3" s="132" t="s">
        <v>2023</v>
      </c>
      <c r="X3" s="132" t="s">
        <v>2026</v>
      </c>
      <c r="Y3" s="132" t="s">
        <v>2901</v>
      </c>
      <c r="Z3" s="132" t="s">
        <v>2030</v>
      </c>
      <c r="AA3" s="132" t="s">
        <v>2034</v>
      </c>
      <c r="AB3" s="132" t="s">
        <v>2040</v>
      </c>
      <c r="AC3" s="132" t="s">
        <v>2044</v>
      </c>
      <c r="AD3" s="132" t="s">
        <v>2044</v>
      </c>
      <c r="AE3" s="132" t="s">
        <v>2044</v>
      </c>
      <c r="AF3" s="132" t="s">
        <v>2049</v>
      </c>
      <c r="AG3" s="132" t="s">
        <v>2052</v>
      </c>
      <c r="AH3" s="132" t="s">
        <v>2902</v>
      </c>
      <c r="AI3" s="132" t="s">
        <v>2055</v>
      </c>
      <c r="AJ3" s="132" t="s">
        <v>2903</v>
      </c>
      <c r="AK3" s="132" t="s">
        <v>2059</v>
      </c>
      <c r="AL3" s="132" t="s">
        <v>2059</v>
      </c>
      <c r="AM3" s="132" t="s">
        <v>2065</v>
      </c>
      <c r="AN3" s="132" t="s">
        <v>2068</v>
      </c>
      <c r="AO3" s="132" t="s">
        <v>2072</v>
      </c>
      <c r="AP3" s="132" t="s">
        <v>2075</v>
      </c>
      <c r="AQ3" s="132" t="s">
        <v>2904</v>
      </c>
      <c r="AR3" s="132" t="s">
        <v>2079</v>
      </c>
      <c r="AS3" s="132" t="s">
        <v>2079</v>
      </c>
      <c r="AT3" s="132" t="s">
        <v>2084</v>
      </c>
      <c r="AU3" s="132" t="s">
        <v>2088</v>
      </c>
      <c r="AV3" s="132" t="s">
        <v>2092</v>
      </c>
      <c r="AW3" s="132" t="s">
        <v>2095</v>
      </c>
      <c r="AX3" s="132" t="s">
        <v>2095</v>
      </c>
      <c r="AY3" s="132" t="s">
        <v>2099</v>
      </c>
      <c r="AZ3" s="132" t="s">
        <v>2103</v>
      </c>
      <c r="BA3" s="132" t="s">
        <v>2106</v>
      </c>
      <c r="BB3" s="132" t="s">
        <v>2110</v>
      </c>
      <c r="BC3" s="132" t="s">
        <v>2114</v>
      </c>
      <c r="BD3" s="132" t="s">
        <v>2905</v>
      </c>
      <c r="BE3" s="132" t="s">
        <v>2137</v>
      </c>
      <c r="BF3" s="132" t="s">
        <v>2137</v>
      </c>
      <c r="BG3" s="132" t="s">
        <v>2143</v>
      </c>
      <c r="BH3" s="132" t="s">
        <v>2147</v>
      </c>
      <c r="BI3" s="132" t="s">
        <v>2143</v>
      </c>
      <c r="BJ3" s="132" t="s">
        <v>2143</v>
      </c>
      <c r="BK3" s="132" t="s">
        <v>2152</v>
      </c>
      <c r="BL3" s="132" t="s">
        <v>2156</v>
      </c>
      <c r="BM3" s="132" t="s">
        <v>2160</v>
      </c>
      <c r="BN3" s="132" t="s">
        <v>2079</v>
      </c>
      <c r="BO3" s="132" t="s">
        <v>2079</v>
      </c>
      <c r="BP3" s="132" t="s">
        <v>2168</v>
      </c>
      <c r="BQ3" s="132" t="s">
        <v>2172</v>
      </c>
      <c r="BR3" s="132" t="s">
        <v>2176</v>
      </c>
      <c r="BS3" s="132" t="s">
        <v>2180</v>
      </c>
      <c r="BT3" s="132" t="s">
        <v>2184</v>
      </c>
      <c r="BU3" s="132" t="s">
        <v>2188</v>
      </c>
      <c r="BV3" s="132" t="s">
        <v>2193</v>
      </c>
      <c r="BW3" s="132" t="s">
        <v>2197</v>
      </c>
      <c r="BX3" s="132" t="s">
        <v>2197</v>
      </c>
      <c r="BY3" s="133" t="s">
        <v>2119</v>
      </c>
      <c r="BZ3" s="133" t="s">
        <v>2123</v>
      </c>
      <c r="CA3" s="133" t="s">
        <v>2126</v>
      </c>
      <c r="CB3" s="133" t="s">
        <v>2129</v>
      </c>
    </row>
    <row r="4" ht="68.25" customHeight="1">
      <c r="A4" s="60" t="s">
        <v>1921</v>
      </c>
      <c r="B4" s="60" t="s">
        <v>1454</v>
      </c>
      <c r="C4" s="134" t="s">
        <v>1955</v>
      </c>
      <c r="D4" s="134" t="s">
        <v>1960</v>
      </c>
      <c r="E4" s="134" t="s">
        <v>1962</v>
      </c>
      <c r="F4" s="134" t="s">
        <v>1967</v>
      </c>
      <c r="G4" s="134" t="s">
        <v>1971</v>
      </c>
      <c r="H4" s="134" t="s">
        <v>1975</v>
      </c>
      <c r="I4" s="134" t="s">
        <v>1979</v>
      </c>
      <c r="J4" s="134" t="s">
        <v>1982</v>
      </c>
      <c r="K4" s="134" t="s">
        <v>1986</v>
      </c>
      <c r="L4" s="134" t="s">
        <v>1989</v>
      </c>
      <c r="M4" s="134" t="s">
        <v>1992</v>
      </c>
      <c r="N4" s="134" t="s">
        <v>1995</v>
      </c>
      <c r="O4" s="134" t="s">
        <v>1998</v>
      </c>
      <c r="P4" s="134" t="s">
        <v>2001</v>
      </c>
      <c r="Q4" s="134" t="s">
        <v>2004</v>
      </c>
      <c r="R4" s="134" t="s">
        <v>2007</v>
      </c>
      <c r="S4" s="134" t="s">
        <v>2010</v>
      </c>
      <c r="T4" s="134" t="s">
        <v>2013</v>
      </c>
      <c r="U4" s="134" t="s">
        <v>2016</v>
      </c>
      <c r="V4" s="134" t="s">
        <v>2019</v>
      </c>
      <c r="W4" s="134" t="s">
        <v>2022</v>
      </c>
      <c r="X4" s="134" t="s">
        <v>2025</v>
      </c>
      <c r="Y4" s="134" t="s">
        <v>2906</v>
      </c>
      <c r="Z4" s="134" t="s">
        <v>2029</v>
      </c>
      <c r="AA4" s="134" t="s">
        <v>2033</v>
      </c>
      <c r="AB4" s="134" t="s">
        <v>2039</v>
      </c>
      <c r="AC4" s="134" t="s">
        <v>2907</v>
      </c>
      <c r="AD4" s="134" t="s">
        <v>2043</v>
      </c>
      <c r="AE4" s="134" t="s">
        <v>2046</v>
      </c>
      <c r="AF4" s="134" t="s">
        <v>2048</v>
      </c>
      <c r="AG4" s="134" t="s">
        <v>2051</v>
      </c>
      <c r="AH4" s="134" t="s">
        <v>2908</v>
      </c>
      <c r="AI4" s="134" t="s">
        <v>2054</v>
      </c>
      <c r="AJ4" s="134" t="s">
        <v>2909</v>
      </c>
      <c r="AK4" s="134" t="s">
        <v>2058</v>
      </c>
      <c r="AL4" s="134" t="s">
        <v>2062</v>
      </c>
      <c r="AM4" s="134" t="s">
        <v>2064</v>
      </c>
      <c r="AN4" s="134" t="s">
        <v>2067</v>
      </c>
      <c r="AO4" s="134" t="s">
        <v>2071</v>
      </c>
      <c r="AP4" s="134" t="s">
        <v>2074</v>
      </c>
      <c r="AQ4" s="134" t="s">
        <v>2910</v>
      </c>
      <c r="AR4" s="134" t="s">
        <v>2078</v>
      </c>
      <c r="AS4" s="134" t="s">
        <v>2081</v>
      </c>
      <c r="AT4" s="134" t="s">
        <v>2083</v>
      </c>
      <c r="AU4" s="134" t="s">
        <v>2087</v>
      </c>
      <c r="AV4" s="134" t="s">
        <v>2091</v>
      </c>
      <c r="AW4" s="134" t="s">
        <v>2094</v>
      </c>
      <c r="AX4" s="134" t="s">
        <v>2097</v>
      </c>
      <c r="AY4" s="134" t="s">
        <v>2098</v>
      </c>
      <c r="AZ4" s="134" t="s">
        <v>2102</v>
      </c>
      <c r="BA4" s="134" t="s">
        <v>2105</v>
      </c>
      <c r="BB4" s="134" t="s">
        <v>2109</v>
      </c>
      <c r="BC4" s="134" t="s">
        <v>2113</v>
      </c>
      <c r="BD4" s="134" t="s">
        <v>2132</v>
      </c>
      <c r="BE4" s="134" t="s">
        <v>2136</v>
      </c>
      <c r="BF4" s="134" t="s">
        <v>2140</v>
      </c>
      <c r="BG4" s="134" t="s">
        <v>2142</v>
      </c>
      <c r="BH4" s="134" t="s">
        <v>2146</v>
      </c>
      <c r="BI4" s="134" t="s">
        <v>2149</v>
      </c>
      <c r="BJ4" s="134" t="s">
        <v>2150</v>
      </c>
      <c r="BK4" s="134" t="s">
        <v>2151</v>
      </c>
      <c r="BL4" s="134" t="s">
        <v>2155</v>
      </c>
      <c r="BM4" s="134" t="s">
        <v>2159</v>
      </c>
      <c r="BN4" s="134" t="s">
        <v>2162</v>
      </c>
      <c r="BO4" s="134" t="s">
        <v>2165</v>
      </c>
      <c r="BP4" s="134" t="s">
        <v>2167</v>
      </c>
      <c r="BQ4" s="134" t="s">
        <v>2171</v>
      </c>
      <c r="BR4" s="134" t="s">
        <v>2175</v>
      </c>
      <c r="BS4" s="134" t="s">
        <v>2179</v>
      </c>
      <c r="BT4" s="134" t="s">
        <v>2183</v>
      </c>
      <c r="BU4" s="134" t="s">
        <v>2187</v>
      </c>
      <c r="BV4" s="134" t="s">
        <v>2192</v>
      </c>
      <c r="BW4" s="134" t="s">
        <v>2196</v>
      </c>
      <c r="BX4" s="134" t="s">
        <v>2200</v>
      </c>
      <c r="BY4" s="135" t="s">
        <v>2118</v>
      </c>
      <c r="BZ4" s="135" t="s">
        <v>2122</v>
      </c>
      <c r="CA4" s="135" t="s">
        <v>2125</v>
      </c>
      <c r="CB4" s="135" t="s">
        <v>2128</v>
      </c>
    </row>
    <row r="5" ht="14.25" customHeight="1">
      <c r="A5" s="15" t="s">
        <v>34</v>
      </c>
      <c r="B5" s="15" t="s">
        <v>2352</v>
      </c>
      <c r="C5" s="15">
        <v>1.0</v>
      </c>
      <c r="D5" s="15">
        <v>1.0</v>
      </c>
      <c r="E5" s="15">
        <v>2.0</v>
      </c>
      <c r="F5" s="15">
        <v>0.0</v>
      </c>
      <c r="G5" s="15">
        <v>0.0</v>
      </c>
      <c r="H5" s="15">
        <v>1.0</v>
      </c>
      <c r="I5" s="15">
        <v>2.0</v>
      </c>
      <c r="J5" s="15">
        <v>2.0</v>
      </c>
      <c r="K5" s="15">
        <v>0.0</v>
      </c>
      <c r="L5" s="15">
        <v>0.0</v>
      </c>
      <c r="M5" s="15">
        <v>0.0</v>
      </c>
      <c r="N5" s="15">
        <v>1.0</v>
      </c>
      <c r="O5" s="15">
        <v>1.0</v>
      </c>
      <c r="P5" s="15">
        <v>0.0</v>
      </c>
      <c r="Q5" s="15">
        <v>2.0</v>
      </c>
      <c r="R5" s="15">
        <v>1.0</v>
      </c>
      <c r="S5" s="15">
        <v>1.0</v>
      </c>
      <c r="T5" s="15">
        <v>2.0</v>
      </c>
      <c r="U5" s="15">
        <v>1.0</v>
      </c>
      <c r="V5" s="15">
        <v>1.0</v>
      </c>
      <c r="W5" s="15">
        <v>0.0</v>
      </c>
      <c r="X5" s="15">
        <v>1.0</v>
      </c>
      <c r="Y5" s="15" t="s">
        <v>1375</v>
      </c>
      <c r="Z5" s="15">
        <v>1.0</v>
      </c>
      <c r="AA5" s="15">
        <v>2.0</v>
      </c>
      <c r="AB5" s="15">
        <v>0.0</v>
      </c>
      <c r="AC5" s="15" t="s">
        <v>1375</v>
      </c>
      <c r="AD5" s="15">
        <v>0.0</v>
      </c>
      <c r="AE5" s="15">
        <v>0.0</v>
      </c>
      <c r="AF5" s="15">
        <v>0.0</v>
      </c>
      <c r="AG5" s="15">
        <v>1.0</v>
      </c>
      <c r="AH5" s="15" t="s">
        <v>1375</v>
      </c>
      <c r="AI5" s="15">
        <v>0.0</v>
      </c>
      <c r="AJ5" s="15" t="s">
        <v>1375</v>
      </c>
      <c r="AK5" s="15">
        <v>2.0</v>
      </c>
      <c r="AL5" s="15">
        <v>2.0</v>
      </c>
      <c r="AM5" s="15">
        <v>0.0</v>
      </c>
      <c r="AN5" s="15">
        <v>2.0</v>
      </c>
      <c r="AO5" s="15">
        <v>2.0</v>
      </c>
      <c r="AP5" s="15">
        <v>2.0</v>
      </c>
      <c r="AQ5" s="15" t="s">
        <v>1375</v>
      </c>
      <c r="AR5" s="15">
        <v>1.0</v>
      </c>
      <c r="AS5" s="15">
        <v>1.0</v>
      </c>
      <c r="AT5" s="15">
        <v>0.0</v>
      </c>
      <c r="AU5" s="15">
        <v>1.0</v>
      </c>
      <c r="AV5" s="15">
        <v>0.0</v>
      </c>
      <c r="AW5" s="15">
        <v>2.0</v>
      </c>
      <c r="AX5" s="15">
        <v>1.0</v>
      </c>
      <c r="AY5" s="15">
        <v>2.0</v>
      </c>
      <c r="AZ5" s="15">
        <v>1.0</v>
      </c>
      <c r="BA5" s="15">
        <v>0.0</v>
      </c>
      <c r="BB5" s="15">
        <v>2.0</v>
      </c>
      <c r="BC5" s="15">
        <v>0.0</v>
      </c>
      <c r="BD5" s="15">
        <v>2.0</v>
      </c>
      <c r="BE5" s="15">
        <v>1.0</v>
      </c>
      <c r="BF5" s="15">
        <v>1.0</v>
      </c>
      <c r="BG5" s="15">
        <v>2.0</v>
      </c>
      <c r="BH5" s="15">
        <v>0.0</v>
      </c>
      <c r="BI5" s="15">
        <v>0.0</v>
      </c>
      <c r="BJ5" s="15">
        <v>2.0</v>
      </c>
      <c r="BK5" s="15">
        <v>1.0</v>
      </c>
      <c r="BL5" s="15">
        <v>2.0</v>
      </c>
      <c r="BM5" s="15">
        <v>0.0</v>
      </c>
      <c r="BN5" s="15">
        <v>0.0</v>
      </c>
      <c r="BO5" s="15">
        <v>1.0</v>
      </c>
      <c r="BP5" s="15">
        <v>1.0</v>
      </c>
      <c r="BQ5" s="15">
        <v>1.0</v>
      </c>
      <c r="BR5" s="15">
        <v>0.0</v>
      </c>
      <c r="BS5" s="15">
        <v>0.0</v>
      </c>
      <c r="BT5" s="15">
        <v>1.0</v>
      </c>
      <c r="BU5" s="15">
        <v>2.0</v>
      </c>
      <c r="BV5" s="15">
        <v>1.0</v>
      </c>
      <c r="BW5" s="15">
        <v>0.0</v>
      </c>
      <c r="BX5" s="15">
        <v>0.0</v>
      </c>
      <c r="BY5" s="32">
        <v>1.0</v>
      </c>
      <c r="BZ5" s="32">
        <v>1.0</v>
      </c>
      <c r="CA5" s="32">
        <v>0.0</v>
      </c>
      <c r="CB5" s="32">
        <v>2.0</v>
      </c>
    </row>
    <row r="6" ht="14.25" customHeight="1">
      <c r="A6" s="15" t="s">
        <v>44</v>
      </c>
      <c r="B6" s="15" t="s">
        <v>2366</v>
      </c>
      <c r="C6" s="15">
        <v>1.0</v>
      </c>
      <c r="D6" s="15">
        <v>1.0</v>
      </c>
      <c r="E6" s="15">
        <v>1.0</v>
      </c>
      <c r="F6" s="15">
        <v>1.0</v>
      </c>
      <c r="G6" s="15">
        <v>0.0</v>
      </c>
      <c r="H6" s="15">
        <v>0.0</v>
      </c>
      <c r="I6" s="15">
        <v>2.0</v>
      </c>
      <c r="J6" s="15">
        <v>1.0</v>
      </c>
      <c r="K6" s="15">
        <v>0.0</v>
      </c>
      <c r="L6" s="15">
        <v>2.0</v>
      </c>
      <c r="M6" s="15">
        <v>0.0</v>
      </c>
      <c r="N6" s="15">
        <v>2.0</v>
      </c>
      <c r="O6" s="15">
        <v>0.0</v>
      </c>
      <c r="P6" s="15">
        <v>1.0</v>
      </c>
      <c r="Q6" s="15">
        <v>1.0</v>
      </c>
      <c r="R6" s="15">
        <v>0.0</v>
      </c>
      <c r="S6" s="15">
        <v>1.0</v>
      </c>
      <c r="T6" s="15">
        <v>2.0</v>
      </c>
      <c r="U6" s="15">
        <v>0.0</v>
      </c>
      <c r="V6" s="15">
        <v>0.0</v>
      </c>
      <c r="W6" s="15">
        <v>0.0</v>
      </c>
      <c r="X6" s="15">
        <v>0.0</v>
      </c>
      <c r="Y6" s="15" t="s">
        <v>1375</v>
      </c>
      <c r="Z6" s="15">
        <v>2.0</v>
      </c>
      <c r="AA6" s="15">
        <v>2.0</v>
      </c>
      <c r="AB6" s="15">
        <v>0.0</v>
      </c>
      <c r="AC6" s="15" t="s">
        <v>1375</v>
      </c>
      <c r="AD6" s="15">
        <v>0.0</v>
      </c>
      <c r="AE6" s="15">
        <v>0.0</v>
      </c>
      <c r="AF6" s="15">
        <v>0.0</v>
      </c>
      <c r="AG6" s="15">
        <v>0.0</v>
      </c>
      <c r="AH6" s="15" t="s">
        <v>1375</v>
      </c>
      <c r="AI6" s="15">
        <v>0.0</v>
      </c>
      <c r="AJ6" s="15" t="s">
        <v>1375</v>
      </c>
      <c r="AK6" s="15">
        <v>2.0</v>
      </c>
      <c r="AL6" s="15">
        <v>2.0</v>
      </c>
      <c r="AM6" s="15">
        <v>0.0</v>
      </c>
      <c r="AN6" s="15">
        <v>2.0</v>
      </c>
      <c r="AO6" s="15">
        <v>1.0</v>
      </c>
      <c r="AP6" s="15">
        <v>2.0</v>
      </c>
      <c r="AQ6" s="15" t="s">
        <v>1375</v>
      </c>
      <c r="AR6" s="15">
        <v>1.0</v>
      </c>
      <c r="AS6" s="15">
        <v>1.0</v>
      </c>
      <c r="AT6" s="15">
        <v>1.0</v>
      </c>
      <c r="AU6" s="15">
        <v>2.0</v>
      </c>
      <c r="AV6" s="15">
        <v>0.0</v>
      </c>
      <c r="AW6" s="15">
        <v>0.0</v>
      </c>
      <c r="AX6" s="15">
        <v>0.0</v>
      </c>
      <c r="AY6" s="15">
        <v>2.0</v>
      </c>
      <c r="AZ6" s="15">
        <v>1.0</v>
      </c>
      <c r="BA6" s="15">
        <v>0.0</v>
      </c>
      <c r="BB6" s="15">
        <v>2.0</v>
      </c>
      <c r="BC6" s="15">
        <v>1.0</v>
      </c>
      <c r="BD6" s="15">
        <v>0.0</v>
      </c>
      <c r="BE6" s="15">
        <v>0.0</v>
      </c>
      <c r="BF6" s="15">
        <v>2.0</v>
      </c>
      <c r="BG6" s="15">
        <v>1.0</v>
      </c>
      <c r="BH6" s="15">
        <v>0.0</v>
      </c>
      <c r="BI6" s="15">
        <v>0.0</v>
      </c>
      <c r="BJ6" s="15">
        <v>2.0</v>
      </c>
      <c r="BK6" s="15">
        <v>0.0</v>
      </c>
      <c r="BL6" s="15">
        <v>0.0</v>
      </c>
      <c r="BM6" s="15">
        <v>2.0</v>
      </c>
      <c r="BN6" s="15">
        <v>1.0</v>
      </c>
      <c r="BO6" s="15">
        <v>0.0</v>
      </c>
      <c r="BP6" s="15">
        <v>0.0</v>
      </c>
      <c r="BQ6" s="15">
        <v>1.0</v>
      </c>
      <c r="BR6" s="15">
        <v>0.0</v>
      </c>
      <c r="BS6" s="15">
        <v>0.0</v>
      </c>
      <c r="BT6" s="15">
        <v>0.0</v>
      </c>
      <c r="BU6" s="15">
        <v>2.0</v>
      </c>
      <c r="BV6" s="15">
        <v>1.0</v>
      </c>
      <c r="BW6" s="15">
        <v>1.0</v>
      </c>
      <c r="BX6" s="15">
        <v>1.0</v>
      </c>
      <c r="BY6" s="32">
        <v>0.0</v>
      </c>
      <c r="BZ6" s="32">
        <v>2.0</v>
      </c>
      <c r="CA6" s="32">
        <v>0.0</v>
      </c>
      <c r="CB6" s="32">
        <v>2.0</v>
      </c>
    </row>
    <row r="7" ht="14.25" customHeight="1">
      <c r="A7" s="15" t="s">
        <v>53</v>
      </c>
      <c r="B7" s="15" t="s">
        <v>2352</v>
      </c>
      <c r="C7" s="15">
        <v>2.0</v>
      </c>
      <c r="D7" s="15">
        <v>2.0</v>
      </c>
      <c r="E7" s="15">
        <v>1.0</v>
      </c>
      <c r="F7" s="15">
        <v>2.0</v>
      </c>
      <c r="G7" s="15">
        <v>1.0</v>
      </c>
      <c r="H7" s="15">
        <v>0.0</v>
      </c>
      <c r="I7" s="15">
        <v>2.0</v>
      </c>
      <c r="J7" s="15">
        <v>0.0</v>
      </c>
      <c r="K7" s="15">
        <v>0.0</v>
      </c>
      <c r="L7" s="15">
        <v>1.0</v>
      </c>
      <c r="M7" s="15">
        <v>0.0</v>
      </c>
      <c r="N7" s="15">
        <v>0.0</v>
      </c>
      <c r="O7" s="15">
        <v>1.0</v>
      </c>
      <c r="P7" s="15">
        <v>0.0</v>
      </c>
      <c r="Q7" s="15">
        <v>2.0</v>
      </c>
      <c r="R7" s="15">
        <v>0.0</v>
      </c>
      <c r="S7" s="15">
        <v>0.0</v>
      </c>
      <c r="T7" s="15">
        <v>2.0</v>
      </c>
      <c r="U7" s="15">
        <v>0.0</v>
      </c>
      <c r="V7" s="15">
        <v>0.0</v>
      </c>
      <c r="W7" s="15">
        <v>0.0</v>
      </c>
      <c r="X7" s="15">
        <v>0.0</v>
      </c>
      <c r="Y7" s="15" t="s">
        <v>1375</v>
      </c>
      <c r="Z7" s="15">
        <v>2.0</v>
      </c>
      <c r="AA7" s="15">
        <v>2.0</v>
      </c>
      <c r="AB7" s="15">
        <v>1.0</v>
      </c>
      <c r="AC7" s="15" t="s">
        <v>1375</v>
      </c>
      <c r="AD7" s="15">
        <v>0.0</v>
      </c>
      <c r="AE7" s="15">
        <v>0.0</v>
      </c>
      <c r="AF7" s="15">
        <v>0.0</v>
      </c>
      <c r="AG7" s="15">
        <v>1.0</v>
      </c>
      <c r="AH7" s="15" t="s">
        <v>1375</v>
      </c>
      <c r="AI7" s="15">
        <v>0.0</v>
      </c>
      <c r="AJ7" s="15" t="s">
        <v>1375</v>
      </c>
      <c r="AK7" s="15">
        <v>2.0</v>
      </c>
      <c r="AL7" s="15">
        <v>2.0</v>
      </c>
      <c r="AM7" s="15">
        <v>1.0</v>
      </c>
      <c r="AN7" s="15">
        <v>1.0</v>
      </c>
      <c r="AO7" s="15">
        <v>2.0</v>
      </c>
      <c r="AP7" s="15">
        <v>1.0</v>
      </c>
      <c r="AQ7" s="15" t="s">
        <v>1375</v>
      </c>
      <c r="AR7" s="15">
        <v>1.0</v>
      </c>
      <c r="AS7" s="15">
        <v>1.0</v>
      </c>
      <c r="AT7" s="15">
        <v>0.0</v>
      </c>
      <c r="AU7" s="15">
        <v>1.0</v>
      </c>
      <c r="AV7" s="15">
        <v>0.0</v>
      </c>
      <c r="AW7" s="15">
        <v>2.0</v>
      </c>
      <c r="AX7" s="15">
        <v>1.0</v>
      </c>
      <c r="AY7" s="15">
        <v>2.0</v>
      </c>
      <c r="AZ7" s="15">
        <v>0.0</v>
      </c>
      <c r="BA7" s="15">
        <v>0.0</v>
      </c>
      <c r="BB7" s="15">
        <v>2.0</v>
      </c>
      <c r="BC7" s="15">
        <v>0.0</v>
      </c>
      <c r="BD7" s="15">
        <v>1.0</v>
      </c>
      <c r="BE7" s="15">
        <v>0.0</v>
      </c>
      <c r="BF7" s="15">
        <v>2.0</v>
      </c>
      <c r="BG7" s="15">
        <v>1.0</v>
      </c>
      <c r="BH7" s="15">
        <v>0.0</v>
      </c>
      <c r="BI7" s="15">
        <v>0.0</v>
      </c>
      <c r="BJ7" s="15">
        <v>2.0</v>
      </c>
      <c r="BK7" s="15">
        <v>2.0</v>
      </c>
      <c r="BL7" s="15">
        <v>1.0</v>
      </c>
      <c r="BM7" s="15">
        <v>1.0</v>
      </c>
      <c r="BN7" s="15">
        <v>0.0</v>
      </c>
      <c r="BO7" s="15">
        <v>1.0</v>
      </c>
      <c r="BP7" s="15">
        <v>0.0</v>
      </c>
      <c r="BQ7" s="15">
        <v>1.0</v>
      </c>
      <c r="BR7" s="15">
        <v>0.0</v>
      </c>
      <c r="BS7" s="15">
        <v>0.0</v>
      </c>
      <c r="BT7" s="15">
        <v>1.0</v>
      </c>
      <c r="BU7" s="15">
        <v>2.0</v>
      </c>
      <c r="BV7" s="15">
        <v>0.0</v>
      </c>
      <c r="BW7" s="15">
        <v>0.0</v>
      </c>
      <c r="BX7" s="15">
        <v>0.0</v>
      </c>
      <c r="BY7" s="32">
        <v>0.0</v>
      </c>
      <c r="BZ7" s="32">
        <v>1.0</v>
      </c>
      <c r="CA7" s="32">
        <v>0.0</v>
      </c>
      <c r="CB7" s="32">
        <v>2.0</v>
      </c>
    </row>
    <row r="8" ht="14.25" customHeight="1">
      <c r="A8" s="15" t="s">
        <v>59</v>
      </c>
      <c r="B8" s="15" t="s">
        <v>2352</v>
      </c>
      <c r="C8" s="15">
        <v>2.0</v>
      </c>
      <c r="D8" s="15">
        <v>2.0</v>
      </c>
      <c r="E8" s="15">
        <v>0.0</v>
      </c>
      <c r="F8" s="15">
        <v>1.0</v>
      </c>
      <c r="G8" s="15">
        <v>0.0</v>
      </c>
      <c r="H8" s="15">
        <v>0.0</v>
      </c>
      <c r="I8" s="15">
        <v>2.0</v>
      </c>
      <c r="J8" s="15">
        <v>1.0</v>
      </c>
      <c r="K8" s="15">
        <v>2.0</v>
      </c>
      <c r="L8" s="15">
        <v>1.0</v>
      </c>
      <c r="M8" s="15">
        <v>0.0</v>
      </c>
      <c r="N8" s="15">
        <v>0.0</v>
      </c>
      <c r="O8" s="15">
        <v>2.0</v>
      </c>
      <c r="P8" s="15">
        <v>0.0</v>
      </c>
      <c r="Q8" s="15">
        <v>2.0</v>
      </c>
      <c r="R8" s="15">
        <v>0.0</v>
      </c>
      <c r="S8" s="15">
        <v>1.0</v>
      </c>
      <c r="T8" s="15">
        <v>2.0</v>
      </c>
      <c r="U8" s="15">
        <v>0.0</v>
      </c>
      <c r="V8" s="15">
        <v>0.0</v>
      </c>
      <c r="W8" s="15">
        <v>0.0</v>
      </c>
      <c r="X8" s="15">
        <v>1.0</v>
      </c>
      <c r="Y8" s="15" t="s">
        <v>1375</v>
      </c>
      <c r="Z8" s="15">
        <v>2.0</v>
      </c>
      <c r="AA8" s="15">
        <v>2.0</v>
      </c>
      <c r="AB8" s="15">
        <v>1.0</v>
      </c>
      <c r="AC8" s="15" t="s">
        <v>1375</v>
      </c>
      <c r="AD8" s="15">
        <v>0.0</v>
      </c>
      <c r="AE8" s="15">
        <v>0.0</v>
      </c>
      <c r="AF8" s="15">
        <v>0.0</v>
      </c>
      <c r="AG8" s="15">
        <v>1.0</v>
      </c>
      <c r="AH8" s="15" t="s">
        <v>1375</v>
      </c>
      <c r="AI8" s="15">
        <v>0.0</v>
      </c>
      <c r="AJ8" s="15" t="s">
        <v>1375</v>
      </c>
      <c r="AK8" s="15">
        <v>2.0</v>
      </c>
      <c r="AL8" s="15">
        <v>2.0</v>
      </c>
      <c r="AM8" s="15">
        <v>0.0</v>
      </c>
      <c r="AN8" s="15">
        <v>1.0</v>
      </c>
      <c r="AO8" s="15">
        <v>1.0</v>
      </c>
      <c r="AP8" s="15">
        <v>1.0</v>
      </c>
      <c r="AQ8" s="15" t="s">
        <v>1375</v>
      </c>
      <c r="AR8" s="15">
        <v>0.0</v>
      </c>
      <c r="AS8" s="15">
        <v>0.0</v>
      </c>
      <c r="AT8" s="15">
        <v>2.0</v>
      </c>
      <c r="AU8" s="15">
        <v>0.0</v>
      </c>
      <c r="AV8" s="15">
        <v>0.0</v>
      </c>
      <c r="AW8" s="15">
        <v>0.0</v>
      </c>
      <c r="AX8" s="15">
        <v>1.0</v>
      </c>
      <c r="AY8" s="15">
        <v>2.0</v>
      </c>
      <c r="AZ8" s="15">
        <v>2.0</v>
      </c>
      <c r="BA8" s="15">
        <v>0.0</v>
      </c>
      <c r="BB8" s="15">
        <v>2.0</v>
      </c>
      <c r="BC8" s="15">
        <v>0.0</v>
      </c>
      <c r="BD8" s="15">
        <v>1.0</v>
      </c>
      <c r="BE8" s="15">
        <v>0.0</v>
      </c>
      <c r="BF8" s="15">
        <v>2.0</v>
      </c>
      <c r="BG8" s="15">
        <v>1.0</v>
      </c>
      <c r="BH8" s="15">
        <v>0.0</v>
      </c>
      <c r="BI8" s="15">
        <v>0.0</v>
      </c>
      <c r="BJ8" s="15">
        <v>2.0</v>
      </c>
      <c r="BK8" s="15">
        <v>1.0</v>
      </c>
      <c r="BL8" s="15">
        <v>0.0</v>
      </c>
      <c r="BM8" s="15">
        <v>1.0</v>
      </c>
      <c r="BN8" s="15">
        <v>1.0</v>
      </c>
      <c r="BO8" s="15">
        <v>1.0</v>
      </c>
      <c r="BP8" s="15">
        <v>0.0</v>
      </c>
      <c r="BQ8" s="15">
        <v>0.0</v>
      </c>
      <c r="BR8" s="15">
        <v>0.0</v>
      </c>
      <c r="BS8" s="15">
        <v>0.0</v>
      </c>
      <c r="BT8" s="15">
        <v>0.0</v>
      </c>
      <c r="BU8" s="15">
        <v>2.0</v>
      </c>
      <c r="BV8" s="15">
        <v>2.0</v>
      </c>
      <c r="BW8" s="15">
        <v>0.0</v>
      </c>
      <c r="BX8" s="15">
        <v>0.0</v>
      </c>
      <c r="BY8" s="32">
        <v>1.0</v>
      </c>
      <c r="BZ8" s="32">
        <v>2.0</v>
      </c>
      <c r="CA8" s="32">
        <v>0.0</v>
      </c>
      <c r="CB8" s="32">
        <v>2.0</v>
      </c>
    </row>
    <row r="9" ht="14.25" customHeight="1">
      <c r="A9" s="15" t="s">
        <v>65</v>
      </c>
      <c r="B9" s="15" t="s">
        <v>2352</v>
      </c>
      <c r="C9" s="15">
        <v>1.0</v>
      </c>
      <c r="D9" s="15">
        <v>1.0</v>
      </c>
      <c r="E9" s="15">
        <v>0.0</v>
      </c>
      <c r="F9" s="15">
        <v>1.0</v>
      </c>
      <c r="G9" s="15">
        <v>0.0</v>
      </c>
      <c r="H9" s="15">
        <v>0.0</v>
      </c>
      <c r="I9" s="15">
        <v>2.0</v>
      </c>
      <c r="J9" s="15">
        <v>2.0</v>
      </c>
      <c r="K9" s="15">
        <v>0.0</v>
      </c>
      <c r="L9" s="15">
        <v>2.0</v>
      </c>
      <c r="M9" s="15">
        <v>0.0</v>
      </c>
      <c r="N9" s="15">
        <v>0.0</v>
      </c>
      <c r="O9" s="15">
        <v>2.0</v>
      </c>
      <c r="P9" s="15">
        <v>1.0</v>
      </c>
      <c r="Q9" s="15">
        <v>2.0</v>
      </c>
      <c r="R9" s="15">
        <v>1.0</v>
      </c>
      <c r="S9" s="15">
        <v>1.0</v>
      </c>
      <c r="T9" s="15">
        <v>1.0</v>
      </c>
      <c r="U9" s="15">
        <v>0.0</v>
      </c>
      <c r="V9" s="15">
        <v>0.0</v>
      </c>
      <c r="W9" s="15">
        <v>0.0</v>
      </c>
      <c r="X9" s="15">
        <v>0.0</v>
      </c>
      <c r="Y9" s="15" t="s">
        <v>1375</v>
      </c>
      <c r="Z9" s="15">
        <v>1.0</v>
      </c>
      <c r="AA9" s="15">
        <v>1.0</v>
      </c>
      <c r="AB9" s="15">
        <v>1.0</v>
      </c>
      <c r="AC9" s="15" t="s">
        <v>1375</v>
      </c>
      <c r="AD9" s="15">
        <v>0.0</v>
      </c>
      <c r="AE9" s="15">
        <v>0.0</v>
      </c>
      <c r="AF9" s="15">
        <v>1.0</v>
      </c>
      <c r="AG9" s="15">
        <v>0.0</v>
      </c>
      <c r="AH9" s="15" t="s">
        <v>1375</v>
      </c>
      <c r="AI9" s="15">
        <v>0.0</v>
      </c>
      <c r="AJ9" s="15" t="s">
        <v>1375</v>
      </c>
      <c r="AK9" s="15">
        <v>2.0</v>
      </c>
      <c r="AL9" s="15">
        <v>2.0</v>
      </c>
      <c r="AM9" s="15">
        <v>0.0</v>
      </c>
      <c r="AN9" s="15">
        <v>1.0</v>
      </c>
      <c r="AO9" s="15">
        <v>1.0</v>
      </c>
      <c r="AP9" s="15">
        <v>2.0</v>
      </c>
      <c r="AQ9" s="15" t="s">
        <v>1375</v>
      </c>
      <c r="AR9" s="15">
        <v>0.0</v>
      </c>
      <c r="AS9" s="15">
        <v>0.0</v>
      </c>
      <c r="AT9" s="15">
        <v>0.0</v>
      </c>
      <c r="AU9" s="15">
        <v>1.0</v>
      </c>
      <c r="AV9" s="15">
        <v>0.0</v>
      </c>
      <c r="AW9" s="15">
        <v>0.0</v>
      </c>
      <c r="AX9" s="15">
        <v>0.0</v>
      </c>
      <c r="AY9" s="15">
        <v>2.0</v>
      </c>
      <c r="AZ9" s="15">
        <v>0.0</v>
      </c>
      <c r="BA9" s="15">
        <v>0.0</v>
      </c>
      <c r="BB9" s="15">
        <v>2.0</v>
      </c>
      <c r="BC9" s="15">
        <v>1.0</v>
      </c>
      <c r="BD9" s="15">
        <v>1.0</v>
      </c>
      <c r="BE9" s="15">
        <v>0.0</v>
      </c>
      <c r="BF9" s="15">
        <v>2.0</v>
      </c>
      <c r="BG9" s="15">
        <v>1.0</v>
      </c>
      <c r="BH9" s="15">
        <v>0.0</v>
      </c>
      <c r="BI9" s="15">
        <v>1.0</v>
      </c>
      <c r="BJ9" s="15">
        <v>2.0</v>
      </c>
      <c r="BK9" s="15">
        <v>1.0</v>
      </c>
      <c r="BL9" s="15">
        <v>1.0</v>
      </c>
      <c r="BM9" s="15">
        <v>1.0</v>
      </c>
      <c r="BN9" s="15">
        <v>1.0</v>
      </c>
      <c r="BO9" s="15">
        <v>0.0</v>
      </c>
      <c r="BP9" s="15">
        <v>1.0</v>
      </c>
      <c r="BQ9" s="15">
        <v>0.0</v>
      </c>
      <c r="BR9" s="15">
        <v>0.0</v>
      </c>
      <c r="BS9" s="15">
        <v>0.0</v>
      </c>
      <c r="BT9" s="15">
        <v>1.0</v>
      </c>
      <c r="BU9" s="15">
        <v>2.0</v>
      </c>
      <c r="BV9" s="15">
        <v>1.0</v>
      </c>
      <c r="BW9" s="15">
        <v>0.0</v>
      </c>
      <c r="BX9" s="15">
        <v>0.0</v>
      </c>
      <c r="BY9" s="32">
        <v>1.0</v>
      </c>
      <c r="BZ9" s="32">
        <v>0.0</v>
      </c>
      <c r="CA9" s="32">
        <v>0.0</v>
      </c>
      <c r="CB9" s="32">
        <v>2.0</v>
      </c>
    </row>
    <row r="10" ht="14.25" customHeight="1">
      <c r="A10" s="15" t="s">
        <v>68</v>
      </c>
      <c r="B10" s="15" t="s">
        <v>2352</v>
      </c>
      <c r="C10" s="15">
        <v>2.0</v>
      </c>
      <c r="D10" s="15">
        <v>2.0</v>
      </c>
      <c r="E10" s="15">
        <v>1.0</v>
      </c>
      <c r="F10" s="15">
        <v>1.0</v>
      </c>
      <c r="G10" s="15">
        <v>1.0</v>
      </c>
      <c r="H10" s="15">
        <v>0.0</v>
      </c>
      <c r="I10" s="15">
        <v>2.0</v>
      </c>
      <c r="J10" s="15">
        <v>0.0</v>
      </c>
      <c r="K10" s="15">
        <v>1.0</v>
      </c>
      <c r="L10" s="15">
        <v>2.0</v>
      </c>
      <c r="M10" s="15">
        <v>0.0</v>
      </c>
      <c r="N10" s="15">
        <v>0.0</v>
      </c>
      <c r="O10" s="15">
        <v>0.0</v>
      </c>
      <c r="P10" s="15">
        <v>0.0</v>
      </c>
      <c r="Q10" s="15">
        <v>2.0</v>
      </c>
      <c r="R10" s="15">
        <v>1.0</v>
      </c>
      <c r="S10" s="15">
        <v>0.0</v>
      </c>
      <c r="T10" s="15">
        <v>2.0</v>
      </c>
      <c r="U10" s="15">
        <v>0.0</v>
      </c>
      <c r="V10" s="15">
        <v>0.0</v>
      </c>
      <c r="W10" s="15">
        <v>0.0</v>
      </c>
      <c r="X10" s="15">
        <v>0.0</v>
      </c>
      <c r="Y10" s="15" t="s">
        <v>1375</v>
      </c>
      <c r="Z10" s="15">
        <v>2.0</v>
      </c>
      <c r="AA10" s="15">
        <v>0.0</v>
      </c>
      <c r="AB10" s="15">
        <v>0.0</v>
      </c>
      <c r="AC10" s="15" t="s">
        <v>1375</v>
      </c>
      <c r="AD10" s="15">
        <v>0.0</v>
      </c>
      <c r="AE10" s="15">
        <v>0.0</v>
      </c>
      <c r="AF10" s="15">
        <v>0.0</v>
      </c>
      <c r="AG10" s="15">
        <v>2.0</v>
      </c>
      <c r="AH10" s="15" t="s">
        <v>1375</v>
      </c>
      <c r="AI10" s="15">
        <v>0.0</v>
      </c>
      <c r="AJ10" s="15" t="s">
        <v>1375</v>
      </c>
      <c r="AK10" s="15">
        <v>0.0</v>
      </c>
      <c r="AL10" s="15">
        <v>0.0</v>
      </c>
      <c r="AM10" s="15">
        <v>0.0</v>
      </c>
      <c r="AN10" s="15">
        <v>1.0</v>
      </c>
      <c r="AO10" s="15">
        <v>1.0</v>
      </c>
      <c r="AP10" s="15">
        <v>2.0</v>
      </c>
      <c r="AQ10" s="15" t="s">
        <v>1375</v>
      </c>
      <c r="AR10" s="15">
        <v>0.0</v>
      </c>
      <c r="AS10" s="15">
        <v>0.0</v>
      </c>
      <c r="AT10" s="15">
        <v>2.0</v>
      </c>
      <c r="AU10" s="15">
        <v>1.0</v>
      </c>
      <c r="AV10" s="15">
        <v>0.0</v>
      </c>
      <c r="AW10" s="15">
        <v>2.0</v>
      </c>
      <c r="AX10" s="15">
        <v>1.0</v>
      </c>
      <c r="AY10" s="15">
        <v>2.0</v>
      </c>
      <c r="AZ10" s="15">
        <v>0.0</v>
      </c>
      <c r="BA10" s="15">
        <v>0.0</v>
      </c>
      <c r="BB10" s="15">
        <v>2.0</v>
      </c>
      <c r="BC10" s="15">
        <v>0.0</v>
      </c>
      <c r="BD10" s="15">
        <v>2.0</v>
      </c>
      <c r="BE10" s="15">
        <v>0.0</v>
      </c>
      <c r="BF10" s="15">
        <v>2.0</v>
      </c>
      <c r="BG10" s="15">
        <v>1.0</v>
      </c>
      <c r="BH10" s="15">
        <v>0.0</v>
      </c>
      <c r="BI10" s="15">
        <v>0.0</v>
      </c>
      <c r="BJ10" s="15">
        <v>2.0</v>
      </c>
      <c r="BK10" s="15">
        <v>0.0</v>
      </c>
      <c r="BL10" s="15">
        <v>2.0</v>
      </c>
      <c r="BM10" s="15">
        <v>0.0</v>
      </c>
      <c r="BN10" s="15">
        <v>1.0</v>
      </c>
      <c r="BO10" s="15">
        <v>1.0</v>
      </c>
      <c r="BP10" s="15">
        <v>1.0</v>
      </c>
      <c r="BQ10" s="15">
        <v>1.0</v>
      </c>
      <c r="BR10" s="15">
        <v>0.0</v>
      </c>
      <c r="BS10" s="15">
        <v>0.0</v>
      </c>
      <c r="BT10" s="15">
        <v>1.0</v>
      </c>
      <c r="BU10" s="15">
        <v>0.0</v>
      </c>
      <c r="BV10" s="15">
        <v>1.0</v>
      </c>
      <c r="BW10" s="15">
        <v>0.0</v>
      </c>
      <c r="BX10" s="15">
        <v>0.0</v>
      </c>
      <c r="BY10" s="32">
        <v>0.0</v>
      </c>
      <c r="BZ10" s="32">
        <v>1.0</v>
      </c>
      <c r="CA10" s="32">
        <v>0.0</v>
      </c>
      <c r="CB10" s="32">
        <v>2.0</v>
      </c>
    </row>
    <row r="11" ht="14.25" customHeight="1">
      <c r="A11" s="15" t="s">
        <v>2757</v>
      </c>
      <c r="B11" s="15" t="s">
        <v>2352</v>
      </c>
      <c r="C11" s="15">
        <v>1.0</v>
      </c>
      <c r="D11" s="15">
        <v>1.0</v>
      </c>
      <c r="E11" s="15">
        <v>1.0</v>
      </c>
      <c r="F11" s="15">
        <v>1.0</v>
      </c>
      <c r="G11" s="15">
        <v>0.0</v>
      </c>
      <c r="H11" s="15">
        <v>0.0</v>
      </c>
      <c r="I11" s="15">
        <v>2.0</v>
      </c>
      <c r="J11" s="15">
        <v>0.0</v>
      </c>
      <c r="K11" s="15">
        <v>1.0</v>
      </c>
      <c r="L11" s="15">
        <v>1.0</v>
      </c>
      <c r="M11" s="15">
        <v>0.0</v>
      </c>
      <c r="N11" s="15">
        <v>0.0</v>
      </c>
      <c r="O11" s="15">
        <v>2.0</v>
      </c>
      <c r="P11" s="15">
        <v>1.0</v>
      </c>
      <c r="Q11" s="15">
        <v>1.0</v>
      </c>
      <c r="R11" s="15">
        <v>1.0</v>
      </c>
      <c r="S11" s="15">
        <v>1.0</v>
      </c>
      <c r="T11" s="15">
        <v>2.0</v>
      </c>
      <c r="U11" s="15">
        <v>0.0</v>
      </c>
      <c r="V11" s="15">
        <v>0.0</v>
      </c>
      <c r="W11" s="15">
        <v>0.0</v>
      </c>
      <c r="X11" s="15">
        <v>0.0</v>
      </c>
      <c r="Y11" s="15" t="s">
        <v>1375</v>
      </c>
      <c r="Z11" s="15">
        <v>2.0</v>
      </c>
      <c r="AA11" s="15">
        <v>0.0</v>
      </c>
      <c r="AB11" s="15">
        <v>1.0</v>
      </c>
      <c r="AC11" s="15" t="s">
        <v>1375</v>
      </c>
      <c r="AD11" s="15">
        <v>0.0</v>
      </c>
      <c r="AE11" s="15">
        <v>0.0</v>
      </c>
      <c r="AF11" s="15">
        <v>1.0</v>
      </c>
      <c r="AG11" s="15">
        <v>1.0</v>
      </c>
      <c r="AH11" s="15" t="s">
        <v>1375</v>
      </c>
      <c r="AI11" s="15">
        <v>0.0</v>
      </c>
      <c r="AJ11" s="15" t="s">
        <v>1375</v>
      </c>
      <c r="AK11" s="15">
        <v>2.0</v>
      </c>
      <c r="AL11" s="15">
        <v>2.0</v>
      </c>
      <c r="AM11" s="15">
        <v>1.0</v>
      </c>
      <c r="AN11" s="15">
        <v>1.0</v>
      </c>
      <c r="AO11" s="15">
        <v>2.0</v>
      </c>
      <c r="AP11" s="15">
        <v>2.0</v>
      </c>
      <c r="AQ11" s="15" t="s">
        <v>1375</v>
      </c>
      <c r="AR11" s="15">
        <v>1.0</v>
      </c>
      <c r="AS11" s="15">
        <v>1.0</v>
      </c>
      <c r="AT11" s="15">
        <v>1.0</v>
      </c>
      <c r="AU11" s="15">
        <v>1.0</v>
      </c>
      <c r="AV11" s="15">
        <v>0.0</v>
      </c>
      <c r="AW11" s="15">
        <v>1.0</v>
      </c>
      <c r="AX11" s="15">
        <v>0.0</v>
      </c>
      <c r="AY11" s="15">
        <v>2.0</v>
      </c>
      <c r="AZ11" s="15">
        <v>0.0</v>
      </c>
      <c r="BA11" s="15">
        <v>0.0</v>
      </c>
      <c r="BB11" s="15">
        <v>2.0</v>
      </c>
      <c r="BC11" s="15">
        <v>1.0</v>
      </c>
      <c r="BD11" s="15">
        <v>1.0</v>
      </c>
      <c r="BE11" s="15">
        <v>0.0</v>
      </c>
      <c r="BF11" s="15">
        <v>2.0</v>
      </c>
      <c r="BG11" s="15">
        <v>0.0</v>
      </c>
      <c r="BH11" s="15">
        <v>0.0</v>
      </c>
      <c r="BI11" s="15">
        <v>0.0</v>
      </c>
      <c r="BJ11" s="15">
        <v>2.0</v>
      </c>
      <c r="BK11" s="15">
        <v>1.0</v>
      </c>
      <c r="BL11" s="15">
        <v>0.0</v>
      </c>
      <c r="BM11" s="15">
        <v>2.0</v>
      </c>
      <c r="BN11" s="15">
        <v>0.0</v>
      </c>
      <c r="BO11" s="15">
        <v>1.0</v>
      </c>
      <c r="BP11" s="15">
        <v>1.0</v>
      </c>
      <c r="BQ11" s="15">
        <v>1.0</v>
      </c>
      <c r="BR11" s="15">
        <v>0.0</v>
      </c>
      <c r="BS11" s="15">
        <v>0.0</v>
      </c>
      <c r="BT11" s="15">
        <v>1.0</v>
      </c>
      <c r="BU11" s="15">
        <v>2.0</v>
      </c>
      <c r="BV11" s="15">
        <v>2.0</v>
      </c>
      <c r="BW11" s="15">
        <v>0.0</v>
      </c>
      <c r="BX11" s="15">
        <v>0.0</v>
      </c>
      <c r="BY11" s="32">
        <v>0.0</v>
      </c>
      <c r="BZ11" s="32">
        <v>1.0</v>
      </c>
      <c r="CA11" s="32">
        <v>0.0</v>
      </c>
      <c r="CB11" s="32">
        <v>2.0</v>
      </c>
    </row>
    <row r="12" ht="14.25" customHeight="1">
      <c r="A12" s="15" t="s">
        <v>2732</v>
      </c>
      <c r="B12" s="15" t="s">
        <v>2352</v>
      </c>
      <c r="C12" s="15">
        <v>1.0</v>
      </c>
      <c r="D12" s="15">
        <v>1.0</v>
      </c>
      <c r="E12" s="15">
        <v>2.0</v>
      </c>
      <c r="F12" s="15">
        <v>2.0</v>
      </c>
      <c r="G12" s="15">
        <v>0.0</v>
      </c>
      <c r="H12" s="15">
        <v>0.0</v>
      </c>
      <c r="I12" s="15">
        <v>2.0</v>
      </c>
      <c r="J12" s="15">
        <v>1.0</v>
      </c>
      <c r="K12" s="15">
        <v>0.0</v>
      </c>
      <c r="L12" s="15">
        <v>2.0</v>
      </c>
      <c r="M12" s="15">
        <v>1.0</v>
      </c>
      <c r="N12" s="15">
        <v>0.0</v>
      </c>
      <c r="O12" s="15">
        <v>2.0</v>
      </c>
      <c r="P12" s="15">
        <v>1.0</v>
      </c>
      <c r="Q12" s="15">
        <v>2.0</v>
      </c>
      <c r="R12" s="15">
        <v>0.0</v>
      </c>
      <c r="S12" s="15">
        <v>1.0</v>
      </c>
      <c r="T12" s="15">
        <v>1.0</v>
      </c>
      <c r="U12" s="15">
        <v>0.0</v>
      </c>
      <c r="V12" s="15">
        <v>0.0</v>
      </c>
      <c r="W12" s="15">
        <v>0.0</v>
      </c>
      <c r="X12" s="15">
        <v>1.0</v>
      </c>
      <c r="Y12" s="15" t="s">
        <v>1375</v>
      </c>
      <c r="Z12" s="15">
        <v>2.0</v>
      </c>
      <c r="AA12" s="15">
        <v>1.0</v>
      </c>
      <c r="AB12" s="15">
        <v>0.0</v>
      </c>
      <c r="AC12" s="15" t="s">
        <v>1375</v>
      </c>
      <c r="AD12" s="15">
        <v>0.0</v>
      </c>
      <c r="AE12" s="15">
        <v>0.0</v>
      </c>
      <c r="AF12" s="15">
        <v>1.0</v>
      </c>
      <c r="AG12" s="15">
        <v>0.0</v>
      </c>
      <c r="AH12" s="15" t="s">
        <v>1375</v>
      </c>
      <c r="AI12" s="15">
        <v>0.0</v>
      </c>
      <c r="AJ12" s="15" t="s">
        <v>1375</v>
      </c>
      <c r="AK12" s="15">
        <v>2.0</v>
      </c>
      <c r="AL12" s="15">
        <v>2.0</v>
      </c>
      <c r="AM12" s="15">
        <v>0.0</v>
      </c>
      <c r="AN12" s="15">
        <v>1.0</v>
      </c>
      <c r="AO12" s="15">
        <v>1.0</v>
      </c>
      <c r="AP12" s="15">
        <v>1.0</v>
      </c>
      <c r="AQ12" s="15" t="s">
        <v>1375</v>
      </c>
      <c r="AR12" s="15">
        <v>0.0</v>
      </c>
      <c r="AS12" s="15">
        <v>0.0</v>
      </c>
      <c r="AT12" s="15">
        <v>0.0</v>
      </c>
      <c r="AU12" s="15">
        <v>1.0</v>
      </c>
      <c r="AV12" s="15">
        <v>0.0</v>
      </c>
      <c r="AW12" s="15">
        <v>2.0</v>
      </c>
      <c r="AX12" s="15">
        <v>1.0</v>
      </c>
      <c r="AY12" s="15">
        <v>1.0</v>
      </c>
      <c r="AZ12" s="15">
        <v>1.0</v>
      </c>
      <c r="BA12" s="15">
        <v>0.0</v>
      </c>
      <c r="BB12" s="15">
        <v>2.0</v>
      </c>
      <c r="BC12" s="15">
        <v>1.0</v>
      </c>
      <c r="BD12" s="15">
        <v>1.0</v>
      </c>
      <c r="BE12" s="15">
        <v>1.0</v>
      </c>
      <c r="BF12" s="15">
        <v>1.0</v>
      </c>
      <c r="BG12" s="15">
        <v>1.0</v>
      </c>
      <c r="BH12" s="15">
        <v>0.0</v>
      </c>
      <c r="BI12" s="15">
        <v>1.0</v>
      </c>
      <c r="BJ12" s="15">
        <v>2.0</v>
      </c>
      <c r="BK12" s="15">
        <v>1.0</v>
      </c>
      <c r="BL12" s="15">
        <v>2.0</v>
      </c>
      <c r="BM12" s="15">
        <v>0.0</v>
      </c>
      <c r="BN12" s="15">
        <v>0.0</v>
      </c>
      <c r="BO12" s="15">
        <v>1.0</v>
      </c>
      <c r="BP12" s="15">
        <v>1.0</v>
      </c>
      <c r="BQ12" s="15">
        <v>0.0</v>
      </c>
      <c r="BR12" s="15">
        <v>0.0</v>
      </c>
      <c r="BS12" s="15">
        <v>0.0</v>
      </c>
      <c r="BT12" s="15">
        <v>0.0</v>
      </c>
      <c r="BU12" s="15">
        <v>2.0</v>
      </c>
      <c r="BV12" s="15">
        <v>0.0</v>
      </c>
      <c r="BW12" s="15">
        <v>0.0</v>
      </c>
      <c r="BX12" s="15">
        <v>0.0</v>
      </c>
      <c r="BY12" s="32">
        <v>0.0</v>
      </c>
      <c r="BZ12" s="32">
        <v>2.0</v>
      </c>
      <c r="CA12" s="32">
        <v>0.0</v>
      </c>
      <c r="CB12" s="32">
        <v>2.0</v>
      </c>
    </row>
    <row r="13" ht="14.25" customHeight="1">
      <c r="A13" s="15" t="s">
        <v>71</v>
      </c>
      <c r="B13" s="15" t="s">
        <v>2352</v>
      </c>
      <c r="C13" s="15">
        <v>2.0</v>
      </c>
      <c r="D13" s="15">
        <v>2.0</v>
      </c>
      <c r="E13" s="15">
        <v>1.0</v>
      </c>
      <c r="F13" s="15">
        <v>2.0</v>
      </c>
      <c r="G13" s="15">
        <v>1.0</v>
      </c>
      <c r="H13" s="15">
        <v>1.0</v>
      </c>
      <c r="I13" s="15">
        <v>2.0</v>
      </c>
      <c r="J13" s="15">
        <v>0.0</v>
      </c>
      <c r="K13" s="15">
        <v>1.0</v>
      </c>
      <c r="L13" s="15">
        <v>2.0</v>
      </c>
      <c r="M13" s="15">
        <v>1.0</v>
      </c>
      <c r="N13" s="15">
        <v>0.0</v>
      </c>
      <c r="O13" s="15">
        <v>2.0</v>
      </c>
      <c r="P13" s="15">
        <v>2.0</v>
      </c>
      <c r="Q13" s="15">
        <v>2.0</v>
      </c>
      <c r="R13" s="15">
        <v>0.0</v>
      </c>
      <c r="S13" s="15">
        <v>1.0</v>
      </c>
      <c r="T13" s="15">
        <v>2.0</v>
      </c>
      <c r="U13" s="15">
        <v>0.0</v>
      </c>
      <c r="V13" s="15">
        <v>1.0</v>
      </c>
      <c r="W13" s="15">
        <v>0.0</v>
      </c>
      <c r="X13" s="15">
        <v>1.0</v>
      </c>
      <c r="Y13" s="15" t="s">
        <v>1375</v>
      </c>
      <c r="Z13" s="15">
        <v>1.0</v>
      </c>
      <c r="AA13" s="15">
        <v>2.0</v>
      </c>
      <c r="AB13" s="15">
        <v>0.0</v>
      </c>
      <c r="AC13" s="15" t="s">
        <v>1375</v>
      </c>
      <c r="AD13" s="15">
        <v>0.0</v>
      </c>
      <c r="AE13" s="15">
        <v>0.0</v>
      </c>
      <c r="AF13" s="15">
        <v>0.0</v>
      </c>
      <c r="AG13" s="15">
        <v>0.0</v>
      </c>
      <c r="AH13" s="15" t="s">
        <v>1375</v>
      </c>
      <c r="AI13" s="15">
        <v>0.0</v>
      </c>
      <c r="AJ13" s="15" t="s">
        <v>1375</v>
      </c>
      <c r="AK13" s="15">
        <v>1.0</v>
      </c>
      <c r="AL13" s="15">
        <v>1.0</v>
      </c>
      <c r="AM13" s="15">
        <v>0.0</v>
      </c>
      <c r="AN13" s="15">
        <v>2.0</v>
      </c>
      <c r="AO13" s="15">
        <v>1.0</v>
      </c>
      <c r="AP13" s="15">
        <v>1.0</v>
      </c>
      <c r="AQ13" s="15" t="s">
        <v>1375</v>
      </c>
      <c r="AR13" s="15">
        <v>0.0</v>
      </c>
      <c r="AS13" s="15">
        <v>0.0</v>
      </c>
      <c r="AT13" s="15">
        <v>1.0</v>
      </c>
      <c r="AU13" s="15">
        <v>2.0</v>
      </c>
      <c r="AV13" s="15">
        <v>0.0</v>
      </c>
      <c r="AW13" s="15">
        <v>1.0</v>
      </c>
      <c r="AX13" s="15">
        <v>1.0</v>
      </c>
      <c r="AY13" s="15">
        <v>1.0</v>
      </c>
      <c r="AZ13" s="15">
        <v>1.0</v>
      </c>
      <c r="BA13" s="15">
        <v>0.0</v>
      </c>
      <c r="BB13" s="15">
        <v>2.0</v>
      </c>
      <c r="BC13" s="15">
        <v>0.0</v>
      </c>
      <c r="BD13" s="15">
        <v>2.0</v>
      </c>
      <c r="BE13" s="15">
        <v>0.0</v>
      </c>
      <c r="BF13" s="15">
        <v>2.0</v>
      </c>
      <c r="BG13" s="15">
        <v>2.0</v>
      </c>
      <c r="BH13" s="15">
        <v>0.0</v>
      </c>
      <c r="BI13" s="15">
        <v>0.0</v>
      </c>
      <c r="BJ13" s="15">
        <v>2.0</v>
      </c>
      <c r="BK13" s="15">
        <v>2.0</v>
      </c>
      <c r="BL13" s="15">
        <v>0.0</v>
      </c>
      <c r="BM13" s="15">
        <v>2.0</v>
      </c>
      <c r="BN13" s="15">
        <v>1.0</v>
      </c>
      <c r="BO13" s="15">
        <v>1.0</v>
      </c>
      <c r="BP13" s="15">
        <v>0.0</v>
      </c>
      <c r="BQ13" s="15">
        <v>1.0</v>
      </c>
      <c r="BR13" s="15">
        <v>0.0</v>
      </c>
      <c r="BS13" s="15">
        <v>0.0</v>
      </c>
      <c r="BT13" s="15">
        <v>0.0</v>
      </c>
      <c r="BU13" s="15">
        <v>1.0</v>
      </c>
      <c r="BV13" s="15">
        <v>0.0</v>
      </c>
      <c r="BW13" s="15">
        <v>0.0</v>
      </c>
      <c r="BX13" s="15">
        <v>0.0</v>
      </c>
      <c r="BY13" s="32">
        <v>0.0</v>
      </c>
      <c r="BZ13" s="32">
        <v>1.0</v>
      </c>
      <c r="CA13" s="32">
        <v>0.0</v>
      </c>
      <c r="CB13" s="32">
        <v>2.0</v>
      </c>
    </row>
    <row r="14" ht="14.25" customHeight="1">
      <c r="A14" s="15" t="s">
        <v>75</v>
      </c>
      <c r="B14" s="15" t="s">
        <v>2352</v>
      </c>
      <c r="C14" s="15">
        <v>2.0</v>
      </c>
      <c r="D14" s="15">
        <v>2.0</v>
      </c>
      <c r="E14" s="15">
        <v>1.0</v>
      </c>
      <c r="F14" s="15">
        <v>2.0</v>
      </c>
      <c r="G14" s="15">
        <v>0.0</v>
      </c>
      <c r="H14" s="15">
        <v>0.0</v>
      </c>
      <c r="I14" s="15">
        <v>2.0</v>
      </c>
      <c r="J14" s="15">
        <v>2.0</v>
      </c>
      <c r="K14" s="15">
        <v>2.0</v>
      </c>
      <c r="L14" s="15">
        <v>1.0</v>
      </c>
      <c r="M14" s="15">
        <v>0.0</v>
      </c>
      <c r="N14" s="15">
        <v>1.0</v>
      </c>
      <c r="O14" s="15">
        <v>1.0</v>
      </c>
      <c r="P14" s="15">
        <v>1.0</v>
      </c>
      <c r="Q14" s="15">
        <v>2.0</v>
      </c>
      <c r="R14" s="15">
        <v>1.0</v>
      </c>
      <c r="S14" s="15">
        <v>2.0</v>
      </c>
      <c r="T14" s="15">
        <v>2.0</v>
      </c>
      <c r="U14" s="15">
        <v>0.0</v>
      </c>
      <c r="V14" s="15">
        <v>0.0</v>
      </c>
      <c r="W14" s="15">
        <v>0.0</v>
      </c>
      <c r="X14" s="15">
        <v>1.0</v>
      </c>
      <c r="Y14" s="15" t="s">
        <v>1375</v>
      </c>
      <c r="Z14" s="15">
        <v>2.0</v>
      </c>
      <c r="AA14" s="15">
        <v>1.0</v>
      </c>
      <c r="AB14" s="15">
        <v>1.0</v>
      </c>
      <c r="AC14" s="15" t="s">
        <v>1375</v>
      </c>
      <c r="AD14" s="15">
        <v>1.0</v>
      </c>
      <c r="AE14" s="15">
        <v>1.0</v>
      </c>
      <c r="AF14" s="15">
        <v>0.0</v>
      </c>
      <c r="AG14" s="15">
        <v>0.0</v>
      </c>
      <c r="AH14" s="15" t="s">
        <v>1375</v>
      </c>
      <c r="AI14" s="15">
        <v>0.0</v>
      </c>
      <c r="AJ14" s="15" t="s">
        <v>1375</v>
      </c>
      <c r="AK14" s="15">
        <v>2.0</v>
      </c>
      <c r="AL14" s="15">
        <v>2.0</v>
      </c>
      <c r="AM14" s="15">
        <v>1.0</v>
      </c>
      <c r="AN14" s="15">
        <v>2.0</v>
      </c>
      <c r="AO14" s="15">
        <v>1.0</v>
      </c>
      <c r="AP14" s="15">
        <v>2.0</v>
      </c>
      <c r="AQ14" s="15" t="s">
        <v>1375</v>
      </c>
      <c r="AR14" s="15">
        <v>0.0</v>
      </c>
      <c r="AS14" s="15">
        <v>0.0</v>
      </c>
      <c r="AT14" s="15">
        <v>2.0</v>
      </c>
      <c r="AU14" s="15">
        <v>2.0</v>
      </c>
      <c r="AV14" s="15">
        <v>0.0</v>
      </c>
      <c r="AW14" s="15">
        <v>2.0</v>
      </c>
      <c r="AX14" s="15">
        <v>0.0</v>
      </c>
      <c r="AY14" s="15">
        <v>2.0</v>
      </c>
      <c r="AZ14" s="15">
        <v>0.0</v>
      </c>
      <c r="BA14" s="15">
        <v>0.0</v>
      </c>
      <c r="BB14" s="15">
        <v>2.0</v>
      </c>
      <c r="BC14" s="15">
        <v>0.0</v>
      </c>
      <c r="BD14" s="15">
        <v>0.0</v>
      </c>
      <c r="BE14" s="15">
        <v>0.0</v>
      </c>
      <c r="BF14" s="15">
        <v>2.0</v>
      </c>
      <c r="BG14" s="15">
        <v>2.0</v>
      </c>
      <c r="BH14" s="15">
        <v>1.0</v>
      </c>
      <c r="BI14" s="15">
        <v>0.0</v>
      </c>
      <c r="BJ14" s="15">
        <v>2.0</v>
      </c>
      <c r="BK14" s="15">
        <v>1.0</v>
      </c>
      <c r="BL14" s="15">
        <v>2.0</v>
      </c>
      <c r="BM14" s="15">
        <v>0.0</v>
      </c>
      <c r="BN14" s="15">
        <v>2.0</v>
      </c>
      <c r="BO14" s="15">
        <v>0.0</v>
      </c>
      <c r="BP14" s="15">
        <v>0.0</v>
      </c>
      <c r="BQ14" s="15">
        <v>0.0</v>
      </c>
      <c r="BR14" s="15">
        <v>0.0</v>
      </c>
      <c r="BS14" s="15">
        <v>0.0</v>
      </c>
      <c r="BT14" s="15">
        <v>1.0</v>
      </c>
      <c r="BU14" s="15">
        <v>2.0</v>
      </c>
      <c r="BV14" s="15">
        <v>0.0</v>
      </c>
      <c r="BW14" s="15">
        <v>1.0</v>
      </c>
      <c r="BX14" s="15">
        <v>1.0</v>
      </c>
      <c r="BY14" s="32">
        <v>0.0</v>
      </c>
      <c r="BZ14" s="32">
        <v>2.0</v>
      </c>
      <c r="CA14" s="32">
        <v>0.0</v>
      </c>
      <c r="CB14" s="32">
        <v>2.0</v>
      </c>
    </row>
    <row r="15" ht="14.25" customHeight="1">
      <c r="A15" s="15" t="s">
        <v>78</v>
      </c>
      <c r="B15" s="15" t="s">
        <v>2352</v>
      </c>
      <c r="C15" s="15">
        <v>1.0</v>
      </c>
      <c r="D15" s="15">
        <v>1.0</v>
      </c>
      <c r="E15" s="15">
        <v>1.0</v>
      </c>
      <c r="F15" s="15">
        <v>1.0</v>
      </c>
      <c r="G15" s="15">
        <v>0.0</v>
      </c>
      <c r="H15" s="15">
        <v>0.0</v>
      </c>
      <c r="I15" s="15">
        <v>2.0</v>
      </c>
      <c r="J15" s="15">
        <v>0.0</v>
      </c>
      <c r="K15" s="15">
        <v>0.0</v>
      </c>
      <c r="L15" s="15">
        <v>1.0</v>
      </c>
      <c r="M15" s="15">
        <v>0.0</v>
      </c>
      <c r="N15" s="15">
        <v>2.0</v>
      </c>
      <c r="O15" s="15">
        <v>1.0</v>
      </c>
      <c r="P15" s="15">
        <v>1.0</v>
      </c>
      <c r="Q15" s="15">
        <v>2.0</v>
      </c>
      <c r="R15" s="15">
        <v>0.0</v>
      </c>
      <c r="S15" s="15">
        <v>1.0</v>
      </c>
      <c r="T15" s="15">
        <v>2.0</v>
      </c>
      <c r="U15" s="15">
        <v>0.0</v>
      </c>
      <c r="V15" s="15">
        <v>0.0</v>
      </c>
      <c r="W15" s="15">
        <v>0.0</v>
      </c>
      <c r="X15" s="15">
        <v>0.0</v>
      </c>
      <c r="Y15" s="15" t="s">
        <v>1375</v>
      </c>
      <c r="Z15" s="15">
        <v>2.0</v>
      </c>
      <c r="AA15" s="15">
        <v>1.0</v>
      </c>
      <c r="AB15" s="15">
        <v>0.0</v>
      </c>
      <c r="AC15" s="15" t="s">
        <v>1375</v>
      </c>
      <c r="AD15" s="15">
        <v>0.0</v>
      </c>
      <c r="AE15" s="15">
        <v>0.0</v>
      </c>
      <c r="AF15" s="15">
        <v>0.0</v>
      </c>
      <c r="AG15" s="15">
        <v>0.0</v>
      </c>
      <c r="AH15" s="15" t="s">
        <v>1375</v>
      </c>
      <c r="AI15" s="15">
        <v>0.0</v>
      </c>
      <c r="AJ15" s="15" t="s">
        <v>1375</v>
      </c>
      <c r="AK15" s="15">
        <v>2.0</v>
      </c>
      <c r="AL15" s="15">
        <v>2.0</v>
      </c>
      <c r="AM15" s="15">
        <v>0.0</v>
      </c>
      <c r="AN15" s="15">
        <v>2.0</v>
      </c>
      <c r="AO15" s="15">
        <v>1.0</v>
      </c>
      <c r="AP15" s="15">
        <v>2.0</v>
      </c>
      <c r="AQ15" s="15" t="s">
        <v>1375</v>
      </c>
      <c r="AR15" s="15">
        <v>1.0</v>
      </c>
      <c r="AS15" s="15">
        <v>1.0</v>
      </c>
      <c r="AT15" s="15">
        <v>0.0</v>
      </c>
      <c r="AU15" s="15">
        <v>0.0</v>
      </c>
      <c r="AV15" s="15">
        <v>0.0</v>
      </c>
      <c r="AW15" s="15">
        <v>0.0</v>
      </c>
      <c r="AX15" s="15">
        <v>0.0</v>
      </c>
      <c r="AY15" s="15">
        <v>2.0</v>
      </c>
      <c r="AZ15" s="15">
        <v>1.0</v>
      </c>
      <c r="BA15" s="15">
        <v>1.0</v>
      </c>
      <c r="BB15" s="15">
        <v>2.0</v>
      </c>
      <c r="BC15" s="15">
        <v>0.0</v>
      </c>
      <c r="BD15" s="15">
        <v>0.0</v>
      </c>
      <c r="BE15" s="15">
        <v>0.0</v>
      </c>
      <c r="BF15" s="15">
        <v>2.0</v>
      </c>
      <c r="BG15" s="15">
        <v>2.0</v>
      </c>
      <c r="BH15" s="15">
        <v>0.0</v>
      </c>
      <c r="BI15" s="15">
        <v>0.0</v>
      </c>
      <c r="BJ15" s="15">
        <v>2.0</v>
      </c>
      <c r="BK15" s="15">
        <v>0.0</v>
      </c>
      <c r="BL15" s="15">
        <v>1.0</v>
      </c>
      <c r="BM15" s="15">
        <v>1.0</v>
      </c>
      <c r="BN15" s="15">
        <v>0.0</v>
      </c>
      <c r="BO15" s="15">
        <v>1.0</v>
      </c>
      <c r="BP15" s="15">
        <v>1.0</v>
      </c>
      <c r="BQ15" s="15">
        <v>1.0</v>
      </c>
      <c r="BR15" s="15">
        <v>0.0</v>
      </c>
      <c r="BS15" s="15">
        <v>0.0</v>
      </c>
      <c r="BT15" s="15">
        <v>1.0</v>
      </c>
      <c r="BU15" s="15">
        <v>2.0</v>
      </c>
      <c r="BV15" s="15">
        <v>1.0</v>
      </c>
      <c r="BW15" s="15">
        <v>0.0</v>
      </c>
      <c r="BX15" s="15">
        <v>0.0</v>
      </c>
      <c r="BY15" s="32">
        <v>1.0</v>
      </c>
      <c r="BZ15" s="32">
        <v>2.0</v>
      </c>
      <c r="CA15" s="32">
        <v>0.0</v>
      </c>
      <c r="CB15" s="32">
        <v>2.0</v>
      </c>
    </row>
    <row r="16" ht="14.25" customHeight="1">
      <c r="A16" s="15" t="s">
        <v>84</v>
      </c>
      <c r="B16" s="15" t="s">
        <v>2352</v>
      </c>
      <c r="C16" s="15">
        <v>2.0</v>
      </c>
      <c r="D16" s="15">
        <v>2.0</v>
      </c>
      <c r="E16" s="15">
        <v>1.0</v>
      </c>
      <c r="F16" s="15">
        <v>2.0</v>
      </c>
      <c r="G16" s="15">
        <v>0.0</v>
      </c>
      <c r="H16" s="15">
        <v>1.0</v>
      </c>
      <c r="I16" s="15">
        <v>1.0</v>
      </c>
      <c r="J16" s="15">
        <v>1.0</v>
      </c>
      <c r="K16" s="15">
        <v>1.0</v>
      </c>
      <c r="L16" s="15">
        <v>2.0</v>
      </c>
      <c r="M16" s="15">
        <v>0.0</v>
      </c>
      <c r="N16" s="15">
        <v>0.0</v>
      </c>
      <c r="O16" s="15">
        <v>2.0</v>
      </c>
      <c r="P16" s="15">
        <v>1.0</v>
      </c>
      <c r="Q16" s="15">
        <v>1.0</v>
      </c>
      <c r="R16" s="15">
        <v>0.0</v>
      </c>
      <c r="S16" s="15">
        <v>1.0</v>
      </c>
      <c r="T16" s="15">
        <v>2.0</v>
      </c>
      <c r="U16" s="15">
        <v>0.0</v>
      </c>
      <c r="V16" s="15">
        <v>2.0</v>
      </c>
      <c r="W16" s="15">
        <v>0.0</v>
      </c>
      <c r="X16" s="15">
        <v>1.0</v>
      </c>
      <c r="Y16" s="15" t="s">
        <v>1375</v>
      </c>
      <c r="Z16" s="15">
        <v>0.0</v>
      </c>
      <c r="AA16" s="15">
        <v>2.0</v>
      </c>
      <c r="AB16" s="15">
        <v>1.0</v>
      </c>
      <c r="AC16" s="15" t="s">
        <v>1375</v>
      </c>
      <c r="AD16" s="15">
        <v>0.0</v>
      </c>
      <c r="AE16" s="15">
        <v>0.0</v>
      </c>
      <c r="AF16" s="15">
        <v>0.0</v>
      </c>
      <c r="AG16" s="15">
        <v>1.0</v>
      </c>
      <c r="AH16" s="15" t="s">
        <v>1375</v>
      </c>
      <c r="AI16" s="15">
        <v>0.0</v>
      </c>
      <c r="AJ16" s="15" t="s">
        <v>1375</v>
      </c>
      <c r="AK16" s="15">
        <v>2.0</v>
      </c>
      <c r="AL16" s="15">
        <v>2.0</v>
      </c>
      <c r="AM16" s="15">
        <v>0.0</v>
      </c>
      <c r="AN16" s="15">
        <v>2.0</v>
      </c>
      <c r="AO16" s="15">
        <v>2.0</v>
      </c>
      <c r="AP16" s="15">
        <v>0.0</v>
      </c>
      <c r="AQ16" s="15" t="s">
        <v>1375</v>
      </c>
      <c r="AR16" s="15">
        <v>1.0</v>
      </c>
      <c r="AS16" s="15">
        <v>1.0</v>
      </c>
      <c r="AT16" s="15">
        <v>1.0</v>
      </c>
      <c r="AU16" s="15">
        <v>2.0</v>
      </c>
      <c r="AV16" s="15">
        <v>0.0</v>
      </c>
      <c r="AW16" s="15">
        <v>1.0</v>
      </c>
      <c r="AX16" s="15">
        <v>0.0</v>
      </c>
      <c r="AY16" s="15">
        <v>0.0</v>
      </c>
      <c r="AZ16" s="15">
        <v>0.0</v>
      </c>
      <c r="BA16" s="15">
        <v>0.0</v>
      </c>
      <c r="BB16" s="15">
        <v>2.0</v>
      </c>
      <c r="BC16" s="15">
        <v>0.0</v>
      </c>
      <c r="BD16" s="15">
        <v>0.0</v>
      </c>
      <c r="BE16" s="15">
        <v>0.0</v>
      </c>
      <c r="BF16" s="15">
        <v>2.0</v>
      </c>
      <c r="BG16" s="15">
        <v>2.0</v>
      </c>
      <c r="BH16" s="15">
        <v>0.0</v>
      </c>
      <c r="BI16" s="15">
        <v>0.0</v>
      </c>
      <c r="BJ16" s="15">
        <v>2.0</v>
      </c>
      <c r="BK16" s="15">
        <v>0.0</v>
      </c>
      <c r="BL16" s="15">
        <v>2.0</v>
      </c>
      <c r="BM16" s="15">
        <v>0.0</v>
      </c>
      <c r="BN16" s="15">
        <v>1.0</v>
      </c>
      <c r="BO16" s="15">
        <v>0.0</v>
      </c>
      <c r="BP16" s="15">
        <v>0.0</v>
      </c>
      <c r="BQ16" s="15">
        <v>0.0</v>
      </c>
      <c r="BR16" s="15">
        <v>0.0</v>
      </c>
      <c r="BS16" s="15">
        <v>0.0</v>
      </c>
      <c r="BT16" s="15">
        <v>0.0</v>
      </c>
      <c r="BU16" s="15">
        <v>2.0</v>
      </c>
      <c r="BV16" s="15">
        <v>1.0</v>
      </c>
      <c r="BW16" s="15">
        <v>0.0</v>
      </c>
      <c r="BX16" s="15">
        <v>0.0</v>
      </c>
      <c r="BY16" s="32">
        <v>1.0</v>
      </c>
      <c r="BZ16" s="32">
        <v>0.0</v>
      </c>
      <c r="CA16" s="32">
        <v>0.0</v>
      </c>
      <c r="CB16" s="32">
        <v>2.0</v>
      </c>
    </row>
    <row r="17" ht="14.25" customHeight="1">
      <c r="A17" s="15" t="s">
        <v>90</v>
      </c>
      <c r="B17" s="15" t="s">
        <v>2352</v>
      </c>
      <c r="C17" s="15">
        <v>1.0</v>
      </c>
      <c r="D17" s="15">
        <v>1.0</v>
      </c>
      <c r="E17" s="15">
        <v>2.0</v>
      </c>
      <c r="F17" s="15">
        <v>0.0</v>
      </c>
      <c r="G17" s="15">
        <v>0.0</v>
      </c>
      <c r="H17" s="15">
        <v>1.0</v>
      </c>
      <c r="I17" s="15">
        <v>2.0</v>
      </c>
      <c r="J17" s="15">
        <v>2.0</v>
      </c>
      <c r="K17" s="15">
        <v>0.0</v>
      </c>
      <c r="L17" s="15">
        <v>1.0</v>
      </c>
      <c r="M17" s="15">
        <v>0.0</v>
      </c>
      <c r="N17" s="15">
        <v>0.0</v>
      </c>
      <c r="O17" s="15">
        <v>0.0</v>
      </c>
      <c r="P17" s="15">
        <v>0.0</v>
      </c>
      <c r="Q17" s="15">
        <v>2.0</v>
      </c>
      <c r="R17" s="15">
        <v>0.0</v>
      </c>
      <c r="S17" s="15">
        <v>1.0</v>
      </c>
      <c r="T17" s="15">
        <v>2.0</v>
      </c>
      <c r="U17" s="15">
        <v>0.0</v>
      </c>
      <c r="V17" s="15">
        <v>0.0</v>
      </c>
      <c r="W17" s="15">
        <v>0.0</v>
      </c>
      <c r="X17" s="15">
        <v>2.0</v>
      </c>
      <c r="Y17" s="15" t="s">
        <v>1375</v>
      </c>
      <c r="Z17" s="15">
        <v>2.0</v>
      </c>
      <c r="AA17" s="15">
        <v>0.0</v>
      </c>
      <c r="AB17" s="15">
        <v>1.0</v>
      </c>
      <c r="AC17" s="15" t="s">
        <v>1375</v>
      </c>
      <c r="AD17" s="15">
        <v>0.0</v>
      </c>
      <c r="AE17" s="15">
        <v>0.0</v>
      </c>
      <c r="AF17" s="15">
        <v>0.0</v>
      </c>
      <c r="AG17" s="15">
        <v>0.0</v>
      </c>
      <c r="AH17" s="15" t="s">
        <v>1375</v>
      </c>
      <c r="AI17" s="15">
        <v>0.0</v>
      </c>
      <c r="AJ17" s="15" t="s">
        <v>1375</v>
      </c>
      <c r="AK17" s="15">
        <v>2.0</v>
      </c>
      <c r="AL17" s="15">
        <v>2.0</v>
      </c>
      <c r="AM17" s="15">
        <v>0.0</v>
      </c>
      <c r="AN17" s="15">
        <v>1.0</v>
      </c>
      <c r="AO17" s="15">
        <v>0.0</v>
      </c>
      <c r="AP17" s="15">
        <v>1.0</v>
      </c>
      <c r="AQ17" s="15" t="s">
        <v>1375</v>
      </c>
      <c r="AR17" s="15">
        <v>0.0</v>
      </c>
      <c r="AS17" s="15">
        <v>0.0</v>
      </c>
      <c r="AT17" s="15">
        <v>0.0</v>
      </c>
      <c r="AU17" s="15">
        <v>1.0</v>
      </c>
      <c r="AV17" s="15">
        <v>0.0</v>
      </c>
      <c r="AW17" s="15">
        <v>1.0</v>
      </c>
      <c r="AX17" s="15">
        <v>0.0</v>
      </c>
      <c r="AY17" s="15">
        <v>2.0</v>
      </c>
      <c r="AZ17" s="15">
        <v>0.0</v>
      </c>
      <c r="BA17" s="15">
        <v>0.0</v>
      </c>
      <c r="BB17" s="15">
        <v>2.0</v>
      </c>
      <c r="BC17" s="15">
        <v>0.0</v>
      </c>
      <c r="BD17" s="15">
        <v>1.0</v>
      </c>
      <c r="BE17" s="15">
        <v>0.0</v>
      </c>
      <c r="BF17" s="15">
        <v>2.0</v>
      </c>
      <c r="BG17" s="15">
        <v>1.0</v>
      </c>
      <c r="BH17" s="15">
        <v>0.0</v>
      </c>
      <c r="BI17" s="15">
        <v>1.0</v>
      </c>
      <c r="BJ17" s="15">
        <v>2.0</v>
      </c>
      <c r="BK17" s="15">
        <v>2.0</v>
      </c>
      <c r="BL17" s="15">
        <v>0.0</v>
      </c>
      <c r="BM17" s="15">
        <v>2.0</v>
      </c>
      <c r="BN17" s="15">
        <v>1.0</v>
      </c>
      <c r="BO17" s="15">
        <v>1.0</v>
      </c>
      <c r="BP17" s="15">
        <v>1.0</v>
      </c>
      <c r="BQ17" s="15">
        <v>1.0</v>
      </c>
      <c r="BR17" s="15">
        <v>0.0</v>
      </c>
      <c r="BS17" s="15">
        <v>0.0</v>
      </c>
      <c r="BT17" s="15">
        <v>1.0</v>
      </c>
      <c r="BU17" s="15">
        <v>2.0</v>
      </c>
      <c r="BV17" s="15">
        <v>1.0</v>
      </c>
      <c r="BW17" s="15">
        <v>0.0</v>
      </c>
      <c r="BX17" s="15">
        <v>0.0</v>
      </c>
      <c r="BY17" s="32">
        <v>0.0</v>
      </c>
      <c r="BZ17" s="32">
        <v>2.0</v>
      </c>
      <c r="CA17" s="32">
        <v>1.0</v>
      </c>
      <c r="CB17" s="32">
        <v>1.0</v>
      </c>
    </row>
    <row r="18" ht="14.25" customHeight="1">
      <c r="A18" s="15" t="s">
        <v>93</v>
      </c>
      <c r="B18" s="15" t="s">
        <v>2352</v>
      </c>
      <c r="C18" s="15">
        <v>2.0</v>
      </c>
      <c r="D18" s="15">
        <v>2.0</v>
      </c>
      <c r="E18" s="15">
        <v>2.0</v>
      </c>
      <c r="F18" s="15">
        <v>0.0</v>
      </c>
      <c r="G18" s="15">
        <v>0.0</v>
      </c>
      <c r="H18" s="15">
        <v>0.0</v>
      </c>
      <c r="I18" s="15">
        <v>2.0</v>
      </c>
      <c r="J18" s="15">
        <v>1.0</v>
      </c>
      <c r="K18" s="15">
        <v>0.0</v>
      </c>
      <c r="L18" s="15">
        <v>1.0</v>
      </c>
      <c r="M18" s="15">
        <v>0.0</v>
      </c>
      <c r="N18" s="15">
        <v>1.0</v>
      </c>
      <c r="O18" s="15">
        <v>1.0</v>
      </c>
      <c r="P18" s="15">
        <v>1.0</v>
      </c>
      <c r="Q18" s="15">
        <v>2.0</v>
      </c>
      <c r="R18" s="15">
        <v>1.0</v>
      </c>
      <c r="S18" s="15">
        <v>0.0</v>
      </c>
      <c r="T18" s="15">
        <v>2.0</v>
      </c>
      <c r="U18" s="15">
        <v>1.0</v>
      </c>
      <c r="V18" s="15">
        <v>0.0</v>
      </c>
      <c r="W18" s="15">
        <v>0.0</v>
      </c>
      <c r="X18" s="15">
        <v>0.0</v>
      </c>
      <c r="Y18" s="15" t="s">
        <v>1375</v>
      </c>
      <c r="Z18" s="15">
        <v>2.0</v>
      </c>
      <c r="AA18" s="15">
        <v>1.0</v>
      </c>
      <c r="AB18" s="15">
        <v>0.0</v>
      </c>
      <c r="AC18" s="15" t="s">
        <v>1375</v>
      </c>
      <c r="AD18" s="15">
        <v>1.0</v>
      </c>
      <c r="AE18" s="15">
        <v>1.0</v>
      </c>
      <c r="AF18" s="15">
        <v>0.0</v>
      </c>
      <c r="AG18" s="15">
        <v>0.0</v>
      </c>
      <c r="AH18" s="15" t="s">
        <v>1375</v>
      </c>
      <c r="AI18" s="15">
        <v>0.0</v>
      </c>
      <c r="AJ18" s="15" t="s">
        <v>1375</v>
      </c>
      <c r="AK18" s="15">
        <v>2.0</v>
      </c>
      <c r="AL18" s="15">
        <v>2.0</v>
      </c>
      <c r="AM18" s="15">
        <v>2.0</v>
      </c>
      <c r="AN18" s="15">
        <v>2.0</v>
      </c>
      <c r="AO18" s="15">
        <v>0.0</v>
      </c>
      <c r="AP18" s="15">
        <v>2.0</v>
      </c>
      <c r="AQ18" s="15" t="s">
        <v>1375</v>
      </c>
      <c r="AR18" s="15">
        <v>1.0</v>
      </c>
      <c r="AS18" s="15">
        <v>1.0</v>
      </c>
      <c r="AT18" s="15">
        <v>0.0</v>
      </c>
      <c r="AU18" s="15">
        <v>1.0</v>
      </c>
      <c r="AV18" s="15">
        <v>0.0</v>
      </c>
      <c r="AW18" s="15">
        <v>1.0</v>
      </c>
      <c r="AX18" s="15">
        <v>0.0</v>
      </c>
      <c r="AY18" s="15">
        <v>2.0</v>
      </c>
      <c r="AZ18" s="15">
        <v>0.0</v>
      </c>
      <c r="BA18" s="15">
        <v>0.0</v>
      </c>
      <c r="BB18" s="15">
        <v>2.0</v>
      </c>
      <c r="BC18" s="15">
        <v>0.0</v>
      </c>
      <c r="BD18" s="15">
        <v>0.0</v>
      </c>
      <c r="BE18" s="15">
        <v>0.0</v>
      </c>
      <c r="BF18" s="15">
        <v>2.0</v>
      </c>
      <c r="BG18" s="15">
        <v>2.0</v>
      </c>
      <c r="BH18" s="15">
        <v>1.0</v>
      </c>
      <c r="BI18" s="15">
        <v>0.0</v>
      </c>
      <c r="BJ18" s="15">
        <v>2.0</v>
      </c>
      <c r="BK18" s="15">
        <v>2.0</v>
      </c>
      <c r="BL18" s="15">
        <v>1.0</v>
      </c>
      <c r="BM18" s="15">
        <v>1.0</v>
      </c>
      <c r="BN18" s="15">
        <v>0.0</v>
      </c>
      <c r="BO18" s="15">
        <v>1.0</v>
      </c>
      <c r="BP18" s="15">
        <v>1.0</v>
      </c>
      <c r="BQ18" s="15">
        <v>0.0</v>
      </c>
      <c r="BR18" s="15">
        <v>0.0</v>
      </c>
      <c r="BS18" s="15">
        <v>1.0</v>
      </c>
      <c r="BT18" s="15">
        <v>0.0</v>
      </c>
      <c r="BU18" s="15">
        <v>2.0</v>
      </c>
      <c r="BV18" s="15">
        <v>1.0</v>
      </c>
      <c r="BW18" s="15">
        <v>0.0</v>
      </c>
      <c r="BX18" s="15">
        <v>0.0</v>
      </c>
      <c r="BY18" s="32">
        <v>1.0</v>
      </c>
      <c r="BZ18" s="32">
        <v>0.0</v>
      </c>
      <c r="CA18" s="32">
        <v>0.0</v>
      </c>
      <c r="CB18" s="32">
        <v>2.0</v>
      </c>
    </row>
    <row r="19" ht="14.25" customHeight="1">
      <c r="A19" s="15" t="s">
        <v>96</v>
      </c>
      <c r="B19" s="15" t="s">
        <v>2352</v>
      </c>
      <c r="C19" s="15">
        <v>1.0</v>
      </c>
      <c r="D19" s="15">
        <v>1.0</v>
      </c>
      <c r="E19" s="15">
        <v>1.0</v>
      </c>
      <c r="F19" s="15">
        <v>2.0</v>
      </c>
      <c r="G19" s="15">
        <v>1.0</v>
      </c>
      <c r="H19" s="15">
        <v>0.0</v>
      </c>
      <c r="I19" s="15">
        <v>2.0</v>
      </c>
      <c r="J19" s="15">
        <v>1.0</v>
      </c>
      <c r="K19" s="15">
        <v>0.0</v>
      </c>
      <c r="L19" s="15">
        <v>1.0</v>
      </c>
      <c r="M19" s="15">
        <v>0.0</v>
      </c>
      <c r="N19" s="15">
        <v>0.0</v>
      </c>
      <c r="O19" s="15">
        <v>1.0</v>
      </c>
      <c r="P19" s="15">
        <v>0.0</v>
      </c>
      <c r="Q19" s="15">
        <v>2.0</v>
      </c>
      <c r="R19" s="15">
        <v>1.0</v>
      </c>
      <c r="S19" s="15">
        <v>0.0</v>
      </c>
      <c r="T19" s="15">
        <v>2.0</v>
      </c>
      <c r="U19" s="15">
        <v>0.0</v>
      </c>
      <c r="V19" s="15">
        <v>0.0</v>
      </c>
      <c r="W19" s="15">
        <v>0.0</v>
      </c>
      <c r="X19" s="15">
        <v>0.0</v>
      </c>
      <c r="Y19" s="15" t="s">
        <v>1375</v>
      </c>
      <c r="Z19" s="15">
        <v>2.0</v>
      </c>
      <c r="AA19" s="15">
        <v>0.0</v>
      </c>
      <c r="AB19" s="15">
        <v>0.0</v>
      </c>
      <c r="AC19" s="15" t="s">
        <v>1375</v>
      </c>
      <c r="AD19" s="15">
        <v>0.0</v>
      </c>
      <c r="AE19" s="15">
        <v>0.0</v>
      </c>
      <c r="AF19" s="15">
        <v>1.0</v>
      </c>
      <c r="AG19" s="15">
        <v>0.0</v>
      </c>
      <c r="AH19" s="15" t="s">
        <v>1375</v>
      </c>
      <c r="AI19" s="15">
        <v>0.0</v>
      </c>
      <c r="AJ19" s="15" t="s">
        <v>1375</v>
      </c>
      <c r="AK19" s="15">
        <v>2.0</v>
      </c>
      <c r="AL19" s="15">
        <v>2.0</v>
      </c>
      <c r="AM19" s="15">
        <v>0.0</v>
      </c>
      <c r="AN19" s="15">
        <v>1.0</v>
      </c>
      <c r="AO19" s="15">
        <v>1.0</v>
      </c>
      <c r="AP19" s="15">
        <v>1.0</v>
      </c>
      <c r="AQ19" s="15" t="s">
        <v>1375</v>
      </c>
      <c r="AR19" s="15">
        <v>2.0</v>
      </c>
      <c r="AS19" s="15">
        <v>2.0</v>
      </c>
      <c r="AT19" s="15">
        <v>0.0</v>
      </c>
      <c r="AU19" s="15">
        <v>2.0</v>
      </c>
      <c r="AV19" s="15">
        <v>1.0</v>
      </c>
      <c r="AW19" s="15">
        <v>2.0</v>
      </c>
      <c r="AX19" s="15">
        <v>0.0</v>
      </c>
      <c r="AY19" s="15">
        <v>2.0</v>
      </c>
      <c r="AZ19" s="15">
        <v>1.0</v>
      </c>
      <c r="BA19" s="15">
        <v>0.0</v>
      </c>
      <c r="BB19" s="15">
        <v>2.0</v>
      </c>
      <c r="BC19" s="15">
        <v>0.0</v>
      </c>
      <c r="BD19" s="15">
        <v>0.0</v>
      </c>
      <c r="BE19" s="15">
        <v>0.0</v>
      </c>
      <c r="BF19" s="15">
        <v>2.0</v>
      </c>
      <c r="BG19" s="15">
        <v>1.0</v>
      </c>
      <c r="BH19" s="15">
        <v>0.0</v>
      </c>
      <c r="BI19" s="15">
        <v>0.0</v>
      </c>
      <c r="BJ19" s="15">
        <v>2.0</v>
      </c>
      <c r="BK19" s="15">
        <v>2.0</v>
      </c>
      <c r="BL19" s="15">
        <v>0.0</v>
      </c>
      <c r="BM19" s="15">
        <v>2.0</v>
      </c>
      <c r="BN19" s="15">
        <v>0.0</v>
      </c>
      <c r="BO19" s="15">
        <v>1.0</v>
      </c>
      <c r="BP19" s="15">
        <v>1.0</v>
      </c>
      <c r="BQ19" s="15">
        <v>0.0</v>
      </c>
      <c r="BR19" s="15">
        <v>0.0</v>
      </c>
      <c r="BS19" s="15">
        <v>0.0</v>
      </c>
      <c r="BT19" s="15">
        <v>0.0</v>
      </c>
      <c r="BU19" s="15">
        <v>2.0</v>
      </c>
      <c r="BV19" s="15">
        <v>1.0</v>
      </c>
      <c r="BW19" s="15">
        <v>0.0</v>
      </c>
      <c r="BX19" s="15">
        <v>0.0</v>
      </c>
      <c r="BY19" s="32">
        <v>0.0</v>
      </c>
      <c r="BZ19" s="32">
        <v>2.0</v>
      </c>
      <c r="CA19" s="32">
        <v>0.0</v>
      </c>
      <c r="CB19" s="32">
        <v>1.0</v>
      </c>
    </row>
    <row r="20" ht="14.25" customHeight="1">
      <c r="A20" s="15" t="s">
        <v>100</v>
      </c>
      <c r="B20" s="15" t="s">
        <v>2352</v>
      </c>
      <c r="C20" s="15">
        <v>1.0</v>
      </c>
      <c r="D20" s="15">
        <v>1.0</v>
      </c>
      <c r="E20" s="15">
        <v>2.0</v>
      </c>
      <c r="F20" s="15">
        <v>1.0</v>
      </c>
      <c r="G20" s="15">
        <v>0.0</v>
      </c>
      <c r="H20" s="15">
        <v>0.0</v>
      </c>
      <c r="I20" s="15">
        <v>2.0</v>
      </c>
      <c r="J20" s="15">
        <v>1.0</v>
      </c>
      <c r="K20" s="15">
        <v>0.0</v>
      </c>
      <c r="L20" s="15">
        <v>1.0</v>
      </c>
      <c r="M20" s="15">
        <v>0.0</v>
      </c>
      <c r="N20" s="15">
        <v>1.0</v>
      </c>
      <c r="O20" s="15">
        <v>1.0</v>
      </c>
      <c r="P20" s="15">
        <v>1.0</v>
      </c>
      <c r="Q20" s="15">
        <v>2.0</v>
      </c>
      <c r="R20" s="15">
        <v>0.0</v>
      </c>
      <c r="S20" s="15">
        <v>2.0</v>
      </c>
      <c r="T20" s="15">
        <v>2.0</v>
      </c>
      <c r="U20" s="15">
        <v>0.0</v>
      </c>
      <c r="V20" s="15">
        <v>0.0</v>
      </c>
      <c r="W20" s="15">
        <v>0.0</v>
      </c>
      <c r="X20" s="15">
        <v>0.0</v>
      </c>
      <c r="Y20" s="15" t="s">
        <v>1375</v>
      </c>
      <c r="Z20" s="15">
        <v>1.0</v>
      </c>
      <c r="AA20" s="15">
        <v>1.0</v>
      </c>
      <c r="AB20" s="15">
        <v>1.0</v>
      </c>
      <c r="AC20" s="15" t="s">
        <v>1375</v>
      </c>
      <c r="AD20" s="15">
        <v>0.0</v>
      </c>
      <c r="AE20" s="15">
        <v>0.0</v>
      </c>
      <c r="AF20" s="15">
        <v>0.0</v>
      </c>
      <c r="AG20" s="15">
        <v>1.0</v>
      </c>
      <c r="AH20" s="15" t="s">
        <v>1375</v>
      </c>
      <c r="AI20" s="15">
        <v>0.0</v>
      </c>
      <c r="AJ20" s="15" t="s">
        <v>1375</v>
      </c>
      <c r="AK20" s="15">
        <v>1.0</v>
      </c>
      <c r="AL20" s="15">
        <v>1.0</v>
      </c>
      <c r="AM20" s="15">
        <v>0.0</v>
      </c>
      <c r="AN20" s="15">
        <v>2.0</v>
      </c>
      <c r="AO20" s="15">
        <v>2.0</v>
      </c>
      <c r="AP20" s="15">
        <v>2.0</v>
      </c>
      <c r="AQ20" s="15" t="s">
        <v>1375</v>
      </c>
      <c r="AR20" s="15">
        <v>0.0</v>
      </c>
      <c r="AS20" s="15">
        <v>0.0</v>
      </c>
      <c r="AT20" s="15">
        <v>1.0</v>
      </c>
      <c r="AU20" s="15">
        <v>2.0</v>
      </c>
      <c r="AV20" s="15">
        <v>0.0</v>
      </c>
      <c r="AW20" s="15">
        <v>0.0</v>
      </c>
      <c r="AX20" s="15">
        <v>0.0</v>
      </c>
      <c r="AY20" s="15">
        <v>2.0</v>
      </c>
      <c r="AZ20" s="15">
        <v>0.0</v>
      </c>
      <c r="BA20" s="15">
        <v>0.0</v>
      </c>
      <c r="BB20" s="15">
        <v>2.0</v>
      </c>
      <c r="BC20" s="15">
        <v>0.0</v>
      </c>
      <c r="BD20" s="15">
        <v>1.0</v>
      </c>
      <c r="BE20" s="15">
        <v>0.0</v>
      </c>
      <c r="BF20" s="15">
        <v>2.0</v>
      </c>
      <c r="BG20" s="15">
        <v>2.0</v>
      </c>
      <c r="BH20" s="15">
        <v>0.0</v>
      </c>
      <c r="BI20" s="15">
        <v>0.0</v>
      </c>
      <c r="BJ20" s="15">
        <v>2.0</v>
      </c>
      <c r="BK20" s="15">
        <v>1.0</v>
      </c>
      <c r="BL20" s="15">
        <v>1.0</v>
      </c>
      <c r="BM20" s="15">
        <v>1.0</v>
      </c>
      <c r="BN20" s="15">
        <v>1.0</v>
      </c>
      <c r="BO20" s="15">
        <v>1.0</v>
      </c>
      <c r="BP20" s="15">
        <v>0.0</v>
      </c>
      <c r="BQ20" s="15">
        <v>0.0</v>
      </c>
      <c r="BR20" s="15">
        <v>0.0</v>
      </c>
      <c r="BS20" s="15">
        <v>1.0</v>
      </c>
      <c r="BT20" s="15">
        <v>0.0</v>
      </c>
      <c r="BU20" s="15">
        <v>1.0</v>
      </c>
      <c r="BV20" s="15">
        <v>0.0</v>
      </c>
      <c r="BW20" s="15">
        <v>0.0</v>
      </c>
      <c r="BX20" s="15">
        <v>0.0</v>
      </c>
      <c r="BY20" s="32">
        <v>1.0</v>
      </c>
      <c r="BZ20" s="32">
        <v>1.0</v>
      </c>
      <c r="CA20" s="32">
        <v>0.0</v>
      </c>
      <c r="CB20" s="32">
        <v>2.0</v>
      </c>
    </row>
    <row r="21" ht="14.25" customHeight="1">
      <c r="A21" s="15" t="s">
        <v>104</v>
      </c>
      <c r="B21" s="15" t="s">
        <v>2352</v>
      </c>
      <c r="C21" s="15">
        <v>1.0</v>
      </c>
      <c r="D21" s="15">
        <v>1.0</v>
      </c>
      <c r="E21" s="15">
        <v>1.0</v>
      </c>
      <c r="F21" s="15">
        <v>1.0</v>
      </c>
      <c r="G21" s="15">
        <v>0.0</v>
      </c>
      <c r="H21" s="15">
        <v>1.0</v>
      </c>
      <c r="I21" s="15">
        <v>2.0</v>
      </c>
      <c r="J21" s="15">
        <v>1.0</v>
      </c>
      <c r="K21" s="15">
        <v>1.0</v>
      </c>
      <c r="L21" s="15">
        <v>2.0</v>
      </c>
      <c r="M21" s="15">
        <v>0.0</v>
      </c>
      <c r="N21" s="15">
        <v>0.0</v>
      </c>
      <c r="O21" s="15">
        <v>0.0</v>
      </c>
      <c r="P21" s="15">
        <v>2.0</v>
      </c>
      <c r="Q21" s="15">
        <v>2.0</v>
      </c>
      <c r="R21" s="15">
        <v>2.0</v>
      </c>
      <c r="S21" s="15">
        <v>1.0</v>
      </c>
      <c r="T21" s="15">
        <v>2.0</v>
      </c>
      <c r="U21" s="15">
        <v>1.0</v>
      </c>
      <c r="V21" s="15">
        <v>0.0</v>
      </c>
      <c r="W21" s="15">
        <v>0.0</v>
      </c>
      <c r="X21" s="15">
        <v>1.0</v>
      </c>
      <c r="Y21" s="15" t="s">
        <v>1375</v>
      </c>
      <c r="Z21" s="15">
        <v>2.0</v>
      </c>
      <c r="AA21" s="15">
        <v>2.0</v>
      </c>
      <c r="AB21" s="15">
        <v>0.0</v>
      </c>
      <c r="AC21" s="15" t="s">
        <v>1375</v>
      </c>
      <c r="AD21" s="15">
        <v>0.0</v>
      </c>
      <c r="AE21" s="15">
        <v>0.0</v>
      </c>
      <c r="AF21" s="15">
        <v>0.0</v>
      </c>
      <c r="AG21" s="15">
        <v>0.0</v>
      </c>
      <c r="AH21" s="15" t="s">
        <v>1375</v>
      </c>
      <c r="AI21" s="15">
        <v>0.0</v>
      </c>
      <c r="AJ21" s="15" t="s">
        <v>1375</v>
      </c>
      <c r="AK21" s="15">
        <v>2.0</v>
      </c>
      <c r="AL21" s="15">
        <v>2.0</v>
      </c>
      <c r="AM21" s="15">
        <v>0.0</v>
      </c>
      <c r="AN21" s="15">
        <v>2.0</v>
      </c>
      <c r="AO21" s="15">
        <v>2.0</v>
      </c>
      <c r="AP21" s="15">
        <v>1.0</v>
      </c>
      <c r="AQ21" s="15" t="s">
        <v>1375</v>
      </c>
      <c r="AR21" s="15">
        <v>0.0</v>
      </c>
      <c r="AS21" s="15">
        <v>0.0</v>
      </c>
      <c r="AT21" s="15">
        <v>1.0</v>
      </c>
      <c r="AU21" s="15">
        <v>0.0</v>
      </c>
      <c r="AV21" s="15">
        <v>0.0</v>
      </c>
      <c r="AW21" s="15">
        <v>0.0</v>
      </c>
      <c r="AX21" s="15">
        <v>0.0</v>
      </c>
      <c r="AY21" s="15">
        <v>2.0</v>
      </c>
      <c r="AZ21" s="15">
        <v>1.0</v>
      </c>
      <c r="BA21" s="15">
        <v>2.0</v>
      </c>
      <c r="BB21" s="15">
        <v>2.0</v>
      </c>
      <c r="BC21" s="15">
        <v>0.0</v>
      </c>
      <c r="BD21" s="15">
        <v>0.0</v>
      </c>
      <c r="BE21" s="15">
        <v>0.0</v>
      </c>
      <c r="BF21" s="15">
        <v>2.0</v>
      </c>
      <c r="BG21" s="15">
        <v>2.0</v>
      </c>
      <c r="BH21" s="15">
        <v>0.0</v>
      </c>
      <c r="BI21" s="15">
        <v>0.0</v>
      </c>
      <c r="BJ21" s="15">
        <v>2.0</v>
      </c>
      <c r="BK21" s="15">
        <v>1.0</v>
      </c>
      <c r="BL21" s="15">
        <v>0.0</v>
      </c>
      <c r="BM21" s="15">
        <v>2.0</v>
      </c>
      <c r="BN21" s="15">
        <v>0.0</v>
      </c>
      <c r="BO21" s="15">
        <v>2.0</v>
      </c>
      <c r="BP21" s="15">
        <v>0.0</v>
      </c>
      <c r="BQ21" s="15">
        <v>1.0</v>
      </c>
      <c r="BR21" s="15">
        <v>0.0</v>
      </c>
      <c r="BS21" s="15">
        <v>0.0</v>
      </c>
      <c r="BT21" s="15">
        <v>1.0</v>
      </c>
      <c r="BU21" s="15">
        <v>1.0</v>
      </c>
      <c r="BV21" s="15">
        <v>0.0</v>
      </c>
      <c r="BW21" s="15">
        <v>0.0</v>
      </c>
      <c r="BX21" s="15">
        <v>0.0</v>
      </c>
      <c r="BY21" s="32">
        <v>0.0</v>
      </c>
      <c r="BZ21" s="32">
        <v>1.0</v>
      </c>
      <c r="CA21" s="32">
        <v>0.0</v>
      </c>
      <c r="CB21" s="32">
        <v>2.0</v>
      </c>
    </row>
    <row r="22" ht="14.25" customHeight="1">
      <c r="A22" s="15" t="s">
        <v>108</v>
      </c>
      <c r="B22" s="15" t="s">
        <v>2352</v>
      </c>
      <c r="C22" s="15">
        <v>2.0</v>
      </c>
      <c r="D22" s="15">
        <v>2.0</v>
      </c>
      <c r="E22" s="15">
        <v>1.0</v>
      </c>
      <c r="F22" s="15">
        <v>1.0</v>
      </c>
      <c r="G22" s="15">
        <v>1.0</v>
      </c>
      <c r="H22" s="15">
        <v>1.0</v>
      </c>
      <c r="I22" s="15">
        <v>2.0</v>
      </c>
      <c r="J22" s="15">
        <v>1.0</v>
      </c>
      <c r="K22" s="15">
        <v>0.0</v>
      </c>
      <c r="L22" s="15">
        <v>0.0</v>
      </c>
      <c r="M22" s="15">
        <v>0.0</v>
      </c>
      <c r="N22" s="15">
        <v>1.0</v>
      </c>
      <c r="O22" s="15">
        <v>1.0</v>
      </c>
      <c r="P22" s="15">
        <v>2.0</v>
      </c>
      <c r="Q22" s="15">
        <v>2.0</v>
      </c>
      <c r="R22" s="15">
        <v>1.0</v>
      </c>
      <c r="S22" s="15">
        <v>1.0</v>
      </c>
      <c r="T22" s="15">
        <v>1.0</v>
      </c>
      <c r="U22" s="15">
        <v>0.0</v>
      </c>
      <c r="V22" s="15">
        <v>0.0</v>
      </c>
      <c r="W22" s="15">
        <v>0.0</v>
      </c>
      <c r="X22" s="15">
        <v>1.0</v>
      </c>
      <c r="Y22" s="15" t="s">
        <v>1375</v>
      </c>
      <c r="Z22" s="15">
        <v>1.0</v>
      </c>
      <c r="AA22" s="15">
        <v>2.0</v>
      </c>
      <c r="AB22" s="15">
        <v>0.0</v>
      </c>
      <c r="AC22" s="15" t="s">
        <v>1375</v>
      </c>
      <c r="AD22" s="15">
        <v>0.0</v>
      </c>
      <c r="AE22" s="15">
        <v>0.0</v>
      </c>
      <c r="AF22" s="15">
        <v>0.0</v>
      </c>
      <c r="AG22" s="15">
        <v>1.0</v>
      </c>
      <c r="AH22" s="15" t="s">
        <v>1375</v>
      </c>
      <c r="AI22" s="15">
        <v>1.0</v>
      </c>
      <c r="AJ22" s="15" t="s">
        <v>1375</v>
      </c>
      <c r="AK22" s="15">
        <v>1.0</v>
      </c>
      <c r="AL22" s="15">
        <v>1.0</v>
      </c>
      <c r="AM22" s="15">
        <v>0.0</v>
      </c>
      <c r="AN22" s="15">
        <v>2.0</v>
      </c>
      <c r="AO22" s="15">
        <v>1.0</v>
      </c>
      <c r="AP22" s="15">
        <v>2.0</v>
      </c>
      <c r="AQ22" s="15" t="s">
        <v>1375</v>
      </c>
      <c r="AR22" s="15">
        <v>0.0</v>
      </c>
      <c r="AS22" s="15">
        <v>0.0</v>
      </c>
      <c r="AT22" s="15">
        <v>2.0</v>
      </c>
      <c r="AU22" s="15">
        <v>0.0</v>
      </c>
      <c r="AV22" s="15">
        <v>0.0</v>
      </c>
      <c r="AW22" s="15">
        <v>1.0</v>
      </c>
      <c r="AX22" s="15">
        <v>0.0</v>
      </c>
      <c r="AY22" s="15">
        <v>2.0</v>
      </c>
      <c r="AZ22" s="15">
        <v>2.0</v>
      </c>
      <c r="BA22" s="15">
        <v>0.0</v>
      </c>
      <c r="BB22" s="15">
        <v>2.0</v>
      </c>
      <c r="BC22" s="15">
        <v>0.0</v>
      </c>
      <c r="BD22" s="15">
        <v>1.0</v>
      </c>
      <c r="BE22" s="15">
        <v>0.0</v>
      </c>
      <c r="BF22" s="15">
        <v>2.0</v>
      </c>
      <c r="BG22" s="15">
        <v>2.0</v>
      </c>
      <c r="BH22" s="15">
        <v>0.0</v>
      </c>
      <c r="BI22" s="15">
        <v>0.0</v>
      </c>
      <c r="BJ22" s="15">
        <v>2.0</v>
      </c>
      <c r="BK22" s="15">
        <v>1.0</v>
      </c>
      <c r="BL22" s="15">
        <v>2.0</v>
      </c>
      <c r="BM22" s="15">
        <v>0.0</v>
      </c>
      <c r="BN22" s="15">
        <v>1.0</v>
      </c>
      <c r="BO22" s="15">
        <v>1.0</v>
      </c>
      <c r="BP22" s="15">
        <v>1.0</v>
      </c>
      <c r="BQ22" s="15">
        <v>2.0</v>
      </c>
      <c r="BR22" s="15">
        <v>0.0</v>
      </c>
      <c r="BS22" s="15">
        <v>0.0</v>
      </c>
      <c r="BT22" s="15">
        <v>0.0</v>
      </c>
      <c r="BU22" s="15">
        <v>0.0</v>
      </c>
      <c r="BV22" s="15">
        <v>0.0</v>
      </c>
      <c r="BW22" s="15">
        <v>1.0</v>
      </c>
      <c r="BX22" s="15">
        <v>1.0</v>
      </c>
      <c r="BY22" s="32">
        <v>0.0</v>
      </c>
      <c r="BZ22" s="32">
        <v>2.0</v>
      </c>
      <c r="CA22" s="32">
        <v>0.0</v>
      </c>
      <c r="CB22" s="32">
        <v>2.0</v>
      </c>
    </row>
    <row r="23" ht="14.25" customHeight="1">
      <c r="A23" s="15" t="s">
        <v>111</v>
      </c>
      <c r="B23" s="15" t="s">
        <v>2352</v>
      </c>
      <c r="C23" s="15">
        <v>0.0</v>
      </c>
      <c r="D23" s="15">
        <v>0.0</v>
      </c>
      <c r="E23" s="15">
        <v>1.0</v>
      </c>
      <c r="F23" s="15">
        <v>2.0</v>
      </c>
      <c r="G23" s="15">
        <v>1.0</v>
      </c>
      <c r="H23" s="15">
        <v>0.0</v>
      </c>
      <c r="I23" s="15">
        <v>2.0</v>
      </c>
      <c r="J23" s="15">
        <v>0.0</v>
      </c>
      <c r="K23" s="15">
        <v>0.0</v>
      </c>
      <c r="L23" s="15">
        <v>2.0</v>
      </c>
      <c r="M23" s="15">
        <v>0.0</v>
      </c>
      <c r="N23" s="15">
        <v>1.0</v>
      </c>
      <c r="O23" s="15">
        <v>0.0</v>
      </c>
      <c r="P23" s="15">
        <v>2.0</v>
      </c>
      <c r="Q23" s="15">
        <v>1.0</v>
      </c>
      <c r="R23" s="15">
        <v>0.0</v>
      </c>
      <c r="S23" s="15">
        <v>1.0</v>
      </c>
      <c r="T23" s="15">
        <v>2.0</v>
      </c>
      <c r="U23" s="15">
        <v>0.0</v>
      </c>
      <c r="V23" s="15">
        <v>1.0</v>
      </c>
      <c r="W23" s="15">
        <v>0.0</v>
      </c>
      <c r="X23" s="15">
        <v>0.0</v>
      </c>
      <c r="Y23" s="15" t="s">
        <v>1375</v>
      </c>
      <c r="Z23" s="15">
        <v>1.0</v>
      </c>
      <c r="AA23" s="15">
        <v>1.0</v>
      </c>
      <c r="AB23" s="15">
        <v>0.0</v>
      </c>
      <c r="AC23" s="15" t="s">
        <v>1375</v>
      </c>
      <c r="AD23" s="15">
        <v>0.0</v>
      </c>
      <c r="AE23" s="15">
        <v>0.0</v>
      </c>
      <c r="AF23" s="15">
        <v>0.0</v>
      </c>
      <c r="AG23" s="15">
        <v>1.0</v>
      </c>
      <c r="AH23" s="15" t="s">
        <v>1375</v>
      </c>
      <c r="AI23" s="15">
        <v>0.0</v>
      </c>
      <c r="AJ23" s="15" t="s">
        <v>1375</v>
      </c>
      <c r="AK23" s="15">
        <v>1.0</v>
      </c>
      <c r="AL23" s="15">
        <v>1.0</v>
      </c>
      <c r="AM23" s="15">
        <v>0.0</v>
      </c>
      <c r="AN23" s="15">
        <v>2.0</v>
      </c>
      <c r="AO23" s="15">
        <v>1.0</v>
      </c>
      <c r="AP23" s="15">
        <v>2.0</v>
      </c>
      <c r="AQ23" s="15" t="s">
        <v>1375</v>
      </c>
      <c r="AR23" s="15">
        <v>0.0</v>
      </c>
      <c r="AS23" s="15">
        <v>0.0</v>
      </c>
      <c r="AT23" s="15">
        <v>1.0</v>
      </c>
      <c r="AU23" s="15">
        <v>1.0</v>
      </c>
      <c r="AV23" s="15">
        <v>0.0</v>
      </c>
      <c r="AW23" s="15">
        <v>1.0</v>
      </c>
      <c r="AX23" s="15">
        <v>1.0</v>
      </c>
      <c r="AY23" s="15">
        <v>2.0</v>
      </c>
      <c r="AZ23" s="15">
        <v>0.0</v>
      </c>
      <c r="BA23" s="15">
        <v>0.0</v>
      </c>
      <c r="BB23" s="15">
        <v>2.0</v>
      </c>
      <c r="BC23" s="15">
        <v>1.0</v>
      </c>
      <c r="BD23" s="15">
        <v>1.0</v>
      </c>
      <c r="BE23" s="15">
        <v>0.0</v>
      </c>
      <c r="BF23" s="15">
        <v>2.0</v>
      </c>
      <c r="BG23" s="15">
        <v>2.0</v>
      </c>
      <c r="BH23" s="15">
        <v>0.0</v>
      </c>
      <c r="BI23" s="15">
        <v>0.0</v>
      </c>
      <c r="BJ23" s="15">
        <v>2.0</v>
      </c>
      <c r="BK23" s="15">
        <v>0.0</v>
      </c>
      <c r="BL23" s="15">
        <v>1.0</v>
      </c>
      <c r="BM23" s="15">
        <v>1.0</v>
      </c>
      <c r="BN23" s="15">
        <v>0.0</v>
      </c>
      <c r="BO23" s="15">
        <v>2.0</v>
      </c>
      <c r="BP23" s="15">
        <v>0.0</v>
      </c>
      <c r="BQ23" s="15">
        <v>1.0</v>
      </c>
      <c r="BR23" s="15">
        <v>0.0</v>
      </c>
      <c r="BS23" s="15">
        <v>0.0</v>
      </c>
      <c r="BT23" s="15">
        <v>0.0</v>
      </c>
      <c r="BU23" s="15">
        <v>1.0</v>
      </c>
      <c r="BV23" s="15">
        <v>1.0</v>
      </c>
      <c r="BW23" s="15">
        <v>0.0</v>
      </c>
      <c r="BX23" s="15">
        <v>0.0</v>
      </c>
      <c r="BY23" s="32">
        <v>1.0</v>
      </c>
      <c r="BZ23" s="32">
        <v>1.0</v>
      </c>
      <c r="CA23" s="32">
        <v>0.0</v>
      </c>
      <c r="CB23" s="32">
        <v>1.0</v>
      </c>
    </row>
    <row r="24" ht="14.25" customHeight="1">
      <c r="A24" s="15" t="s">
        <v>115</v>
      </c>
      <c r="B24" s="15" t="s">
        <v>2352</v>
      </c>
      <c r="C24" s="15">
        <v>2.0</v>
      </c>
      <c r="D24" s="15">
        <v>2.0</v>
      </c>
      <c r="E24" s="15">
        <v>1.0</v>
      </c>
      <c r="F24" s="15">
        <v>1.0</v>
      </c>
      <c r="G24" s="15">
        <v>0.0</v>
      </c>
      <c r="H24" s="15">
        <v>0.0</v>
      </c>
      <c r="I24" s="15">
        <v>2.0</v>
      </c>
      <c r="J24" s="15">
        <v>1.0</v>
      </c>
      <c r="K24" s="15">
        <v>0.0</v>
      </c>
      <c r="L24" s="15">
        <v>2.0</v>
      </c>
      <c r="M24" s="15">
        <v>0.0</v>
      </c>
      <c r="N24" s="15">
        <v>1.0</v>
      </c>
      <c r="O24" s="15">
        <v>1.0</v>
      </c>
      <c r="P24" s="15">
        <v>0.0</v>
      </c>
      <c r="Q24" s="15">
        <v>2.0</v>
      </c>
      <c r="R24" s="15">
        <v>1.0</v>
      </c>
      <c r="S24" s="15">
        <v>0.0</v>
      </c>
      <c r="T24" s="15">
        <v>2.0</v>
      </c>
      <c r="U24" s="15">
        <v>0.0</v>
      </c>
      <c r="V24" s="15">
        <v>1.0</v>
      </c>
      <c r="W24" s="15">
        <v>0.0</v>
      </c>
      <c r="X24" s="15">
        <v>1.0</v>
      </c>
      <c r="Y24" s="15" t="s">
        <v>1375</v>
      </c>
      <c r="Z24" s="15">
        <v>2.0</v>
      </c>
      <c r="AA24" s="15">
        <v>2.0</v>
      </c>
      <c r="AB24" s="15">
        <v>1.0</v>
      </c>
      <c r="AC24" s="15" t="s">
        <v>1375</v>
      </c>
      <c r="AD24" s="15">
        <v>0.0</v>
      </c>
      <c r="AE24" s="15">
        <v>0.0</v>
      </c>
      <c r="AF24" s="15">
        <v>0.0</v>
      </c>
      <c r="AG24" s="15">
        <v>0.0</v>
      </c>
      <c r="AH24" s="15" t="s">
        <v>1375</v>
      </c>
      <c r="AI24" s="15">
        <v>0.0</v>
      </c>
      <c r="AJ24" s="15" t="s">
        <v>1375</v>
      </c>
      <c r="AK24" s="15">
        <v>2.0</v>
      </c>
      <c r="AL24" s="15">
        <v>2.0</v>
      </c>
      <c r="AM24" s="15">
        <v>0.0</v>
      </c>
      <c r="AN24" s="15">
        <v>2.0</v>
      </c>
      <c r="AO24" s="15">
        <v>2.0</v>
      </c>
      <c r="AP24" s="15">
        <v>2.0</v>
      </c>
      <c r="AQ24" s="15" t="s">
        <v>1375</v>
      </c>
      <c r="AR24" s="15">
        <v>1.0</v>
      </c>
      <c r="AS24" s="15">
        <v>1.0</v>
      </c>
      <c r="AT24" s="15">
        <v>2.0</v>
      </c>
      <c r="AU24" s="15">
        <v>2.0</v>
      </c>
      <c r="AV24" s="15">
        <v>0.0</v>
      </c>
      <c r="AW24" s="15">
        <v>2.0</v>
      </c>
      <c r="AX24" s="15">
        <v>1.0</v>
      </c>
      <c r="AY24" s="15">
        <v>2.0</v>
      </c>
      <c r="AZ24" s="15">
        <v>0.0</v>
      </c>
      <c r="BA24" s="15">
        <v>0.0</v>
      </c>
      <c r="BB24" s="15">
        <v>2.0</v>
      </c>
      <c r="BC24" s="15">
        <v>0.0</v>
      </c>
      <c r="BD24" s="15">
        <v>1.0</v>
      </c>
      <c r="BE24" s="15">
        <v>0.0</v>
      </c>
      <c r="BF24" s="15">
        <v>1.0</v>
      </c>
      <c r="BG24" s="15">
        <v>2.0</v>
      </c>
      <c r="BH24" s="15">
        <v>0.0</v>
      </c>
      <c r="BI24" s="15">
        <v>0.0</v>
      </c>
      <c r="BJ24" s="15">
        <v>2.0</v>
      </c>
      <c r="BK24" s="15">
        <v>2.0</v>
      </c>
      <c r="BL24" s="15">
        <v>0.0</v>
      </c>
      <c r="BM24" s="15">
        <v>1.0</v>
      </c>
      <c r="BN24" s="15">
        <v>0.0</v>
      </c>
      <c r="BO24" s="15">
        <v>0.0</v>
      </c>
      <c r="BP24" s="15">
        <v>1.0</v>
      </c>
      <c r="BQ24" s="15">
        <v>0.0</v>
      </c>
      <c r="BR24" s="15">
        <v>0.0</v>
      </c>
      <c r="BS24" s="15">
        <v>0.0</v>
      </c>
      <c r="BT24" s="15">
        <v>1.0</v>
      </c>
      <c r="BU24" s="15">
        <v>1.0</v>
      </c>
      <c r="BV24" s="15">
        <v>0.0</v>
      </c>
      <c r="BW24" s="15">
        <v>0.0</v>
      </c>
      <c r="BX24" s="15">
        <v>0.0</v>
      </c>
      <c r="BY24" s="32">
        <v>0.0</v>
      </c>
      <c r="BZ24" s="32">
        <v>1.0</v>
      </c>
      <c r="CA24" s="32">
        <v>0.0</v>
      </c>
      <c r="CB24" s="32">
        <v>2.0</v>
      </c>
    </row>
    <row r="25" ht="14.25" customHeight="1">
      <c r="A25" s="15" t="s">
        <v>118</v>
      </c>
      <c r="B25" s="15" t="s">
        <v>2352</v>
      </c>
      <c r="C25" s="15">
        <v>2.0</v>
      </c>
      <c r="D25" s="15">
        <v>2.0</v>
      </c>
      <c r="E25" s="15">
        <v>1.0</v>
      </c>
      <c r="F25" s="15">
        <v>2.0</v>
      </c>
      <c r="G25" s="15">
        <v>0.0</v>
      </c>
      <c r="H25" s="15">
        <v>0.0</v>
      </c>
      <c r="I25" s="15">
        <v>2.0</v>
      </c>
      <c r="J25" s="15">
        <v>0.0</v>
      </c>
      <c r="K25" s="15">
        <v>1.0</v>
      </c>
      <c r="L25" s="15">
        <v>1.0</v>
      </c>
      <c r="M25" s="15">
        <v>1.0</v>
      </c>
      <c r="N25" s="15">
        <v>0.0</v>
      </c>
      <c r="O25" s="15">
        <v>2.0</v>
      </c>
      <c r="P25" s="15">
        <v>0.0</v>
      </c>
      <c r="Q25" s="15">
        <v>2.0</v>
      </c>
      <c r="R25" s="15">
        <v>0.0</v>
      </c>
      <c r="S25" s="15">
        <v>0.0</v>
      </c>
      <c r="T25" s="15">
        <v>2.0</v>
      </c>
      <c r="U25" s="15">
        <v>1.0</v>
      </c>
      <c r="V25" s="15">
        <v>1.0</v>
      </c>
      <c r="W25" s="15">
        <v>0.0</v>
      </c>
      <c r="X25" s="15">
        <v>0.0</v>
      </c>
      <c r="Y25" s="15" t="s">
        <v>1375</v>
      </c>
      <c r="Z25" s="15">
        <v>1.0</v>
      </c>
      <c r="AA25" s="15">
        <v>0.0</v>
      </c>
      <c r="AB25" s="15">
        <v>0.0</v>
      </c>
      <c r="AC25" s="15" t="s">
        <v>1375</v>
      </c>
      <c r="AD25" s="15">
        <v>0.0</v>
      </c>
      <c r="AE25" s="15">
        <v>0.0</v>
      </c>
      <c r="AF25" s="15">
        <v>0.0</v>
      </c>
      <c r="AG25" s="15">
        <v>0.0</v>
      </c>
      <c r="AH25" s="15" t="s">
        <v>1375</v>
      </c>
      <c r="AI25" s="15">
        <v>0.0</v>
      </c>
      <c r="AJ25" s="15" t="s">
        <v>1375</v>
      </c>
      <c r="AK25" s="15">
        <v>2.0</v>
      </c>
      <c r="AL25" s="15">
        <v>2.0</v>
      </c>
      <c r="AM25" s="15">
        <v>1.0</v>
      </c>
      <c r="AN25" s="15">
        <v>2.0</v>
      </c>
      <c r="AO25" s="15">
        <v>1.0</v>
      </c>
      <c r="AP25" s="15">
        <v>2.0</v>
      </c>
      <c r="AQ25" s="15" t="s">
        <v>1375</v>
      </c>
      <c r="AR25" s="15">
        <v>1.0</v>
      </c>
      <c r="AS25" s="15">
        <v>1.0</v>
      </c>
      <c r="AT25" s="15">
        <v>1.0</v>
      </c>
      <c r="AU25" s="15">
        <v>1.0</v>
      </c>
      <c r="AV25" s="15">
        <v>0.0</v>
      </c>
      <c r="AW25" s="15">
        <v>1.0</v>
      </c>
      <c r="AX25" s="15">
        <v>0.0</v>
      </c>
      <c r="AY25" s="15">
        <v>0.0</v>
      </c>
      <c r="AZ25" s="15">
        <v>0.0</v>
      </c>
      <c r="BA25" s="15">
        <v>0.0</v>
      </c>
      <c r="BB25" s="15">
        <v>2.0</v>
      </c>
      <c r="BC25" s="15">
        <v>0.0</v>
      </c>
      <c r="BD25" s="15">
        <v>0.0</v>
      </c>
      <c r="BE25" s="15">
        <v>0.0</v>
      </c>
      <c r="BF25" s="15">
        <v>2.0</v>
      </c>
      <c r="BG25" s="15">
        <v>2.0</v>
      </c>
      <c r="BH25" s="15">
        <v>0.0</v>
      </c>
      <c r="BI25" s="15">
        <v>0.0</v>
      </c>
      <c r="BJ25" s="15">
        <v>2.0</v>
      </c>
      <c r="BK25" s="15">
        <v>1.0</v>
      </c>
      <c r="BL25" s="15">
        <v>1.0</v>
      </c>
      <c r="BM25" s="15">
        <v>1.0</v>
      </c>
      <c r="BN25" s="15">
        <v>1.0</v>
      </c>
      <c r="BO25" s="15">
        <v>0.0</v>
      </c>
      <c r="BP25" s="15">
        <v>0.0</v>
      </c>
      <c r="BQ25" s="15">
        <v>0.0</v>
      </c>
      <c r="BR25" s="15">
        <v>0.0</v>
      </c>
      <c r="BS25" s="15">
        <v>0.0</v>
      </c>
      <c r="BT25" s="15">
        <v>1.0</v>
      </c>
      <c r="BU25" s="15">
        <v>2.0</v>
      </c>
      <c r="BV25" s="15">
        <v>2.0</v>
      </c>
      <c r="BW25" s="15">
        <v>1.0</v>
      </c>
      <c r="BX25" s="15">
        <v>1.0</v>
      </c>
      <c r="BY25" s="32">
        <v>2.0</v>
      </c>
      <c r="BZ25" s="32">
        <v>0.0</v>
      </c>
      <c r="CA25" s="32">
        <v>1.0</v>
      </c>
      <c r="CB25" s="32">
        <v>2.0</v>
      </c>
    </row>
    <row r="26" ht="14.25" customHeight="1">
      <c r="A26" s="15" t="s">
        <v>123</v>
      </c>
      <c r="B26" s="15" t="s">
        <v>2352</v>
      </c>
      <c r="C26" s="15">
        <v>2.0</v>
      </c>
      <c r="D26" s="15">
        <v>2.0</v>
      </c>
      <c r="E26" s="15">
        <v>2.0</v>
      </c>
      <c r="F26" s="15">
        <v>2.0</v>
      </c>
      <c r="G26" s="15">
        <v>0.0</v>
      </c>
      <c r="H26" s="15">
        <v>1.0</v>
      </c>
      <c r="I26" s="15">
        <v>2.0</v>
      </c>
      <c r="J26" s="15">
        <v>1.0</v>
      </c>
      <c r="K26" s="15">
        <v>0.0</v>
      </c>
      <c r="L26" s="15">
        <v>1.0</v>
      </c>
      <c r="M26" s="15">
        <v>1.0</v>
      </c>
      <c r="N26" s="15">
        <v>0.0</v>
      </c>
      <c r="O26" s="15">
        <v>2.0</v>
      </c>
      <c r="P26" s="15">
        <v>0.0</v>
      </c>
      <c r="Q26" s="15">
        <v>2.0</v>
      </c>
      <c r="R26" s="15">
        <v>1.0</v>
      </c>
      <c r="S26" s="15">
        <v>1.0</v>
      </c>
      <c r="T26" s="15">
        <v>2.0</v>
      </c>
      <c r="U26" s="15">
        <v>0.0</v>
      </c>
      <c r="V26" s="15">
        <v>2.0</v>
      </c>
      <c r="W26" s="15">
        <v>0.0</v>
      </c>
      <c r="X26" s="15">
        <v>0.0</v>
      </c>
      <c r="Y26" s="15" t="s">
        <v>1375</v>
      </c>
      <c r="Z26" s="15">
        <v>1.0</v>
      </c>
      <c r="AA26" s="15">
        <v>2.0</v>
      </c>
      <c r="AB26" s="15">
        <v>2.0</v>
      </c>
      <c r="AC26" s="15" t="s">
        <v>1375</v>
      </c>
      <c r="AD26" s="15">
        <v>0.0</v>
      </c>
      <c r="AE26" s="15">
        <v>0.0</v>
      </c>
      <c r="AF26" s="15">
        <v>0.0</v>
      </c>
      <c r="AG26" s="15">
        <v>0.0</v>
      </c>
      <c r="AH26" s="15" t="s">
        <v>1375</v>
      </c>
      <c r="AI26" s="15">
        <v>0.0</v>
      </c>
      <c r="AJ26" s="15" t="s">
        <v>1375</v>
      </c>
      <c r="AK26" s="15">
        <v>2.0</v>
      </c>
      <c r="AL26" s="15">
        <v>2.0</v>
      </c>
      <c r="AM26" s="15">
        <v>0.0</v>
      </c>
      <c r="AN26" s="15">
        <v>2.0</v>
      </c>
      <c r="AO26" s="15">
        <v>2.0</v>
      </c>
      <c r="AP26" s="15">
        <v>1.0</v>
      </c>
      <c r="AQ26" s="15" t="s">
        <v>1375</v>
      </c>
      <c r="AR26" s="15">
        <v>1.0</v>
      </c>
      <c r="AS26" s="15">
        <v>1.0</v>
      </c>
      <c r="AT26" s="15">
        <v>1.0</v>
      </c>
      <c r="AU26" s="15">
        <v>2.0</v>
      </c>
      <c r="AV26" s="15">
        <v>0.0</v>
      </c>
      <c r="AW26" s="15">
        <v>2.0</v>
      </c>
      <c r="AX26" s="15">
        <v>2.0</v>
      </c>
      <c r="AY26" s="15">
        <v>2.0</v>
      </c>
      <c r="AZ26" s="15">
        <v>0.0</v>
      </c>
      <c r="BA26" s="15">
        <v>0.0</v>
      </c>
      <c r="BB26" s="15">
        <v>2.0</v>
      </c>
      <c r="BC26" s="15">
        <v>0.0</v>
      </c>
      <c r="BD26" s="15">
        <v>0.0</v>
      </c>
      <c r="BE26" s="15">
        <v>1.0</v>
      </c>
      <c r="BF26" s="15">
        <v>1.0</v>
      </c>
      <c r="BG26" s="15">
        <v>2.0</v>
      </c>
      <c r="BH26" s="15">
        <v>0.0</v>
      </c>
      <c r="BI26" s="15">
        <v>0.0</v>
      </c>
      <c r="BJ26" s="15">
        <v>2.0</v>
      </c>
      <c r="BK26" s="15">
        <v>2.0</v>
      </c>
      <c r="BL26" s="15">
        <v>0.0</v>
      </c>
      <c r="BM26" s="15">
        <v>2.0</v>
      </c>
      <c r="BN26" s="15">
        <v>0.0</v>
      </c>
      <c r="BO26" s="15">
        <v>1.0</v>
      </c>
      <c r="BP26" s="15">
        <v>0.0</v>
      </c>
      <c r="BQ26" s="15">
        <v>0.0</v>
      </c>
      <c r="BR26" s="15">
        <v>1.0</v>
      </c>
      <c r="BS26" s="15">
        <v>0.0</v>
      </c>
      <c r="BT26" s="15">
        <v>1.0</v>
      </c>
      <c r="BU26" s="15">
        <v>1.0</v>
      </c>
      <c r="BV26" s="15">
        <v>0.0</v>
      </c>
      <c r="BW26" s="15">
        <v>0.0</v>
      </c>
      <c r="BX26" s="15">
        <v>0.0</v>
      </c>
      <c r="BY26" s="32">
        <v>1.0</v>
      </c>
      <c r="BZ26" s="32">
        <v>0.0</v>
      </c>
      <c r="CA26" s="32">
        <v>0.0</v>
      </c>
      <c r="CB26" s="32">
        <v>2.0</v>
      </c>
    </row>
    <row r="27" ht="14.25" customHeight="1">
      <c r="A27" s="15" t="s">
        <v>126</v>
      </c>
      <c r="B27" s="15" t="s">
        <v>2352</v>
      </c>
      <c r="C27" s="15">
        <v>2.0</v>
      </c>
      <c r="D27" s="15">
        <v>2.0</v>
      </c>
      <c r="E27" s="15">
        <v>2.0</v>
      </c>
      <c r="F27" s="15">
        <v>1.0</v>
      </c>
      <c r="G27" s="15">
        <v>1.0</v>
      </c>
      <c r="H27" s="15">
        <v>0.0</v>
      </c>
      <c r="I27" s="15">
        <v>2.0</v>
      </c>
      <c r="J27" s="15">
        <v>1.0</v>
      </c>
      <c r="K27" s="15">
        <v>0.0</v>
      </c>
      <c r="L27" s="15">
        <v>2.0</v>
      </c>
      <c r="M27" s="15">
        <v>0.0</v>
      </c>
      <c r="N27" s="15">
        <v>0.0</v>
      </c>
      <c r="O27" s="15">
        <v>0.0</v>
      </c>
      <c r="P27" s="15">
        <v>2.0</v>
      </c>
      <c r="Q27" s="15">
        <v>1.0</v>
      </c>
      <c r="R27" s="15">
        <v>0.0</v>
      </c>
      <c r="S27" s="15">
        <v>0.0</v>
      </c>
      <c r="T27" s="15">
        <v>1.0</v>
      </c>
      <c r="U27" s="15">
        <v>0.0</v>
      </c>
      <c r="V27" s="15">
        <v>1.0</v>
      </c>
      <c r="W27" s="15">
        <v>0.0</v>
      </c>
      <c r="X27" s="15">
        <v>0.0</v>
      </c>
      <c r="Y27" s="15" t="s">
        <v>1375</v>
      </c>
      <c r="Z27" s="15">
        <v>1.0</v>
      </c>
      <c r="AA27" s="15">
        <v>2.0</v>
      </c>
      <c r="AB27" s="15">
        <v>1.0</v>
      </c>
      <c r="AC27" s="15" t="s">
        <v>1375</v>
      </c>
      <c r="AD27" s="15">
        <v>0.0</v>
      </c>
      <c r="AE27" s="15">
        <v>0.0</v>
      </c>
      <c r="AF27" s="15">
        <v>1.0</v>
      </c>
      <c r="AG27" s="15">
        <v>0.0</v>
      </c>
      <c r="AH27" s="15" t="s">
        <v>1375</v>
      </c>
      <c r="AI27" s="15">
        <v>0.0</v>
      </c>
      <c r="AJ27" s="15" t="s">
        <v>1375</v>
      </c>
      <c r="AK27" s="15">
        <v>2.0</v>
      </c>
      <c r="AL27" s="15">
        <v>2.0</v>
      </c>
      <c r="AM27" s="15">
        <v>0.0</v>
      </c>
      <c r="AN27" s="15">
        <v>1.0</v>
      </c>
      <c r="AO27" s="15">
        <v>1.0</v>
      </c>
      <c r="AP27" s="15">
        <v>2.0</v>
      </c>
      <c r="AQ27" s="15" t="s">
        <v>1375</v>
      </c>
      <c r="AR27" s="15">
        <v>2.0</v>
      </c>
      <c r="AS27" s="15">
        <v>2.0</v>
      </c>
      <c r="AT27" s="15">
        <v>2.0</v>
      </c>
      <c r="AU27" s="15">
        <v>2.0</v>
      </c>
      <c r="AV27" s="15">
        <v>0.0</v>
      </c>
      <c r="AW27" s="15">
        <v>1.0</v>
      </c>
      <c r="AX27" s="15">
        <v>1.0</v>
      </c>
      <c r="AY27" s="15">
        <v>2.0</v>
      </c>
      <c r="AZ27" s="15">
        <v>1.0</v>
      </c>
      <c r="BA27" s="15">
        <v>0.0</v>
      </c>
      <c r="BB27" s="15">
        <v>2.0</v>
      </c>
      <c r="BC27" s="15">
        <v>0.0</v>
      </c>
      <c r="BD27" s="15">
        <v>2.0</v>
      </c>
      <c r="BE27" s="15">
        <v>0.0</v>
      </c>
      <c r="BF27" s="15">
        <v>2.0</v>
      </c>
      <c r="BG27" s="15">
        <v>1.0</v>
      </c>
      <c r="BH27" s="15">
        <v>0.0</v>
      </c>
      <c r="BI27" s="15">
        <v>1.0</v>
      </c>
      <c r="BJ27" s="15">
        <v>2.0</v>
      </c>
      <c r="BK27" s="15">
        <v>1.0</v>
      </c>
      <c r="BL27" s="15">
        <v>1.0</v>
      </c>
      <c r="BM27" s="15">
        <v>1.0</v>
      </c>
      <c r="BN27" s="15">
        <v>0.0</v>
      </c>
      <c r="BO27" s="15">
        <v>0.0</v>
      </c>
      <c r="BP27" s="15">
        <v>0.0</v>
      </c>
      <c r="BQ27" s="15">
        <v>0.0</v>
      </c>
      <c r="BR27" s="15">
        <v>0.0</v>
      </c>
      <c r="BS27" s="15">
        <v>0.0</v>
      </c>
      <c r="BT27" s="15">
        <v>0.0</v>
      </c>
      <c r="BU27" s="15">
        <v>2.0</v>
      </c>
      <c r="BV27" s="15">
        <v>2.0</v>
      </c>
      <c r="BW27" s="15">
        <v>0.0</v>
      </c>
      <c r="BX27" s="15">
        <v>0.0</v>
      </c>
      <c r="BY27" s="32">
        <v>1.0</v>
      </c>
      <c r="BZ27" s="32">
        <v>2.0</v>
      </c>
      <c r="CA27" s="32">
        <v>0.0</v>
      </c>
      <c r="CB27" s="32">
        <v>1.0</v>
      </c>
    </row>
    <row r="28" ht="14.25" customHeight="1">
      <c r="A28" s="15" t="s">
        <v>129</v>
      </c>
      <c r="B28" s="15" t="s">
        <v>2352</v>
      </c>
      <c r="C28" s="15">
        <v>1.0</v>
      </c>
      <c r="D28" s="15">
        <v>1.0</v>
      </c>
      <c r="E28" s="15">
        <v>0.0</v>
      </c>
      <c r="F28" s="15">
        <v>2.0</v>
      </c>
      <c r="G28" s="15">
        <v>1.0</v>
      </c>
      <c r="H28" s="15">
        <v>0.0</v>
      </c>
      <c r="I28" s="15">
        <v>2.0</v>
      </c>
      <c r="J28" s="15">
        <v>0.0</v>
      </c>
      <c r="K28" s="15">
        <v>0.0</v>
      </c>
      <c r="L28" s="15">
        <v>1.0</v>
      </c>
      <c r="M28" s="15">
        <v>1.0</v>
      </c>
      <c r="N28" s="15">
        <v>0.0</v>
      </c>
      <c r="O28" s="15">
        <v>1.0</v>
      </c>
      <c r="P28" s="15">
        <v>1.0</v>
      </c>
      <c r="Q28" s="15">
        <v>1.0</v>
      </c>
      <c r="R28" s="15">
        <v>0.0</v>
      </c>
      <c r="S28" s="15">
        <v>0.0</v>
      </c>
      <c r="T28" s="15">
        <v>1.0</v>
      </c>
      <c r="U28" s="15">
        <v>1.0</v>
      </c>
      <c r="V28" s="15">
        <v>1.0</v>
      </c>
      <c r="W28" s="15">
        <v>0.0</v>
      </c>
      <c r="X28" s="15">
        <v>0.0</v>
      </c>
      <c r="Y28" s="15" t="s">
        <v>1375</v>
      </c>
      <c r="Z28" s="15">
        <v>2.0</v>
      </c>
      <c r="AA28" s="15">
        <v>2.0</v>
      </c>
      <c r="AB28" s="15">
        <v>0.0</v>
      </c>
      <c r="AC28" s="15" t="s">
        <v>1375</v>
      </c>
      <c r="AD28" s="15">
        <v>0.0</v>
      </c>
      <c r="AE28" s="15">
        <v>0.0</v>
      </c>
      <c r="AF28" s="15">
        <v>0.0</v>
      </c>
      <c r="AG28" s="15">
        <v>0.0</v>
      </c>
      <c r="AH28" s="15" t="s">
        <v>1375</v>
      </c>
      <c r="AI28" s="15">
        <v>0.0</v>
      </c>
      <c r="AJ28" s="15" t="s">
        <v>1375</v>
      </c>
      <c r="AK28" s="15">
        <v>2.0</v>
      </c>
      <c r="AL28" s="15">
        <v>2.0</v>
      </c>
      <c r="AM28" s="15">
        <v>0.0</v>
      </c>
      <c r="AN28" s="15">
        <v>2.0</v>
      </c>
      <c r="AO28" s="15">
        <v>1.0</v>
      </c>
      <c r="AP28" s="15">
        <v>2.0</v>
      </c>
      <c r="AQ28" s="15" t="s">
        <v>1375</v>
      </c>
      <c r="AR28" s="15">
        <v>1.0</v>
      </c>
      <c r="AS28" s="15">
        <v>1.0</v>
      </c>
      <c r="AT28" s="15">
        <v>1.0</v>
      </c>
      <c r="AU28" s="15">
        <v>0.0</v>
      </c>
      <c r="AV28" s="15">
        <v>0.0</v>
      </c>
      <c r="AW28" s="15">
        <v>0.0</v>
      </c>
      <c r="AX28" s="15">
        <v>0.0</v>
      </c>
      <c r="AY28" s="15">
        <v>2.0</v>
      </c>
      <c r="AZ28" s="15">
        <v>1.0</v>
      </c>
      <c r="BA28" s="15">
        <v>0.0</v>
      </c>
      <c r="BB28" s="15">
        <v>2.0</v>
      </c>
      <c r="BC28" s="15">
        <v>0.0</v>
      </c>
      <c r="BD28" s="15">
        <v>0.0</v>
      </c>
      <c r="BE28" s="15">
        <v>0.0</v>
      </c>
      <c r="BF28" s="15">
        <v>2.0</v>
      </c>
      <c r="BG28" s="15">
        <v>2.0</v>
      </c>
      <c r="BH28" s="15">
        <v>0.0</v>
      </c>
      <c r="BI28" s="15">
        <v>0.0</v>
      </c>
      <c r="BJ28" s="15">
        <v>2.0</v>
      </c>
      <c r="BK28" s="15">
        <v>1.0</v>
      </c>
      <c r="BL28" s="15">
        <v>1.0</v>
      </c>
      <c r="BM28" s="15">
        <v>0.0</v>
      </c>
      <c r="BN28" s="15">
        <v>0.0</v>
      </c>
      <c r="BO28" s="15">
        <v>1.0</v>
      </c>
      <c r="BP28" s="15">
        <v>0.0</v>
      </c>
      <c r="BQ28" s="15">
        <v>0.0</v>
      </c>
      <c r="BR28" s="15">
        <v>0.0</v>
      </c>
      <c r="BS28" s="15">
        <v>0.0</v>
      </c>
      <c r="BT28" s="15">
        <v>1.0</v>
      </c>
      <c r="BU28" s="15">
        <v>2.0</v>
      </c>
      <c r="BV28" s="15">
        <v>2.0</v>
      </c>
      <c r="BW28" s="15">
        <v>0.0</v>
      </c>
      <c r="BX28" s="15">
        <v>0.0</v>
      </c>
      <c r="BY28" s="32">
        <v>0.0</v>
      </c>
      <c r="BZ28" s="32">
        <v>1.0</v>
      </c>
      <c r="CA28" s="32">
        <v>0.0</v>
      </c>
      <c r="CB28" s="32">
        <v>2.0</v>
      </c>
    </row>
    <row r="29" ht="14.25" customHeight="1">
      <c r="A29" s="15" t="s">
        <v>135</v>
      </c>
      <c r="B29" s="15" t="s">
        <v>2352</v>
      </c>
      <c r="C29" s="15">
        <v>1.0</v>
      </c>
      <c r="D29" s="15">
        <v>1.0</v>
      </c>
      <c r="E29" s="15">
        <v>0.0</v>
      </c>
      <c r="F29" s="15">
        <v>1.0</v>
      </c>
      <c r="G29" s="15">
        <v>0.0</v>
      </c>
      <c r="H29" s="15">
        <v>0.0</v>
      </c>
      <c r="I29" s="15">
        <v>2.0</v>
      </c>
      <c r="J29" s="15">
        <v>0.0</v>
      </c>
      <c r="K29" s="15">
        <v>0.0</v>
      </c>
      <c r="L29" s="15">
        <v>2.0</v>
      </c>
      <c r="M29" s="15">
        <v>0.0</v>
      </c>
      <c r="N29" s="15">
        <v>1.0</v>
      </c>
      <c r="O29" s="15">
        <v>1.0</v>
      </c>
      <c r="P29" s="15">
        <v>1.0</v>
      </c>
      <c r="Q29" s="15">
        <v>1.0</v>
      </c>
      <c r="R29" s="15">
        <v>0.0</v>
      </c>
      <c r="S29" s="15">
        <v>1.0</v>
      </c>
      <c r="T29" s="15">
        <v>2.0</v>
      </c>
      <c r="U29" s="15">
        <v>1.0</v>
      </c>
      <c r="V29" s="15">
        <v>1.0</v>
      </c>
      <c r="W29" s="15">
        <v>1.0</v>
      </c>
      <c r="X29" s="15">
        <v>0.0</v>
      </c>
      <c r="Y29" s="15" t="s">
        <v>1375</v>
      </c>
      <c r="Z29" s="15">
        <v>1.0</v>
      </c>
      <c r="AA29" s="15">
        <v>0.0</v>
      </c>
      <c r="AB29" s="15">
        <v>2.0</v>
      </c>
      <c r="AC29" s="15" t="s">
        <v>1375</v>
      </c>
      <c r="AD29" s="15">
        <v>0.0</v>
      </c>
      <c r="AE29" s="15">
        <v>0.0</v>
      </c>
      <c r="AF29" s="15">
        <v>1.0</v>
      </c>
      <c r="AG29" s="15">
        <v>0.0</v>
      </c>
      <c r="AH29" s="15" t="s">
        <v>1375</v>
      </c>
      <c r="AI29" s="15">
        <v>0.0</v>
      </c>
      <c r="AJ29" s="15" t="s">
        <v>1375</v>
      </c>
      <c r="AK29" s="15">
        <v>2.0</v>
      </c>
      <c r="AL29" s="15">
        <v>2.0</v>
      </c>
      <c r="AM29" s="15">
        <v>1.0</v>
      </c>
      <c r="AN29" s="15">
        <v>1.0</v>
      </c>
      <c r="AO29" s="15">
        <v>1.0</v>
      </c>
      <c r="AP29" s="15">
        <v>0.0</v>
      </c>
      <c r="AQ29" s="15" t="s">
        <v>1375</v>
      </c>
      <c r="AR29" s="15">
        <v>0.0</v>
      </c>
      <c r="AS29" s="15">
        <v>0.0</v>
      </c>
      <c r="AT29" s="15">
        <v>1.0</v>
      </c>
      <c r="AU29" s="15">
        <v>2.0</v>
      </c>
      <c r="AV29" s="15">
        <v>0.0</v>
      </c>
      <c r="AW29" s="15">
        <v>1.0</v>
      </c>
      <c r="AX29" s="15">
        <v>1.0</v>
      </c>
      <c r="AY29" s="15">
        <v>1.0</v>
      </c>
      <c r="AZ29" s="15">
        <v>1.0</v>
      </c>
      <c r="BA29" s="15">
        <v>1.0</v>
      </c>
      <c r="BB29" s="15">
        <v>2.0</v>
      </c>
      <c r="BC29" s="15">
        <v>1.0</v>
      </c>
      <c r="BD29" s="15">
        <v>1.0</v>
      </c>
      <c r="BE29" s="15">
        <v>0.0</v>
      </c>
      <c r="BF29" s="15">
        <v>2.0</v>
      </c>
      <c r="BG29" s="15">
        <v>1.0</v>
      </c>
      <c r="BH29" s="15">
        <v>1.0</v>
      </c>
      <c r="BI29" s="15">
        <v>0.0</v>
      </c>
      <c r="BJ29" s="15">
        <v>2.0</v>
      </c>
      <c r="BK29" s="15">
        <v>0.0</v>
      </c>
      <c r="BL29" s="15">
        <v>1.0</v>
      </c>
      <c r="BM29" s="15">
        <v>1.0</v>
      </c>
      <c r="BN29" s="15">
        <v>1.0</v>
      </c>
      <c r="BO29" s="15">
        <v>1.0</v>
      </c>
      <c r="BP29" s="15">
        <v>0.0</v>
      </c>
      <c r="BQ29" s="15">
        <v>1.0</v>
      </c>
      <c r="BR29" s="15">
        <v>0.0</v>
      </c>
      <c r="BS29" s="15">
        <v>0.0</v>
      </c>
      <c r="BT29" s="15">
        <v>0.0</v>
      </c>
      <c r="BU29" s="15">
        <v>2.0</v>
      </c>
      <c r="BV29" s="15">
        <v>1.0</v>
      </c>
      <c r="BW29" s="15">
        <v>0.0</v>
      </c>
      <c r="BX29" s="15">
        <v>0.0</v>
      </c>
      <c r="BY29" s="32">
        <v>0.0</v>
      </c>
      <c r="BZ29" s="32">
        <v>2.0</v>
      </c>
      <c r="CA29" s="32">
        <v>0.0</v>
      </c>
      <c r="CB29" s="32">
        <v>2.0</v>
      </c>
    </row>
    <row r="30" ht="14.25" customHeight="1">
      <c r="A30" s="15" t="s">
        <v>141</v>
      </c>
      <c r="B30" s="15" t="s">
        <v>2352</v>
      </c>
      <c r="C30" s="15">
        <v>1.0</v>
      </c>
      <c r="D30" s="15">
        <v>1.0</v>
      </c>
      <c r="E30" s="15">
        <v>1.0</v>
      </c>
      <c r="F30" s="15">
        <v>1.0</v>
      </c>
      <c r="G30" s="15">
        <v>1.0</v>
      </c>
      <c r="H30" s="15">
        <v>0.0</v>
      </c>
      <c r="I30" s="15">
        <v>1.0</v>
      </c>
      <c r="J30" s="15">
        <v>0.0</v>
      </c>
      <c r="K30" s="15">
        <v>0.0</v>
      </c>
      <c r="L30" s="15">
        <v>0.0</v>
      </c>
      <c r="M30" s="15">
        <v>0.0</v>
      </c>
      <c r="N30" s="15">
        <v>0.0</v>
      </c>
      <c r="O30" s="15">
        <v>2.0</v>
      </c>
      <c r="P30" s="15">
        <v>0.0</v>
      </c>
      <c r="Q30" s="15">
        <v>2.0</v>
      </c>
      <c r="R30" s="15">
        <v>0.0</v>
      </c>
      <c r="S30" s="15">
        <v>1.0</v>
      </c>
      <c r="T30" s="15">
        <v>2.0</v>
      </c>
      <c r="U30" s="15">
        <v>0.0</v>
      </c>
      <c r="V30" s="15">
        <v>1.0</v>
      </c>
      <c r="W30" s="15">
        <v>0.0</v>
      </c>
      <c r="X30" s="15">
        <v>0.0</v>
      </c>
      <c r="Y30" s="15" t="s">
        <v>1375</v>
      </c>
      <c r="Z30" s="15">
        <v>1.0</v>
      </c>
      <c r="AA30" s="15">
        <v>1.0</v>
      </c>
      <c r="AB30" s="15">
        <v>0.0</v>
      </c>
      <c r="AC30" s="15" t="s">
        <v>1375</v>
      </c>
      <c r="AD30" s="15">
        <v>0.0</v>
      </c>
      <c r="AE30" s="15">
        <v>0.0</v>
      </c>
      <c r="AF30" s="15">
        <v>1.0</v>
      </c>
      <c r="AG30" s="15">
        <v>0.0</v>
      </c>
      <c r="AH30" s="15" t="s">
        <v>1375</v>
      </c>
      <c r="AI30" s="15">
        <v>0.0</v>
      </c>
      <c r="AJ30" s="15" t="s">
        <v>1375</v>
      </c>
      <c r="AK30" s="15">
        <v>2.0</v>
      </c>
      <c r="AL30" s="15">
        <v>2.0</v>
      </c>
      <c r="AM30" s="15">
        <v>0.0</v>
      </c>
      <c r="AN30" s="15">
        <v>1.0</v>
      </c>
      <c r="AO30" s="15">
        <v>1.0</v>
      </c>
      <c r="AP30" s="15">
        <v>1.0</v>
      </c>
      <c r="AQ30" s="15" t="s">
        <v>1375</v>
      </c>
      <c r="AR30" s="15">
        <v>1.0</v>
      </c>
      <c r="AS30" s="15">
        <v>1.0</v>
      </c>
      <c r="AT30" s="15">
        <v>0.0</v>
      </c>
      <c r="AU30" s="15">
        <v>1.0</v>
      </c>
      <c r="AV30" s="15">
        <v>0.0</v>
      </c>
      <c r="AW30" s="15">
        <v>1.0</v>
      </c>
      <c r="AX30" s="15">
        <v>1.0</v>
      </c>
      <c r="AY30" s="15">
        <v>2.0</v>
      </c>
      <c r="AZ30" s="15">
        <v>1.0</v>
      </c>
      <c r="BA30" s="15">
        <v>0.0</v>
      </c>
      <c r="BB30" s="15">
        <v>2.0</v>
      </c>
      <c r="BC30" s="15">
        <v>0.0</v>
      </c>
      <c r="BD30" s="15">
        <v>2.0</v>
      </c>
      <c r="BE30" s="15">
        <v>1.0</v>
      </c>
      <c r="BF30" s="15">
        <v>1.0</v>
      </c>
      <c r="BG30" s="15">
        <v>1.0</v>
      </c>
      <c r="BH30" s="15">
        <v>0.0</v>
      </c>
      <c r="BI30" s="15">
        <v>1.0</v>
      </c>
      <c r="BJ30" s="15">
        <v>2.0</v>
      </c>
      <c r="BK30" s="15">
        <v>1.0</v>
      </c>
      <c r="BL30" s="15">
        <v>1.0</v>
      </c>
      <c r="BM30" s="15">
        <v>1.0</v>
      </c>
      <c r="BN30" s="15">
        <v>0.0</v>
      </c>
      <c r="BO30" s="15">
        <v>2.0</v>
      </c>
      <c r="BP30" s="15">
        <v>0.0</v>
      </c>
      <c r="BQ30" s="15">
        <v>0.0</v>
      </c>
      <c r="BR30" s="15">
        <v>0.0</v>
      </c>
      <c r="BS30" s="15">
        <v>0.0</v>
      </c>
      <c r="BT30" s="15">
        <v>0.0</v>
      </c>
      <c r="BU30" s="15">
        <v>2.0</v>
      </c>
      <c r="BV30" s="15">
        <v>1.0</v>
      </c>
      <c r="BW30" s="15">
        <v>1.0</v>
      </c>
      <c r="BX30" s="15">
        <v>1.0</v>
      </c>
      <c r="BY30" s="32">
        <v>0.0</v>
      </c>
      <c r="BZ30" s="32">
        <v>1.0</v>
      </c>
      <c r="CA30" s="32">
        <v>0.0</v>
      </c>
      <c r="CB30" s="32">
        <v>2.0</v>
      </c>
    </row>
    <row r="31" ht="14.25" customHeight="1">
      <c r="A31" s="15" t="s">
        <v>145</v>
      </c>
      <c r="B31" s="15" t="s">
        <v>2352</v>
      </c>
      <c r="C31" s="15">
        <v>1.0</v>
      </c>
      <c r="D31" s="15">
        <v>1.0</v>
      </c>
      <c r="E31" s="15">
        <v>0.0</v>
      </c>
      <c r="F31" s="15">
        <v>1.0</v>
      </c>
      <c r="G31" s="15">
        <v>0.0</v>
      </c>
      <c r="H31" s="15">
        <v>1.0</v>
      </c>
      <c r="I31" s="15">
        <v>2.0</v>
      </c>
      <c r="J31" s="15">
        <v>1.0</v>
      </c>
      <c r="K31" s="15">
        <v>0.0</v>
      </c>
      <c r="L31" s="15">
        <v>0.0</v>
      </c>
      <c r="M31" s="15">
        <v>0.0</v>
      </c>
      <c r="N31" s="15">
        <v>0.0</v>
      </c>
      <c r="O31" s="15">
        <v>0.0</v>
      </c>
      <c r="P31" s="15">
        <v>0.0</v>
      </c>
      <c r="Q31" s="15">
        <v>2.0</v>
      </c>
      <c r="R31" s="15">
        <v>0.0</v>
      </c>
      <c r="S31" s="15">
        <v>0.0</v>
      </c>
      <c r="T31" s="15">
        <v>2.0</v>
      </c>
      <c r="U31" s="15">
        <v>1.0</v>
      </c>
      <c r="V31" s="15">
        <v>2.0</v>
      </c>
      <c r="W31" s="15">
        <v>0.0</v>
      </c>
      <c r="X31" s="15">
        <v>0.0</v>
      </c>
      <c r="Y31" s="15" t="s">
        <v>1375</v>
      </c>
      <c r="Z31" s="15">
        <v>2.0</v>
      </c>
      <c r="AA31" s="15">
        <v>1.0</v>
      </c>
      <c r="AB31" s="15">
        <v>1.0</v>
      </c>
      <c r="AC31" s="15" t="s">
        <v>1375</v>
      </c>
      <c r="AD31" s="15">
        <v>0.0</v>
      </c>
      <c r="AE31" s="15">
        <v>0.0</v>
      </c>
      <c r="AF31" s="15">
        <v>1.0</v>
      </c>
      <c r="AG31" s="15">
        <v>1.0</v>
      </c>
      <c r="AH31" s="15" t="s">
        <v>1375</v>
      </c>
      <c r="AI31" s="15">
        <v>0.0</v>
      </c>
      <c r="AJ31" s="15" t="s">
        <v>1375</v>
      </c>
      <c r="AK31" s="15">
        <v>2.0</v>
      </c>
      <c r="AL31" s="15">
        <v>2.0</v>
      </c>
      <c r="AM31" s="15">
        <v>1.0</v>
      </c>
      <c r="AN31" s="15">
        <v>2.0</v>
      </c>
      <c r="AO31" s="15">
        <v>0.0</v>
      </c>
      <c r="AP31" s="15">
        <v>1.0</v>
      </c>
      <c r="AQ31" s="15" t="s">
        <v>1375</v>
      </c>
      <c r="AR31" s="15">
        <v>0.0</v>
      </c>
      <c r="AS31" s="15">
        <v>0.0</v>
      </c>
      <c r="AT31" s="15">
        <v>0.0</v>
      </c>
      <c r="AU31" s="15">
        <v>1.0</v>
      </c>
      <c r="AV31" s="15">
        <v>0.0</v>
      </c>
      <c r="AW31" s="15">
        <v>1.0</v>
      </c>
      <c r="AX31" s="15">
        <v>0.0</v>
      </c>
      <c r="AY31" s="15">
        <v>2.0</v>
      </c>
      <c r="AZ31" s="15">
        <v>0.0</v>
      </c>
      <c r="BA31" s="15">
        <v>0.0</v>
      </c>
      <c r="BB31" s="15">
        <v>2.0</v>
      </c>
      <c r="BC31" s="15">
        <v>0.0</v>
      </c>
      <c r="BD31" s="15">
        <v>1.0</v>
      </c>
      <c r="BE31" s="15">
        <v>0.0</v>
      </c>
      <c r="BF31" s="15">
        <v>2.0</v>
      </c>
      <c r="BG31" s="15">
        <v>1.0</v>
      </c>
      <c r="BH31" s="15">
        <v>0.0</v>
      </c>
      <c r="BI31" s="15">
        <v>0.0</v>
      </c>
      <c r="BJ31" s="15">
        <v>2.0</v>
      </c>
      <c r="BK31" s="15">
        <v>2.0</v>
      </c>
      <c r="BL31" s="15">
        <v>0.0</v>
      </c>
      <c r="BM31" s="15">
        <v>1.0</v>
      </c>
      <c r="BN31" s="15">
        <v>0.0</v>
      </c>
      <c r="BO31" s="15">
        <v>2.0</v>
      </c>
      <c r="BP31" s="15">
        <v>1.0</v>
      </c>
      <c r="BQ31" s="15">
        <v>0.0</v>
      </c>
      <c r="BR31" s="15">
        <v>0.0</v>
      </c>
      <c r="BS31" s="15">
        <v>2.0</v>
      </c>
      <c r="BT31" s="15">
        <v>1.0</v>
      </c>
      <c r="BU31" s="15">
        <v>2.0</v>
      </c>
      <c r="BV31" s="15">
        <v>0.0</v>
      </c>
      <c r="BW31" s="15">
        <v>0.0</v>
      </c>
      <c r="BX31" s="15">
        <v>0.0</v>
      </c>
      <c r="BY31" s="32">
        <v>0.0</v>
      </c>
      <c r="BZ31" s="32">
        <v>0.0</v>
      </c>
      <c r="CA31" s="32">
        <v>0.0</v>
      </c>
      <c r="CB31" s="32">
        <v>2.0</v>
      </c>
    </row>
    <row r="32" ht="14.25" customHeight="1">
      <c r="A32" s="15" t="s">
        <v>148</v>
      </c>
      <c r="B32" s="15" t="s">
        <v>2352</v>
      </c>
      <c r="C32" s="15">
        <v>1.0</v>
      </c>
      <c r="D32" s="15">
        <v>1.0</v>
      </c>
      <c r="E32" s="15">
        <v>1.0</v>
      </c>
      <c r="F32" s="15">
        <v>2.0</v>
      </c>
      <c r="G32" s="15">
        <v>0.0</v>
      </c>
      <c r="H32" s="15">
        <v>0.0</v>
      </c>
      <c r="I32" s="15">
        <v>2.0</v>
      </c>
      <c r="J32" s="15">
        <v>2.0</v>
      </c>
      <c r="K32" s="15">
        <v>1.0</v>
      </c>
      <c r="L32" s="15">
        <v>1.0</v>
      </c>
      <c r="M32" s="15">
        <v>1.0</v>
      </c>
      <c r="N32" s="15">
        <v>2.0</v>
      </c>
      <c r="O32" s="15">
        <v>1.0</v>
      </c>
      <c r="P32" s="15">
        <v>1.0</v>
      </c>
      <c r="Q32" s="15">
        <v>2.0</v>
      </c>
      <c r="R32" s="15">
        <v>1.0</v>
      </c>
      <c r="S32" s="15">
        <v>1.0</v>
      </c>
      <c r="T32" s="15">
        <v>2.0</v>
      </c>
      <c r="U32" s="15">
        <v>0.0</v>
      </c>
      <c r="V32" s="15">
        <v>0.0</v>
      </c>
      <c r="W32" s="15">
        <v>0.0</v>
      </c>
      <c r="X32" s="15">
        <v>0.0</v>
      </c>
      <c r="Y32" s="15" t="s">
        <v>1375</v>
      </c>
      <c r="Z32" s="15">
        <v>2.0</v>
      </c>
      <c r="AA32" s="15">
        <v>2.0</v>
      </c>
      <c r="AB32" s="15">
        <v>0.0</v>
      </c>
      <c r="AC32" s="15" t="s">
        <v>1375</v>
      </c>
      <c r="AD32" s="15">
        <v>1.0</v>
      </c>
      <c r="AE32" s="15">
        <v>1.0</v>
      </c>
      <c r="AF32" s="15">
        <v>0.0</v>
      </c>
      <c r="AG32" s="15">
        <v>1.0</v>
      </c>
      <c r="AH32" s="15" t="s">
        <v>1375</v>
      </c>
      <c r="AI32" s="15">
        <v>0.0</v>
      </c>
      <c r="AJ32" s="15" t="s">
        <v>1375</v>
      </c>
      <c r="AK32" s="15">
        <v>2.0</v>
      </c>
      <c r="AL32" s="15">
        <v>2.0</v>
      </c>
      <c r="AM32" s="15">
        <v>1.0</v>
      </c>
      <c r="AN32" s="15">
        <v>2.0</v>
      </c>
      <c r="AO32" s="15">
        <v>2.0</v>
      </c>
      <c r="AP32" s="15">
        <v>1.0</v>
      </c>
      <c r="AQ32" s="15" t="s">
        <v>1375</v>
      </c>
      <c r="AR32" s="15">
        <v>0.0</v>
      </c>
      <c r="AS32" s="15">
        <v>0.0</v>
      </c>
      <c r="AT32" s="15">
        <v>1.0</v>
      </c>
      <c r="AU32" s="15">
        <v>2.0</v>
      </c>
      <c r="AV32" s="15">
        <v>0.0</v>
      </c>
      <c r="AW32" s="15">
        <v>1.0</v>
      </c>
      <c r="AX32" s="15">
        <v>0.0</v>
      </c>
      <c r="AY32" s="15">
        <v>1.0</v>
      </c>
      <c r="AZ32" s="15">
        <v>1.0</v>
      </c>
      <c r="BA32" s="15">
        <v>0.0</v>
      </c>
      <c r="BB32" s="15">
        <v>2.0</v>
      </c>
      <c r="BC32" s="15">
        <v>0.0</v>
      </c>
      <c r="BD32" s="15">
        <v>0.0</v>
      </c>
      <c r="BE32" s="15">
        <v>1.0</v>
      </c>
      <c r="BF32" s="15">
        <v>1.0</v>
      </c>
      <c r="BG32" s="15">
        <v>2.0</v>
      </c>
      <c r="BH32" s="15">
        <v>0.0</v>
      </c>
      <c r="BI32" s="15">
        <v>0.0</v>
      </c>
      <c r="BJ32" s="15">
        <v>2.0</v>
      </c>
      <c r="BK32" s="15">
        <v>0.0</v>
      </c>
      <c r="BL32" s="15">
        <v>1.0</v>
      </c>
      <c r="BM32" s="15">
        <v>1.0</v>
      </c>
      <c r="BN32" s="15">
        <v>2.0</v>
      </c>
      <c r="BO32" s="15">
        <v>0.0</v>
      </c>
      <c r="BP32" s="15">
        <v>1.0</v>
      </c>
      <c r="BQ32" s="15">
        <v>0.0</v>
      </c>
      <c r="BR32" s="15">
        <v>0.0</v>
      </c>
      <c r="BS32" s="15">
        <v>0.0</v>
      </c>
      <c r="BT32" s="15">
        <v>0.0</v>
      </c>
      <c r="BU32" s="15">
        <v>1.0</v>
      </c>
      <c r="BV32" s="15">
        <v>0.0</v>
      </c>
      <c r="BW32" s="15">
        <v>0.0</v>
      </c>
      <c r="BX32" s="15">
        <v>0.0</v>
      </c>
      <c r="BY32" s="32">
        <v>0.0</v>
      </c>
      <c r="BZ32" s="32">
        <v>1.0</v>
      </c>
      <c r="CA32" s="32">
        <v>0.0</v>
      </c>
      <c r="CB32" s="32">
        <v>2.0</v>
      </c>
    </row>
    <row r="33" ht="14.25" customHeight="1">
      <c r="A33" s="15" t="s">
        <v>154</v>
      </c>
      <c r="B33" s="15" t="s">
        <v>2352</v>
      </c>
      <c r="C33" s="15">
        <v>2.0</v>
      </c>
      <c r="D33" s="15">
        <v>2.0</v>
      </c>
      <c r="E33" s="15">
        <v>1.0</v>
      </c>
      <c r="F33" s="15">
        <v>1.0</v>
      </c>
      <c r="G33" s="15">
        <v>0.0</v>
      </c>
      <c r="H33" s="15">
        <v>0.0</v>
      </c>
      <c r="I33" s="15">
        <v>2.0</v>
      </c>
      <c r="J33" s="15">
        <v>0.0</v>
      </c>
      <c r="K33" s="15">
        <v>0.0</v>
      </c>
      <c r="L33" s="15">
        <v>0.0</v>
      </c>
      <c r="M33" s="15">
        <v>0.0</v>
      </c>
      <c r="N33" s="15">
        <v>1.0</v>
      </c>
      <c r="O33" s="15">
        <v>0.0</v>
      </c>
      <c r="P33" s="15">
        <v>1.0</v>
      </c>
      <c r="Q33" s="15">
        <v>2.0</v>
      </c>
      <c r="R33" s="15">
        <v>0.0</v>
      </c>
      <c r="S33" s="15">
        <v>1.0</v>
      </c>
      <c r="T33" s="15">
        <v>1.0</v>
      </c>
      <c r="U33" s="15">
        <v>0.0</v>
      </c>
      <c r="V33" s="15">
        <v>0.0</v>
      </c>
      <c r="W33" s="15">
        <v>0.0</v>
      </c>
      <c r="X33" s="15">
        <v>0.0</v>
      </c>
      <c r="Y33" s="15" t="s">
        <v>1375</v>
      </c>
      <c r="Z33" s="15">
        <v>1.0</v>
      </c>
      <c r="AA33" s="15">
        <v>0.0</v>
      </c>
      <c r="AB33" s="15">
        <v>0.0</v>
      </c>
      <c r="AC33" s="15" t="s">
        <v>1375</v>
      </c>
      <c r="AD33" s="15">
        <v>0.0</v>
      </c>
      <c r="AE33" s="15">
        <v>0.0</v>
      </c>
      <c r="AF33" s="15">
        <v>0.0</v>
      </c>
      <c r="AG33" s="15">
        <v>1.0</v>
      </c>
      <c r="AH33" s="15" t="s">
        <v>1375</v>
      </c>
      <c r="AI33" s="15">
        <v>0.0</v>
      </c>
      <c r="AJ33" s="15" t="s">
        <v>1375</v>
      </c>
      <c r="AK33" s="15">
        <v>2.0</v>
      </c>
      <c r="AL33" s="15">
        <v>2.0</v>
      </c>
      <c r="AM33" s="15">
        <v>0.0</v>
      </c>
      <c r="AN33" s="15">
        <v>1.0</v>
      </c>
      <c r="AO33" s="15">
        <v>1.0</v>
      </c>
      <c r="AP33" s="15">
        <v>2.0</v>
      </c>
      <c r="AQ33" s="15" t="s">
        <v>1375</v>
      </c>
      <c r="AR33" s="15">
        <v>2.0</v>
      </c>
      <c r="AS33" s="15">
        <v>2.0</v>
      </c>
      <c r="AT33" s="15">
        <v>1.0</v>
      </c>
      <c r="AU33" s="15">
        <v>2.0</v>
      </c>
      <c r="AV33" s="15">
        <v>0.0</v>
      </c>
      <c r="AW33" s="15">
        <v>2.0</v>
      </c>
      <c r="AX33" s="15">
        <v>0.0</v>
      </c>
      <c r="AY33" s="15">
        <v>2.0</v>
      </c>
      <c r="AZ33" s="15">
        <v>1.0</v>
      </c>
      <c r="BA33" s="15">
        <v>0.0</v>
      </c>
      <c r="BB33" s="15">
        <v>2.0</v>
      </c>
      <c r="BC33" s="15">
        <v>0.0</v>
      </c>
      <c r="BD33" s="15">
        <v>1.0</v>
      </c>
      <c r="BE33" s="15">
        <v>0.0</v>
      </c>
      <c r="BF33" s="15">
        <v>2.0</v>
      </c>
      <c r="BG33" s="15">
        <v>1.0</v>
      </c>
      <c r="BH33" s="15">
        <v>0.0</v>
      </c>
      <c r="BI33" s="15">
        <v>0.0</v>
      </c>
      <c r="BJ33" s="15">
        <v>2.0</v>
      </c>
      <c r="BK33" s="15">
        <v>1.0</v>
      </c>
      <c r="BL33" s="15">
        <v>0.0</v>
      </c>
      <c r="BM33" s="15">
        <v>2.0</v>
      </c>
      <c r="BN33" s="15">
        <v>0.0</v>
      </c>
      <c r="BO33" s="15">
        <v>0.0</v>
      </c>
      <c r="BP33" s="15">
        <v>0.0</v>
      </c>
      <c r="BQ33" s="15">
        <v>0.0</v>
      </c>
      <c r="BR33" s="15">
        <v>0.0</v>
      </c>
      <c r="BS33" s="15">
        <v>0.0</v>
      </c>
      <c r="BT33" s="15">
        <v>0.0</v>
      </c>
      <c r="BU33" s="15">
        <v>2.0</v>
      </c>
      <c r="BV33" s="15">
        <v>0.0</v>
      </c>
      <c r="BW33" s="15">
        <v>0.0</v>
      </c>
      <c r="BX33" s="15">
        <v>0.0</v>
      </c>
      <c r="BY33" s="32">
        <v>0.0</v>
      </c>
      <c r="BZ33" s="32">
        <v>1.0</v>
      </c>
      <c r="CA33" s="32">
        <v>0.0</v>
      </c>
      <c r="CB33" s="32">
        <v>2.0</v>
      </c>
    </row>
    <row r="34" ht="14.25" customHeight="1">
      <c r="A34" s="15" t="s">
        <v>157</v>
      </c>
      <c r="B34" s="15" t="s">
        <v>2352</v>
      </c>
      <c r="C34" s="15">
        <v>0.0</v>
      </c>
      <c r="D34" s="15">
        <v>0.0</v>
      </c>
      <c r="E34" s="15">
        <v>1.0</v>
      </c>
      <c r="F34" s="15">
        <v>2.0</v>
      </c>
      <c r="G34" s="15">
        <v>1.0</v>
      </c>
      <c r="H34" s="15">
        <v>1.0</v>
      </c>
      <c r="I34" s="15">
        <v>2.0</v>
      </c>
      <c r="J34" s="15">
        <v>0.0</v>
      </c>
      <c r="K34" s="15">
        <v>0.0</v>
      </c>
      <c r="L34" s="15">
        <v>1.0</v>
      </c>
      <c r="M34" s="15">
        <v>0.0</v>
      </c>
      <c r="N34" s="15">
        <v>2.0</v>
      </c>
      <c r="O34" s="15">
        <v>1.0</v>
      </c>
      <c r="P34" s="15">
        <v>1.0</v>
      </c>
      <c r="Q34" s="15">
        <v>2.0</v>
      </c>
      <c r="R34" s="15">
        <v>0.0</v>
      </c>
      <c r="S34" s="15">
        <v>1.0</v>
      </c>
      <c r="T34" s="15">
        <v>2.0</v>
      </c>
      <c r="U34" s="15">
        <v>0.0</v>
      </c>
      <c r="V34" s="15">
        <v>1.0</v>
      </c>
      <c r="W34" s="15">
        <v>0.0</v>
      </c>
      <c r="X34" s="15">
        <v>1.0</v>
      </c>
      <c r="Y34" s="15" t="s">
        <v>1375</v>
      </c>
      <c r="Z34" s="15">
        <v>1.0</v>
      </c>
      <c r="AA34" s="15">
        <v>2.0</v>
      </c>
      <c r="AB34" s="15">
        <v>1.0</v>
      </c>
      <c r="AC34" s="15" t="s">
        <v>1375</v>
      </c>
      <c r="AD34" s="15">
        <v>0.0</v>
      </c>
      <c r="AE34" s="15">
        <v>0.0</v>
      </c>
      <c r="AF34" s="15">
        <v>0.0</v>
      </c>
      <c r="AG34" s="15">
        <v>0.0</v>
      </c>
      <c r="AH34" s="15" t="s">
        <v>1375</v>
      </c>
      <c r="AI34" s="15">
        <v>0.0</v>
      </c>
      <c r="AJ34" s="15" t="s">
        <v>1375</v>
      </c>
      <c r="AK34" s="15">
        <v>2.0</v>
      </c>
      <c r="AL34" s="15">
        <v>2.0</v>
      </c>
      <c r="AM34" s="15">
        <v>0.0</v>
      </c>
      <c r="AN34" s="15">
        <v>2.0</v>
      </c>
      <c r="AO34" s="15">
        <v>1.0</v>
      </c>
      <c r="AP34" s="15">
        <v>1.0</v>
      </c>
      <c r="AQ34" s="15" t="s">
        <v>1375</v>
      </c>
      <c r="AR34" s="15">
        <v>1.0</v>
      </c>
      <c r="AS34" s="15">
        <v>1.0</v>
      </c>
      <c r="AT34" s="15">
        <v>0.0</v>
      </c>
      <c r="AU34" s="15">
        <v>1.0</v>
      </c>
      <c r="AV34" s="15">
        <v>0.0</v>
      </c>
      <c r="AW34" s="15">
        <v>0.0</v>
      </c>
      <c r="AX34" s="15">
        <v>0.0</v>
      </c>
      <c r="AY34" s="15">
        <v>2.0</v>
      </c>
      <c r="AZ34" s="15">
        <v>1.0</v>
      </c>
      <c r="BA34" s="15">
        <v>0.0</v>
      </c>
      <c r="BB34" s="15">
        <v>2.0</v>
      </c>
      <c r="BC34" s="15">
        <v>0.0</v>
      </c>
      <c r="BD34" s="15">
        <v>0.0</v>
      </c>
      <c r="BE34" s="15">
        <v>0.0</v>
      </c>
      <c r="BF34" s="15">
        <v>2.0</v>
      </c>
      <c r="BG34" s="15">
        <v>2.0</v>
      </c>
      <c r="BH34" s="15">
        <v>0.0</v>
      </c>
      <c r="BI34" s="15">
        <v>0.0</v>
      </c>
      <c r="BJ34" s="15">
        <v>2.0</v>
      </c>
      <c r="BK34" s="15">
        <v>1.0</v>
      </c>
      <c r="BL34" s="15">
        <v>1.0</v>
      </c>
      <c r="BM34" s="15">
        <v>1.0</v>
      </c>
      <c r="BN34" s="15">
        <v>1.0</v>
      </c>
      <c r="BO34" s="15">
        <v>0.0</v>
      </c>
      <c r="BP34" s="15">
        <v>0.0</v>
      </c>
      <c r="BQ34" s="15">
        <v>1.0</v>
      </c>
      <c r="BR34" s="15">
        <v>0.0</v>
      </c>
      <c r="BS34" s="15">
        <v>1.0</v>
      </c>
      <c r="BT34" s="15">
        <v>0.0</v>
      </c>
      <c r="BU34" s="15">
        <v>1.0</v>
      </c>
      <c r="BV34" s="15">
        <v>0.0</v>
      </c>
      <c r="BW34" s="15">
        <v>0.0</v>
      </c>
      <c r="BX34" s="15">
        <v>0.0</v>
      </c>
      <c r="BY34" s="32">
        <v>0.0</v>
      </c>
      <c r="BZ34" s="32">
        <v>2.0</v>
      </c>
      <c r="CA34" s="32">
        <v>0.0</v>
      </c>
      <c r="CB34" s="32">
        <v>2.0</v>
      </c>
    </row>
    <row r="35" ht="14.25" customHeight="1">
      <c r="A35" s="15" t="s">
        <v>160</v>
      </c>
      <c r="B35" s="15" t="s">
        <v>2352</v>
      </c>
      <c r="C35" s="15">
        <v>1.0</v>
      </c>
      <c r="D35" s="15">
        <v>1.0</v>
      </c>
      <c r="E35" s="15">
        <v>2.0</v>
      </c>
      <c r="F35" s="15">
        <v>1.0</v>
      </c>
      <c r="G35" s="15">
        <v>0.0</v>
      </c>
      <c r="H35" s="15">
        <v>0.0</v>
      </c>
      <c r="I35" s="15">
        <v>2.0</v>
      </c>
      <c r="J35" s="15">
        <v>1.0</v>
      </c>
      <c r="K35" s="15">
        <v>1.0</v>
      </c>
      <c r="L35" s="15">
        <v>2.0</v>
      </c>
      <c r="M35" s="15">
        <v>0.0</v>
      </c>
      <c r="N35" s="15">
        <v>0.0</v>
      </c>
      <c r="O35" s="15">
        <v>0.0</v>
      </c>
      <c r="P35" s="15">
        <v>1.0</v>
      </c>
      <c r="Q35" s="15">
        <v>1.0</v>
      </c>
      <c r="R35" s="15">
        <v>1.0</v>
      </c>
      <c r="S35" s="15">
        <v>1.0</v>
      </c>
      <c r="T35" s="15">
        <v>2.0</v>
      </c>
      <c r="U35" s="15">
        <v>0.0</v>
      </c>
      <c r="V35" s="15">
        <v>1.0</v>
      </c>
      <c r="W35" s="15">
        <v>0.0</v>
      </c>
      <c r="X35" s="15">
        <v>0.0</v>
      </c>
      <c r="Y35" s="15" t="s">
        <v>1375</v>
      </c>
      <c r="Z35" s="15">
        <v>1.0</v>
      </c>
      <c r="AA35" s="15">
        <v>1.0</v>
      </c>
      <c r="AB35" s="15">
        <v>0.0</v>
      </c>
      <c r="AC35" s="15" t="s">
        <v>1375</v>
      </c>
      <c r="AD35" s="15">
        <v>0.0</v>
      </c>
      <c r="AE35" s="15">
        <v>0.0</v>
      </c>
      <c r="AF35" s="15">
        <v>0.0</v>
      </c>
      <c r="AG35" s="15">
        <v>1.0</v>
      </c>
      <c r="AH35" s="15" t="s">
        <v>1375</v>
      </c>
      <c r="AI35" s="15">
        <v>0.0</v>
      </c>
      <c r="AJ35" s="15" t="s">
        <v>1375</v>
      </c>
      <c r="AK35" s="15">
        <v>2.0</v>
      </c>
      <c r="AL35" s="15">
        <v>2.0</v>
      </c>
      <c r="AM35" s="15">
        <v>2.0</v>
      </c>
      <c r="AN35" s="15">
        <v>2.0</v>
      </c>
      <c r="AO35" s="15">
        <v>2.0</v>
      </c>
      <c r="AP35" s="15">
        <v>2.0</v>
      </c>
      <c r="AQ35" s="15" t="s">
        <v>1375</v>
      </c>
      <c r="AR35" s="15">
        <v>0.0</v>
      </c>
      <c r="AS35" s="15">
        <v>0.0</v>
      </c>
      <c r="AT35" s="15">
        <v>1.0</v>
      </c>
      <c r="AU35" s="15">
        <v>2.0</v>
      </c>
      <c r="AV35" s="15">
        <v>0.0</v>
      </c>
      <c r="AW35" s="15">
        <v>1.0</v>
      </c>
      <c r="AX35" s="15">
        <v>1.0</v>
      </c>
      <c r="AY35" s="15">
        <v>1.0</v>
      </c>
      <c r="AZ35" s="15">
        <v>0.0</v>
      </c>
      <c r="BA35" s="15">
        <v>1.0</v>
      </c>
      <c r="BB35" s="15">
        <v>2.0</v>
      </c>
      <c r="BC35" s="15">
        <v>0.0</v>
      </c>
      <c r="BD35" s="15">
        <v>1.0</v>
      </c>
      <c r="BE35" s="15">
        <v>1.0</v>
      </c>
      <c r="BF35" s="15">
        <v>1.0</v>
      </c>
      <c r="BG35" s="15">
        <v>2.0</v>
      </c>
      <c r="BH35" s="15">
        <v>1.0</v>
      </c>
      <c r="BI35" s="15">
        <v>0.0</v>
      </c>
      <c r="BJ35" s="15">
        <v>2.0</v>
      </c>
      <c r="BK35" s="15">
        <v>1.0</v>
      </c>
      <c r="BL35" s="15">
        <v>2.0</v>
      </c>
      <c r="BM35" s="15">
        <v>0.0</v>
      </c>
      <c r="BN35" s="15">
        <v>2.0</v>
      </c>
      <c r="BO35" s="15">
        <v>0.0</v>
      </c>
      <c r="BP35" s="15">
        <v>2.0</v>
      </c>
      <c r="BQ35" s="15">
        <v>2.0</v>
      </c>
      <c r="BR35" s="15">
        <v>0.0</v>
      </c>
      <c r="BS35" s="15">
        <v>0.0</v>
      </c>
      <c r="BT35" s="15">
        <v>1.0</v>
      </c>
      <c r="BU35" s="15">
        <v>2.0</v>
      </c>
      <c r="BV35" s="15">
        <v>0.0</v>
      </c>
      <c r="BW35" s="15">
        <v>0.0</v>
      </c>
      <c r="BX35" s="15">
        <v>0.0</v>
      </c>
      <c r="BY35" s="32">
        <v>1.0</v>
      </c>
      <c r="BZ35" s="32">
        <v>1.0</v>
      </c>
      <c r="CA35" s="32">
        <v>0.0</v>
      </c>
      <c r="CB35" s="32">
        <v>2.0</v>
      </c>
    </row>
    <row r="36" ht="14.25" customHeight="1">
      <c r="A36" s="15" t="s">
        <v>163</v>
      </c>
      <c r="B36" s="15" t="s">
        <v>2352</v>
      </c>
      <c r="C36" s="15">
        <v>1.0</v>
      </c>
      <c r="D36" s="15">
        <v>1.0</v>
      </c>
      <c r="E36" s="15">
        <v>2.0</v>
      </c>
      <c r="F36" s="15">
        <v>1.0</v>
      </c>
      <c r="G36" s="15">
        <v>0.0</v>
      </c>
      <c r="H36" s="15">
        <v>1.0</v>
      </c>
      <c r="I36" s="15">
        <v>1.0</v>
      </c>
      <c r="J36" s="15">
        <v>1.0</v>
      </c>
      <c r="K36" s="15">
        <v>0.0</v>
      </c>
      <c r="L36" s="15">
        <v>2.0</v>
      </c>
      <c r="M36" s="15">
        <v>0.0</v>
      </c>
      <c r="N36" s="15">
        <v>1.0</v>
      </c>
      <c r="O36" s="15">
        <v>0.0</v>
      </c>
      <c r="P36" s="15">
        <v>1.0</v>
      </c>
      <c r="Q36" s="15">
        <v>2.0</v>
      </c>
      <c r="R36" s="15">
        <v>1.0</v>
      </c>
      <c r="S36" s="15">
        <v>1.0</v>
      </c>
      <c r="T36" s="15">
        <v>2.0</v>
      </c>
      <c r="U36" s="15">
        <v>1.0</v>
      </c>
      <c r="V36" s="15">
        <v>0.0</v>
      </c>
      <c r="W36" s="15">
        <v>0.0</v>
      </c>
      <c r="X36" s="15">
        <v>2.0</v>
      </c>
      <c r="Y36" s="15" t="s">
        <v>1375</v>
      </c>
      <c r="Z36" s="15">
        <v>2.0</v>
      </c>
      <c r="AA36" s="15">
        <v>2.0</v>
      </c>
      <c r="AB36" s="15">
        <v>1.0</v>
      </c>
      <c r="AC36" s="15" t="s">
        <v>1375</v>
      </c>
      <c r="AD36" s="15">
        <v>0.0</v>
      </c>
      <c r="AE36" s="15">
        <v>0.0</v>
      </c>
      <c r="AF36" s="15">
        <v>1.0</v>
      </c>
      <c r="AG36" s="15">
        <v>0.0</v>
      </c>
      <c r="AH36" s="15" t="s">
        <v>1375</v>
      </c>
      <c r="AI36" s="15">
        <v>0.0</v>
      </c>
      <c r="AJ36" s="15" t="s">
        <v>1375</v>
      </c>
      <c r="AK36" s="15">
        <v>2.0</v>
      </c>
      <c r="AL36" s="15">
        <v>2.0</v>
      </c>
      <c r="AM36" s="15">
        <v>0.0</v>
      </c>
      <c r="AN36" s="15">
        <v>2.0</v>
      </c>
      <c r="AO36" s="15">
        <v>0.0</v>
      </c>
      <c r="AP36" s="15">
        <v>1.0</v>
      </c>
      <c r="AQ36" s="15" t="s">
        <v>1375</v>
      </c>
      <c r="AR36" s="15">
        <v>2.0</v>
      </c>
      <c r="AS36" s="15">
        <v>2.0</v>
      </c>
      <c r="AT36" s="15">
        <v>0.0</v>
      </c>
      <c r="AU36" s="15">
        <v>1.0</v>
      </c>
      <c r="AV36" s="15">
        <v>0.0</v>
      </c>
      <c r="AW36" s="15">
        <v>1.0</v>
      </c>
      <c r="AX36" s="15">
        <v>0.0</v>
      </c>
      <c r="AY36" s="15">
        <v>1.0</v>
      </c>
      <c r="AZ36" s="15">
        <v>0.0</v>
      </c>
      <c r="BA36" s="15">
        <v>0.0</v>
      </c>
      <c r="BB36" s="15">
        <v>2.0</v>
      </c>
      <c r="BC36" s="15">
        <v>0.0</v>
      </c>
      <c r="BD36" s="15">
        <v>0.0</v>
      </c>
      <c r="BE36" s="15">
        <v>0.0</v>
      </c>
      <c r="BF36" s="15">
        <v>2.0</v>
      </c>
      <c r="BG36" s="15">
        <v>2.0</v>
      </c>
      <c r="BH36" s="15">
        <v>0.0</v>
      </c>
      <c r="BI36" s="15">
        <v>0.0</v>
      </c>
      <c r="BJ36" s="15">
        <v>2.0</v>
      </c>
      <c r="BK36" s="15">
        <v>0.0</v>
      </c>
      <c r="BL36" s="15">
        <v>0.0</v>
      </c>
      <c r="BM36" s="15">
        <v>2.0</v>
      </c>
      <c r="BN36" s="15">
        <v>0.0</v>
      </c>
      <c r="BO36" s="15">
        <v>0.0</v>
      </c>
      <c r="BP36" s="15">
        <v>2.0</v>
      </c>
      <c r="BQ36" s="15">
        <v>0.0</v>
      </c>
      <c r="BR36" s="15">
        <v>0.0</v>
      </c>
      <c r="BS36" s="15">
        <v>0.0</v>
      </c>
      <c r="BT36" s="15">
        <v>0.0</v>
      </c>
      <c r="BU36" s="15">
        <v>2.0</v>
      </c>
      <c r="BV36" s="15">
        <v>0.0</v>
      </c>
      <c r="BW36" s="15">
        <v>0.0</v>
      </c>
      <c r="BX36" s="15">
        <v>0.0</v>
      </c>
      <c r="BY36" s="32">
        <v>1.0</v>
      </c>
      <c r="BZ36" s="32">
        <v>0.0</v>
      </c>
      <c r="CA36" s="32">
        <v>0.0</v>
      </c>
      <c r="CB36" s="32">
        <v>2.0</v>
      </c>
    </row>
    <row r="37" ht="14.25" customHeight="1">
      <c r="A37" s="15" t="s">
        <v>2736</v>
      </c>
      <c r="B37" s="15" t="s">
        <v>2352</v>
      </c>
      <c r="C37" s="15">
        <v>0.0</v>
      </c>
      <c r="D37" s="15">
        <v>0.0</v>
      </c>
      <c r="E37" s="15">
        <v>1.0</v>
      </c>
      <c r="F37" s="15">
        <v>2.0</v>
      </c>
      <c r="G37" s="15">
        <v>1.0</v>
      </c>
      <c r="H37" s="15">
        <v>0.0</v>
      </c>
      <c r="I37" s="15">
        <v>2.0</v>
      </c>
      <c r="J37" s="15">
        <v>1.0</v>
      </c>
      <c r="K37" s="15">
        <v>0.0</v>
      </c>
      <c r="L37" s="15">
        <v>1.0</v>
      </c>
      <c r="M37" s="15">
        <v>0.0</v>
      </c>
      <c r="N37" s="15">
        <v>1.0</v>
      </c>
      <c r="O37" s="15">
        <v>1.0</v>
      </c>
      <c r="P37" s="15">
        <v>1.0</v>
      </c>
      <c r="Q37" s="15">
        <v>1.0</v>
      </c>
      <c r="R37" s="15">
        <v>0.0</v>
      </c>
      <c r="S37" s="15">
        <v>1.0</v>
      </c>
      <c r="T37" s="15">
        <v>2.0</v>
      </c>
      <c r="U37" s="15">
        <v>0.0</v>
      </c>
      <c r="V37" s="15">
        <v>0.0</v>
      </c>
      <c r="W37" s="15">
        <v>0.0</v>
      </c>
      <c r="X37" s="15">
        <v>1.0</v>
      </c>
      <c r="Y37" s="15" t="s">
        <v>1375</v>
      </c>
      <c r="Z37" s="15">
        <v>2.0</v>
      </c>
      <c r="AA37" s="15">
        <v>1.0</v>
      </c>
      <c r="AB37" s="15">
        <v>0.0</v>
      </c>
      <c r="AC37" s="15" t="s">
        <v>1375</v>
      </c>
      <c r="AD37" s="15">
        <v>1.0</v>
      </c>
      <c r="AE37" s="15">
        <v>1.0</v>
      </c>
      <c r="AF37" s="15">
        <v>0.0</v>
      </c>
      <c r="AG37" s="15">
        <v>0.0</v>
      </c>
      <c r="AH37" s="15" t="s">
        <v>1375</v>
      </c>
      <c r="AI37" s="15">
        <v>0.0</v>
      </c>
      <c r="AJ37" s="15" t="s">
        <v>1375</v>
      </c>
      <c r="AK37" s="15">
        <v>2.0</v>
      </c>
      <c r="AL37" s="15">
        <v>2.0</v>
      </c>
      <c r="AM37" s="15">
        <v>1.0</v>
      </c>
      <c r="AN37" s="15">
        <v>2.0</v>
      </c>
      <c r="AO37" s="15">
        <v>1.0</v>
      </c>
      <c r="AP37" s="15">
        <v>2.0</v>
      </c>
      <c r="AQ37" s="15" t="s">
        <v>1375</v>
      </c>
      <c r="AR37" s="15">
        <v>1.0</v>
      </c>
      <c r="AS37" s="15">
        <v>1.0</v>
      </c>
      <c r="AT37" s="15">
        <v>0.0</v>
      </c>
      <c r="AU37" s="15">
        <v>1.0</v>
      </c>
      <c r="AV37" s="15">
        <v>0.0</v>
      </c>
      <c r="AW37" s="15">
        <v>1.0</v>
      </c>
      <c r="AX37" s="15">
        <v>0.0</v>
      </c>
      <c r="AY37" s="15">
        <v>2.0</v>
      </c>
      <c r="AZ37" s="15">
        <v>0.0</v>
      </c>
      <c r="BA37" s="15">
        <v>0.0</v>
      </c>
      <c r="BB37" s="15">
        <v>2.0</v>
      </c>
      <c r="BC37" s="15">
        <v>0.0</v>
      </c>
      <c r="BD37" s="15">
        <v>1.0</v>
      </c>
      <c r="BE37" s="15">
        <v>0.0</v>
      </c>
      <c r="BF37" s="15">
        <v>2.0</v>
      </c>
      <c r="BG37" s="15">
        <v>2.0</v>
      </c>
      <c r="BH37" s="15">
        <v>1.0</v>
      </c>
      <c r="BI37" s="15">
        <v>0.0</v>
      </c>
      <c r="BJ37" s="15">
        <v>2.0</v>
      </c>
      <c r="BK37" s="15">
        <v>2.0</v>
      </c>
      <c r="BL37" s="15">
        <v>0.0</v>
      </c>
      <c r="BM37" s="15">
        <v>2.0</v>
      </c>
      <c r="BN37" s="15">
        <v>0.0</v>
      </c>
      <c r="BO37" s="15">
        <v>1.0</v>
      </c>
      <c r="BP37" s="15">
        <v>1.0</v>
      </c>
      <c r="BQ37" s="15">
        <v>0.0</v>
      </c>
      <c r="BR37" s="15">
        <v>0.0</v>
      </c>
      <c r="BS37" s="15">
        <v>0.0</v>
      </c>
      <c r="BT37" s="15">
        <v>1.0</v>
      </c>
      <c r="BU37" s="15">
        <v>2.0</v>
      </c>
      <c r="BV37" s="15">
        <v>0.0</v>
      </c>
      <c r="BW37" s="15">
        <v>0.0</v>
      </c>
      <c r="BX37" s="15">
        <v>0.0</v>
      </c>
      <c r="BY37" s="32">
        <v>0.0</v>
      </c>
      <c r="BZ37" s="32">
        <v>1.0</v>
      </c>
      <c r="CA37" s="32">
        <v>0.0</v>
      </c>
      <c r="CB37" s="32">
        <v>2.0</v>
      </c>
    </row>
    <row r="38" ht="14.25" customHeight="1">
      <c r="A38" s="15" t="s">
        <v>170</v>
      </c>
      <c r="B38" s="15" t="s">
        <v>2352</v>
      </c>
      <c r="C38" s="15">
        <v>1.0</v>
      </c>
      <c r="D38" s="15">
        <v>1.0</v>
      </c>
      <c r="E38" s="15">
        <v>2.0</v>
      </c>
      <c r="F38" s="15">
        <v>1.0</v>
      </c>
      <c r="G38" s="15">
        <v>1.0</v>
      </c>
      <c r="H38" s="15">
        <v>1.0</v>
      </c>
      <c r="I38" s="15">
        <v>2.0</v>
      </c>
      <c r="J38" s="15">
        <v>0.0</v>
      </c>
      <c r="K38" s="15">
        <v>0.0</v>
      </c>
      <c r="L38" s="15">
        <v>0.0</v>
      </c>
      <c r="M38" s="15">
        <v>2.0</v>
      </c>
      <c r="N38" s="15">
        <v>0.0</v>
      </c>
      <c r="O38" s="15">
        <v>1.0</v>
      </c>
      <c r="P38" s="15">
        <v>0.0</v>
      </c>
      <c r="Q38" s="15">
        <v>2.0</v>
      </c>
      <c r="R38" s="15">
        <v>1.0</v>
      </c>
      <c r="S38" s="15">
        <v>1.0</v>
      </c>
      <c r="T38" s="15">
        <v>2.0</v>
      </c>
      <c r="U38" s="15">
        <v>0.0</v>
      </c>
      <c r="V38" s="15">
        <v>0.0</v>
      </c>
      <c r="W38" s="15">
        <v>0.0</v>
      </c>
      <c r="X38" s="15">
        <v>0.0</v>
      </c>
      <c r="Y38" s="15" t="s">
        <v>1375</v>
      </c>
      <c r="Z38" s="15">
        <v>2.0</v>
      </c>
      <c r="AA38" s="15">
        <v>1.0</v>
      </c>
      <c r="AB38" s="15">
        <v>0.0</v>
      </c>
      <c r="AC38" s="15" t="s">
        <v>1375</v>
      </c>
      <c r="AD38" s="15">
        <v>0.0</v>
      </c>
      <c r="AE38" s="15">
        <v>0.0</v>
      </c>
      <c r="AF38" s="15">
        <v>0.0</v>
      </c>
      <c r="AG38" s="15">
        <v>1.0</v>
      </c>
      <c r="AH38" s="15" t="s">
        <v>1375</v>
      </c>
      <c r="AI38" s="15">
        <v>0.0</v>
      </c>
      <c r="AJ38" s="15" t="s">
        <v>1375</v>
      </c>
      <c r="AK38" s="15">
        <v>2.0</v>
      </c>
      <c r="AL38" s="15">
        <v>2.0</v>
      </c>
      <c r="AM38" s="15">
        <v>0.0</v>
      </c>
      <c r="AN38" s="15">
        <v>1.0</v>
      </c>
      <c r="AO38" s="15">
        <v>1.0</v>
      </c>
      <c r="AP38" s="15">
        <v>2.0</v>
      </c>
      <c r="AQ38" s="15" t="s">
        <v>1375</v>
      </c>
      <c r="AR38" s="15">
        <v>0.0</v>
      </c>
      <c r="AS38" s="15">
        <v>0.0</v>
      </c>
      <c r="AT38" s="15">
        <v>0.0</v>
      </c>
      <c r="AU38" s="15">
        <v>2.0</v>
      </c>
      <c r="AV38" s="15">
        <v>0.0</v>
      </c>
      <c r="AW38" s="15">
        <v>1.0</v>
      </c>
      <c r="AX38" s="15">
        <v>1.0</v>
      </c>
      <c r="AY38" s="15">
        <v>2.0</v>
      </c>
      <c r="AZ38" s="15">
        <v>0.0</v>
      </c>
      <c r="BA38" s="15">
        <v>0.0</v>
      </c>
      <c r="BB38" s="15">
        <v>2.0</v>
      </c>
      <c r="BC38" s="15">
        <v>0.0</v>
      </c>
      <c r="BD38" s="15">
        <v>1.0</v>
      </c>
      <c r="BE38" s="15">
        <v>0.0</v>
      </c>
      <c r="BF38" s="15">
        <v>2.0</v>
      </c>
      <c r="BG38" s="15">
        <v>1.0</v>
      </c>
      <c r="BH38" s="15">
        <v>1.0</v>
      </c>
      <c r="BI38" s="15">
        <v>0.0</v>
      </c>
      <c r="BJ38" s="15">
        <v>2.0</v>
      </c>
      <c r="BK38" s="15">
        <v>1.0</v>
      </c>
      <c r="BL38" s="15">
        <v>2.0</v>
      </c>
      <c r="BM38" s="15">
        <v>0.0</v>
      </c>
      <c r="BN38" s="15">
        <v>1.0</v>
      </c>
      <c r="BO38" s="15">
        <v>1.0</v>
      </c>
      <c r="BP38" s="15">
        <v>0.0</v>
      </c>
      <c r="BQ38" s="15">
        <v>0.0</v>
      </c>
      <c r="BR38" s="15">
        <v>0.0</v>
      </c>
      <c r="BS38" s="15">
        <v>1.0</v>
      </c>
      <c r="BT38" s="15">
        <v>0.0</v>
      </c>
      <c r="BU38" s="15">
        <v>2.0</v>
      </c>
      <c r="BV38" s="15">
        <v>1.0</v>
      </c>
      <c r="BW38" s="15">
        <v>0.0</v>
      </c>
      <c r="BX38" s="15">
        <v>0.0</v>
      </c>
      <c r="BY38" s="32">
        <v>1.0</v>
      </c>
      <c r="BZ38" s="32">
        <v>0.0</v>
      </c>
      <c r="CA38" s="32">
        <v>0.0</v>
      </c>
      <c r="CB38" s="32">
        <v>2.0</v>
      </c>
    </row>
    <row r="39" ht="14.25" customHeight="1">
      <c r="A39" s="15" t="s">
        <v>174</v>
      </c>
      <c r="B39" s="15" t="s">
        <v>2352</v>
      </c>
      <c r="C39" s="15">
        <v>2.0</v>
      </c>
      <c r="D39" s="15">
        <v>2.0</v>
      </c>
      <c r="E39" s="15">
        <v>1.0</v>
      </c>
      <c r="F39" s="15">
        <v>2.0</v>
      </c>
      <c r="G39" s="15">
        <v>0.0</v>
      </c>
      <c r="H39" s="15">
        <v>1.0</v>
      </c>
      <c r="I39" s="15">
        <v>2.0</v>
      </c>
      <c r="J39" s="15">
        <v>1.0</v>
      </c>
      <c r="K39" s="15">
        <v>0.0</v>
      </c>
      <c r="L39" s="15">
        <v>1.0</v>
      </c>
      <c r="M39" s="15">
        <v>0.0</v>
      </c>
      <c r="N39" s="15">
        <v>1.0</v>
      </c>
      <c r="O39" s="15">
        <v>1.0</v>
      </c>
      <c r="P39" s="15">
        <v>0.0</v>
      </c>
      <c r="Q39" s="15">
        <v>2.0</v>
      </c>
      <c r="R39" s="15">
        <v>1.0</v>
      </c>
      <c r="S39" s="15">
        <v>0.0</v>
      </c>
      <c r="T39" s="15">
        <v>2.0</v>
      </c>
      <c r="U39" s="15">
        <v>1.0</v>
      </c>
      <c r="V39" s="15">
        <v>1.0</v>
      </c>
      <c r="W39" s="15">
        <v>0.0</v>
      </c>
      <c r="X39" s="15">
        <v>1.0</v>
      </c>
      <c r="Y39" s="15" t="s">
        <v>1375</v>
      </c>
      <c r="Z39" s="15">
        <v>2.0</v>
      </c>
      <c r="AA39" s="15">
        <v>2.0</v>
      </c>
      <c r="AB39" s="15">
        <v>1.0</v>
      </c>
      <c r="AC39" s="15" t="s">
        <v>1375</v>
      </c>
      <c r="AD39" s="15">
        <v>0.0</v>
      </c>
      <c r="AE39" s="15">
        <v>0.0</v>
      </c>
      <c r="AF39" s="15">
        <v>0.0</v>
      </c>
      <c r="AG39" s="15">
        <v>1.0</v>
      </c>
      <c r="AH39" s="15" t="s">
        <v>1375</v>
      </c>
      <c r="AI39" s="15">
        <v>0.0</v>
      </c>
      <c r="AJ39" s="15" t="s">
        <v>1375</v>
      </c>
      <c r="AK39" s="15">
        <v>1.0</v>
      </c>
      <c r="AL39" s="15">
        <v>2.0</v>
      </c>
      <c r="AM39" s="15">
        <v>0.0</v>
      </c>
      <c r="AN39" s="15">
        <v>1.0</v>
      </c>
      <c r="AO39" s="15">
        <v>2.0</v>
      </c>
      <c r="AP39" s="15">
        <v>2.0</v>
      </c>
      <c r="AQ39" s="15" t="s">
        <v>1375</v>
      </c>
      <c r="AR39" s="15">
        <v>1.0</v>
      </c>
      <c r="AS39" s="15">
        <v>1.0</v>
      </c>
      <c r="AT39" s="15">
        <v>1.0</v>
      </c>
      <c r="AU39" s="15">
        <v>1.0</v>
      </c>
      <c r="AV39" s="15">
        <v>0.0</v>
      </c>
      <c r="AW39" s="15">
        <v>1.0</v>
      </c>
      <c r="AX39" s="15">
        <v>0.0</v>
      </c>
      <c r="AY39" s="15">
        <v>2.0</v>
      </c>
      <c r="AZ39" s="15">
        <v>1.0</v>
      </c>
      <c r="BA39" s="15">
        <v>0.0</v>
      </c>
      <c r="BB39" s="15">
        <v>2.0</v>
      </c>
      <c r="BC39" s="15">
        <v>1.0</v>
      </c>
      <c r="BD39" s="15">
        <v>0.0</v>
      </c>
      <c r="BE39" s="15">
        <v>1.0</v>
      </c>
      <c r="BF39" s="15">
        <v>1.0</v>
      </c>
      <c r="BG39" s="15">
        <v>1.0</v>
      </c>
      <c r="BH39" s="15">
        <v>0.0</v>
      </c>
      <c r="BI39" s="15">
        <v>0.0</v>
      </c>
      <c r="BJ39" s="15">
        <v>2.0</v>
      </c>
      <c r="BK39" s="15">
        <v>2.0</v>
      </c>
      <c r="BL39" s="15">
        <v>2.0</v>
      </c>
      <c r="BM39" s="15">
        <v>0.0</v>
      </c>
      <c r="BN39" s="15">
        <v>1.0</v>
      </c>
      <c r="BO39" s="15">
        <v>0.0</v>
      </c>
      <c r="BP39" s="15">
        <v>1.0</v>
      </c>
      <c r="BQ39" s="15">
        <v>1.0</v>
      </c>
      <c r="BR39" s="15">
        <v>0.0</v>
      </c>
      <c r="BS39" s="15">
        <v>1.0</v>
      </c>
      <c r="BT39" s="15">
        <v>0.0</v>
      </c>
      <c r="BU39" s="15">
        <v>1.0</v>
      </c>
      <c r="BV39" s="15">
        <v>1.0</v>
      </c>
      <c r="BW39" s="15">
        <v>0.0</v>
      </c>
      <c r="BX39" s="15">
        <v>0.0</v>
      </c>
      <c r="BY39" s="32">
        <v>0.0</v>
      </c>
      <c r="BZ39" s="32">
        <v>0.0</v>
      </c>
      <c r="CA39" s="32">
        <v>0.0</v>
      </c>
      <c r="CB39" s="32">
        <v>2.0</v>
      </c>
    </row>
    <row r="40" ht="14.25" customHeight="1">
      <c r="A40" s="15" t="s">
        <v>177</v>
      </c>
      <c r="B40" s="15" t="s">
        <v>2352</v>
      </c>
      <c r="C40" s="15">
        <v>1.0</v>
      </c>
      <c r="D40" s="15">
        <v>1.0</v>
      </c>
      <c r="E40" s="15">
        <v>0.0</v>
      </c>
      <c r="F40" s="15">
        <v>1.0</v>
      </c>
      <c r="G40" s="15">
        <v>0.0</v>
      </c>
      <c r="H40" s="15">
        <v>1.0</v>
      </c>
      <c r="I40" s="15">
        <v>2.0</v>
      </c>
      <c r="J40" s="15">
        <v>1.0</v>
      </c>
      <c r="K40" s="15">
        <v>0.0</v>
      </c>
      <c r="L40" s="15">
        <v>0.0</v>
      </c>
      <c r="M40" s="15">
        <v>0.0</v>
      </c>
      <c r="N40" s="15">
        <v>0.0</v>
      </c>
      <c r="O40" s="15">
        <v>1.0</v>
      </c>
      <c r="P40" s="15">
        <v>0.0</v>
      </c>
      <c r="Q40" s="15">
        <v>2.0</v>
      </c>
      <c r="R40" s="15">
        <v>1.0</v>
      </c>
      <c r="S40" s="15">
        <v>0.0</v>
      </c>
      <c r="T40" s="15">
        <v>2.0</v>
      </c>
      <c r="U40" s="15">
        <v>0.0</v>
      </c>
      <c r="V40" s="15">
        <v>0.0</v>
      </c>
      <c r="W40" s="15">
        <v>0.0</v>
      </c>
      <c r="X40" s="15">
        <v>1.0</v>
      </c>
      <c r="Y40" s="15" t="s">
        <v>1375</v>
      </c>
      <c r="Z40" s="15">
        <v>2.0</v>
      </c>
      <c r="AA40" s="15">
        <v>2.0</v>
      </c>
      <c r="AB40" s="15">
        <v>1.0</v>
      </c>
      <c r="AC40" s="15" t="s">
        <v>1375</v>
      </c>
      <c r="AD40" s="15">
        <v>0.0</v>
      </c>
      <c r="AE40" s="15">
        <v>0.0</v>
      </c>
      <c r="AF40" s="15">
        <v>1.0</v>
      </c>
      <c r="AG40" s="15">
        <v>0.0</v>
      </c>
      <c r="AH40" s="15" t="s">
        <v>1375</v>
      </c>
      <c r="AI40" s="15">
        <v>0.0</v>
      </c>
      <c r="AJ40" s="15" t="s">
        <v>1375</v>
      </c>
      <c r="AK40" s="15">
        <v>2.0</v>
      </c>
      <c r="AL40" s="15">
        <v>2.0</v>
      </c>
      <c r="AM40" s="15">
        <v>0.0</v>
      </c>
      <c r="AN40" s="15">
        <v>1.0</v>
      </c>
      <c r="AO40" s="15">
        <v>1.0</v>
      </c>
      <c r="AP40" s="15">
        <v>2.0</v>
      </c>
      <c r="AQ40" s="15" t="s">
        <v>1375</v>
      </c>
      <c r="AR40" s="15">
        <v>0.0</v>
      </c>
      <c r="AS40" s="15">
        <v>0.0</v>
      </c>
      <c r="AT40" s="15">
        <v>0.0</v>
      </c>
      <c r="AU40" s="15">
        <v>1.0</v>
      </c>
      <c r="AV40" s="15">
        <v>0.0</v>
      </c>
      <c r="AW40" s="15">
        <v>1.0</v>
      </c>
      <c r="AX40" s="15">
        <v>1.0</v>
      </c>
      <c r="AY40" s="15">
        <v>1.0</v>
      </c>
      <c r="AZ40" s="15">
        <v>0.0</v>
      </c>
      <c r="BA40" s="15">
        <v>0.0</v>
      </c>
      <c r="BB40" s="15">
        <v>2.0</v>
      </c>
      <c r="BC40" s="15">
        <v>0.0</v>
      </c>
      <c r="BD40" s="15">
        <v>0.0</v>
      </c>
      <c r="BE40" s="15">
        <v>0.0</v>
      </c>
      <c r="BF40" s="15">
        <v>2.0</v>
      </c>
      <c r="BG40" s="15">
        <v>1.0</v>
      </c>
      <c r="BH40" s="15">
        <v>0.0</v>
      </c>
      <c r="BI40" s="15">
        <v>0.0</v>
      </c>
      <c r="BJ40" s="15">
        <v>2.0</v>
      </c>
      <c r="BK40" s="15">
        <v>2.0</v>
      </c>
      <c r="BL40" s="15">
        <v>1.0</v>
      </c>
      <c r="BM40" s="15">
        <v>1.0</v>
      </c>
      <c r="BN40" s="15">
        <v>0.0</v>
      </c>
      <c r="BO40" s="15">
        <v>2.0</v>
      </c>
      <c r="BP40" s="15">
        <v>1.0</v>
      </c>
      <c r="BQ40" s="15">
        <v>0.0</v>
      </c>
      <c r="BR40" s="15">
        <v>0.0</v>
      </c>
      <c r="BS40" s="15">
        <v>0.0</v>
      </c>
      <c r="BT40" s="15">
        <v>1.0</v>
      </c>
      <c r="BU40" s="15">
        <v>2.0</v>
      </c>
      <c r="BV40" s="15">
        <v>0.0</v>
      </c>
      <c r="BW40" s="15">
        <v>1.0</v>
      </c>
      <c r="BX40" s="15">
        <v>1.0</v>
      </c>
      <c r="BY40" s="32">
        <v>0.0</v>
      </c>
      <c r="BZ40" s="32">
        <v>1.0</v>
      </c>
      <c r="CA40" s="32">
        <v>0.0</v>
      </c>
      <c r="CB40" s="32">
        <v>2.0</v>
      </c>
    </row>
    <row r="41" ht="14.25" customHeight="1">
      <c r="A41" s="15" t="s">
        <v>2731</v>
      </c>
      <c r="B41" s="15" t="s">
        <v>2352</v>
      </c>
      <c r="C41" s="15">
        <v>2.0</v>
      </c>
      <c r="D41" s="15">
        <v>2.0</v>
      </c>
      <c r="E41" s="15">
        <v>2.0</v>
      </c>
      <c r="F41" s="15">
        <v>1.0</v>
      </c>
      <c r="G41" s="15">
        <v>1.0</v>
      </c>
      <c r="H41" s="15">
        <v>0.0</v>
      </c>
      <c r="I41" s="15">
        <v>2.0</v>
      </c>
      <c r="J41" s="15">
        <v>1.0</v>
      </c>
      <c r="K41" s="15">
        <v>0.0</v>
      </c>
      <c r="L41" s="15">
        <v>1.0</v>
      </c>
      <c r="M41" s="15">
        <v>1.0</v>
      </c>
      <c r="N41" s="15">
        <v>1.0</v>
      </c>
      <c r="O41" s="15">
        <v>2.0</v>
      </c>
      <c r="P41" s="15">
        <v>1.0</v>
      </c>
      <c r="Q41" s="15">
        <v>2.0</v>
      </c>
      <c r="R41" s="15">
        <v>0.0</v>
      </c>
      <c r="S41" s="15">
        <v>1.0</v>
      </c>
      <c r="T41" s="15">
        <v>1.0</v>
      </c>
      <c r="U41" s="15">
        <v>0.0</v>
      </c>
      <c r="V41" s="15">
        <v>2.0</v>
      </c>
      <c r="W41" s="15">
        <v>0.0</v>
      </c>
      <c r="X41" s="15">
        <v>1.0</v>
      </c>
      <c r="Y41" s="15" t="s">
        <v>1375</v>
      </c>
      <c r="Z41" s="15">
        <v>2.0</v>
      </c>
      <c r="AA41" s="15">
        <v>2.0</v>
      </c>
      <c r="AB41" s="15">
        <v>0.0</v>
      </c>
      <c r="AC41" s="15" t="s">
        <v>1375</v>
      </c>
      <c r="AD41" s="15">
        <v>1.0</v>
      </c>
      <c r="AE41" s="15">
        <v>1.0</v>
      </c>
      <c r="AF41" s="15">
        <v>1.0</v>
      </c>
      <c r="AG41" s="15">
        <v>0.0</v>
      </c>
      <c r="AH41" s="15" t="s">
        <v>1375</v>
      </c>
      <c r="AI41" s="15">
        <v>0.0</v>
      </c>
      <c r="AJ41" s="15" t="s">
        <v>1375</v>
      </c>
      <c r="AK41" s="15">
        <v>1.0</v>
      </c>
      <c r="AL41" s="15">
        <v>1.0</v>
      </c>
      <c r="AM41" s="15">
        <v>0.0</v>
      </c>
      <c r="AN41" s="15">
        <v>1.0</v>
      </c>
      <c r="AO41" s="15">
        <v>1.0</v>
      </c>
      <c r="AP41" s="15">
        <v>2.0</v>
      </c>
      <c r="AQ41" s="15" t="s">
        <v>1375</v>
      </c>
      <c r="AR41" s="15">
        <v>1.0</v>
      </c>
      <c r="AS41" s="15">
        <v>0.0</v>
      </c>
      <c r="AT41" s="15">
        <v>1.0</v>
      </c>
      <c r="AU41" s="15">
        <v>1.0</v>
      </c>
      <c r="AV41" s="15">
        <v>0.0</v>
      </c>
      <c r="AW41" s="15">
        <v>2.0</v>
      </c>
      <c r="AX41" s="15">
        <v>0.0</v>
      </c>
      <c r="AY41" s="15">
        <v>2.0</v>
      </c>
      <c r="AZ41" s="15">
        <v>0.0</v>
      </c>
      <c r="BA41" s="15">
        <v>0.0</v>
      </c>
      <c r="BB41" s="15">
        <v>2.0</v>
      </c>
      <c r="BC41" s="15">
        <v>0.0</v>
      </c>
      <c r="BD41" s="15">
        <v>0.0</v>
      </c>
      <c r="BE41" s="15">
        <v>0.0</v>
      </c>
      <c r="BF41" s="15">
        <v>2.0</v>
      </c>
      <c r="BG41" s="15">
        <v>1.0</v>
      </c>
      <c r="BH41" s="15">
        <v>0.0</v>
      </c>
      <c r="BI41" s="15">
        <v>0.0</v>
      </c>
      <c r="BJ41" s="15">
        <v>2.0</v>
      </c>
      <c r="BK41" s="15">
        <v>0.0</v>
      </c>
      <c r="BL41" s="15">
        <v>1.0</v>
      </c>
      <c r="BM41" s="15">
        <v>1.0</v>
      </c>
      <c r="BN41" s="15">
        <v>0.0</v>
      </c>
      <c r="BO41" s="15">
        <v>2.0</v>
      </c>
      <c r="BP41" s="15">
        <v>0.0</v>
      </c>
      <c r="BQ41" s="15">
        <v>1.0</v>
      </c>
      <c r="BR41" s="15">
        <v>0.0</v>
      </c>
      <c r="BS41" s="15">
        <v>0.0</v>
      </c>
      <c r="BT41" s="15">
        <v>0.0</v>
      </c>
      <c r="BU41" s="15">
        <v>1.0</v>
      </c>
      <c r="BV41" s="15">
        <v>0.0</v>
      </c>
      <c r="BW41" s="15">
        <v>0.0</v>
      </c>
      <c r="BX41" s="15">
        <v>0.0</v>
      </c>
      <c r="BY41" s="32">
        <v>0.0</v>
      </c>
      <c r="BZ41" s="32">
        <v>1.0</v>
      </c>
      <c r="CA41" s="32">
        <v>0.0</v>
      </c>
      <c r="CB41" s="32">
        <v>2.0</v>
      </c>
    </row>
    <row r="42" ht="14.25" customHeight="1">
      <c r="A42" s="15" t="s">
        <v>181</v>
      </c>
      <c r="B42" s="15" t="s">
        <v>2352</v>
      </c>
      <c r="C42" s="15">
        <v>0.0</v>
      </c>
      <c r="D42" s="15">
        <v>0.0</v>
      </c>
      <c r="E42" s="15">
        <v>1.0</v>
      </c>
      <c r="F42" s="15">
        <v>1.0</v>
      </c>
      <c r="G42" s="15">
        <v>1.0</v>
      </c>
      <c r="H42" s="15">
        <v>0.0</v>
      </c>
      <c r="I42" s="15">
        <v>2.0</v>
      </c>
      <c r="J42" s="15">
        <v>0.0</v>
      </c>
      <c r="K42" s="15">
        <v>0.0</v>
      </c>
      <c r="L42" s="15">
        <v>1.0</v>
      </c>
      <c r="M42" s="15">
        <v>0.0</v>
      </c>
      <c r="N42" s="15">
        <v>1.0</v>
      </c>
      <c r="O42" s="15">
        <v>2.0</v>
      </c>
      <c r="P42" s="15">
        <v>0.0</v>
      </c>
      <c r="Q42" s="15">
        <v>2.0</v>
      </c>
      <c r="R42" s="15">
        <v>1.0</v>
      </c>
      <c r="S42" s="15">
        <v>1.0</v>
      </c>
      <c r="T42" s="15">
        <v>1.0</v>
      </c>
      <c r="U42" s="15">
        <v>1.0</v>
      </c>
      <c r="V42" s="15">
        <v>0.0</v>
      </c>
      <c r="W42" s="15">
        <v>0.0</v>
      </c>
      <c r="X42" s="15">
        <v>0.0</v>
      </c>
      <c r="Y42" s="15" t="s">
        <v>1375</v>
      </c>
      <c r="Z42" s="15">
        <v>2.0</v>
      </c>
      <c r="AA42" s="15">
        <v>2.0</v>
      </c>
      <c r="AB42" s="15">
        <v>1.0</v>
      </c>
      <c r="AC42" s="15" t="s">
        <v>1375</v>
      </c>
      <c r="AD42" s="15">
        <v>0.0</v>
      </c>
      <c r="AE42" s="15">
        <v>0.0</v>
      </c>
      <c r="AF42" s="15">
        <v>0.0</v>
      </c>
      <c r="AG42" s="15">
        <v>1.0</v>
      </c>
      <c r="AH42" s="15" t="s">
        <v>1375</v>
      </c>
      <c r="AI42" s="15">
        <v>0.0</v>
      </c>
      <c r="AJ42" s="15" t="s">
        <v>1375</v>
      </c>
      <c r="AK42" s="15">
        <v>1.0</v>
      </c>
      <c r="AL42" s="15">
        <v>1.0</v>
      </c>
      <c r="AM42" s="15">
        <v>1.0</v>
      </c>
      <c r="AN42" s="15">
        <v>1.0</v>
      </c>
      <c r="AO42" s="15">
        <v>1.0</v>
      </c>
      <c r="AP42" s="15">
        <v>1.0</v>
      </c>
      <c r="AQ42" s="15" t="s">
        <v>1375</v>
      </c>
      <c r="AR42" s="15">
        <v>0.0</v>
      </c>
      <c r="AS42" s="15">
        <v>0.0</v>
      </c>
      <c r="AT42" s="15">
        <v>1.0</v>
      </c>
      <c r="AU42" s="15">
        <v>2.0</v>
      </c>
      <c r="AV42" s="15">
        <v>0.0</v>
      </c>
      <c r="AW42" s="15">
        <v>1.0</v>
      </c>
      <c r="AX42" s="15">
        <v>0.0</v>
      </c>
      <c r="AY42" s="15">
        <v>2.0</v>
      </c>
      <c r="AZ42" s="15">
        <v>0.0</v>
      </c>
      <c r="BA42" s="15">
        <v>0.0</v>
      </c>
      <c r="BB42" s="15">
        <v>2.0</v>
      </c>
      <c r="BC42" s="15">
        <v>0.0</v>
      </c>
      <c r="BD42" s="15">
        <v>0.0</v>
      </c>
      <c r="BE42" s="15">
        <v>1.0</v>
      </c>
      <c r="BF42" s="15">
        <v>1.0</v>
      </c>
      <c r="BG42" s="15">
        <v>1.0</v>
      </c>
      <c r="BH42" s="15">
        <v>0.0</v>
      </c>
      <c r="BI42" s="15">
        <v>1.0</v>
      </c>
      <c r="BJ42" s="15">
        <v>2.0</v>
      </c>
      <c r="BK42" s="15">
        <v>1.0</v>
      </c>
      <c r="BL42" s="15">
        <v>1.0</v>
      </c>
      <c r="BM42" s="15">
        <v>1.0</v>
      </c>
      <c r="BN42" s="15">
        <v>0.0</v>
      </c>
      <c r="BO42" s="15">
        <v>2.0</v>
      </c>
      <c r="BP42" s="15">
        <v>0.0</v>
      </c>
      <c r="BQ42" s="15">
        <v>1.0</v>
      </c>
      <c r="BR42" s="15">
        <v>0.0</v>
      </c>
      <c r="BS42" s="15">
        <v>0.0</v>
      </c>
      <c r="BT42" s="15">
        <v>0.0</v>
      </c>
      <c r="BU42" s="15">
        <v>1.0</v>
      </c>
      <c r="BV42" s="15">
        <v>0.0</v>
      </c>
      <c r="BW42" s="15">
        <v>0.0</v>
      </c>
      <c r="BX42" s="15">
        <v>0.0</v>
      </c>
      <c r="BY42" s="32">
        <v>1.0</v>
      </c>
      <c r="BZ42" s="32">
        <v>1.0</v>
      </c>
      <c r="CA42" s="32">
        <v>0.0</v>
      </c>
      <c r="CB42" s="32">
        <v>2.0</v>
      </c>
    </row>
    <row r="43" ht="14.25" customHeight="1">
      <c r="A43" s="15" t="s">
        <v>185</v>
      </c>
      <c r="B43" s="15" t="s">
        <v>2352</v>
      </c>
      <c r="C43" s="15">
        <v>1.0</v>
      </c>
      <c r="D43" s="15">
        <v>1.0</v>
      </c>
      <c r="E43" s="15">
        <v>1.0</v>
      </c>
      <c r="F43" s="15">
        <v>1.0</v>
      </c>
      <c r="G43" s="15">
        <v>0.0</v>
      </c>
      <c r="H43" s="15">
        <v>0.0</v>
      </c>
      <c r="I43" s="15">
        <v>2.0</v>
      </c>
      <c r="J43" s="15">
        <v>0.0</v>
      </c>
      <c r="K43" s="15">
        <v>0.0</v>
      </c>
      <c r="L43" s="15">
        <v>1.0</v>
      </c>
      <c r="M43" s="15">
        <v>0.0</v>
      </c>
      <c r="N43" s="15">
        <v>0.0</v>
      </c>
      <c r="O43" s="15">
        <v>0.0</v>
      </c>
      <c r="P43" s="15">
        <v>0.0</v>
      </c>
      <c r="Q43" s="15">
        <v>2.0</v>
      </c>
      <c r="R43" s="15">
        <v>0.0</v>
      </c>
      <c r="S43" s="15">
        <v>1.0</v>
      </c>
      <c r="T43" s="15">
        <v>2.0</v>
      </c>
      <c r="U43" s="15">
        <v>0.0</v>
      </c>
      <c r="V43" s="15">
        <v>0.0</v>
      </c>
      <c r="W43" s="15">
        <v>0.0</v>
      </c>
      <c r="X43" s="15">
        <v>0.0</v>
      </c>
      <c r="Y43" s="15" t="s">
        <v>1375</v>
      </c>
      <c r="Z43" s="15">
        <v>2.0</v>
      </c>
      <c r="AA43" s="15">
        <v>1.0</v>
      </c>
      <c r="AB43" s="15">
        <v>0.0</v>
      </c>
      <c r="AC43" s="15" t="s">
        <v>1375</v>
      </c>
      <c r="AD43" s="15">
        <v>0.0</v>
      </c>
      <c r="AE43" s="15">
        <v>0.0</v>
      </c>
      <c r="AF43" s="15">
        <v>0.0</v>
      </c>
      <c r="AG43" s="15">
        <v>0.0</v>
      </c>
      <c r="AH43" s="15" t="s">
        <v>1375</v>
      </c>
      <c r="AI43" s="15">
        <v>0.0</v>
      </c>
      <c r="AJ43" s="15" t="s">
        <v>1375</v>
      </c>
      <c r="AK43" s="15">
        <v>1.0</v>
      </c>
      <c r="AL43" s="15">
        <v>1.0</v>
      </c>
      <c r="AM43" s="15">
        <v>0.0</v>
      </c>
      <c r="AN43" s="15">
        <v>1.0</v>
      </c>
      <c r="AO43" s="15">
        <v>1.0</v>
      </c>
      <c r="AP43" s="15">
        <v>1.0</v>
      </c>
      <c r="AQ43" s="15" t="s">
        <v>1375</v>
      </c>
      <c r="AR43" s="15">
        <v>1.0</v>
      </c>
      <c r="AS43" s="15">
        <v>1.0</v>
      </c>
      <c r="AT43" s="15">
        <v>2.0</v>
      </c>
      <c r="AU43" s="15">
        <v>1.0</v>
      </c>
      <c r="AV43" s="15">
        <v>0.0</v>
      </c>
      <c r="AW43" s="15">
        <v>0.0</v>
      </c>
      <c r="AX43" s="15">
        <v>0.0</v>
      </c>
      <c r="AY43" s="15">
        <v>2.0</v>
      </c>
      <c r="AZ43" s="15">
        <v>1.0</v>
      </c>
      <c r="BA43" s="15">
        <v>0.0</v>
      </c>
      <c r="BB43" s="15">
        <v>2.0</v>
      </c>
      <c r="BC43" s="15">
        <v>0.0</v>
      </c>
      <c r="BD43" s="15">
        <v>1.0</v>
      </c>
      <c r="BE43" s="15">
        <v>0.0</v>
      </c>
      <c r="BF43" s="15">
        <v>2.0</v>
      </c>
      <c r="BG43" s="15">
        <v>1.0</v>
      </c>
      <c r="BH43" s="15">
        <v>0.0</v>
      </c>
      <c r="BI43" s="15">
        <v>0.0</v>
      </c>
      <c r="BJ43" s="15">
        <v>2.0</v>
      </c>
      <c r="BK43" s="15">
        <v>1.0</v>
      </c>
      <c r="BL43" s="15">
        <v>0.0</v>
      </c>
      <c r="BM43" s="15">
        <v>2.0</v>
      </c>
      <c r="BN43" s="15">
        <v>1.0</v>
      </c>
      <c r="BO43" s="15">
        <v>0.0</v>
      </c>
      <c r="BP43" s="15">
        <v>0.0</v>
      </c>
      <c r="BQ43" s="15">
        <v>0.0</v>
      </c>
      <c r="BR43" s="15">
        <v>0.0</v>
      </c>
      <c r="BS43" s="15">
        <v>0.0</v>
      </c>
      <c r="BT43" s="15">
        <v>0.0</v>
      </c>
      <c r="BU43" s="15">
        <v>1.0</v>
      </c>
      <c r="BV43" s="15">
        <v>1.0</v>
      </c>
      <c r="BW43" s="15">
        <v>0.0</v>
      </c>
      <c r="BX43" s="15">
        <v>0.0</v>
      </c>
      <c r="BY43" s="32">
        <v>1.0</v>
      </c>
      <c r="BZ43" s="32">
        <v>1.0</v>
      </c>
      <c r="CA43" s="32">
        <v>0.0</v>
      </c>
      <c r="CB43" s="32">
        <v>2.0</v>
      </c>
    </row>
    <row r="44" ht="14.25" customHeight="1">
      <c r="A44" s="15" t="s">
        <v>188</v>
      </c>
      <c r="B44" s="15" t="s">
        <v>2352</v>
      </c>
      <c r="C44" s="15">
        <v>1.0</v>
      </c>
      <c r="D44" s="15">
        <v>1.0</v>
      </c>
      <c r="E44" s="15">
        <v>1.0</v>
      </c>
      <c r="F44" s="15">
        <v>2.0</v>
      </c>
      <c r="G44" s="15">
        <v>0.0</v>
      </c>
      <c r="H44" s="15">
        <v>1.0</v>
      </c>
      <c r="I44" s="15">
        <v>2.0</v>
      </c>
      <c r="J44" s="15">
        <v>1.0</v>
      </c>
      <c r="K44" s="15">
        <v>1.0</v>
      </c>
      <c r="L44" s="15">
        <v>2.0</v>
      </c>
      <c r="M44" s="15">
        <v>0.0</v>
      </c>
      <c r="N44" s="15">
        <v>0.0</v>
      </c>
      <c r="O44" s="15">
        <v>0.0</v>
      </c>
      <c r="P44" s="15">
        <v>0.0</v>
      </c>
      <c r="Q44" s="15">
        <v>2.0</v>
      </c>
      <c r="R44" s="15">
        <v>1.0</v>
      </c>
      <c r="S44" s="15">
        <v>1.0</v>
      </c>
      <c r="T44" s="15">
        <v>2.0</v>
      </c>
      <c r="U44" s="15">
        <v>0.0</v>
      </c>
      <c r="V44" s="15">
        <v>0.0</v>
      </c>
      <c r="W44" s="15">
        <v>1.0</v>
      </c>
      <c r="X44" s="15">
        <v>0.0</v>
      </c>
      <c r="Y44" s="15" t="s">
        <v>1375</v>
      </c>
      <c r="Z44" s="15">
        <v>1.0</v>
      </c>
      <c r="AA44" s="15">
        <v>2.0</v>
      </c>
      <c r="AB44" s="15">
        <v>1.0</v>
      </c>
      <c r="AC44" s="15" t="s">
        <v>1375</v>
      </c>
      <c r="AD44" s="15">
        <v>0.0</v>
      </c>
      <c r="AE44" s="15">
        <v>0.0</v>
      </c>
      <c r="AF44" s="15">
        <v>0.0</v>
      </c>
      <c r="AG44" s="15">
        <v>0.0</v>
      </c>
      <c r="AH44" s="15" t="s">
        <v>1375</v>
      </c>
      <c r="AI44" s="15">
        <v>0.0</v>
      </c>
      <c r="AJ44" s="15" t="s">
        <v>1375</v>
      </c>
      <c r="AK44" s="15">
        <v>1.0</v>
      </c>
      <c r="AL44" s="15">
        <v>1.0</v>
      </c>
      <c r="AM44" s="15">
        <v>0.0</v>
      </c>
      <c r="AN44" s="15">
        <v>1.0</v>
      </c>
      <c r="AO44" s="15">
        <v>1.0</v>
      </c>
      <c r="AP44" s="15">
        <v>1.0</v>
      </c>
      <c r="AQ44" s="15" t="s">
        <v>1375</v>
      </c>
      <c r="AR44" s="15">
        <v>0.0</v>
      </c>
      <c r="AS44" s="15">
        <v>0.0</v>
      </c>
      <c r="AT44" s="15">
        <v>1.0</v>
      </c>
      <c r="AU44" s="15">
        <v>0.0</v>
      </c>
      <c r="AV44" s="15">
        <v>0.0</v>
      </c>
      <c r="AW44" s="15">
        <v>1.0</v>
      </c>
      <c r="AX44" s="15">
        <v>0.0</v>
      </c>
      <c r="AY44" s="15">
        <v>2.0</v>
      </c>
      <c r="AZ44" s="15">
        <v>0.0</v>
      </c>
      <c r="BA44" s="15">
        <v>0.0</v>
      </c>
      <c r="BB44" s="15">
        <v>2.0</v>
      </c>
      <c r="BC44" s="15">
        <v>0.0</v>
      </c>
      <c r="BD44" s="15">
        <v>0.0</v>
      </c>
      <c r="BE44" s="15">
        <v>0.0</v>
      </c>
      <c r="BF44" s="15">
        <v>2.0</v>
      </c>
      <c r="BG44" s="15">
        <v>1.0</v>
      </c>
      <c r="BH44" s="15">
        <v>0.0</v>
      </c>
      <c r="BI44" s="15">
        <v>0.0</v>
      </c>
      <c r="BJ44" s="15">
        <v>2.0</v>
      </c>
      <c r="BK44" s="15">
        <v>2.0</v>
      </c>
      <c r="BL44" s="15">
        <v>0.0</v>
      </c>
      <c r="BM44" s="15">
        <v>1.0</v>
      </c>
      <c r="BN44" s="15">
        <v>2.0</v>
      </c>
      <c r="BO44" s="15">
        <v>0.0</v>
      </c>
      <c r="BP44" s="15">
        <v>1.0</v>
      </c>
      <c r="BQ44" s="15">
        <v>1.0</v>
      </c>
      <c r="BR44" s="15">
        <v>0.0</v>
      </c>
      <c r="BS44" s="15">
        <v>0.0</v>
      </c>
      <c r="BT44" s="15">
        <v>0.0</v>
      </c>
      <c r="BU44" s="15">
        <v>1.0</v>
      </c>
      <c r="BV44" s="15">
        <v>1.0</v>
      </c>
      <c r="BW44" s="15">
        <v>1.0</v>
      </c>
      <c r="BX44" s="15">
        <v>1.0</v>
      </c>
      <c r="BY44" s="32">
        <v>0.0</v>
      </c>
      <c r="BZ44" s="32">
        <v>1.0</v>
      </c>
      <c r="CA44" s="32">
        <v>0.0</v>
      </c>
      <c r="CB44" s="32">
        <v>2.0</v>
      </c>
    </row>
    <row r="45" ht="14.25" customHeight="1">
      <c r="A45" s="15" t="s">
        <v>191</v>
      </c>
      <c r="B45" s="15" t="s">
        <v>2352</v>
      </c>
      <c r="C45" s="15">
        <v>1.0</v>
      </c>
      <c r="D45" s="15">
        <v>1.0</v>
      </c>
      <c r="E45" s="15">
        <v>1.0</v>
      </c>
      <c r="F45" s="15">
        <v>2.0</v>
      </c>
      <c r="G45" s="15">
        <v>0.0</v>
      </c>
      <c r="H45" s="15">
        <v>0.0</v>
      </c>
      <c r="I45" s="15">
        <v>2.0</v>
      </c>
      <c r="J45" s="15">
        <v>0.0</v>
      </c>
      <c r="K45" s="15">
        <v>0.0</v>
      </c>
      <c r="L45" s="15">
        <v>0.0</v>
      </c>
      <c r="M45" s="15">
        <v>0.0</v>
      </c>
      <c r="N45" s="15">
        <v>1.0</v>
      </c>
      <c r="O45" s="15">
        <v>1.0</v>
      </c>
      <c r="P45" s="15">
        <v>0.0</v>
      </c>
      <c r="Q45" s="15">
        <v>2.0</v>
      </c>
      <c r="R45" s="15">
        <v>2.0</v>
      </c>
      <c r="S45" s="15">
        <v>1.0</v>
      </c>
      <c r="T45" s="15">
        <v>2.0</v>
      </c>
      <c r="U45" s="15">
        <v>0.0</v>
      </c>
      <c r="V45" s="15">
        <v>0.0</v>
      </c>
      <c r="W45" s="15">
        <v>0.0</v>
      </c>
      <c r="X45" s="15">
        <v>1.0</v>
      </c>
      <c r="Y45" s="15" t="s">
        <v>1375</v>
      </c>
      <c r="Z45" s="15">
        <v>2.0</v>
      </c>
      <c r="AA45" s="15">
        <v>1.0</v>
      </c>
      <c r="AB45" s="15">
        <v>0.0</v>
      </c>
      <c r="AC45" s="15" t="s">
        <v>1375</v>
      </c>
      <c r="AD45" s="15">
        <v>0.0</v>
      </c>
      <c r="AE45" s="15">
        <v>0.0</v>
      </c>
      <c r="AF45" s="15">
        <v>1.0</v>
      </c>
      <c r="AG45" s="15">
        <v>0.0</v>
      </c>
      <c r="AH45" s="15" t="s">
        <v>1375</v>
      </c>
      <c r="AI45" s="15">
        <v>0.0</v>
      </c>
      <c r="AJ45" s="15" t="s">
        <v>1375</v>
      </c>
      <c r="AK45" s="15">
        <v>1.0</v>
      </c>
      <c r="AL45" s="15">
        <v>1.0</v>
      </c>
      <c r="AM45" s="15">
        <v>0.0</v>
      </c>
      <c r="AN45" s="15">
        <v>1.0</v>
      </c>
      <c r="AO45" s="15">
        <v>1.0</v>
      </c>
      <c r="AP45" s="15">
        <v>1.0</v>
      </c>
      <c r="AQ45" s="15" t="s">
        <v>1375</v>
      </c>
      <c r="AR45" s="15">
        <v>1.0</v>
      </c>
      <c r="AS45" s="15">
        <v>1.0</v>
      </c>
      <c r="AT45" s="15">
        <v>2.0</v>
      </c>
      <c r="AU45" s="15">
        <v>2.0</v>
      </c>
      <c r="AV45" s="15">
        <v>0.0</v>
      </c>
      <c r="AW45" s="15">
        <v>1.0</v>
      </c>
      <c r="AX45" s="15">
        <v>0.0</v>
      </c>
      <c r="AY45" s="15">
        <v>2.0</v>
      </c>
      <c r="AZ45" s="15">
        <v>0.0</v>
      </c>
      <c r="BA45" s="15">
        <v>0.0</v>
      </c>
      <c r="BB45" s="15">
        <v>2.0</v>
      </c>
      <c r="BC45" s="15">
        <v>0.0</v>
      </c>
      <c r="BD45" s="15">
        <v>1.0</v>
      </c>
      <c r="BE45" s="15">
        <v>0.0</v>
      </c>
      <c r="BF45" s="15">
        <v>2.0</v>
      </c>
      <c r="BG45" s="15">
        <v>1.0</v>
      </c>
      <c r="BH45" s="15">
        <v>0.0</v>
      </c>
      <c r="BI45" s="15">
        <v>0.0</v>
      </c>
      <c r="BJ45" s="15">
        <v>2.0</v>
      </c>
      <c r="BK45" s="15">
        <v>2.0</v>
      </c>
      <c r="BL45" s="15">
        <v>1.0</v>
      </c>
      <c r="BM45" s="15">
        <v>1.0</v>
      </c>
      <c r="BN45" s="15">
        <v>0.0</v>
      </c>
      <c r="BO45" s="15">
        <v>1.0</v>
      </c>
      <c r="BP45" s="15">
        <v>1.0</v>
      </c>
      <c r="BQ45" s="15">
        <v>0.0</v>
      </c>
      <c r="BR45" s="15">
        <v>0.0</v>
      </c>
      <c r="BS45" s="15">
        <v>1.0</v>
      </c>
      <c r="BT45" s="15">
        <v>1.0</v>
      </c>
      <c r="BU45" s="15">
        <v>1.0</v>
      </c>
      <c r="BV45" s="15">
        <v>1.0</v>
      </c>
      <c r="BW45" s="15">
        <v>0.0</v>
      </c>
      <c r="BX45" s="15">
        <v>0.0</v>
      </c>
      <c r="BY45" s="32">
        <v>0.0</v>
      </c>
      <c r="BZ45" s="32">
        <v>0.0</v>
      </c>
      <c r="CA45" s="32">
        <v>0.0</v>
      </c>
      <c r="CB45" s="32">
        <v>2.0</v>
      </c>
    </row>
    <row r="46" ht="14.25" customHeight="1">
      <c r="A46" s="15" t="s">
        <v>195</v>
      </c>
      <c r="B46" s="15" t="s">
        <v>2352</v>
      </c>
      <c r="C46" s="15">
        <v>0.0</v>
      </c>
      <c r="D46" s="15">
        <v>0.0</v>
      </c>
      <c r="E46" s="15">
        <v>2.0</v>
      </c>
      <c r="F46" s="15">
        <v>1.0</v>
      </c>
      <c r="G46" s="15">
        <v>0.0</v>
      </c>
      <c r="H46" s="15">
        <v>0.0</v>
      </c>
      <c r="I46" s="15">
        <v>2.0</v>
      </c>
      <c r="J46" s="15">
        <v>0.0</v>
      </c>
      <c r="K46" s="15">
        <v>0.0</v>
      </c>
      <c r="L46" s="15">
        <v>1.0</v>
      </c>
      <c r="M46" s="15">
        <v>0.0</v>
      </c>
      <c r="N46" s="15">
        <v>0.0</v>
      </c>
      <c r="O46" s="15">
        <v>1.0</v>
      </c>
      <c r="P46" s="15">
        <v>1.0</v>
      </c>
      <c r="Q46" s="15">
        <v>2.0</v>
      </c>
      <c r="R46" s="15">
        <v>2.0</v>
      </c>
      <c r="S46" s="15">
        <v>2.0</v>
      </c>
      <c r="T46" s="15">
        <v>2.0</v>
      </c>
      <c r="U46" s="15">
        <v>1.0</v>
      </c>
      <c r="V46" s="15">
        <v>1.0</v>
      </c>
      <c r="W46" s="15">
        <v>0.0</v>
      </c>
      <c r="X46" s="15">
        <v>2.0</v>
      </c>
      <c r="Y46" s="15" t="s">
        <v>1375</v>
      </c>
      <c r="Z46" s="15">
        <v>2.0</v>
      </c>
      <c r="AA46" s="15">
        <v>2.0</v>
      </c>
      <c r="AB46" s="15">
        <v>1.0</v>
      </c>
      <c r="AC46" s="15" t="s">
        <v>1375</v>
      </c>
      <c r="AD46" s="15">
        <v>0.0</v>
      </c>
      <c r="AE46" s="15">
        <v>0.0</v>
      </c>
      <c r="AF46" s="15">
        <v>1.0</v>
      </c>
      <c r="AG46" s="15">
        <v>0.0</v>
      </c>
      <c r="AH46" s="15" t="s">
        <v>1375</v>
      </c>
      <c r="AI46" s="15">
        <v>0.0</v>
      </c>
      <c r="AJ46" s="15" t="s">
        <v>1375</v>
      </c>
      <c r="AK46" s="15">
        <v>2.0</v>
      </c>
      <c r="AL46" s="15">
        <v>2.0</v>
      </c>
      <c r="AM46" s="15">
        <v>0.0</v>
      </c>
      <c r="AN46" s="15">
        <v>2.0</v>
      </c>
      <c r="AO46" s="15">
        <v>2.0</v>
      </c>
      <c r="AP46" s="15">
        <v>0.0</v>
      </c>
      <c r="AQ46" s="15" t="s">
        <v>1375</v>
      </c>
      <c r="AR46" s="15">
        <v>0.0</v>
      </c>
      <c r="AS46" s="15">
        <v>0.0</v>
      </c>
      <c r="AT46" s="15">
        <v>1.0</v>
      </c>
      <c r="AU46" s="15">
        <v>1.0</v>
      </c>
      <c r="AV46" s="15">
        <v>0.0</v>
      </c>
      <c r="AW46" s="15">
        <v>2.0</v>
      </c>
      <c r="AX46" s="15">
        <v>1.0</v>
      </c>
      <c r="AY46" s="15">
        <v>2.0</v>
      </c>
      <c r="AZ46" s="15">
        <v>1.0</v>
      </c>
      <c r="BA46" s="15">
        <v>0.0</v>
      </c>
      <c r="BB46" s="15">
        <v>2.0</v>
      </c>
      <c r="BC46" s="15">
        <v>0.0</v>
      </c>
      <c r="BD46" s="15">
        <v>2.0</v>
      </c>
      <c r="BE46" s="15">
        <v>0.0</v>
      </c>
      <c r="BF46" s="15">
        <v>2.0</v>
      </c>
      <c r="BG46" s="15">
        <v>1.0</v>
      </c>
      <c r="BH46" s="15">
        <v>1.0</v>
      </c>
      <c r="BI46" s="15">
        <v>0.0</v>
      </c>
      <c r="BJ46" s="15">
        <v>2.0</v>
      </c>
      <c r="BK46" s="15">
        <v>2.0</v>
      </c>
      <c r="BL46" s="15">
        <v>0.0</v>
      </c>
      <c r="BM46" s="15">
        <v>2.0</v>
      </c>
      <c r="BN46" s="15">
        <v>0.0</v>
      </c>
      <c r="BO46" s="15">
        <v>2.0</v>
      </c>
      <c r="BP46" s="15">
        <v>2.0</v>
      </c>
      <c r="BQ46" s="15">
        <v>0.0</v>
      </c>
      <c r="BR46" s="15">
        <v>0.0</v>
      </c>
      <c r="BS46" s="15">
        <v>0.0</v>
      </c>
      <c r="BT46" s="15">
        <v>1.0</v>
      </c>
      <c r="BU46" s="15">
        <v>2.0</v>
      </c>
      <c r="BV46" s="15">
        <v>1.0</v>
      </c>
      <c r="BW46" s="15">
        <v>0.0</v>
      </c>
      <c r="BX46" s="15">
        <v>0.0</v>
      </c>
      <c r="BY46" s="32">
        <v>0.0</v>
      </c>
      <c r="BZ46" s="32">
        <v>1.0</v>
      </c>
      <c r="CA46" s="32">
        <v>1.0</v>
      </c>
      <c r="CB46" s="32">
        <v>2.0</v>
      </c>
    </row>
    <row r="47" ht="14.25" customHeight="1">
      <c r="A47" s="15" t="s">
        <v>199</v>
      </c>
      <c r="B47" s="15" t="s">
        <v>2352</v>
      </c>
      <c r="C47" s="15">
        <v>1.0</v>
      </c>
      <c r="D47" s="15">
        <v>1.0</v>
      </c>
      <c r="E47" s="15">
        <v>0.0</v>
      </c>
      <c r="F47" s="15">
        <v>1.0</v>
      </c>
      <c r="G47" s="15">
        <v>0.0</v>
      </c>
      <c r="H47" s="15">
        <v>0.0</v>
      </c>
      <c r="I47" s="15">
        <v>2.0</v>
      </c>
      <c r="J47" s="15">
        <v>1.0</v>
      </c>
      <c r="K47" s="15">
        <v>0.0</v>
      </c>
      <c r="L47" s="15">
        <v>1.0</v>
      </c>
      <c r="M47" s="15">
        <v>0.0</v>
      </c>
      <c r="N47" s="15">
        <v>1.0</v>
      </c>
      <c r="O47" s="15">
        <v>2.0</v>
      </c>
      <c r="P47" s="15">
        <v>2.0</v>
      </c>
      <c r="Q47" s="15">
        <v>1.0</v>
      </c>
      <c r="R47" s="15">
        <v>0.0</v>
      </c>
      <c r="S47" s="15">
        <v>1.0</v>
      </c>
      <c r="T47" s="15">
        <v>2.0</v>
      </c>
      <c r="U47" s="15">
        <v>0.0</v>
      </c>
      <c r="V47" s="15">
        <v>0.0</v>
      </c>
      <c r="W47" s="15">
        <v>1.0</v>
      </c>
      <c r="X47" s="15">
        <v>1.0</v>
      </c>
      <c r="Y47" s="15" t="s">
        <v>1375</v>
      </c>
      <c r="Z47" s="15">
        <v>2.0</v>
      </c>
      <c r="AA47" s="15">
        <v>2.0</v>
      </c>
      <c r="AB47" s="15">
        <v>1.0</v>
      </c>
      <c r="AC47" s="15" t="s">
        <v>1375</v>
      </c>
      <c r="AD47" s="15">
        <v>0.0</v>
      </c>
      <c r="AE47" s="15">
        <v>0.0</v>
      </c>
      <c r="AF47" s="15">
        <v>1.0</v>
      </c>
      <c r="AG47" s="15">
        <v>0.0</v>
      </c>
      <c r="AH47" s="15" t="s">
        <v>1375</v>
      </c>
      <c r="AI47" s="15">
        <v>0.0</v>
      </c>
      <c r="AJ47" s="15" t="s">
        <v>1375</v>
      </c>
      <c r="AK47" s="15">
        <v>2.0</v>
      </c>
      <c r="AL47" s="15">
        <v>2.0</v>
      </c>
      <c r="AM47" s="15">
        <v>0.0</v>
      </c>
      <c r="AN47" s="15">
        <v>1.0</v>
      </c>
      <c r="AO47" s="15">
        <v>1.0</v>
      </c>
      <c r="AP47" s="15">
        <v>2.0</v>
      </c>
      <c r="AQ47" s="15" t="s">
        <v>1375</v>
      </c>
      <c r="AR47" s="15">
        <v>0.0</v>
      </c>
      <c r="AS47" s="15">
        <v>0.0</v>
      </c>
      <c r="AT47" s="15">
        <v>2.0</v>
      </c>
      <c r="AU47" s="15">
        <v>0.0</v>
      </c>
      <c r="AV47" s="15">
        <v>0.0</v>
      </c>
      <c r="AW47" s="15">
        <v>2.0</v>
      </c>
      <c r="AX47" s="15">
        <v>1.0</v>
      </c>
      <c r="AY47" s="15">
        <v>2.0</v>
      </c>
      <c r="AZ47" s="15">
        <v>1.0</v>
      </c>
      <c r="BA47" s="15">
        <v>0.0</v>
      </c>
      <c r="BB47" s="15">
        <v>2.0</v>
      </c>
      <c r="BC47" s="15">
        <v>0.0</v>
      </c>
      <c r="BD47" s="15">
        <v>2.0</v>
      </c>
      <c r="BE47" s="15">
        <v>0.0</v>
      </c>
      <c r="BF47" s="15">
        <v>2.0</v>
      </c>
      <c r="BG47" s="15">
        <v>1.0</v>
      </c>
      <c r="BH47" s="15">
        <v>0.0</v>
      </c>
      <c r="BI47" s="15">
        <v>0.0</v>
      </c>
      <c r="BJ47" s="15">
        <v>2.0</v>
      </c>
      <c r="BK47" s="15">
        <v>0.0</v>
      </c>
      <c r="BL47" s="15">
        <v>0.0</v>
      </c>
      <c r="BM47" s="15">
        <v>2.0</v>
      </c>
      <c r="BN47" s="15">
        <v>0.0</v>
      </c>
      <c r="BO47" s="15">
        <v>2.0</v>
      </c>
      <c r="BP47" s="15">
        <v>1.0</v>
      </c>
      <c r="BQ47" s="15">
        <v>0.0</v>
      </c>
      <c r="BR47" s="15">
        <v>0.0</v>
      </c>
      <c r="BS47" s="15">
        <v>0.0</v>
      </c>
      <c r="BT47" s="15">
        <v>0.0</v>
      </c>
      <c r="BU47" s="15">
        <v>2.0</v>
      </c>
      <c r="BV47" s="15">
        <v>1.0</v>
      </c>
      <c r="BW47" s="15">
        <v>0.0</v>
      </c>
      <c r="BX47" s="15">
        <v>0.0</v>
      </c>
      <c r="BY47" s="32">
        <v>1.0</v>
      </c>
      <c r="BZ47" s="32">
        <v>0.0</v>
      </c>
      <c r="CA47" s="32">
        <v>0.0</v>
      </c>
      <c r="CB47" s="32">
        <v>2.0</v>
      </c>
    </row>
    <row r="48" ht="14.25" customHeight="1">
      <c r="A48" s="15" t="s">
        <v>203</v>
      </c>
      <c r="B48" s="15" t="s">
        <v>2352</v>
      </c>
      <c r="C48" s="15">
        <v>2.0</v>
      </c>
      <c r="D48" s="15">
        <v>2.0</v>
      </c>
      <c r="E48" s="15">
        <v>0.0</v>
      </c>
      <c r="F48" s="15">
        <v>1.0</v>
      </c>
      <c r="G48" s="15">
        <v>0.0</v>
      </c>
      <c r="H48" s="15">
        <v>0.0</v>
      </c>
      <c r="I48" s="15">
        <v>2.0</v>
      </c>
      <c r="J48" s="15">
        <v>0.0</v>
      </c>
      <c r="K48" s="15">
        <v>0.0</v>
      </c>
      <c r="L48" s="15">
        <v>2.0</v>
      </c>
      <c r="M48" s="15">
        <v>0.0</v>
      </c>
      <c r="N48" s="15">
        <v>0.0</v>
      </c>
      <c r="O48" s="15">
        <v>1.0</v>
      </c>
      <c r="P48" s="15">
        <v>0.0</v>
      </c>
      <c r="Q48" s="15">
        <v>2.0</v>
      </c>
      <c r="R48" s="15">
        <v>0.0</v>
      </c>
      <c r="S48" s="15">
        <v>2.0</v>
      </c>
      <c r="T48" s="15">
        <v>2.0</v>
      </c>
      <c r="U48" s="15">
        <v>0.0</v>
      </c>
      <c r="V48" s="15">
        <v>0.0</v>
      </c>
      <c r="W48" s="15">
        <v>0.0</v>
      </c>
      <c r="X48" s="15">
        <v>0.0</v>
      </c>
      <c r="Y48" s="15" t="s">
        <v>1375</v>
      </c>
      <c r="Z48" s="15">
        <v>2.0</v>
      </c>
      <c r="AA48" s="15">
        <v>0.0</v>
      </c>
      <c r="AB48" s="15">
        <v>1.0</v>
      </c>
      <c r="AC48" s="15" t="s">
        <v>1375</v>
      </c>
      <c r="AD48" s="15">
        <v>1.0</v>
      </c>
      <c r="AE48" s="15">
        <v>1.0</v>
      </c>
      <c r="AF48" s="15">
        <v>0.0</v>
      </c>
      <c r="AG48" s="15">
        <v>1.0</v>
      </c>
      <c r="AH48" s="15" t="s">
        <v>1375</v>
      </c>
      <c r="AI48" s="15">
        <v>0.0</v>
      </c>
      <c r="AJ48" s="15" t="s">
        <v>1375</v>
      </c>
      <c r="AK48" s="15">
        <v>2.0</v>
      </c>
      <c r="AL48" s="15">
        <v>2.0</v>
      </c>
      <c r="AM48" s="15">
        <v>1.0</v>
      </c>
      <c r="AN48" s="15">
        <v>2.0</v>
      </c>
      <c r="AO48" s="15">
        <v>0.0</v>
      </c>
      <c r="AP48" s="15">
        <v>1.0</v>
      </c>
      <c r="AQ48" s="15" t="s">
        <v>1375</v>
      </c>
      <c r="AR48" s="15">
        <v>1.0</v>
      </c>
      <c r="AS48" s="15">
        <v>1.0</v>
      </c>
      <c r="AT48" s="15">
        <v>2.0</v>
      </c>
      <c r="AU48" s="15">
        <v>0.0</v>
      </c>
      <c r="AV48" s="15">
        <v>1.0</v>
      </c>
      <c r="AW48" s="15">
        <v>2.0</v>
      </c>
      <c r="AX48" s="15">
        <v>1.0</v>
      </c>
      <c r="AY48" s="15">
        <v>2.0</v>
      </c>
      <c r="AZ48" s="15">
        <v>0.0</v>
      </c>
      <c r="BA48" s="15">
        <v>0.0</v>
      </c>
      <c r="BB48" s="15">
        <v>2.0</v>
      </c>
      <c r="BC48" s="15">
        <v>0.0</v>
      </c>
      <c r="BD48" s="15">
        <v>0.0</v>
      </c>
      <c r="BE48" s="15">
        <v>1.0</v>
      </c>
      <c r="BF48" s="15">
        <v>1.0</v>
      </c>
      <c r="BG48" s="15">
        <v>2.0</v>
      </c>
      <c r="BH48" s="15">
        <v>1.0</v>
      </c>
      <c r="BI48" s="15">
        <v>0.0</v>
      </c>
      <c r="BJ48" s="15">
        <v>2.0</v>
      </c>
      <c r="BK48" s="15">
        <v>2.0</v>
      </c>
      <c r="BL48" s="15">
        <v>1.0</v>
      </c>
      <c r="BM48" s="15">
        <v>1.0</v>
      </c>
      <c r="BN48" s="15">
        <v>0.0</v>
      </c>
      <c r="BO48" s="15">
        <v>1.0</v>
      </c>
      <c r="BP48" s="15">
        <v>1.0</v>
      </c>
      <c r="BQ48" s="15">
        <v>0.0</v>
      </c>
      <c r="BR48" s="15">
        <v>0.0</v>
      </c>
      <c r="BS48" s="15">
        <v>1.0</v>
      </c>
      <c r="BT48" s="15">
        <v>0.0</v>
      </c>
      <c r="BU48" s="15">
        <v>2.0</v>
      </c>
      <c r="BV48" s="15">
        <v>1.0</v>
      </c>
      <c r="BW48" s="15">
        <v>0.0</v>
      </c>
      <c r="BX48" s="15">
        <v>0.0</v>
      </c>
      <c r="BY48" s="32">
        <v>1.0</v>
      </c>
      <c r="BZ48" s="32">
        <v>1.0</v>
      </c>
      <c r="CA48" s="32">
        <v>0.0</v>
      </c>
      <c r="CB48" s="32">
        <v>2.0</v>
      </c>
    </row>
    <row r="49" ht="14.25" customHeight="1">
      <c r="A49" s="15" t="s">
        <v>207</v>
      </c>
      <c r="B49" s="15" t="s">
        <v>2352</v>
      </c>
      <c r="C49" s="15">
        <v>1.0</v>
      </c>
      <c r="D49" s="15">
        <v>1.0</v>
      </c>
      <c r="E49" s="15">
        <v>0.0</v>
      </c>
      <c r="F49" s="15">
        <v>1.0</v>
      </c>
      <c r="G49" s="15">
        <v>1.0</v>
      </c>
      <c r="H49" s="15">
        <v>0.0</v>
      </c>
      <c r="I49" s="15">
        <v>2.0</v>
      </c>
      <c r="J49" s="15">
        <v>0.0</v>
      </c>
      <c r="K49" s="15">
        <v>0.0</v>
      </c>
      <c r="L49" s="15">
        <v>0.0</v>
      </c>
      <c r="M49" s="15">
        <v>1.0</v>
      </c>
      <c r="N49" s="15">
        <v>1.0</v>
      </c>
      <c r="O49" s="15">
        <v>1.0</v>
      </c>
      <c r="P49" s="15">
        <v>0.0</v>
      </c>
      <c r="Q49" s="15">
        <v>2.0</v>
      </c>
      <c r="R49" s="15">
        <v>1.0</v>
      </c>
      <c r="S49" s="15">
        <v>1.0</v>
      </c>
      <c r="T49" s="15">
        <v>2.0</v>
      </c>
      <c r="U49" s="15">
        <v>1.0</v>
      </c>
      <c r="V49" s="15">
        <v>1.0</v>
      </c>
      <c r="W49" s="15">
        <v>0.0</v>
      </c>
      <c r="X49" s="15">
        <v>0.0</v>
      </c>
      <c r="Y49" s="15" t="s">
        <v>1375</v>
      </c>
      <c r="Z49" s="15">
        <v>2.0</v>
      </c>
      <c r="AA49" s="15">
        <v>2.0</v>
      </c>
      <c r="AB49" s="15">
        <v>1.0</v>
      </c>
      <c r="AC49" s="15" t="s">
        <v>1375</v>
      </c>
      <c r="AD49" s="15">
        <v>1.0</v>
      </c>
      <c r="AE49" s="15">
        <v>1.0</v>
      </c>
      <c r="AF49" s="15">
        <v>0.0</v>
      </c>
      <c r="AG49" s="15">
        <v>0.0</v>
      </c>
      <c r="AH49" s="15" t="s">
        <v>1375</v>
      </c>
      <c r="AI49" s="15">
        <v>0.0</v>
      </c>
      <c r="AJ49" s="15" t="s">
        <v>1375</v>
      </c>
      <c r="AK49" s="15">
        <v>2.0</v>
      </c>
      <c r="AL49" s="15">
        <v>2.0</v>
      </c>
      <c r="AM49" s="15">
        <v>0.0</v>
      </c>
      <c r="AN49" s="15">
        <v>1.0</v>
      </c>
      <c r="AO49" s="15">
        <v>1.0</v>
      </c>
      <c r="AP49" s="15">
        <v>2.0</v>
      </c>
      <c r="AQ49" s="15" t="s">
        <v>1375</v>
      </c>
      <c r="AR49" s="15">
        <v>0.0</v>
      </c>
      <c r="AS49" s="15">
        <v>0.0</v>
      </c>
      <c r="AT49" s="15">
        <v>1.0</v>
      </c>
      <c r="AU49" s="15">
        <v>1.0</v>
      </c>
      <c r="AV49" s="15">
        <v>0.0</v>
      </c>
      <c r="AW49" s="15">
        <v>1.0</v>
      </c>
      <c r="AX49" s="15">
        <v>0.0</v>
      </c>
      <c r="AY49" s="15">
        <v>1.0</v>
      </c>
      <c r="AZ49" s="15">
        <v>1.0</v>
      </c>
      <c r="BA49" s="15">
        <v>0.0</v>
      </c>
      <c r="BB49" s="15">
        <v>2.0</v>
      </c>
      <c r="BC49" s="15">
        <v>0.0</v>
      </c>
      <c r="BD49" s="15">
        <v>1.0</v>
      </c>
      <c r="BE49" s="15">
        <v>1.0</v>
      </c>
      <c r="BF49" s="15">
        <v>1.0</v>
      </c>
      <c r="BG49" s="15">
        <v>1.0</v>
      </c>
      <c r="BH49" s="15">
        <v>0.0</v>
      </c>
      <c r="BI49" s="15">
        <v>0.0</v>
      </c>
      <c r="BJ49" s="15">
        <v>2.0</v>
      </c>
      <c r="BK49" s="15">
        <v>1.0</v>
      </c>
      <c r="BL49" s="15">
        <v>1.0</v>
      </c>
      <c r="BM49" s="15">
        <v>1.0</v>
      </c>
      <c r="BN49" s="15">
        <v>0.0</v>
      </c>
      <c r="BO49" s="15">
        <v>2.0</v>
      </c>
      <c r="BP49" s="15">
        <v>1.0</v>
      </c>
      <c r="BQ49" s="15">
        <v>0.0</v>
      </c>
      <c r="BR49" s="15">
        <v>0.0</v>
      </c>
      <c r="BS49" s="15">
        <v>0.0</v>
      </c>
      <c r="BT49" s="15">
        <v>1.0</v>
      </c>
      <c r="BU49" s="15">
        <v>1.0</v>
      </c>
      <c r="BV49" s="15">
        <v>2.0</v>
      </c>
      <c r="BW49" s="15">
        <v>0.0</v>
      </c>
      <c r="BX49" s="15">
        <v>0.0</v>
      </c>
      <c r="BY49" s="32">
        <v>0.0</v>
      </c>
      <c r="BZ49" s="32">
        <v>1.0</v>
      </c>
      <c r="CA49" s="32">
        <v>0.0</v>
      </c>
      <c r="CB49" s="32">
        <v>2.0</v>
      </c>
    </row>
    <row r="50" ht="14.25" customHeight="1">
      <c r="A50" s="15" t="s">
        <v>209</v>
      </c>
      <c r="B50" s="15" t="s">
        <v>2352</v>
      </c>
      <c r="C50" s="15">
        <v>0.0</v>
      </c>
      <c r="D50" s="15">
        <v>0.0</v>
      </c>
      <c r="E50" s="15">
        <v>1.0</v>
      </c>
      <c r="F50" s="15">
        <v>1.0</v>
      </c>
      <c r="G50" s="15">
        <v>0.0</v>
      </c>
      <c r="H50" s="15">
        <v>0.0</v>
      </c>
      <c r="I50" s="15">
        <v>2.0</v>
      </c>
      <c r="J50" s="15">
        <v>0.0</v>
      </c>
      <c r="K50" s="15">
        <v>0.0</v>
      </c>
      <c r="L50" s="15">
        <v>1.0</v>
      </c>
      <c r="M50" s="15">
        <v>1.0</v>
      </c>
      <c r="N50" s="15">
        <v>1.0</v>
      </c>
      <c r="O50" s="15">
        <v>1.0</v>
      </c>
      <c r="P50" s="15">
        <v>1.0</v>
      </c>
      <c r="Q50" s="15">
        <v>1.0</v>
      </c>
      <c r="R50" s="15">
        <v>0.0</v>
      </c>
      <c r="S50" s="15">
        <v>1.0</v>
      </c>
      <c r="T50" s="15">
        <v>2.0</v>
      </c>
      <c r="U50" s="15">
        <v>0.0</v>
      </c>
      <c r="V50" s="15">
        <v>1.0</v>
      </c>
      <c r="W50" s="15">
        <v>0.0</v>
      </c>
      <c r="X50" s="15">
        <v>0.0</v>
      </c>
      <c r="Y50" s="15" t="s">
        <v>1375</v>
      </c>
      <c r="Z50" s="15">
        <v>1.0</v>
      </c>
      <c r="AA50" s="15">
        <v>2.0</v>
      </c>
      <c r="AB50" s="15">
        <v>0.0</v>
      </c>
      <c r="AC50" s="15" t="s">
        <v>1375</v>
      </c>
      <c r="AD50" s="15">
        <v>0.0</v>
      </c>
      <c r="AE50" s="15">
        <v>0.0</v>
      </c>
      <c r="AF50" s="15">
        <v>1.0</v>
      </c>
      <c r="AG50" s="15">
        <v>0.0</v>
      </c>
      <c r="AH50" s="15" t="s">
        <v>1375</v>
      </c>
      <c r="AI50" s="15">
        <v>0.0</v>
      </c>
      <c r="AJ50" s="15" t="s">
        <v>1375</v>
      </c>
      <c r="AK50" s="15">
        <v>2.0</v>
      </c>
      <c r="AL50" s="15">
        <v>2.0</v>
      </c>
      <c r="AM50" s="15">
        <v>0.0</v>
      </c>
      <c r="AN50" s="15">
        <v>2.0</v>
      </c>
      <c r="AO50" s="15">
        <v>2.0</v>
      </c>
      <c r="AP50" s="15">
        <v>2.0</v>
      </c>
      <c r="AQ50" s="15" t="s">
        <v>1375</v>
      </c>
      <c r="AR50" s="15">
        <v>0.0</v>
      </c>
      <c r="AS50" s="15">
        <v>1.0</v>
      </c>
      <c r="AT50" s="15">
        <v>2.0</v>
      </c>
      <c r="AU50" s="15">
        <v>1.0</v>
      </c>
      <c r="AV50" s="15">
        <v>0.0</v>
      </c>
      <c r="AW50" s="15">
        <v>1.0</v>
      </c>
      <c r="AX50" s="15">
        <v>1.0</v>
      </c>
      <c r="AY50" s="15">
        <v>2.0</v>
      </c>
      <c r="AZ50" s="15">
        <v>2.0</v>
      </c>
      <c r="BA50" s="15">
        <v>0.0</v>
      </c>
      <c r="BB50" s="15">
        <v>2.0</v>
      </c>
      <c r="BC50" s="15">
        <v>0.0</v>
      </c>
      <c r="BD50" s="15">
        <v>1.0</v>
      </c>
      <c r="BE50" s="15">
        <v>1.0</v>
      </c>
      <c r="BF50" s="15">
        <v>1.0</v>
      </c>
      <c r="BG50" s="15">
        <v>0.0</v>
      </c>
      <c r="BH50" s="15">
        <v>0.0</v>
      </c>
      <c r="BI50" s="15">
        <v>1.0</v>
      </c>
      <c r="BJ50" s="15">
        <v>1.0</v>
      </c>
      <c r="BK50" s="15">
        <v>1.0</v>
      </c>
      <c r="BL50" s="15">
        <v>0.0</v>
      </c>
      <c r="BM50" s="15">
        <v>2.0</v>
      </c>
      <c r="BN50" s="15">
        <v>1.0</v>
      </c>
      <c r="BO50" s="15">
        <v>0.0</v>
      </c>
      <c r="BP50" s="15">
        <v>1.0</v>
      </c>
      <c r="BQ50" s="15">
        <v>1.0</v>
      </c>
      <c r="BR50" s="15">
        <v>0.0</v>
      </c>
      <c r="BS50" s="15">
        <v>1.0</v>
      </c>
      <c r="BT50" s="15">
        <v>0.0</v>
      </c>
      <c r="BU50" s="15">
        <v>2.0</v>
      </c>
      <c r="BV50" s="15">
        <v>0.0</v>
      </c>
      <c r="BW50" s="15">
        <v>0.0</v>
      </c>
      <c r="BX50" s="15">
        <v>0.0</v>
      </c>
      <c r="BY50" s="32">
        <v>0.0</v>
      </c>
      <c r="BZ50" s="32">
        <v>1.0</v>
      </c>
      <c r="CA50" s="32">
        <v>1.0</v>
      </c>
      <c r="CB50" s="32">
        <v>2.0</v>
      </c>
    </row>
    <row r="51" ht="14.25" customHeight="1">
      <c r="A51" s="15" t="s">
        <v>212</v>
      </c>
      <c r="B51" s="15" t="s">
        <v>2352</v>
      </c>
      <c r="C51" s="15">
        <v>1.0</v>
      </c>
      <c r="D51" s="15">
        <v>1.0</v>
      </c>
      <c r="E51" s="15">
        <v>1.0</v>
      </c>
      <c r="F51" s="15">
        <v>1.0</v>
      </c>
      <c r="G51" s="15">
        <v>0.0</v>
      </c>
      <c r="H51" s="15">
        <v>0.0</v>
      </c>
      <c r="I51" s="15">
        <v>1.0</v>
      </c>
      <c r="J51" s="15">
        <v>0.0</v>
      </c>
      <c r="K51" s="15">
        <v>1.0</v>
      </c>
      <c r="L51" s="15">
        <v>1.0</v>
      </c>
      <c r="M51" s="15">
        <v>0.0</v>
      </c>
      <c r="N51" s="15">
        <v>1.0</v>
      </c>
      <c r="O51" s="15">
        <v>0.0</v>
      </c>
      <c r="P51" s="15">
        <v>2.0</v>
      </c>
      <c r="Q51" s="15">
        <v>1.0</v>
      </c>
      <c r="R51" s="15">
        <v>2.0</v>
      </c>
      <c r="S51" s="15">
        <v>0.0</v>
      </c>
      <c r="T51" s="15">
        <v>2.0</v>
      </c>
      <c r="U51" s="15">
        <v>0.0</v>
      </c>
      <c r="V51" s="15">
        <v>0.0</v>
      </c>
      <c r="W51" s="15">
        <v>0.0</v>
      </c>
      <c r="X51" s="15">
        <v>0.0</v>
      </c>
      <c r="Y51" s="15" t="s">
        <v>1375</v>
      </c>
      <c r="Z51" s="15">
        <v>1.0</v>
      </c>
      <c r="AA51" s="15">
        <v>2.0</v>
      </c>
      <c r="AB51" s="15">
        <v>0.0</v>
      </c>
      <c r="AC51" s="15" t="s">
        <v>1375</v>
      </c>
      <c r="AD51" s="15">
        <v>1.0</v>
      </c>
      <c r="AE51" s="15">
        <v>1.0</v>
      </c>
      <c r="AF51" s="15">
        <v>0.0</v>
      </c>
      <c r="AG51" s="15">
        <v>0.0</v>
      </c>
      <c r="AH51" s="15" t="s">
        <v>1375</v>
      </c>
      <c r="AI51" s="15">
        <v>0.0</v>
      </c>
      <c r="AJ51" s="15" t="s">
        <v>1375</v>
      </c>
      <c r="AK51" s="15">
        <v>1.0</v>
      </c>
      <c r="AL51" s="15">
        <v>1.0</v>
      </c>
      <c r="AM51" s="15">
        <v>0.0</v>
      </c>
      <c r="AN51" s="15">
        <v>2.0</v>
      </c>
      <c r="AO51" s="15">
        <v>1.0</v>
      </c>
      <c r="AP51" s="15">
        <v>2.0</v>
      </c>
      <c r="AQ51" s="15" t="s">
        <v>1375</v>
      </c>
      <c r="AR51" s="15">
        <v>0.0</v>
      </c>
      <c r="AS51" s="15">
        <v>0.0</v>
      </c>
      <c r="AT51" s="15">
        <v>1.0</v>
      </c>
      <c r="AU51" s="15">
        <v>2.0</v>
      </c>
      <c r="AV51" s="15">
        <v>0.0</v>
      </c>
      <c r="AW51" s="15">
        <v>2.0</v>
      </c>
      <c r="AX51" s="15">
        <v>0.0</v>
      </c>
      <c r="AY51" s="15">
        <v>1.0</v>
      </c>
      <c r="AZ51" s="15">
        <v>0.0</v>
      </c>
      <c r="BA51" s="15">
        <v>0.0</v>
      </c>
      <c r="BB51" s="15">
        <v>2.0</v>
      </c>
      <c r="BC51" s="15">
        <v>0.0</v>
      </c>
      <c r="BD51" s="15">
        <v>0.0</v>
      </c>
      <c r="BE51" s="15">
        <v>1.0</v>
      </c>
      <c r="BF51" s="15">
        <v>1.0</v>
      </c>
      <c r="BG51" s="15">
        <v>2.0</v>
      </c>
      <c r="BH51" s="15">
        <v>0.0</v>
      </c>
      <c r="BI51" s="15">
        <v>1.0</v>
      </c>
      <c r="BJ51" s="15">
        <v>2.0</v>
      </c>
      <c r="BK51" s="15">
        <v>2.0</v>
      </c>
      <c r="BL51" s="15">
        <v>0.0</v>
      </c>
      <c r="BM51" s="15">
        <v>1.0</v>
      </c>
      <c r="BN51" s="15">
        <v>1.0</v>
      </c>
      <c r="BO51" s="15">
        <v>1.0</v>
      </c>
      <c r="BP51" s="15">
        <v>1.0</v>
      </c>
      <c r="BQ51" s="15">
        <v>1.0</v>
      </c>
      <c r="BR51" s="15">
        <v>0.0</v>
      </c>
      <c r="BS51" s="15">
        <v>1.0</v>
      </c>
      <c r="BT51" s="15">
        <v>1.0</v>
      </c>
      <c r="BU51" s="15">
        <v>1.0</v>
      </c>
      <c r="BV51" s="15">
        <v>0.0</v>
      </c>
      <c r="BW51" s="15">
        <v>0.0</v>
      </c>
      <c r="BX51" s="15">
        <v>0.0</v>
      </c>
      <c r="BY51" s="32">
        <v>1.0</v>
      </c>
      <c r="BZ51" s="32">
        <v>1.0</v>
      </c>
      <c r="CA51" s="32">
        <v>0.0</v>
      </c>
      <c r="CB51" s="32">
        <v>2.0</v>
      </c>
    </row>
    <row r="52" ht="14.25" customHeight="1">
      <c r="A52" s="15" t="s">
        <v>215</v>
      </c>
      <c r="B52" s="15" t="s">
        <v>2352</v>
      </c>
      <c r="C52" s="15">
        <v>2.0</v>
      </c>
      <c r="D52" s="15">
        <v>2.0</v>
      </c>
      <c r="E52" s="15">
        <v>1.0</v>
      </c>
      <c r="F52" s="15">
        <v>1.0</v>
      </c>
      <c r="G52" s="15">
        <v>0.0</v>
      </c>
      <c r="H52" s="15">
        <v>0.0</v>
      </c>
      <c r="I52" s="15">
        <v>2.0</v>
      </c>
      <c r="J52" s="15">
        <v>1.0</v>
      </c>
      <c r="K52" s="15">
        <v>1.0</v>
      </c>
      <c r="L52" s="15">
        <v>0.0</v>
      </c>
      <c r="M52" s="15">
        <v>0.0</v>
      </c>
      <c r="N52" s="15">
        <v>1.0</v>
      </c>
      <c r="O52" s="15">
        <v>1.0</v>
      </c>
      <c r="P52" s="15">
        <v>1.0</v>
      </c>
      <c r="Q52" s="15">
        <v>1.0</v>
      </c>
      <c r="R52" s="15">
        <v>0.0</v>
      </c>
      <c r="S52" s="15">
        <v>1.0</v>
      </c>
      <c r="T52" s="15">
        <v>2.0</v>
      </c>
      <c r="U52" s="15">
        <v>1.0</v>
      </c>
      <c r="V52" s="15">
        <v>2.0</v>
      </c>
      <c r="W52" s="15">
        <v>0.0</v>
      </c>
      <c r="X52" s="15">
        <v>0.0</v>
      </c>
      <c r="Y52" s="15" t="s">
        <v>1375</v>
      </c>
      <c r="Z52" s="15">
        <v>1.0</v>
      </c>
      <c r="AA52" s="15">
        <v>2.0</v>
      </c>
      <c r="AB52" s="15">
        <v>1.0</v>
      </c>
      <c r="AC52" s="15" t="s">
        <v>1375</v>
      </c>
      <c r="AD52" s="15">
        <v>0.0</v>
      </c>
      <c r="AE52" s="15">
        <v>0.0</v>
      </c>
      <c r="AF52" s="15">
        <v>0.0</v>
      </c>
      <c r="AG52" s="15">
        <v>1.0</v>
      </c>
      <c r="AH52" s="15" t="s">
        <v>1375</v>
      </c>
      <c r="AI52" s="15">
        <v>0.0</v>
      </c>
      <c r="AJ52" s="15" t="s">
        <v>1375</v>
      </c>
      <c r="AK52" s="15">
        <v>2.0</v>
      </c>
      <c r="AL52" s="15">
        <v>2.0</v>
      </c>
      <c r="AM52" s="15">
        <v>0.0</v>
      </c>
      <c r="AN52" s="15">
        <v>1.0</v>
      </c>
      <c r="AO52" s="15">
        <v>2.0</v>
      </c>
      <c r="AP52" s="15">
        <v>2.0</v>
      </c>
      <c r="AQ52" s="15" t="s">
        <v>1375</v>
      </c>
      <c r="AR52" s="15">
        <v>0.0</v>
      </c>
      <c r="AS52" s="15">
        <v>0.0</v>
      </c>
      <c r="AT52" s="15">
        <v>0.0</v>
      </c>
      <c r="AU52" s="15">
        <v>1.0</v>
      </c>
      <c r="AV52" s="15">
        <v>0.0</v>
      </c>
      <c r="AW52" s="15">
        <v>2.0</v>
      </c>
      <c r="AX52" s="15">
        <v>0.0</v>
      </c>
      <c r="AY52" s="15">
        <v>2.0</v>
      </c>
      <c r="AZ52" s="15">
        <v>0.0</v>
      </c>
      <c r="BA52" s="15">
        <v>0.0</v>
      </c>
      <c r="BB52" s="15">
        <v>2.0</v>
      </c>
      <c r="BC52" s="15">
        <v>0.0</v>
      </c>
      <c r="BD52" s="15">
        <v>1.0</v>
      </c>
      <c r="BE52" s="15">
        <v>0.0</v>
      </c>
      <c r="BF52" s="15">
        <v>2.0</v>
      </c>
      <c r="BG52" s="15">
        <v>1.0</v>
      </c>
      <c r="BH52" s="15">
        <v>0.0</v>
      </c>
      <c r="BI52" s="15">
        <v>0.0</v>
      </c>
      <c r="BJ52" s="15">
        <v>2.0</v>
      </c>
      <c r="BK52" s="15">
        <v>1.0</v>
      </c>
      <c r="BL52" s="15">
        <v>1.0</v>
      </c>
      <c r="BM52" s="15">
        <v>1.0</v>
      </c>
      <c r="BN52" s="15">
        <v>2.0</v>
      </c>
      <c r="BO52" s="15">
        <v>0.0</v>
      </c>
      <c r="BP52" s="15">
        <v>1.0</v>
      </c>
      <c r="BQ52" s="15">
        <v>2.0</v>
      </c>
      <c r="BR52" s="15">
        <v>0.0</v>
      </c>
      <c r="BS52" s="15">
        <v>0.0</v>
      </c>
      <c r="BT52" s="15">
        <v>1.0</v>
      </c>
      <c r="BU52" s="15">
        <v>2.0</v>
      </c>
      <c r="BV52" s="15">
        <v>1.0</v>
      </c>
      <c r="BW52" s="15">
        <v>0.0</v>
      </c>
      <c r="BX52" s="15">
        <v>0.0</v>
      </c>
      <c r="BY52" s="32">
        <v>0.0</v>
      </c>
      <c r="BZ52" s="32">
        <v>2.0</v>
      </c>
      <c r="CA52" s="32">
        <v>0.0</v>
      </c>
      <c r="CB52" s="32">
        <v>2.0</v>
      </c>
    </row>
    <row r="53" ht="14.25" customHeight="1">
      <c r="A53" s="15" t="s">
        <v>217</v>
      </c>
      <c r="B53" s="15" t="s">
        <v>2352</v>
      </c>
      <c r="C53" s="15">
        <v>2.0</v>
      </c>
      <c r="D53" s="15">
        <v>2.0</v>
      </c>
      <c r="E53" s="15">
        <v>1.0</v>
      </c>
      <c r="F53" s="15">
        <v>0.0</v>
      </c>
      <c r="G53" s="15">
        <v>0.0</v>
      </c>
      <c r="H53" s="15">
        <v>2.0</v>
      </c>
      <c r="I53" s="15">
        <v>2.0</v>
      </c>
      <c r="J53" s="15">
        <v>0.0</v>
      </c>
      <c r="K53" s="15">
        <v>0.0</v>
      </c>
      <c r="L53" s="15">
        <v>1.0</v>
      </c>
      <c r="M53" s="15">
        <v>0.0</v>
      </c>
      <c r="N53" s="15">
        <v>1.0</v>
      </c>
      <c r="O53" s="15">
        <v>1.0</v>
      </c>
      <c r="P53" s="15">
        <v>2.0</v>
      </c>
      <c r="Q53" s="15">
        <v>1.0</v>
      </c>
      <c r="R53" s="15">
        <v>0.0</v>
      </c>
      <c r="S53" s="15">
        <v>0.0</v>
      </c>
      <c r="T53" s="15">
        <v>2.0</v>
      </c>
      <c r="U53" s="15">
        <v>0.0</v>
      </c>
      <c r="V53" s="15">
        <v>0.0</v>
      </c>
      <c r="W53" s="15">
        <v>0.0</v>
      </c>
      <c r="X53" s="15">
        <v>1.0</v>
      </c>
      <c r="Y53" s="15" t="s">
        <v>1375</v>
      </c>
      <c r="Z53" s="15">
        <v>2.0</v>
      </c>
      <c r="AA53" s="15">
        <v>1.0</v>
      </c>
      <c r="AB53" s="15">
        <v>1.0</v>
      </c>
      <c r="AC53" s="15" t="s">
        <v>1375</v>
      </c>
      <c r="AD53" s="15">
        <v>1.0</v>
      </c>
      <c r="AE53" s="15">
        <v>1.0</v>
      </c>
      <c r="AF53" s="15">
        <v>0.0</v>
      </c>
      <c r="AG53" s="15">
        <v>0.0</v>
      </c>
      <c r="AH53" s="15" t="s">
        <v>1375</v>
      </c>
      <c r="AI53" s="15">
        <v>0.0</v>
      </c>
      <c r="AJ53" s="15" t="s">
        <v>1375</v>
      </c>
      <c r="AK53" s="15">
        <v>1.0</v>
      </c>
      <c r="AL53" s="15">
        <v>1.0</v>
      </c>
      <c r="AM53" s="15">
        <v>1.0</v>
      </c>
      <c r="AN53" s="15">
        <v>2.0</v>
      </c>
      <c r="AO53" s="15">
        <v>1.0</v>
      </c>
      <c r="AP53" s="15">
        <v>0.0</v>
      </c>
      <c r="AQ53" s="15" t="s">
        <v>1375</v>
      </c>
      <c r="AR53" s="15">
        <v>1.0</v>
      </c>
      <c r="AS53" s="15">
        <v>1.0</v>
      </c>
      <c r="AT53" s="15">
        <v>1.0</v>
      </c>
      <c r="AU53" s="15">
        <v>1.0</v>
      </c>
      <c r="AV53" s="15">
        <v>0.0</v>
      </c>
      <c r="AW53" s="15">
        <v>1.0</v>
      </c>
      <c r="AX53" s="15">
        <v>0.0</v>
      </c>
      <c r="AY53" s="15">
        <v>2.0</v>
      </c>
      <c r="AZ53" s="15">
        <v>0.0</v>
      </c>
      <c r="BA53" s="15">
        <v>0.0</v>
      </c>
      <c r="BB53" s="15">
        <v>2.0</v>
      </c>
      <c r="BC53" s="15">
        <v>0.0</v>
      </c>
      <c r="BD53" s="15">
        <v>1.0</v>
      </c>
      <c r="BE53" s="15">
        <v>0.0</v>
      </c>
      <c r="BF53" s="15">
        <v>2.0</v>
      </c>
      <c r="BG53" s="15">
        <v>2.0</v>
      </c>
      <c r="BH53" s="15">
        <v>0.0</v>
      </c>
      <c r="BI53" s="15">
        <v>0.0</v>
      </c>
      <c r="BJ53" s="15">
        <v>2.0</v>
      </c>
      <c r="BK53" s="15">
        <v>0.0</v>
      </c>
      <c r="BL53" s="15">
        <v>2.0</v>
      </c>
      <c r="BM53" s="15">
        <v>0.0</v>
      </c>
      <c r="BN53" s="15">
        <v>1.0</v>
      </c>
      <c r="BO53" s="15">
        <v>0.0</v>
      </c>
      <c r="BP53" s="15">
        <v>1.0</v>
      </c>
      <c r="BQ53" s="15">
        <v>0.0</v>
      </c>
      <c r="BR53" s="15">
        <v>0.0</v>
      </c>
      <c r="BS53" s="15">
        <v>0.0</v>
      </c>
      <c r="BT53" s="15">
        <v>0.0</v>
      </c>
      <c r="BU53" s="15">
        <v>1.0</v>
      </c>
      <c r="BV53" s="15">
        <v>0.0</v>
      </c>
      <c r="BW53" s="15">
        <v>0.0</v>
      </c>
      <c r="BX53" s="15">
        <v>0.0</v>
      </c>
      <c r="BY53" s="32">
        <v>1.0</v>
      </c>
      <c r="BZ53" s="32">
        <v>1.0</v>
      </c>
      <c r="CA53" s="32">
        <v>0.0</v>
      </c>
      <c r="CB53" s="32">
        <v>2.0</v>
      </c>
    </row>
    <row r="54" ht="14.25" customHeight="1">
      <c r="A54" s="15" t="s">
        <v>220</v>
      </c>
      <c r="B54" s="15" t="s">
        <v>2352</v>
      </c>
      <c r="C54" s="15">
        <v>1.0</v>
      </c>
      <c r="D54" s="15">
        <v>1.0</v>
      </c>
      <c r="E54" s="15">
        <v>0.0</v>
      </c>
      <c r="F54" s="15">
        <v>1.0</v>
      </c>
      <c r="G54" s="15">
        <v>1.0</v>
      </c>
      <c r="H54" s="15">
        <v>0.0</v>
      </c>
      <c r="I54" s="15">
        <v>2.0</v>
      </c>
      <c r="J54" s="15">
        <v>1.0</v>
      </c>
      <c r="K54" s="15">
        <v>1.0</v>
      </c>
      <c r="L54" s="15">
        <v>1.0</v>
      </c>
      <c r="M54" s="15">
        <v>0.0</v>
      </c>
      <c r="N54" s="15">
        <v>1.0</v>
      </c>
      <c r="O54" s="15">
        <v>1.0</v>
      </c>
      <c r="P54" s="15">
        <v>1.0</v>
      </c>
      <c r="Q54" s="15">
        <v>2.0</v>
      </c>
      <c r="R54" s="15">
        <v>0.0</v>
      </c>
      <c r="S54" s="15">
        <v>0.0</v>
      </c>
      <c r="T54" s="15">
        <v>2.0</v>
      </c>
      <c r="U54" s="15">
        <v>0.0</v>
      </c>
      <c r="V54" s="15">
        <v>0.0</v>
      </c>
      <c r="W54" s="15">
        <v>0.0</v>
      </c>
      <c r="X54" s="15">
        <v>0.0</v>
      </c>
      <c r="Y54" s="15" t="s">
        <v>1375</v>
      </c>
      <c r="Z54" s="15">
        <v>2.0</v>
      </c>
      <c r="AA54" s="15">
        <v>1.0</v>
      </c>
      <c r="AB54" s="15">
        <v>1.0</v>
      </c>
      <c r="AC54" s="15" t="s">
        <v>1375</v>
      </c>
      <c r="AD54" s="15">
        <v>0.0</v>
      </c>
      <c r="AE54" s="15">
        <v>0.0</v>
      </c>
      <c r="AF54" s="15">
        <v>0.0</v>
      </c>
      <c r="AG54" s="15">
        <v>0.0</v>
      </c>
      <c r="AH54" s="15" t="s">
        <v>1375</v>
      </c>
      <c r="AI54" s="15">
        <v>0.0</v>
      </c>
      <c r="AJ54" s="15" t="s">
        <v>1375</v>
      </c>
      <c r="AK54" s="15">
        <v>1.0</v>
      </c>
      <c r="AL54" s="15">
        <v>1.0</v>
      </c>
      <c r="AM54" s="15">
        <v>0.0</v>
      </c>
      <c r="AN54" s="15">
        <v>1.0</v>
      </c>
      <c r="AO54" s="15">
        <v>2.0</v>
      </c>
      <c r="AP54" s="15">
        <v>0.0</v>
      </c>
      <c r="AQ54" s="15" t="s">
        <v>1375</v>
      </c>
      <c r="AR54" s="15">
        <v>0.0</v>
      </c>
      <c r="AS54" s="15">
        <v>0.0</v>
      </c>
      <c r="AT54" s="15">
        <v>1.0</v>
      </c>
      <c r="AU54" s="15">
        <v>0.0</v>
      </c>
      <c r="AV54" s="15">
        <v>0.0</v>
      </c>
      <c r="AW54" s="15">
        <v>1.0</v>
      </c>
      <c r="AX54" s="15">
        <v>0.0</v>
      </c>
      <c r="AY54" s="15">
        <v>2.0</v>
      </c>
      <c r="AZ54" s="15">
        <v>1.0</v>
      </c>
      <c r="BA54" s="15">
        <v>0.0</v>
      </c>
      <c r="BB54" s="15">
        <v>2.0</v>
      </c>
      <c r="BC54" s="15">
        <v>0.0</v>
      </c>
      <c r="BD54" s="15">
        <v>0.0</v>
      </c>
      <c r="BE54" s="15">
        <v>2.0</v>
      </c>
      <c r="BF54" s="15">
        <v>0.0</v>
      </c>
      <c r="BG54" s="15">
        <v>1.0</v>
      </c>
      <c r="BH54" s="15">
        <v>0.0</v>
      </c>
      <c r="BI54" s="15">
        <v>1.0</v>
      </c>
      <c r="BJ54" s="15">
        <v>2.0</v>
      </c>
      <c r="BK54" s="15">
        <v>0.0</v>
      </c>
      <c r="BL54" s="15">
        <v>1.0</v>
      </c>
      <c r="BM54" s="15">
        <v>1.0</v>
      </c>
      <c r="BN54" s="15">
        <v>0.0</v>
      </c>
      <c r="BO54" s="15">
        <v>2.0</v>
      </c>
      <c r="BP54" s="15">
        <v>0.0</v>
      </c>
      <c r="BQ54" s="15">
        <v>0.0</v>
      </c>
      <c r="BR54" s="15">
        <v>0.0</v>
      </c>
      <c r="BS54" s="15">
        <v>1.0</v>
      </c>
      <c r="BT54" s="15">
        <v>0.0</v>
      </c>
      <c r="BU54" s="15">
        <v>1.0</v>
      </c>
      <c r="BV54" s="15">
        <v>0.0</v>
      </c>
      <c r="BW54" s="15">
        <v>0.0</v>
      </c>
      <c r="BX54" s="15">
        <v>0.0</v>
      </c>
      <c r="BY54" s="32">
        <v>1.0</v>
      </c>
      <c r="BZ54" s="32">
        <v>0.0</v>
      </c>
      <c r="CA54" s="32">
        <v>1.0</v>
      </c>
      <c r="CB54" s="32">
        <v>2.0</v>
      </c>
    </row>
    <row r="55" ht="14.25" customHeight="1">
      <c r="A55" s="15" t="s">
        <v>223</v>
      </c>
      <c r="B55" s="15" t="s">
        <v>2352</v>
      </c>
      <c r="C55" s="15">
        <v>0.0</v>
      </c>
      <c r="D55" s="15">
        <v>0.0</v>
      </c>
      <c r="E55" s="15">
        <v>2.0</v>
      </c>
      <c r="F55" s="15">
        <v>1.0</v>
      </c>
      <c r="G55" s="15">
        <v>1.0</v>
      </c>
      <c r="H55" s="15">
        <v>2.0</v>
      </c>
      <c r="I55" s="15">
        <v>2.0</v>
      </c>
      <c r="J55" s="15">
        <v>0.0</v>
      </c>
      <c r="K55" s="15">
        <v>1.0</v>
      </c>
      <c r="L55" s="15">
        <v>1.0</v>
      </c>
      <c r="M55" s="15">
        <v>1.0</v>
      </c>
      <c r="N55" s="15">
        <v>0.0</v>
      </c>
      <c r="O55" s="15">
        <v>1.0</v>
      </c>
      <c r="P55" s="15">
        <v>0.0</v>
      </c>
      <c r="Q55" s="15">
        <v>2.0</v>
      </c>
      <c r="R55" s="15">
        <v>1.0</v>
      </c>
      <c r="S55" s="15">
        <v>1.0</v>
      </c>
      <c r="T55" s="15">
        <v>2.0</v>
      </c>
      <c r="U55" s="15">
        <v>1.0</v>
      </c>
      <c r="V55" s="15">
        <v>1.0</v>
      </c>
      <c r="W55" s="15">
        <v>0.0</v>
      </c>
      <c r="X55" s="15">
        <v>0.0</v>
      </c>
      <c r="Y55" s="15" t="s">
        <v>1375</v>
      </c>
      <c r="Z55" s="15">
        <v>2.0</v>
      </c>
      <c r="AA55" s="15">
        <v>2.0</v>
      </c>
      <c r="AB55" s="15">
        <v>2.0</v>
      </c>
      <c r="AC55" s="15" t="s">
        <v>1375</v>
      </c>
      <c r="AD55" s="15">
        <v>0.0</v>
      </c>
      <c r="AE55" s="15">
        <v>0.0</v>
      </c>
      <c r="AF55" s="15">
        <v>0.0</v>
      </c>
      <c r="AG55" s="15">
        <v>0.0</v>
      </c>
      <c r="AH55" s="15" t="s">
        <v>1375</v>
      </c>
      <c r="AI55" s="15">
        <v>0.0</v>
      </c>
      <c r="AJ55" s="15" t="s">
        <v>1375</v>
      </c>
      <c r="AK55" s="15">
        <v>1.0</v>
      </c>
      <c r="AL55" s="15">
        <v>2.0</v>
      </c>
      <c r="AM55" s="15">
        <v>0.0</v>
      </c>
      <c r="AN55" s="15">
        <v>1.0</v>
      </c>
      <c r="AO55" s="15">
        <v>1.0</v>
      </c>
      <c r="AP55" s="15">
        <v>2.0</v>
      </c>
      <c r="AQ55" s="15" t="s">
        <v>1375</v>
      </c>
      <c r="AR55" s="15">
        <v>1.0</v>
      </c>
      <c r="AS55" s="15">
        <v>1.0</v>
      </c>
      <c r="AT55" s="15">
        <v>1.0</v>
      </c>
      <c r="AU55" s="15">
        <v>1.0</v>
      </c>
      <c r="AV55" s="15">
        <v>0.0</v>
      </c>
      <c r="AW55" s="15">
        <v>2.0</v>
      </c>
      <c r="AX55" s="15">
        <v>2.0</v>
      </c>
      <c r="AY55" s="15">
        <v>1.0</v>
      </c>
      <c r="AZ55" s="15">
        <v>0.0</v>
      </c>
      <c r="BA55" s="15">
        <v>0.0</v>
      </c>
      <c r="BB55" s="15">
        <v>2.0</v>
      </c>
      <c r="BC55" s="15">
        <v>0.0</v>
      </c>
      <c r="BD55" s="15">
        <v>0.0</v>
      </c>
      <c r="BE55" s="15">
        <v>0.0</v>
      </c>
      <c r="BF55" s="15">
        <v>2.0</v>
      </c>
      <c r="BG55" s="15">
        <v>1.0</v>
      </c>
      <c r="BH55" s="15">
        <v>0.0</v>
      </c>
      <c r="BI55" s="15">
        <v>0.0</v>
      </c>
      <c r="BJ55" s="15">
        <v>2.0</v>
      </c>
      <c r="BK55" s="15">
        <v>1.0</v>
      </c>
      <c r="BL55" s="15">
        <v>2.0</v>
      </c>
      <c r="BM55" s="15">
        <v>0.0</v>
      </c>
      <c r="BN55" s="15">
        <v>1.0</v>
      </c>
      <c r="BO55" s="15">
        <v>0.0</v>
      </c>
      <c r="BP55" s="15">
        <v>0.0</v>
      </c>
      <c r="BQ55" s="15">
        <v>0.0</v>
      </c>
      <c r="BR55" s="15">
        <v>0.0</v>
      </c>
      <c r="BS55" s="15">
        <v>0.0</v>
      </c>
      <c r="BT55" s="15">
        <v>1.0</v>
      </c>
      <c r="BU55" s="15">
        <v>2.0</v>
      </c>
      <c r="BV55" s="15">
        <v>1.0</v>
      </c>
      <c r="BW55" s="15">
        <v>0.0</v>
      </c>
      <c r="BX55" s="15">
        <v>0.0</v>
      </c>
      <c r="BY55" s="32">
        <v>0.0</v>
      </c>
      <c r="BZ55" s="32">
        <v>1.0</v>
      </c>
      <c r="CA55" s="32">
        <v>0.0</v>
      </c>
      <c r="CB55" s="32">
        <v>2.0</v>
      </c>
    </row>
    <row r="56" ht="14.25" customHeight="1">
      <c r="A56" s="15" t="s">
        <v>226</v>
      </c>
      <c r="B56" s="15" t="s">
        <v>2352</v>
      </c>
      <c r="C56" s="15">
        <v>0.0</v>
      </c>
      <c r="D56" s="15">
        <v>0.0</v>
      </c>
      <c r="E56" s="15">
        <v>2.0</v>
      </c>
      <c r="F56" s="15">
        <v>2.0</v>
      </c>
      <c r="G56" s="15">
        <v>0.0</v>
      </c>
      <c r="H56" s="15">
        <v>0.0</v>
      </c>
      <c r="I56" s="15">
        <v>2.0</v>
      </c>
      <c r="J56" s="15">
        <v>0.0</v>
      </c>
      <c r="K56" s="15">
        <v>0.0</v>
      </c>
      <c r="L56" s="15">
        <v>0.0</v>
      </c>
      <c r="M56" s="15">
        <v>0.0</v>
      </c>
      <c r="N56" s="15">
        <v>0.0</v>
      </c>
      <c r="O56" s="15">
        <v>2.0</v>
      </c>
      <c r="P56" s="15">
        <v>0.0</v>
      </c>
      <c r="Q56" s="15">
        <v>2.0</v>
      </c>
      <c r="R56" s="15">
        <v>0.0</v>
      </c>
      <c r="S56" s="15">
        <v>1.0</v>
      </c>
      <c r="T56" s="15">
        <v>2.0</v>
      </c>
      <c r="U56" s="15">
        <v>1.0</v>
      </c>
      <c r="V56" s="15">
        <v>1.0</v>
      </c>
      <c r="W56" s="15">
        <v>0.0</v>
      </c>
      <c r="X56" s="15">
        <v>0.0</v>
      </c>
      <c r="Y56" s="15" t="s">
        <v>1375</v>
      </c>
      <c r="Z56" s="15">
        <v>1.0</v>
      </c>
      <c r="AA56" s="15">
        <v>2.0</v>
      </c>
      <c r="AB56" s="15">
        <v>0.0</v>
      </c>
      <c r="AC56" s="15" t="s">
        <v>1375</v>
      </c>
      <c r="AD56" s="15">
        <v>0.0</v>
      </c>
      <c r="AE56" s="15">
        <v>0.0</v>
      </c>
      <c r="AF56" s="15">
        <v>1.0</v>
      </c>
      <c r="AG56" s="15">
        <v>0.0</v>
      </c>
      <c r="AH56" s="15" t="s">
        <v>1375</v>
      </c>
      <c r="AI56" s="15">
        <v>0.0</v>
      </c>
      <c r="AJ56" s="15" t="s">
        <v>1375</v>
      </c>
      <c r="AK56" s="15">
        <v>1.0</v>
      </c>
      <c r="AL56" s="15">
        <v>1.0</v>
      </c>
      <c r="AM56" s="15">
        <v>0.0</v>
      </c>
      <c r="AN56" s="15">
        <v>2.0</v>
      </c>
      <c r="AO56" s="15">
        <v>1.0</v>
      </c>
      <c r="AP56" s="15">
        <v>2.0</v>
      </c>
      <c r="AQ56" s="15" t="s">
        <v>1375</v>
      </c>
      <c r="AR56" s="15">
        <v>1.0</v>
      </c>
      <c r="AS56" s="15">
        <v>1.0</v>
      </c>
      <c r="AT56" s="15">
        <v>1.0</v>
      </c>
      <c r="AU56" s="15">
        <v>2.0</v>
      </c>
      <c r="AV56" s="15">
        <v>0.0</v>
      </c>
      <c r="AW56" s="15">
        <v>2.0</v>
      </c>
      <c r="AX56" s="15">
        <v>1.0</v>
      </c>
      <c r="AY56" s="15">
        <v>2.0</v>
      </c>
      <c r="AZ56" s="15">
        <v>1.0</v>
      </c>
      <c r="BA56" s="15">
        <v>0.0</v>
      </c>
      <c r="BB56" s="15">
        <v>2.0</v>
      </c>
      <c r="BC56" s="15">
        <v>0.0</v>
      </c>
      <c r="BD56" s="15">
        <v>1.0</v>
      </c>
      <c r="BE56" s="15">
        <v>0.0</v>
      </c>
      <c r="BF56" s="15">
        <v>2.0</v>
      </c>
      <c r="BG56" s="15">
        <v>2.0</v>
      </c>
      <c r="BH56" s="15">
        <v>0.0</v>
      </c>
      <c r="BI56" s="15">
        <v>0.0</v>
      </c>
      <c r="BJ56" s="15">
        <v>2.0</v>
      </c>
      <c r="BK56" s="15">
        <v>1.0</v>
      </c>
      <c r="BL56" s="15">
        <v>2.0</v>
      </c>
      <c r="BM56" s="15">
        <v>0.0</v>
      </c>
      <c r="BN56" s="15">
        <v>1.0</v>
      </c>
      <c r="BO56" s="15">
        <v>0.0</v>
      </c>
      <c r="BP56" s="15">
        <v>0.0</v>
      </c>
      <c r="BQ56" s="15">
        <v>0.0</v>
      </c>
      <c r="BR56" s="15">
        <v>0.0</v>
      </c>
      <c r="BS56" s="15">
        <v>0.0</v>
      </c>
      <c r="BT56" s="15">
        <v>0.0</v>
      </c>
      <c r="BU56" s="15">
        <v>1.0</v>
      </c>
      <c r="BV56" s="15">
        <v>1.0</v>
      </c>
      <c r="BW56" s="15">
        <v>0.0</v>
      </c>
      <c r="BX56" s="15">
        <v>0.0</v>
      </c>
      <c r="BY56" s="32">
        <v>2.0</v>
      </c>
      <c r="BZ56" s="32">
        <v>1.0</v>
      </c>
      <c r="CA56" s="32">
        <v>0.0</v>
      </c>
      <c r="CB56" s="32">
        <v>2.0</v>
      </c>
    </row>
    <row r="57" ht="14.25" customHeight="1">
      <c r="A57" s="15" t="s">
        <v>229</v>
      </c>
      <c r="B57" s="15" t="s">
        <v>2352</v>
      </c>
      <c r="C57" s="15">
        <v>1.0</v>
      </c>
      <c r="D57" s="15">
        <v>1.0</v>
      </c>
      <c r="E57" s="15">
        <v>2.0</v>
      </c>
      <c r="F57" s="15">
        <v>1.0</v>
      </c>
      <c r="G57" s="15">
        <v>0.0</v>
      </c>
      <c r="H57" s="15">
        <v>1.0</v>
      </c>
      <c r="I57" s="15">
        <v>2.0</v>
      </c>
      <c r="J57" s="15">
        <v>1.0</v>
      </c>
      <c r="K57" s="15">
        <v>1.0</v>
      </c>
      <c r="L57" s="15">
        <v>1.0</v>
      </c>
      <c r="M57" s="15">
        <v>1.0</v>
      </c>
      <c r="N57" s="15">
        <v>1.0</v>
      </c>
      <c r="O57" s="15">
        <v>2.0</v>
      </c>
      <c r="P57" s="15">
        <v>0.0</v>
      </c>
      <c r="Q57" s="15">
        <v>2.0</v>
      </c>
      <c r="R57" s="15">
        <v>0.0</v>
      </c>
      <c r="S57" s="15">
        <v>1.0</v>
      </c>
      <c r="T57" s="15">
        <v>1.0</v>
      </c>
      <c r="U57" s="15">
        <v>1.0</v>
      </c>
      <c r="V57" s="15">
        <v>0.0</v>
      </c>
      <c r="W57" s="15">
        <v>0.0</v>
      </c>
      <c r="X57" s="15">
        <v>0.0</v>
      </c>
      <c r="Y57" s="15" t="s">
        <v>1375</v>
      </c>
      <c r="Z57" s="15">
        <v>2.0</v>
      </c>
      <c r="AA57" s="15">
        <v>1.0</v>
      </c>
      <c r="AB57" s="15">
        <v>0.0</v>
      </c>
      <c r="AC57" s="15" t="s">
        <v>1375</v>
      </c>
      <c r="AD57" s="15">
        <v>0.0</v>
      </c>
      <c r="AE57" s="15">
        <v>0.0</v>
      </c>
      <c r="AF57" s="15">
        <v>1.0</v>
      </c>
      <c r="AG57" s="15">
        <v>0.0</v>
      </c>
      <c r="AH57" s="15" t="s">
        <v>1375</v>
      </c>
      <c r="AI57" s="15">
        <v>0.0</v>
      </c>
      <c r="AJ57" s="15" t="s">
        <v>1375</v>
      </c>
      <c r="AK57" s="15">
        <v>2.0</v>
      </c>
      <c r="AL57" s="15">
        <v>2.0</v>
      </c>
      <c r="AM57" s="15">
        <v>0.0</v>
      </c>
      <c r="AN57" s="15">
        <v>2.0</v>
      </c>
      <c r="AO57" s="15">
        <v>1.0</v>
      </c>
      <c r="AP57" s="15">
        <v>1.0</v>
      </c>
      <c r="AQ57" s="15" t="s">
        <v>1375</v>
      </c>
      <c r="AR57" s="15">
        <v>2.0</v>
      </c>
      <c r="AS57" s="15">
        <v>2.0</v>
      </c>
      <c r="AT57" s="15">
        <v>1.0</v>
      </c>
      <c r="AU57" s="15">
        <v>1.0</v>
      </c>
      <c r="AV57" s="15">
        <v>0.0</v>
      </c>
      <c r="AW57" s="15">
        <v>1.0</v>
      </c>
      <c r="AX57" s="15">
        <v>0.0</v>
      </c>
      <c r="AY57" s="15">
        <v>1.0</v>
      </c>
      <c r="AZ57" s="15">
        <v>0.0</v>
      </c>
      <c r="BA57" s="15">
        <v>0.0</v>
      </c>
      <c r="BB57" s="15">
        <v>2.0</v>
      </c>
      <c r="BC57" s="15">
        <v>1.0</v>
      </c>
      <c r="BD57" s="15">
        <v>0.0</v>
      </c>
      <c r="BE57" s="15">
        <v>0.0</v>
      </c>
      <c r="BF57" s="15">
        <v>2.0</v>
      </c>
      <c r="BG57" s="15">
        <v>2.0</v>
      </c>
      <c r="BH57" s="15">
        <v>0.0</v>
      </c>
      <c r="BI57" s="15">
        <v>0.0</v>
      </c>
      <c r="BJ57" s="15">
        <v>2.0</v>
      </c>
      <c r="BK57" s="15">
        <v>1.0</v>
      </c>
      <c r="BL57" s="15">
        <v>0.0</v>
      </c>
      <c r="BM57" s="15">
        <v>2.0</v>
      </c>
      <c r="BN57" s="15">
        <v>0.0</v>
      </c>
      <c r="BO57" s="15">
        <v>0.0</v>
      </c>
      <c r="BP57" s="15">
        <v>0.0</v>
      </c>
      <c r="BQ57" s="15">
        <v>0.0</v>
      </c>
      <c r="BR57" s="15">
        <v>0.0</v>
      </c>
      <c r="BS57" s="15">
        <v>0.0</v>
      </c>
      <c r="BT57" s="15">
        <v>0.0</v>
      </c>
      <c r="BU57" s="15">
        <v>2.0</v>
      </c>
      <c r="BV57" s="15">
        <v>0.0</v>
      </c>
      <c r="BW57" s="15">
        <v>0.0</v>
      </c>
      <c r="BX57" s="15">
        <v>0.0</v>
      </c>
      <c r="BY57" s="32">
        <v>0.0</v>
      </c>
      <c r="BZ57" s="32">
        <v>2.0</v>
      </c>
      <c r="CA57" s="32">
        <v>0.0</v>
      </c>
      <c r="CB57" s="32">
        <v>2.0</v>
      </c>
    </row>
    <row r="58" ht="14.25" customHeight="1">
      <c r="A58" s="15" t="s">
        <v>233</v>
      </c>
      <c r="B58" s="15" t="s">
        <v>2352</v>
      </c>
      <c r="C58" s="15">
        <v>1.0</v>
      </c>
      <c r="D58" s="15">
        <v>1.0</v>
      </c>
      <c r="E58" s="15">
        <v>2.0</v>
      </c>
      <c r="F58" s="15">
        <v>2.0</v>
      </c>
      <c r="G58" s="15">
        <v>0.0</v>
      </c>
      <c r="H58" s="15">
        <v>1.0</v>
      </c>
      <c r="I58" s="15">
        <v>2.0</v>
      </c>
      <c r="J58" s="15">
        <v>1.0</v>
      </c>
      <c r="K58" s="15">
        <v>0.0</v>
      </c>
      <c r="L58" s="15">
        <v>2.0</v>
      </c>
      <c r="M58" s="15">
        <v>0.0</v>
      </c>
      <c r="N58" s="15">
        <v>0.0</v>
      </c>
      <c r="O58" s="15">
        <v>2.0</v>
      </c>
      <c r="P58" s="15">
        <v>0.0</v>
      </c>
      <c r="Q58" s="15">
        <v>2.0</v>
      </c>
      <c r="R58" s="15">
        <v>1.0</v>
      </c>
      <c r="S58" s="15">
        <v>1.0</v>
      </c>
      <c r="T58" s="15">
        <v>2.0</v>
      </c>
      <c r="U58" s="15">
        <v>0.0</v>
      </c>
      <c r="V58" s="15">
        <v>0.0</v>
      </c>
      <c r="W58" s="15">
        <v>0.0</v>
      </c>
      <c r="X58" s="15">
        <v>1.0</v>
      </c>
      <c r="Y58" s="15" t="s">
        <v>1375</v>
      </c>
      <c r="Z58" s="15">
        <v>2.0</v>
      </c>
      <c r="AA58" s="15">
        <v>2.0</v>
      </c>
      <c r="AB58" s="15">
        <v>0.0</v>
      </c>
      <c r="AC58" s="15" t="s">
        <v>1375</v>
      </c>
      <c r="AD58" s="15">
        <v>0.0</v>
      </c>
      <c r="AE58" s="15">
        <v>0.0</v>
      </c>
      <c r="AF58" s="15">
        <v>0.0</v>
      </c>
      <c r="AG58" s="15">
        <v>1.0</v>
      </c>
      <c r="AH58" s="15" t="s">
        <v>1375</v>
      </c>
      <c r="AI58" s="15">
        <v>0.0</v>
      </c>
      <c r="AJ58" s="15" t="s">
        <v>1375</v>
      </c>
      <c r="AK58" s="15">
        <v>2.0</v>
      </c>
      <c r="AL58" s="15">
        <v>2.0</v>
      </c>
      <c r="AM58" s="15">
        <v>1.0</v>
      </c>
      <c r="AN58" s="15">
        <v>2.0</v>
      </c>
      <c r="AO58" s="15">
        <v>2.0</v>
      </c>
      <c r="AP58" s="15">
        <v>1.0</v>
      </c>
      <c r="AQ58" s="15" t="s">
        <v>1375</v>
      </c>
      <c r="AR58" s="15">
        <v>0.0</v>
      </c>
      <c r="AS58" s="15">
        <v>0.0</v>
      </c>
      <c r="AT58" s="15">
        <v>1.0</v>
      </c>
      <c r="AU58" s="15">
        <v>0.0</v>
      </c>
      <c r="AV58" s="15">
        <v>0.0</v>
      </c>
      <c r="AW58" s="15">
        <v>1.0</v>
      </c>
      <c r="AX58" s="15">
        <v>0.0</v>
      </c>
      <c r="AY58" s="15">
        <v>1.0</v>
      </c>
      <c r="AZ58" s="15">
        <v>0.0</v>
      </c>
      <c r="BA58" s="15">
        <v>0.0</v>
      </c>
      <c r="BB58" s="15">
        <v>2.0</v>
      </c>
      <c r="BC58" s="15">
        <v>0.0</v>
      </c>
      <c r="BD58" s="15">
        <v>0.0</v>
      </c>
      <c r="BE58" s="15">
        <v>0.0</v>
      </c>
      <c r="BF58" s="15">
        <v>2.0</v>
      </c>
      <c r="BG58" s="15">
        <v>2.0</v>
      </c>
      <c r="BH58" s="15">
        <v>0.0</v>
      </c>
      <c r="BI58" s="15">
        <v>1.0</v>
      </c>
      <c r="BJ58" s="15">
        <v>2.0</v>
      </c>
      <c r="BK58" s="15">
        <v>1.0</v>
      </c>
      <c r="BL58" s="15">
        <v>2.0</v>
      </c>
      <c r="BM58" s="15">
        <v>0.0</v>
      </c>
      <c r="BN58" s="15">
        <v>2.0</v>
      </c>
      <c r="BO58" s="15">
        <v>0.0</v>
      </c>
      <c r="BP58" s="15">
        <v>0.0</v>
      </c>
      <c r="BQ58" s="15">
        <v>0.0</v>
      </c>
      <c r="BR58" s="15">
        <v>0.0</v>
      </c>
      <c r="BS58" s="15">
        <v>1.0</v>
      </c>
      <c r="BT58" s="15">
        <v>0.0</v>
      </c>
      <c r="BU58" s="15">
        <v>1.0</v>
      </c>
      <c r="BV58" s="15">
        <v>0.0</v>
      </c>
      <c r="BW58" s="15">
        <v>0.0</v>
      </c>
      <c r="BX58" s="15">
        <v>0.0</v>
      </c>
      <c r="BY58" s="32">
        <v>0.0</v>
      </c>
      <c r="BZ58" s="32">
        <v>2.0</v>
      </c>
      <c r="CA58" s="32">
        <v>0.0</v>
      </c>
      <c r="CB58" s="32">
        <v>2.0</v>
      </c>
    </row>
    <row r="59" ht="14.25" customHeight="1">
      <c r="A59" s="15" t="s">
        <v>238</v>
      </c>
      <c r="B59" s="15" t="s">
        <v>2352</v>
      </c>
      <c r="C59" s="15">
        <v>2.0</v>
      </c>
      <c r="D59" s="15">
        <v>2.0</v>
      </c>
      <c r="E59" s="15">
        <v>2.0</v>
      </c>
      <c r="F59" s="15">
        <v>2.0</v>
      </c>
      <c r="G59" s="15">
        <v>1.0</v>
      </c>
      <c r="H59" s="15">
        <v>0.0</v>
      </c>
      <c r="I59" s="15">
        <v>2.0</v>
      </c>
      <c r="J59" s="15">
        <v>2.0</v>
      </c>
      <c r="K59" s="15">
        <v>0.0</v>
      </c>
      <c r="L59" s="15">
        <v>1.0</v>
      </c>
      <c r="M59" s="15">
        <v>0.0</v>
      </c>
      <c r="N59" s="15">
        <v>0.0</v>
      </c>
      <c r="O59" s="15">
        <v>2.0</v>
      </c>
      <c r="P59" s="15">
        <v>1.0</v>
      </c>
      <c r="Q59" s="15">
        <v>2.0</v>
      </c>
      <c r="R59" s="15">
        <v>0.0</v>
      </c>
      <c r="S59" s="15">
        <v>2.0</v>
      </c>
      <c r="T59" s="15">
        <v>1.0</v>
      </c>
      <c r="U59" s="15">
        <v>0.0</v>
      </c>
      <c r="V59" s="15">
        <v>0.0</v>
      </c>
      <c r="W59" s="15">
        <v>0.0</v>
      </c>
      <c r="X59" s="15">
        <v>0.0</v>
      </c>
      <c r="Y59" s="15" t="s">
        <v>1375</v>
      </c>
      <c r="Z59" s="15">
        <v>2.0</v>
      </c>
      <c r="AA59" s="15">
        <v>2.0</v>
      </c>
      <c r="AB59" s="15">
        <v>2.0</v>
      </c>
      <c r="AC59" s="15" t="s">
        <v>1375</v>
      </c>
      <c r="AD59" s="15">
        <v>0.0</v>
      </c>
      <c r="AE59" s="15">
        <v>0.0</v>
      </c>
      <c r="AF59" s="15">
        <v>0.0</v>
      </c>
      <c r="AG59" s="15">
        <v>0.0</v>
      </c>
      <c r="AH59" s="15" t="s">
        <v>1375</v>
      </c>
      <c r="AI59" s="15">
        <v>0.0</v>
      </c>
      <c r="AJ59" s="15" t="s">
        <v>1375</v>
      </c>
      <c r="AK59" s="15">
        <v>1.0</v>
      </c>
      <c r="AL59" s="15">
        <v>2.0</v>
      </c>
      <c r="AM59" s="15">
        <v>1.0</v>
      </c>
      <c r="AN59" s="15">
        <v>2.0</v>
      </c>
      <c r="AO59" s="15">
        <v>0.0</v>
      </c>
      <c r="AP59" s="15">
        <v>2.0</v>
      </c>
      <c r="AQ59" s="15" t="s">
        <v>1375</v>
      </c>
      <c r="AR59" s="15">
        <v>0.0</v>
      </c>
      <c r="AS59" s="15">
        <v>0.0</v>
      </c>
      <c r="AT59" s="15">
        <v>1.0</v>
      </c>
      <c r="AU59" s="15">
        <v>2.0</v>
      </c>
      <c r="AV59" s="15">
        <v>0.0</v>
      </c>
      <c r="AW59" s="15">
        <v>2.0</v>
      </c>
      <c r="AX59" s="15">
        <v>0.0</v>
      </c>
      <c r="AY59" s="15">
        <v>2.0</v>
      </c>
      <c r="AZ59" s="15">
        <v>0.0</v>
      </c>
      <c r="BA59" s="15">
        <v>1.0</v>
      </c>
      <c r="BB59" s="15">
        <v>2.0</v>
      </c>
      <c r="BC59" s="15">
        <v>1.0</v>
      </c>
      <c r="BD59" s="15">
        <v>0.0</v>
      </c>
      <c r="BE59" s="15">
        <v>1.0</v>
      </c>
      <c r="BF59" s="15">
        <v>1.0</v>
      </c>
      <c r="BG59" s="15">
        <v>2.0</v>
      </c>
      <c r="BH59" s="15">
        <v>2.0</v>
      </c>
      <c r="BI59" s="15">
        <v>0.0</v>
      </c>
      <c r="BJ59" s="15">
        <v>2.0</v>
      </c>
      <c r="BK59" s="15">
        <v>1.0</v>
      </c>
      <c r="BL59" s="15">
        <v>0.0</v>
      </c>
      <c r="BM59" s="15">
        <v>1.0</v>
      </c>
      <c r="BN59" s="15">
        <v>1.0</v>
      </c>
      <c r="BO59" s="15">
        <v>1.0</v>
      </c>
      <c r="BP59" s="15">
        <v>2.0</v>
      </c>
      <c r="BQ59" s="15">
        <v>1.0</v>
      </c>
      <c r="BR59" s="15">
        <v>0.0</v>
      </c>
      <c r="BS59" s="15">
        <v>0.0</v>
      </c>
      <c r="BT59" s="15">
        <v>1.0</v>
      </c>
      <c r="BU59" s="15">
        <v>1.0</v>
      </c>
      <c r="BV59" s="15">
        <v>0.0</v>
      </c>
      <c r="BW59" s="15">
        <v>1.0</v>
      </c>
      <c r="BX59" s="15">
        <v>1.0</v>
      </c>
      <c r="BY59" s="32">
        <v>0.0</v>
      </c>
      <c r="BZ59" s="32">
        <v>0.0</v>
      </c>
      <c r="CA59" s="32">
        <v>0.0</v>
      </c>
      <c r="CB59" s="32">
        <v>2.0</v>
      </c>
    </row>
    <row r="60" ht="14.25" customHeight="1">
      <c r="A60" s="15" t="s">
        <v>242</v>
      </c>
      <c r="B60" s="15" t="s">
        <v>2352</v>
      </c>
      <c r="C60" s="15">
        <v>1.0</v>
      </c>
      <c r="D60" s="15">
        <v>1.0</v>
      </c>
      <c r="E60" s="15">
        <v>2.0</v>
      </c>
      <c r="F60" s="15">
        <v>0.0</v>
      </c>
      <c r="G60" s="15">
        <v>0.0</v>
      </c>
      <c r="H60" s="15">
        <v>2.0</v>
      </c>
      <c r="I60" s="15">
        <v>2.0</v>
      </c>
      <c r="J60" s="15">
        <v>0.0</v>
      </c>
      <c r="K60" s="15">
        <v>1.0</v>
      </c>
      <c r="L60" s="15">
        <v>1.0</v>
      </c>
      <c r="M60" s="15">
        <v>0.0</v>
      </c>
      <c r="N60" s="15">
        <v>1.0</v>
      </c>
      <c r="O60" s="15">
        <v>2.0</v>
      </c>
      <c r="P60" s="15">
        <v>1.0</v>
      </c>
      <c r="Q60" s="15">
        <v>2.0</v>
      </c>
      <c r="R60" s="15">
        <v>1.0</v>
      </c>
      <c r="S60" s="15">
        <v>0.0</v>
      </c>
      <c r="T60" s="15">
        <v>2.0</v>
      </c>
      <c r="U60" s="15">
        <v>0.0</v>
      </c>
      <c r="V60" s="15">
        <v>2.0</v>
      </c>
      <c r="W60" s="15">
        <v>0.0</v>
      </c>
      <c r="X60" s="15">
        <v>0.0</v>
      </c>
      <c r="Y60" s="15" t="s">
        <v>1375</v>
      </c>
      <c r="Z60" s="15">
        <v>0.0</v>
      </c>
      <c r="AA60" s="15">
        <v>2.0</v>
      </c>
      <c r="AB60" s="15">
        <v>1.0</v>
      </c>
      <c r="AC60" s="15" t="s">
        <v>1375</v>
      </c>
      <c r="AD60" s="15">
        <v>0.0</v>
      </c>
      <c r="AE60" s="15">
        <v>0.0</v>
      </c>
      <c r="AF60" s="15">
        <v>0.0</v>
      </c>
      <c r="AG60" s="15">
        <v>0.0</v>
      </c>
      <c r="AH60" s="15" t="s">
        <v>1375</v>
      </c>
      <c r="AI60" s="15">
        <v>0.0</v>
      </c>
      <c r="AJ60" s="15" t="s">
        <v>1375</v>
      </c>
      <c r="AK60" s="15">
        <v>1.0</v>
      </c>
      <c r="AL60" s="15">
        <v>1.0</v>
      </c>
      <c r="AM60" s="15">
        <v>0.0</v>
      </c>
      <c r="AN60" s="15">
        <v>2.0</v>
      </c>
      <c r="AO60" s="15">
        <v>1.0</v>
      </c>
      <c r="AP60" s="15">
        <v>1.0</v>
      </c>
      <c r="AQ60" s="15" t="s">
        <v>1375</v>
      </c>
      <c r="AR60" s="15">
        <v>0.0</v>
      </c>
      <c r="AS60" s="15">
        <v>0.0</v>
      </c>
      <c r="AT60" s="15">
        <v>1.0</v>
      </c>
      <c r="AU60" s="15">
        <v>0.0</v>
      </c>
      <c r="AV60" s="15">
        <v>0.0</v>
      </c>
      <c r="AW60" s="15">
        <v>1.0</v>
      </c>
      <c r="AX60" s="15">
        <v>0.0</v>
      </c>
      <c r="AY60" s="15">
        <v>2.0</v>
      </c>
      <c r="AZ60" s="15">
        <v>0.0</v>
      </c>
      <c r="BA60" s="15">
        <v>0.0</v>
      </c>
      <c r="BB60" s="15">
        <v>2.0</v>
      </c>
      <c r="BC60" s="15">
        <v>0.0</v>
      </c>
      <c r="BD60" s="15">
        <v>0.0</v>
      </c>
      <c r="BE60" s="15">
        <v>0.0</v>
      </c>
      <c r="BF60" s="15">
        <v>2.0</v>
      </c>
      <c r="BG60" s="15">
        <v>2.0</v>
      </c>
      <c r="BH60" s="15">
        <v>0.0</v>
      </c>
      <c r="BI60" s="15">
        <v>0.0</v>
      </c>
      <c r="BJ60" s="15">
        <v>2.0</v>
      </c>
      <c r="BK60" s="15">
        <v>0.0</v>
      </c>
      <c r="BL60" s="15">
        <v>0.0</v>
      </c>
      <c r="BM60" s="15">
        <v>2.0</v>
      </c>
      <c r="BN60" s="15">
        <v>0.0</v>
      </c>
      <c r="BO60" s="15">
        <v>2.0</v>
      </c>
      <c r="BP60" s="15">
        <v>2.0</v>
      </c>
      <c r="BQ60" s="15">
        <v>1.0</v>
      </c>
      <c r="BR60" s="15">
        <v>0.0</v>
      </c>
      <c r="BS60" s="15">
        <v>0.0</v>
      </c>
      <c r="BT60" s="15">
        <v>0.0</v>
      </c>
      <c r="BU60" s="15">
        <v>1.0</v>
      </c>
      <c r="BV60" s="15">
        <v>1.0</v>
      </c>
      <c r="BW60" s="15">
        <v>0.0</v>
      </c>
      <c r="BX60" s="15">
        <v>0.0</v>
      </c>
      <c r="BY60" s="32">
        <v>1.0</v>
      </c>
      <c r="BZ60" s="32">
        <v>1.0</v>
      </c>
      <c r="CA60" s="32">
        <v>0.0</v>
      </c>
      <c r="CB60" s="32">
        <v>2.0</v>
      </c>
    </row>
    <row r="61" ht="14.25" customHeight="1">
      <c r="A61" s="15" t="s">
        <v>248</v>
      </c>
      <c r="B61" s="15" t="s">
        <v>2352</v>
      </c>
      <c r="C61" s="15">
        <v>1.0</v>
      </c>
      <c r="D61" s="15">
        <v>1.0</v>
      </c>
      <c r="E61" s="15">
        <v>1.0</v>
      </c>
      <c r="F61" s="15">
        <v>1.0</v>
      </c>
      <c r="G61" s="15">
        <v>2.0</v>
      </c>
      <c r="H61" s="15">
        <v>1.0</v>
      </c>
      <c r="I61" s="15">
        <v>2.0</v>
      </c>
      <c r="J61" s="15">
        <v>1.0</v>
      </c>
      <c r="K61" s="15">
        <v>0.0</v>
      </c>
      <c r="L61" s="15">
        <v>2.0</v>
      </c>
      <c r="M61" s="15">
        <v>0.0</v>
      </c>
      <c r="N61" s="15">
        <v>0.0</v>
      </c>
      <c r="O61" s="15">
        <v>2.0</v>
      </c>
      <c r="P61" s="15">
        <v>2.0</v>
      </c>
      <c r="Q61" s="15">
        <v>0.0</v>
      </c>
      <c r="R61" s="15">
        <v>0.0</v>
      </c>
      <c r="S61" s="15">
        <v>0.0</v>
      </c>
      <c r="T61" s="15">
        <v>2.0</v>
      </c>
      <c r="U61" s="15">
        <v>0.0</v>
      </c>
      <c r="V61" s="15">
        <v>0.0</v>
      </c>
      <c r="W61" s="15">
        <v>0.0</v>
      </c>
      <c r="X61" s="15">
        <v>0.0</v>
      </c>
      <c r="Y61" s="15" t="s">
        <v>1375</v>
      </c>
      <c r="Z61" s="15">
        <v>1.0</v>
      </c>
      <c r="AA61" s="15">
        <v>1.0</v>
      </c>
      <c r="AB61" s="15">
        <v>0.0</v>
      </c>
      <c r="AC61" s="15" t="s">
        <v>1375</v>
      </c>
      <c r="AD61" s="15">
        <v>0.0</v>
      </c>
      <c r="AE61" s="15">
        <v>0.0</v>
      </c>
      <c r="AF61" s="15">
        <v>1.0</v>
      </c>
      <c r="AG61" s="15">
        <v>0.0</v>
      </c>
      <c r="AH61" s="15" t="s">
        <v>1375</v>
      </c>
      <c r="AI61" s="15">
        <v>0.0</v>
      </c>
      <c r="AJ61" s="15" t="s">
        <v>1375</v>
      </c>
      <c r="AK61" s="15">
        <v>2.0</v>
      </c>
      <c r="AL61" s="15">
        <v>2.0</v>
      </c>
      <c r="AM61" s="15">
        <v>0.0</v>
      </c>
      <c r="AN61" s="15">
        <v>1.0</v>
      </c>
      <c r="AO61" s="15">
        <v>1.0</v>
      </c>
      <c r="AP61" s="15">
        <v>2.0</v>
      </c>
      <c r="AQ61" s="15" t="s">
        <v>1375</v>
      </c>
      <c r="AR61" s="15">
        <v>0.0</v>
      </c>
      <c r="AS61" s="15">
        <v>0.0</v>
      </c>
      <c r="AT61" s="15">
        <v>0.0</v>
      </c>
      <c r="AU61" s="15">
        <v>0.0</v>
      </c>
      <c r="AV61" s="15">
        <v>0.0</v>
      </c>
      <c r="AW61" s="15">
        <v>0.0</v>
      </c>
      <c r="AX61" s="15">
        <v>0.0</v>
      </c>
      <c r="AY61" s="15">
        <v>1.0</v>
      </c>
      <c r="AZ61" s="15">
        <v>0.0</v>
      </c>
      <c r="BA61" s="15">
        <v>1.0</v>
      </c>
      <c r="BB61" s="15">
        <v>2.0</v>
      </c>
      <c r="BC61" s="15">
        <v>0.0</v>
      </c>
      <c r="BD61" s="15">
        <v>1.0</v>
      </c>
      <c r="BE61" s="15">
        <v>1.0</v>
      </c>
      <c r="BF61" s="15">
        <v>1.0</v>
      </c>
      <c r="BG61" s="15">
        <v>1.0</v>
      </c>
      <c r="BH61" s="15">
        <v>0.0</v>
      </c>
      <c r="BI61" s="15">
        <v>1.0</v>
      </c>
      <c r="BJ61" s="15">
        <v>2.0</v>
      </c>
      <c r="BK61" s="15">
        <v>1.0</v>
      </c>
      <c r="BL61" s="15">
        <v>1.0</v>
      </c>
      <c r="BM61" s="15">
        <v>1.0</v>
      </c>
      <c r="BN61" s="15">
        <v>1.0</v>
      </c>
      <c r="BO61" s="15">
        <v>1.0</v>
      </c>
      <c r="BP61" s="15">
        <v>1.0</v>
      </c>
      <c r="BQ61" s="15">
        <v>1.0</v>
      </c>
      <c r="BR61" s="15">
        <v>0.0</v>
      </c>
      <c r="BS61" s="15">
        <v>1.0</v>
      </c>
      <c r="BT61" s="15">
        <v>0.0</v>
      </c>
      <c r="BU61" s="15">
        <v>1.0</v>
      </c>
      <c r="BV61" s="15">
        <v>0.0</v>
      </c>
      <c r="BW61" s="15">
        <v>0.0</v>
      </c>
      <c r="BX61" s="15">
        <v>0.0</v>
      </c>
      <c r="BY61" s="32">
        <v>1.0</v>
      </c>
      <c r="BZ61" s="32">
        <v>1.0</v>
      </c>
      <c r="CA61" s="32">
        <v>0.0</v>
      </c>
      <c r="CB61" s="32">
        <v>2.0</v>
      </c>
    </row>
    <row r="62" ht="14.25" customHeight="1">
      <c r="A62" s="15" t="s">
        <v>250</v>
      </c>
      <c r="B62" s="15" t="s">
        <v>2352</v>
      </c>
      <c r="C62" s="15">
        <v>0.0</v>
      </c>
      <c r="D62" s="15">
        <v>0.0</v>
      </c>
      <c r="E62" s="15">
        <v>2.0</v>
      </c>
      <c r="F62" s="15">
        <v>2.0</v>
      </c>
      <c r="G62" s="15">
        <v>0.0</v>
      </c>
      <c r="H62" s="15">
        <v>2.0</v>
      </c>
      <c r="I62" s="15">
        <v>2.0</v>
      </c>
      <c r="J62" s="15">
        <v>1.0</v>
      </c>
      <c r="K62" s="15">
        <v>0.0</v>
      </c>
      <c r="L62" s="15">
        <v>0.0</v>
      </c>
      <c r="M62" s="15">
        <v>1.0</v>
      </c>
      <c r="N62" s="15">
        <v>0.0</v>
      </c>
      <c r="O62" s="15">
        <v>1.0</v>
      </c>
      <c r="P62" s="15">
        <v>0.0</v>
      </c>
      <c r="Q62" s="15">
        <v>2.0</v>
      </c>
      <c r="R62" s="15">
        <v>1.0</v>
      </c>
      <c r="S62" s="15">
        <v>0.0</v>
      </c>
      <c r="T62" s="15">
        <v>1.0</v>
      </c>
      <c r="U62" s="15">
        <v>0.0</v>
      </c>
      <c r="V62" s="15">
        <v>1.0</v>
      </c>
      <c r="W62" s="15">
        <v>0.0</v>
      </c>
      <c r="X62" s="15">
        <v>0.0</v>
      </c>
      <c r="Y62" s="15" t="s">
        <v>1375</v>
      </c>
      <c r="Z62" s="15">
        <v>2.0</v>
      </c>
      <c r="AA62" s="15">
        <v>2.0</v>
      </c>
      <c r="AB62" s="15">
        <v>0.0</v>
      </c>
      <c r="AC62" s="15" t="s">
        <v>1375</v>
      </c>
      <c r="AD62" s="15">
        <v>1.0</v>
      </c>
      <c r="AE62" s="15">
        <v>1.0</v>
      </c>
      <c r="AF62" s="15">
        <v>0.0</v>
      </c>
      <c r="AG62" s="15">
        <v>1.0</v>
      </c>
      <c r="AH62" s="15" t="s">
        <v>1375</v>
      </c>
      <c r="AI62" s="15">
        <v>0.0</v>
      </c>
      <c r="AJ62" s="15" t="s">
        <v>1375</v>
      </c>
      <c r="AK62" s="15">
        <v>2.0</v>
      </c>
      <c r="AL62" s="15">
        <v>2.0</v>
      </c>
      <c r="AM62" s="15">
        <v>0.0</v>
      </c>
      <c r="AN62" s="15">
        <v>2.0</v>
      </c>
      <c r="AO62" s="15">
        <v>0.0</v>
      </c>
      <c r="AP62" s="15">
        <v>1.0</v>
      </c>
      <c r="AQ62" s="15" t="s">
        <v>1375</v>
      </c>
      <c r="AR62" s="15">
        <v>2.0</v>
      </c>
      <c r="AS62" s="15">
        <v>2.0</v>
      </c>
      <c r="AT62" s="15">
        <v>1.0</v>
      </c>
      <c r="AU62" s="15">
        <v>1.0</v>
      </c>
      <c r="AV62" s="15">
        <v>0.0</v>
      </c>
      <c r="AW62" s="15">
        <v>0.0</v>
      </c>
      <c r="AX62" s="15">
        <v>0.0</v>
      </c>
      <c r="AY62" s="15">
        <v>2.0</v>
      </c>
      <c r="AZ62" s="15">
        <v>0.0</v>
      </c>
      <c r="BA62" s="15">
        <v>0.0</v>
      </c>
      <c r="BB62" s="15">
        <v>2.0</v>
      </c>
      <c r="BC62" s="15">
        <v>0.0</v>
      </c>
      <c r="BD62" s="15">
        <v>0.0</v>
      </c>
      <c r="BE62" s="15">
        <v>0.0</v>
      </c>
      <c r="BF62" s="15">
        <v>2.0</v>
      </c>
      <c r="BG62" s="15">
        <v>2.0</v>
      </c>
      <c r="BH62" s="15">
        <v>0.0</v>
      </c>
      <c r="BI62" s="15">
        <v>0.0</v>
      </c>
      <c r="BJ62" s="15">
        <v>2.0</v>
      </c>
      <c r="BK62" s="15">
        <v>2.0</v>
      </c>
      <c r="BL62" s="15">
        <v>1.0</v>
      </c>
      <c r="BM62" s="15">
        <v>1.0</v>
      </c>
      <c r="BN62" s="15">
        <v>0.0</v>
      </c>
      <c r="BO62" s="15">
        <v>0.0</v>
      </c>
      <c r="BP62" s="15">
        <v>0.0</v>
      </c>
      <c r="BQ62" s="15">
        <v>1.0</v>
      </c>
      <c r="BR62" s="15">
        <v>1.0</v>
      </c>
      <c r="BS62" s="15">
        <v>0.0</v>
      </c>
      <c r="BT62" s="15">
        <v>0.0</v>
      </c>
      <c r="BU62" s="15">
        <v>2.0</v>
      </c>
      <c r="BV62" s="15">
        <v>0.0</v>
      </c>
      <c r="BW62" s="15">
        <v>0.0</v>
      </c>
      <c r="BX62" s="15">
        <v>0.0</v>
      </c>
      <c r="BY62" s="32">
        <v>0.0</v>
      </c>
      <c r="BZ62" s="32">
        <v>1.0</v>
      </c>
      <c r="CA62" s="32">
        <v>0.0</v>
      </c>
      <c r="CB62" s="32">
        <v>2.0</v>
      </c>
    </row>
    <row r="63" ht="14.25" customHeight="1">
      <c r="A63" s="15" t="s">
        <v>254</v>
      </c>
      <c r="B63" s="15" t="s">
        <v>2352</v>
      </c>
      <c r="C63" s="15">
        <v>1.0</v>
      </c>
      <c r="D63" s="15">
        <v>1.0</v>
      </c>
      <c r="E63" s="15">
        <v>0.0</v>
      </c>
      <c r="F63" s="15">
        <v>0.0</v>
      </c>
      <c r="G63" s="15">
        <v>0.0</v>
      </c>
      <c r="H63" s="15">
        <v>0.0</v>
      </c>
      <c r="I63" s="15">
        <v>1.0</v>
      </c>
      <c r="J63" s="15">
        <v>0.0</v>
      </c>
      <c r="K63" s="15">
        <v>0.0</v>
      </c>
      <c r="L63" s="15">
        <v>1.0</v>
      </c>
      <c r="M63" s="15">
        <v>0.0</v>
      </c>
      <c r="N63" s="15">
        <v>1.0</v>
      </c>
      <c r="O63" s="15">
        <v>1.0</v>
      </c>
      <c r="P63" s="15">
        <v>0.0</v>
      </c>
      <c r="Q63" s="15">
        <v>2.0</v>
      </c>
      <c r="R63" s="15">
        <v>2.0</v>
      </c>
      <c r="S63" s="15">
        <v>1.0</v>
      </c>
      <c r="T63" s="15">
        <v>2.0</v>
      </c>
      <c r="U63" s="15">
        <v>0.0</v>
      </c>
      <c r="V63" s="15">
        <v>0.0</v>
      </c>
      <c r="W63" s="15">
        <v>0.0</v>
      </c>
      <c r="X63" s="15">
        <v>0.0</v>
      </c>
      <c r="Y63" s="15" t="s">
        <v>1375</v>
      </c>
      <c r="Z63" s="15">
        <v>2.0</v>
      </c>
      <c r="AA63" s="15">
        <v>1.0</v>
      </c>
      <c r="AB63" s="15">
        <v>1.0</v>
      </c>
      <c r="AC63" s="15" t="s">
        <v>1375</v>
      </c>
      <c r="AD63" s="15">
        <v>0.0</v>
      </c>
      <c r="AE63" s="15">
        <v>0.0</v>
      </c>
      <c r="AF63" s="15">
        <v>0.0</v>
      </c>
      <c r="AG63" s="15">
        <v>1.0</v>
      </c>
      <c r="AH63" s="15" t="s">
        <v>1375</v>
      </c>
      <c r="AI63" s="15">
        <v>0.0</v>
      </c>
      <c r="AJ63" s="15" t="s">
        <v>1375</v>
      </c>
      <c r="AK63" s="15">
        <v>2.0</v>
      </c>
      <c r="AL63" s="15">
        <v>2.0</v>
      </c>
      <c r="AM63" s="15">
        <v>0.0</v>
      </c>
      <c r="AN63" s="15">
        <v>2.0</v>
      </c>
      <c r="AO63" s="15">
        <v>1.0</v>
      </c>
      <c r="AP63" s="15">
        <v>2.0</v>
      </c>
      <c r="AQ63" s="15" t="s">
        <v>1375</v>
      </c>
      <c r="AR63" s="15">
        <v>0.0</v>
      </c>
      <c r="AS63" s="15">
        <v>0.0</v>
      </c>
      <c r="AT63" s="15">
        <v>1.0</v>
      </c>
      <c r="AU63" s="15">
        <v>2.0</v>
      </c>
      <c r="AV63" s="15">
        <v>0.0</v>
      </c>
      <c r="AW63" s="15">
        <v>1.0</v>
      </c>
      <c r="AX63" s="15">
        <v>0.0</v>
      </c>
      <c r="AY63" s="15">
        <v>1.0</v>
      </c>
      <c r="AZ63" s="15">
        <v>0.0</v>
      </c>
      <c r="BA63" s="15">
        <v>0.0</v>
      </c>
      <c r="BB63" s="15">
        <v>2.0</v>
      </c>
      <c r="BC63" s="15">
        <v>0.0</v>
      </c>
      <c r="BD63" s="15">
        <v>0.0</v>
      </c>
      <c r="BE63" s="15">
        <v>1.0</v>
      </c>
      <c r="BF63" s="15">
        <v>1.0</v>
      </c>
      <c r="BG63" s="15">
        <v>2.0</v>
      </c>
      <c r="BH63" s="15">
        <v>0.0</v>
      </c>
      <c r="BI63" s="15">
        <v>1.0</v>
      </c>
      <c r="BJ63" s="15">
        <v>2.0</v>
      </c>
      <c r="BK63" s="15">
        <v>0.0</v>
      </c>
      <c r="BL63" s="15">
        <v>2.0</v>
      </c>
      <c r="BM63" s="15">
        <v>0.0</v>
      </c>
      <c r="BN63" s="15">
        <v>1.0</v>
      </c>
      <c r="BO63" s="15">
        <v>1.0</v>
      </c>
      <c r="BP63" s="15">
        <v>1.0</v>
      </c>
      <c r="BQ63" s="15">
        <v>0.0</v>
      </c>
      <c r="BR63" s="15">
        <v>0.0</v>
      </c>
      <c r="BS63" s="15">
        <v>0.0</v>
      </c>
      <c r="BT63" s="15">
        <v>0.0</v>
      </c>
      <c r="BU63" s="15">
        <v>2.0</v>
      </c>
      <c r="BV63" s="15">
        <v>1.0</v>
      </c>
      <c r="BW63" s="15">
        <v>0.0</v>
      </c>
      <c r="BX63" s="15">
        <v>0.0</v>
      </c>
      <c r="BY63" s="32">
        <v>1.0</v>
      </c>
      <c r="BZ63" s="32">
        <v>0.0</v>
      </c>
      <c r="CA63" s="32">
        <v>0.0</v>
      </c>
      <c r="CB63" s="32">
        <v>2.0</v>
      </c>
    </row>
    <row r="64" ht="14.25" customHeight="1">
      <c r="A64" s="15" t="s">
        <v>258</v>
      </c>
      <c r="B64" s="15" t="s">
        <v>2352</v>
      </c>
      <c r="C64" s="15">
        <v>1.0</v>
      </c>
      <c r="D64" s="15">
        <v>1.0</v>
      </c>
      <c r="E64" s="15">
        <v>1.0</v>
      </c>
      <c r="F64" s="15">
        <v>1.0</v>
      </c>
      <c r="G64" s="15">
        <v>0.0</v>
      </c>
      <c r="H64" s="15">
        <v>1.0</v>
      </c>
      <c r="I64" s="15">
        <v>2.0</v>
      </c>
      <c r="J64" s="15">
        <v>1.0</v>
      </c>
      <c r="K64" s="15">
        <v>0.0</v>
      </c>
      <c r="L64" s="15">
        <v>2.0</v>
      </c>
      <c r="M64" s="15">
        <v>1.0</v>
      </c>
      <c r="N64" s="15">
        <v>1.0</v>
      </c>
      <c r="O64" s="15">
        <v>1.0</v>
      </c>
      <c r="P64" s="15">
        <v>0.0</v>
      </c>
      <c r="Q64" s="15">
        <v>2.0</v>
      </c>
      <c r="R64" s="15">
        <v>0.0</v>
      </c>
      <c r="S64" s="15">
        <v>0.0</v>
      </c>
      <c r="T64" s="15">
        <v>2.0</v>
      </c>
      <c r="U64" s="15">
        <v>0.0</v>
      </c>
      <c r="V64" s="15">
        <v>1.0</v>
      </c>
      <c r="W64" s="15">
        <v>0.0</v>
      </c>
      <c r="X64" s="15">
        <v>0.0</v>
      </c>
      <c r="Y64" s="15" t="s">
        <v>1375</v>
      </c>
      <c r="Z64" s="15">
        <v>2.0</v>
      </c>
      <c r="AA64" s="15">
        <v>1.0</v>
      </c>
      <c r="AB64" s="15">
        <v>0.0</v>
      </c>
      <c r="AC64" s="15" t="s">
        <v>1375</v>
      </c>
      <c r="AD64" s="15">
        <v>0.0</v>
      </c>
      <c r="AE64" s="15">
        <v>0.0</v>
      </c>
      <c r="AF64" s="15">
        <v>0.0</v>
      </c>
      <c r="AG64" s="15">
        <v>0.0</v>
      </c>
      <c r="AH64" s="15" t="s">
        <v>1375</v>
      </c>
      <c r="AI64" s="15">
        <v>0.0</v>
      </c>
      <c r="AJ64" s="15" t="s">
        <v>1375</v>
      </c>
      <c r="AK64" s="15">
        <v>2.0</v>
      </c>
      <c r="AL64" s="15">
        <v>2.0</v>
      </c>
      <c r="AM64" s="15">
        <v>0.0</v>
      </c>
      <c r="AN64" s="15">
        <v>2.0</v>
      </c>
      <c r="AO64" s="15">
        <v>1.0</v>
      </c>
      <c r="AP64" s="15">
        <v>1.0</v>
      </c>
      <c r="AQ64" s="15" t="s">
        <v>1375</v>
      </c>
      <c r="AR64" s="15">
        <v>0.0</v>
      </c>
      <c r="AS64" s="15">
        <v>0.0</v>
      </c>
      <c r="AT64" s="15">
        <v>1.0</v>
      </c>
      <c r="AU64" s="15">
        <v>1.0</v>
      </c>
      <c r="AV64" s="15">
        <v>0.0</v>
      </c>
      <c r="AW64" s="15">
        <v>1.0</v>
      </c>
      <c r="AX64" s="15">
        <v>0.0</v>
      </c>
      <c r="AY64" s="15">
        <v>1.0</v>
      </c>
      <c r="AZ64" s="15">
        <v>1.0</v>
      </c>
      <c r="BA64" s="15">
        <v>0.0</v>
      </c>
      <c r="BB64" s="15">
        <v>2.0</v>
      </c>
      <c r="BC64" s="15">
        <v>0.0</v>
      </c>
      <c r="BD64" s="15">
        <v>0.0</v>
      </c>
      <c r="BE64" s="15">
        <v>0.0</v>
      </c>
      <c r="BF64" s="15">
        <v>2.0</v>
      </c>
      <c r="BG64" s="15">
        <v>2.0</v>
      </c>
      <c r="BH64" s="15">
        <v>0.0</v>
      </c>
      <c r="BI64" s="15">
        <v>0.0</v>
      </c>
      <c r="BJ64" s="15">
        <v>2.0</v>
      </c>
      <c r="BK64" s="15">
        <v>2.0</v>
      </c>
      <c r="BL64" s="15">
        <v>0.0</v>
      </c>
      <c r="BM64" s="15">
        <v>2.0</v>
      </c>
      <c r="BN64" s="15">
        <v>1.0</v>
      </c>
      <c r="BO64" s="15">
        <v>1.0</v>
      </c>
      <c r="BP64" s="15">
        <v>1.0</v>
      </c>
      <c r="BQ64" s="15">
        <v>1.0</v>
      </c>
      <c r="BR64" s="15">
        <v>0.0</v>
      </c>
      <c r="BS64" s="15">
        <v>0.0</v>
      </c>
      <c r="BT64" s="15">
        <v>1.0</v>
      </c>
      <c r="BU64" s="15">
        <v>2.0</v>
      </c>
      <c r="BV64" s="15">
        <v>0.0</v>
      </c>
      <c r="BW64" s="15">
        <v>0.0</v>
      </c>
      <c r="BX64" s="15">
        <v>0.0</v>
      </c>
      <c r="BY64" s="32">
        <v>0.0</v>
      </c>
      <c r="BZ64" s="32">
        <v>1.0</v>
      </c>
      <c r="CA64" s="32">
        <v>0.0</v>
      </c>
      <c r="CB64" s="32">
        <v>2.0</v>
      </c>
    </row>
    <row r="65" ht="14.25" customHeight="1">
      <c r="A65" s="15" t="s">
        <v>262</v>
      </c>
      <c r="B65" s="15" t="s">
        <v>2366</v>
      </c>
      <c r="C65" s="15">
        <v>2.0</v>
      </c>
      <c r="D65" s="15">
        <v>2.0</v>
      </c>
      <c r="E65" s="15">
        <v>1.0</v>
      </c>
      <c r="F65" s="15">
        <v>2.0</v>
      </c>
      <c r="G65" s="15">
        <v>0.0</v>
      </c>
      <c r="H65" s="15">
        <v>1.0</v>
      </c>
      <c r="I65" s="15">
        <v>2.0</v>
      </c>
      <c r="J65" s="15">
        <v>1.0</v>
      </c>
      <c r="K65" s="15">
        <v>1.0</v>
      </c>
      <c r="L65" s="15">
        <v>1.0</v>
      </c>
      <c r="M65" s="15">
        <v>0.0</v>
      </c>
      <c r="N65" s="15">
        <v>0.0</v>
      </c>
      <c r="O65" s="15">
        <v>2.0</v>
      </c>
      <c r="P65" s="15">
        <v>0.0</v>
      </c>
      <c r="Q65" s="15">
        <v>2.0</v>
      </c>
      <c r="R65" s="15">
        <v>0.0</v>
      </c>
      <c r="S65" s="15">
        <v>0.0</v>
      </c>
      <c r="T65" s="15">
        <v>2.0</v>
      </c>
      <c r="U65" s="15">
        <v>1.0</v>
      </c>
      <c r="V65" s="15">
        <v>0.0</v>
      </c>
      <c r="W65" s="15">
        <v>0.0</v>
      </c>
      <c r="X65" s="15">
        <v>1.0</v>
      </c>
      <c r="Y65" s="15" t="s">
        <v>1375</v>
      </c>
      <c r="Z65" s="15">
        <v>2.0</v>
      </c>
      <c r="AA65" s="15">
        <v>2.0</v>
      </c>
      <c r="AB65" s="15">
        <v>0.0</v>
      </c>
      <c r="AC65" s="15" t="s">
        <v>1375</v>
      </c>
      <c r="AD65" s="15">
        <v>0.0</v>
      </c>
      <c r="AE65" s="15">
        <v>0.0</v>
      </c>
      <c r="AF65" s="15">
        <v>0.0</v>
      </c>
      <c r="AG65" s="15">
        <v>0.0</v>
      </c>
      <c r="AH65" s="15" t="s">
        <v>1375</v>
      </c>
      <c r="AI65" s="15">
        <v>0.0</v>
      </c>
      <c r="AJ65" s="15" t="s">
        <v>1375</v>
      </c>
      <c r="AK65" s="15">
        <v>1.0</v>
      </c>
      <c r="AL65" s="15">
        <v>1.0</v>
      </c>
      <c r="AM65" s="15">
        <v>0.0</v>
      </c>
      <c r="AN65" s="15">
        <v>2.0</v>
      </c>
      <c r="AO65" s="15">
        <v>1.0</v>
      </c>
      <c r="AP65" s="15">
        <v>1.0</v>
      </c>
      <c r="AQ65" s="15" t="s">
        <v>1375</v>
      </c>
      <c r="AR65" s="15">
        <v>0.0</v>
      </c>
      <c r="AS65" s="15">
        <v>0.0</v>
      </c>
      <c r="AT65" s="15">
        <v>1.0</v>
      </c>
      <c r="AU65" s="15">
        <v>1.0</v>
      </c>
      <c r="AV65" s="15">
        <v>0.0</v>
      </c>
      <c r="AW65" s="15">
        <v>2.0</v>
      </c>
      <c r="AX65" s="15">
        <v>0.0</v>
      </c>
      <c r="AY65" s="15">
        <v>2.0</v>
      </c>
      <c r="AZ65" s="15">
        <v>0.0</v>
      </c>
      <c r="BA65" s="15">
        <v>0.0</v>
      </c>
      <c r="BB65" s="15">
        <v>2.0</v>
      </c>
      <c r="BC65" s="15">
        <v>0.0</v>
      </c>
      <c r="BD65" s="15">
        <v>0.0</v>
      </c>
      <c r="BE65" s="15">
        <v>0.0</v>
      </c>
      <c r="BF65" s="15">
        <v>2.0</v>
      </c>
      <c r="BG65" s="15">
        <v>2.0</v>
      </c>
      <c r="BH65" s="15">
        <v>0.0</v>
      </c>
      <c r="BI65" s="15">
        <v>1.0</v>
      </c>
      <c r="BJ65" s="15">
        <v>2.0</v>
      </c>
      <c r="BK65" s="15">
        <v>2.0</v>
      </c>
      <c r="BL65" s="15">
        <v>2.0</v>
      </c>
      <c r="BM65" s="15">
        <v>0.0</v>
      </c>
      <c r="BN65" s="15">
        <v>1.0</v>
      </c>
      <c r="BO65" s="15">
        <v>1.0</v>
      </c>
      <c r="BP65" s="15">
        <v>0.0</v>
      </c>
      <c r="BQ65" s="15">
        <v>1.0</v>
      </c>
      <c r="BR65" s="15">
        <v>0.0</v>
      </c>
      <c r="BS65" s="15">
        <v>0.0</v>
      </c>
      <c r="BT65" s="15">
        <v>0.0</v>
      </c>
      <c r="BU65" s="15">
        <v>1.0</v>
      </c>
      <c r="BV65" s="15">
        <v>1.0</v>
      </c>
      <c r="BW65" s="15">
        <v>0.0</v>
      </c>
      <c r="BX65" s="15">
        <v>0.0</v>
      </c>
      <c r="BY65" s="32">
        <v>0.0</v>
      </c>
      <c r="BZ65" s="32">
        <v>0.0</v>
      </c>
      <c r="CA65" s="32">
        <v>0.0</v>
      </c>
      <c r="CB65" s="32">
        <v>2.0</v>
      </c>
    </row>
    <row r="66" ht="14.25" customHeight="1">
      <c r="A66" s="15" t="s">
        <v>268</v>
      </c>
      <c r="B66" s="15" t="s">
        <v>2366</v>
      </c>
      <c r="C66" s="15">
        <v>1.0</v>
      </c>
      <c r="D66" s="15">
        <v>1.0</v>
      </c>
      <c r="E66" s="15">
        <v>0.0</v>
      </c>
      <c r="F66" s="15">
        <v>1.0</v>
      </c>
      <c r="G66" s="15">
        <v>0.0</v>
      </c>
      <c r="H66" s="15">
        <v>0.0</v>
      </c>
      <c r="I66" s="15">
        <v>2.0</v>
      </c>
      <c r="J66" s="15">
        <v>0.0</v>
      </c>
      <c r="K66" s="15">
        <v>0.0</v>
      </c>
      <c r="L66" s="15">
        <v>1.0</v>
      </c>
      <c r="M66" s="15">
        <v>0.0</v>
      </c>
      <c r="N66" s="15">
        <v>1.0</v>
      </c>
      <c r="O66" s="15">
        <v>2.0</v>
      </c>
      <c r="P66" s="15">
        <v>0.0</v>
      </c>
      <c r="Q66" s="15">
        <v>2.0</v>
      </c>
      <c r="R66" s="15">
        <v>1.0</v>
      </c>
      <c r="S66" s="15">
        <v>0.0</v>
      </c>
      <c r="T66" s="15">
        <v>2.0</v>
      </c>
      <c r="U66" s="15">
        <v>0.0</v>
      </c>
      <c r="V66" s="15">
        <v>0.0</v>
      </c>
      <c r="W66" s="15">
        <v>0.0</v>
      </c>
      <c r="X66" s="15">
        <v>1.0</v>
      </c>
      <c r="Y66" s="15" t="s">
        <v>1375</v>
      </c>
      <c r="Z66" s="15">
        <v>2.0</v>
      </c>
      <c r="AA66" s="15">
        <v>2.0</v>
      </c>
      <c r="AB66" s="15">
        <v>0.0</v>
      </c>
      <c r="AC66" s="15" t="s">
        <v>1375</v>
      </c>
      <c r="AD66" s="15">
        <v>0.0</v>
      </c>
      <c r="AE66" s="15">
        <v>0.0</v>
      </c>
      <c r="AF66" s="15">
        <v>0.0</v>
      </c>
      <c r="AG66" s="15">
        <v>1.0</v>
      </c>
      <c r="AH66" s="15" t="s">
        <v>1375</v>
      </c>
      <c r="AI66" s="15">
        <v>0.0</v>
      </c>
      <c r="AJ66" s="15" t="s">
        <v>1375</v>
      </c>
      <c r="AK66" s="15">
        <v>2.0</v>
      </c>
      <c r="AL66" s="15">
        <v>2.0</v>
      </c>
      <c r="AM66" s="15">
        <v>0.0</v>
      </c>
      <c r="AN66" s="15">
        <v>2.0</v>
      </c>
      <c r="AO66" s="15">
        <v>2.0</v>
      </c>
      <c r="AP66" s="15">
        <v>1.0</v>
      </c>
      <c r="AQ66" s="15" t="s">
        <v>1375</v>
      </c>
      <c r="AR66" s="15">
        <v>0.0</v>
      </c>
      <c r="AS66" s="15">
        <v>0.0</v>
      </c>
      <c r="AT66" s="15">
        <v>1.0</v>
      </c>
      <c r="AU66" s="15">
        <v>1.0</v>
      </c>
      <c r="AV66" s="15">
        <v>0.0</v>
      </c>
      <c r="AW66" s="15">
        <v>1.0</v>
      </c>
      <c r="AX66" s="15">
        <v>1.0</v>
      </c>
      <c r="AY66" s="15">
        <v>2.0</v>
      </c>
      <c r="AZ66" s="15">
        <v>0.0</v>
      </c>
      <c r="BA66" s="15">
        <v>0.0</v>
      </c>
      <c r="BB66" s="15">
        <v>2.0</v>
      </c>
      <c r="BC66" s="15">
        <v>0.0</v>
      </c>
      <c r="BD66" s="15">
        <v>0.0</v>
      </c>
      <c r="BE66" s="15">
        <v>1.0</v>
      </c>
      <c r="BF66" s="15">
        <v>1.0</v>
      </c>
      <c r="BG66" s="15">
        <v>2.0</v>
      </c>
      <c r="BH66" s="15">
        <v>0.0</v>
      </c>
      <c r="BI66" s="15">
        <v>0.0</v>
      </c>
      <c r="BJ66" s="15">
        <v>2.0</v>
      </c>
      <c r="BK66" s="15">
        <v>1.0</v>
      </c>
      <c r="BL66" s="15">
        <v>0.0</v>
      </c>
      <c r="BM66" s="15">
        <v>2.0</v>
      </c>
      <c r="BN66" s="15">
        <v>1.0</v>
      </c>
      <c r="BO66" s="15">
        <v>1.0</v>
      </c>
      <c r="BP66" s="15">
        <v>0.0</v>
      </c>
      <c r="BQ66" s="15">
        <v>1.0</v>
      </c>
      <c r="BR66" s="15">
        <v>0.0</v>
      </c>
      <c r="BS66" s="15">
        <v>0.0</v>
      </c>
      <c r="BT66" s="15">
        <v>0.0</v>
      </c>
      <c r="BU66" s="15">
        <v>2.0</v>
      </c>
      <c r="BV66" s="15">
        <v>0.0</v>
      </c>
      <c r="BW66" s="15">
        <v>0.0</v>
      </c>
      <c r="BX66" s="15">
        <v>0.0</v>
      </c>
      <c r="BY66" s="32">
        <v>0.0</v>
      </c>
      <c r="BZ66" s="32">
        <v>1.0</v>
      </c>
      <c r="CA66" s="32">
        <v>0.0</v>
      </c>
      <c r="CB66" s="32">
        <v>1.0</v>
      </c>
    </row>
    <row r="67" ht="14.25" customHeight="1">
      <c r="A67" s="15" t="s">
        <v>273</v>
      </c>
      <c r="B67" s="15" t="s">
        <v>2352</v>
      </c>
      <c r="C67" s="15">
        <v>1.0</v>
      </c>
      <c r="D67" s="15">
        <v>1.0</v>
      </c>
      <c r="E67" s="15">
        <v>1.0</v>
      </c>
      <c r="F67" s="15">
        <v>0.0</v>
      </c>
      <c r="G67" s="15">
        <v>0.0</v>
      </c>
      <c r="H67" s="15">
        <v>0.0</v>
      </c>
      <c r="I67" s="15">
        <v>2.0</v>
      </c>
      <c r="J67" s="15">
        <v>0.0</v>
      </c>
      <c r="K67" s="15">
        <v>0.0</v>
      </c>
      <c r="L67" s="15">
        <v>2.0</v>
      </c>
      <c r="M67" s="15">
        <v>2.0</v>
      </c>
      <c r="N67" s="15">
        <v>0.0</v>
      </c>
      <c r="O67" s="15">
        <v>1.0</v>
      </c>
      <c r="P67" s="15">
        <v>1.0</v>
      </c>
      <c r="Q67" s="15">
        <v>1.0</v>
      </c>
      <c r="R67" s="15">
        <v>1.0</v>
      </c>
      <c r="S67" s="15">
        <v>2.0</v>
      </c>
      <c r="T67" s="15">
        <v>2.0</v>
      </c>
      <c r="U67" s="15">
        <v>0.0</v>
      </c>
      <c r="V67" s="15">
        <v>0.0</v>
      </c>
      <c r="W67" s="15">
        <v>1.0</v>
      </c>
      <c r="X67" s="15">
        <v>1.0</v>
      </c>
      <c r="Y67" s="15" t="s">
        <v>1375</v>
      </c>
      <c r="Z67" s="15">
        <v>1.0</v>
      </c>
      <c r="AA67" s="15">
        <v>1.0</v>
      </c>
      <c r="AB67" s="15">
        <v>0.0</v>
      </c>
      <c r="AC67" s="15" t="s">
        <v>1375</v>
      </c>
      <c r="AD67" s="15">
        <v>0.0</v>
      </c>
      <c r="AE67" s="15">
        <v>0.0</v>
      </c>
      <c r="AF67" s="15">
        <v>0.0</v>
      </c>
      <c r="AG67" s="15">
        <v>0.0</v>
      </c>
      <c r="AH67" s="15" t="s">
        <v>1375</v>
      </c>
      <c r="AI67" s="15">
        <v>0.0</v>
      </c>
      <c r="AJ67" s="15" t="s">
        <v>1375</v>
      </c>
      <c r="AK67" s="15">
        <v>1.0</v>
      </c>
      <c r="AL67" s="15">
        <v>1.0</v>
      </c>
      <c r="AM67" s="15">
        <v>0.0</v>
      </c>
      <c r="AN67" s="15">
        <v>1.0</v>
      </c>
      <c r="AO67" s="15">
        <v>1.0</v>
      </c>
      <c r="AP67" s="15">
        <v>1.0</v>
      </c>
      <c r="AQ67" s="15" t="s">
        <v>1375</v>
      </c>
      <c r="AR67" s="15">
        <v>0.0</v>
      </c>
      <c r="AS67" s="15">
        <v>1.0</v>
      </c>
      <c r="AT67" s="15">
        <v>2.0</v>
      </c>
      <c r="AU67" s="15">
        <v>0.0</v>
      </c>
      <c r="AV67" s="15">
        <v>0.0</v>
      </c>
      <c r="AW67" s="15">
        <v>1.0</v>
      </c>
      <c r="AX67" s="15">
        <v>0.0</v>
      </c>
      <c r="AY67" s="15">
        <v>1.0</v>
      </c>
      <c r="AZ67" s="15">
        <v>1.0</v>
      </c>
      <c r="BA67" s="15">
        <v>0.0</v>
      </c>
      <c r="BB67" s="15">
        <v>2.0</v>
      </c>
      <c r="BC67" s="15">
        <v>0.0</v>
      </c>
      <c r="BD67" s="15">
        <v>1.0</v>
      </c>
      <c r="BE67" s="15">
        <v>0.0</v>
      </c>
      <c r="BF67" s="15">
        <v>2.0</v>
      </c>
      <c r="BG67" s="15">
        <v>0.0</v>
      </c>
      <c r="BH67" s="15">
        <v>0.0</v>
      </c>
      <c r="BI67" s="15">
        <v>1.0</v>
      </c>
      <c r="BJ67" s="15">
        <v>1.0</v>
      </c>
      <c r="BK67" s="15">
        <v>1.0</v>
      </c>
      <c r="BL67" s="15">
        <v>2.0</v>
      </c>
      <c r="BM67" s="15">
        <v>0.0</v>
      </c>
      <c r="BN67" s="15">
        <v>1.0</v>
      </c>
      <c r="BO67" s="15">
        <v>0.0</v>
      </c>
      <c r="BP67" s="15">
        <v>0.0</v>
      </c>
      <c r="BQ67" s="15">
        <v>1.0</v>
      </c>
      <c r="BR67" s="15">
        <v>0.0</v>
      </c>
      <c r="BS67" s="15">
        <v>1.0</v>
      </c>
      <c r="BT67" s="15">
        <v>1.0</v>
      </c>
      <c r="BU67" s="15">
        <v>1.0</v>
      </c>
      <c r="BV67" s="15">
        <v>0.0</v>
      </c>
      <c r="BW67" s="15">
        <v>0.0</v>
      </c>
      <c r="BX67" s="15">
        <v>0.0</v>
      </c>
      <c r="BY67" s="32">
        <v>1.0</v>
      </c>
      <c r="BZ67" s="32">
        <v>1.0</v>
      </c>
      <c r="CA67" s="32">
        <v>0.0</v>
      </c>
      <c r="CB67" s="32">
        <v>2.0</v>
      </c>
    </row>
    <row r="68" ht="14.25" customHeight="1">
      <c r="A68" s="15" t="s">
        <v>276</v>
      </c>
      <c r="B68" s="15" t="s">
        <v>2352</v>
      </c>
      <c r="C68" s="15">
        <v>0.0</v>
      </c>
      <c r="D68" s="15">
        <v>0.0</v>
      </c>
      <c r="E68" s="15">
        <v>0.0</v>
      </c>
      <c r="F68" s="15">
        <v>1.0</v>
      </c>
      <c r="G68" s="15">
        <v>1.0</v>
      </c>
      <c r="H68" s="15">
        <v>1.0</v>
      </c>
      <c r="I68" s="15">
        <v>2.0</v>
      </c>
      <c r="J68" s="15">
        <v>1.0</v>
      </c>
      <c r="K68" s="15">
        <v>1.0</v>
      </c>
      <c r="L68" s="15">
        <v>2.0</v>
      </c>
      <c r="M68" s="15">
        <v>0.0</v>
      </c>
      <c r="N68" s="15">
        <v>0.0</v>
      </c>
      <c r="O68" s="15">
        <v>0.0</v>
      </c>
      <c r="P68" s="15">
        <v>0.0</v>
      </c>
      <c r="Q68" s="15">
        <v>2.0</v>
      </c>
      <c r="R68" s="15">
        <v>0.0</v>
      </c>
      <c r="S68" s="15">
        <v>2.0</v>
      </c>
      <c r="T68" s="15">
        <v>2.0</v>
      </c>
      <c r="U68" s="15">
        <v>1.0</v>
      </c>
      <c r="V68" s="15">
        <v>0.0</v>
      </c>
      <c r="W68" s="15">
        <v>0.0</v>
      </c>
      <c r="X68" s="15">
        <v>0.0</v>
      </c>
      <c r="Y68" s="15" t="s">
        <v>1375</v>
      </c>
      <c r="Z68" s="15">
        <v>2.0</v>
      </c>
      <c r="AA68" s="15">
        <v>1.0</v>
      </c>
      <c r="AB68" s="15">
        <v>0.0</v>
      </c>
      <c r="AC68" s="15" t="s">
        <v>1375</v>
      </c>
      <c r="AD68" s="15">
        <v>1.0</v>
      </c>
      <c r="AE68" s="15">
        <v>1.0</v>
      </c>
      <c r="AF68" s="15">
        <v>0.0</v>
      </c>
      <c r="AG68" s="15">
        <v>0.0</v>
      </c>
      <c r="AH68" s="15" t="s">
        <v>1375</v>
      </c>
      <c r="AI68" s="15">
        <v>1.0</v>
      </c>
      <c r="AJ68" s="15" t="s">
        <v>1375</v>
      </c>
      <c r="AK68" s="15">
        <v>2.0</v>
      </c>
      <c r="AL68" s="15">
        <v>2.0</v>
      </c>
      <c r="AM68" s="15">
        <v>0.0</v>
      </c>
      <c r="AN68" s="15">
        <v>1.0</v>
      </c>
      <c r="AO68" s="15">
        <v>2.0</v>
      </c>
      <c r="AP68" s="15">
        <v>2.0</v>
      </c>
      <c r="AQ68" s="15" t="s">
        <v>1375</v>
      </c>
      <c r="AR68" s="15">
        <v>1.0</v>
      </c>
      <c r="AS68" s="15">
        <v>1.0</v>
      </c>
      <c r="AT68" s="15">
        <v>0.0</v>
      </c>
      <c r="AU68" s="15">
        <v>2.0</v>
      </c>
      <c r="AV68" s="15">
        <v>1.0</v>
      </c>
      <c r="AW68" s="15">
        <v>1.0</v>
      </c>
      <c r="AX68" s="15">
        <v>0.0</v>
      </c>
      <c r="AY68" s="15">
        <v>2.0</v>
      </c>
      <c r="AZ68" s="15">
        <v>2.0</v>
      </c>
      <c r="BA68" s="15">
        <v>0.0</v>
      </c>
      <c r="BB68" s="15">
        <v>2.0</v>
      </c>
      <c r="BC68" s="15">
        <v>0.0</v>
      </c>
      <c r="BD68" s="15">
        <v>0.0</v>
      </c>
      <c r="BE68" s="15">
        <v>1.0</v>
      </c>
      <c r="BF68" s="15">
        <v>1.0</v>
      </c>
      <c r="BG68" s="15">
        <v>1.0</v>
      </c>
      <c r="BH68" s="15">
        <v>0.0</v>
      </c>
      <c r="BI68" s="15">
        <v>0.0</v>
      </c>
      <c r="BJ68" s="15">
        <v>2.0</v>
      </c>
      <c r="BK68" s="15">
        <v>2.0</v>
      </c>
      <c r="BL68" s="15">
        <v>1.0</v>
      </c>
      <c r="BM68" s="15">
        <v>1.0</v>
      </c>
      <c r="BN68" s="15">
        <v>1.0</v>
      </c>
      <c r="BO68" s="15">
        <v>0.0</v>
      </c>
      <c r="BP68" s="15">
        <v>1.0</v>
      </c>
      <c r="BQ68" s="15">
        <v>0.0</v>
      </c>
      <c r="BR68" s="15">
        <v>0.0</v>
      </c>
      <c r="BS68" s="15">
        <v>0.0</v>
      </c>
      <c r="BT68" s="15">
        <v>0.0</v>
      </c>
      <c r="BU68" s="15">
        <v>2.0</v>
      </c>
      <c r="BV68" s="15">
        <v>1.0</v>
      </c>
      <c r="BW68" s="15">
        <v>0.0</v>
      </c>
      <c r="BX68" s="15">
        <v>0.0</v>
      </c>
      <c r="BY68" s="32">
        <v>1.0</v>
      </c>
      <c r="BZ68" s="32">
        <v>2.0</v>
      </c>
      <c r="CA68" s="32">
        <v>0.0</v>
      </c>
      <c r="CB68" s="32">
        <v>2.0</v>
      </c>
    </row>
    <row r="69" ht="14.25" customHeight="1">
      <c r="A69" s="15" t="s">
        <v>280</v>
      </c>
      <c r="B69" s="15" t="s">
        <v>2352</v>
      </c>
      <c r="C69" s="15">
        <v>0.0</v>
      </c>
      <c r="D69" s="15">
        <v>0.0</v>
      </c>
      <c r="E69" s="15">
        <v>1.0</v>
      </c>
      <c r="F69" s="15">
        <v>2.0</v>
      </c>
      <c r="G69" s="15">
        <v>0.0</v>
      </c>
      <c r="H69" s="15">
        <v>1.0</v>
      </c>
      <c r="I69" s="15">
        <v>2.0</v>
      </c>
      <c r="J69" s="15">
        <v>0.0</v>
      </c>
      <c r="K69" s="15">
        <v>0.0</v>
      </c>
      <c r="L69" s="15">
        <v>2.0</v>
      </c>
      <c r="M69" s="15">
        <v>1.0</v>
      </c>
      <c r="N69" s="15">
        <v>0.0</v>
      </c>
      <c r="O69" s="15">
        <v>0.0</v>
      </c>
      <c r="P69" s="15">
        <v>1.0</v>
      </c>
      <c r="Q69" s="15">
        <v>2.0</v>
      </c>
      <c r="R69" s="15">
        <v>0.0</v>
      </c>
      <c r="S69" s="15">
        <v>0.0</v>
      </c>
      <c r="T69" s="15">
        <v>2.0</v>
      </c>
      <c r="U69" s="15">
        <v>1.0</v>
      </c>
      <c r="V69" s="15">
        <v>0.0</v>
      </c>
      <c r="W69" s="15">
        <v>0.0</v>
      </c>
      <c r="X69" s="15">
        <v>0.0</v>
      </c>
      <c r="Y69" s="15" t="s">
        <v>1375</v>
      </c>
      <c r="Z69" s="15">
        <v>1.0</v>
      </c>
      <c r="AA69" s="15">
        <v>1.0</v>
      </c>
      <c r="AB69" s="15">
        <v>1.0</v>
      </c>
      <c r="AC69" s="15" t="s">
        <v>1375</v>
      </c>
      <c r="AD69" s="15">
        <v>0.0</v>
      </c>
      <c r="AE69" s="15">
        <v>0.0</v>
      </c>
      <c r="AF69" s="15">
        <v>1.0</v>
      </c>
      <c r="AG69" s="15">
        <v>2.0</v>
      </c>
      <c r="AH69" s="15" t="s">
        <v>1375</v>
      </c>
      <c r="AI69" s="15">
        <v>0.0</v>
      </c>
      <c r="AJ69" s="15" t="s">
        <v>1375</v>
      </c>
      <c r="AK69" s="15">
        <v>1.0</v>
      </c>
      <c r="AL69" s="15">
        <v>1.0</v>
      </c>
      <c r="AM69" s="15">
        <v>0.0</v>
      </c>
      <c r="AN69" s="15">
        <v>1.0</v>
      </c>
      <c r="AO69" s="15">
        <v>2.0</v>
      </c>
      <c r="AP69" s="15">
        <v>2.0</v>
      </c>
      <c r="AQ69" s="15" t="s">
        <v>1375</v>
      </c>
      <c r="AR69" s="15">
        <v>0.0</v>
      </c>
      <c r="AS69" s="15">
        <v>0.0</v>
      </c>
      <c r="AT69" s="15">
        <v>2.0</v>
      </c>
      <c r="AU69" s="15">
        <v>1.0</v>
      </c>
      <c r="AV69" s="15">
        <v>1.0</v>
      </c>
      <c r="AW69" s="15">
        <v>2.0</v>
      </c>
      <c r="AX69" s="15">
        <v>2.0</v>
      </c>
      <c r="AY69" s="15">
        <v>2.0</v>
      </c>
      <c r="AZ69" s="15">
        <v>1.0</v>
      </c>
      <c r="BA69" s="15">
        <v>0.0</v>
      </c>
      <c r="BB69" s="15">
        <v>2.0</v>
      </c>
      <c r="BC69" s="15">
        <v>1.0</v>
      </c>
      <c r="BD69" s="15">
        <v>2.0</v>
      </c>
      <c r="BE69" s="15">
        <v>0.0</v>
      </c>
      <c r="BF69" s="15">
        <v>2.0</v>
      </c>
      <c r="BG69" s="15">
        <v>1.0</v>
      </c>
      <c r="BH69" s="15">
        <v>0.0</v>
      </c>
      <c r="BI69" s="15">
        <v>0.0</v>
      </c>
      <c r="BJ69" s="15">
        <v>2.0</v>
      </c>
      <c r="BK69" s="15">
        <v>1.0</v>
      </c>
      <c r="BL69" s="15">
        <v>0.0</v>
      </c>
      <c r="BM69" s="15">
        <v>2.0</v>
      </c>
      <c r="BN69" s="15">
        <v>1.0</v>
      </c>
      <c r="BO69" s="15">
        <v>1.0</v>
      </c>
      <c r="BP69" s="15">
        <v>0.0</v>
      </c>
      <c r="BQ69" s="15">
        <v>0.0</v>
      </c>
      <c r="BR69" s="15">
        <v>0.0</v>
      </c>
      <c r="BS69" s="15">
        <v>0.0</v>
      </c>
      <c r="BT69" s="15">
        <v>0.0</v>
      </c>
      <c r="BU69" s="15">
        <v>0.0</v>
      </c>
      <c r="BV69" s="15">
        <v>0.0</v>
      </c>
      <c r="BW69" s="15">
        <v>0.0</v>
      </c>
      <c r="BX69" s="15">
        <v>0.0</v>
      </c>
      <c r="BY69" s="32">
        <v>1.0</v>
      </c>
      <c r="BZ69" s="32">
        <v>2.0</v>
      </c>
      <c r="CA69" s="32">
        <v>0.0</v>
      </c>
      <c r="CB69" s="32">
        <v>2.0</v>
      </c>
    </row>
    <row r="70" ht="14.25" customHeight="1">
      <c r="A70" s="15" t="s">
        <v>284</v>
      </c>
      <c r="B70" s="15" t="s">
        <v>2352</v>
      </c>
      <c r="C70" s="15">
        <v>2.0</v>
      </c>
      <c r="D70" s="15">
        <v>2.0</v>
      </c>
      <c r="E70" s="15">
        <v>0.0</v>
      </c>
      <c r="F70" s="15">
        <v>2.0</v>
      </c>
      <c r="G70" s="15">
        <v>0.0</v>
      </c>
      <c r="H70" s="15">
        <v>0.0</v>
      </c>
      <c r="I70" s="15">
        <v>2.0</v>
      </c>
      <c r="J70" s="15">
        <v>1.0</v>
      </c>
      <c r="K70" s="15">
        <v>0.0</v>
      </c>
      <c r="L70" s="15">
        <v>1.0</v>
      </c>
      <c r="M70" s="15">
        <v>0.0</v>
      </c>
      <c r="N70" s="15">
        <v>0.0</v>
      </c>
      <c r="O70" s="15">
        <v>1.0</v>
      </c>
      <c r="P70" s="15">
        <v>1.0</v>
      </c>
      <c r="Q70" s="15">
        <v>2.0</v>
      </c>
      <c r="R70" s="15">
        <v>0.0</v>
      </c>
      <c r="S70" s="15">
        <v>2.0</v>
      </c>
      <c r="T70" s="15">
        <v>1.0</v>
      </c>
      <c r="U70" s="15">
        <v>0.0</v>
      </c>
      <c r="V70" s="15">
        <v>1.0</v>
      </c>
      <c r="W70" s="15">
        <v>0.0</v>
      </c>
      <c r="X70" s="15">
        <v>0.0</v>
      </c>
      <c r="Y70" s="15" t="s">
        <v>1375</v>
      </c>
      <c r="Z70" s="15">
        <v>1.0</v>
      </c>
      <c r="AA70" s="15">
        <v>1.0</v>
      </c>
      <c r="AB70" s="15">
        <v>0.0</v>
      </c>
      <c r="AC70" s="15" t="s">
        <v>1375</v>
      </c>
      <c r="AD70" s="15">
        <v>1.0</v>
      </c>
      <c r="AE70" s="15">
        <v>1.0</v>
      </c>
      <c r="AF70" s="15">
        <v>1.0</v>
      </c>
      <c r="AG70" s="15">
        <v>0.0</v>
      </c>
      <c r="AH70" s="15" t="s">
        <v>1375</v>
      </c>
      <c r="AI70" s="15">
        <v>0.0</v>
      </c>
      <c r="AJ70" s="15" t="s">
        <v>1375</v>
      </c>
      <c r="AK70" s="15">
        <v>2.0</v>
      </c>
      <c r="AL70" s="15">
        <v>2.0</v>
      </c>
      <c r="AM70" s="15">
        <v>0.0</v>
      </c>
      <c r="AN70" s="15">
        <v>2.0</v>
      </c>
      <c r="AO70" s="15">
        <v>0.0</v>
      </c>
      <c r="AP70" s="15">
        <v>1.0</v>
      </c>
      <c r="AQ70" s="15" t="s">
        <v>1375</v>
      </c>
      <c r="AR70" s="15">
        <v>0.0</v>
      </c>
      <c r="AS70" s="15">
        <v>0.0</v>
      </c>
      <c r="AT70" s="15">
        <v>1.0</v>
      </c>
      <c r="AU70" s="15">
        <v>0.0</v>
      </c>
      <c r="AV70" s="15">
        <v>0.0</v>
      </c>
      <c r="AW70" s="15">
        <v>1.0</v>
      </c>
      <c r="AX70" s="15">
        <v>0.0</v>
      </c>
      <c r="AY70" s="15">
        <v>2.0</v>
      </c>
      <c r="AZ70" s="15">
        <v>1.0</v>
      </c>
      <c r="BA70" s="15">
        <v>0.0</v>
      </c>
      <c r="BB70" s="15">
        <v>2.0</v>
      </c>
      <c r="BC70" s="15">
        <v>0.0</v>
      </c>
      <c r="BD70" s="15">
        <v>1.0</v>
      </c>
      <c r="BE70" s="15">
        <v>0.0</v>
      </c>
      <c r="BF70" s="15">
        <v>2.0</v>
      </c>
      <c r="BG70" s="15">
        <v>1.0</v>
      </c>
      <c r="BH70" s="15">
        <v>0.0</v>
      </c>
      <c r="BI70" s="15">
        <v>1.0</v>
      </c>
      <c r="BJ70" s="15">
        <v>1.0</v>
      </c>
      <c r="BK70" s="15">
        <v>1.0</v>
      </c>
      <c r="BL70" s="15">
        <v>1.0</v>
      </c>
      <c r="BM70" s="15">
        <v>1.0</v>
      </c>
      <c r="BN70" s="15">
        <v>1.0</v>
      </c>
      <c r="BO70" s="15">
        <v>1.0</v>
      </c>
      <c r="BP70" s="15">
        <v>1.0</v>
      </c>
      <c r="BQ70" s="15">
        <v>0.0</v>
      </c>
      <c r="BR70" s="15">
        <v>0.0</v>
      </c>
      <c r="BS70" s="15">
        <v>1.0</v>
      </c>
      <c r="BT70" s="15">
        <v>0.0</v>
      </c>
      <c r="BU70" s="15">
        <v>1.0</v>
      </c>
      <c r="BV70" s="15">
        <v>1.0</v>
      </c>
      <c r="BW70" s="15">
        <v>0.0</v>
      </c>
      <c r="BX70" s="15">
        <v>0.0</v>
      </c>
      <c r="BY70" s="32">
        <v>0.0</v>
      </c>
      <c r="BZ70" s="32">
        <v>1.0</v>
      </c>
      <c r="CA70" s="32">
        <v>1.0</v>
      </c>
      <c r="CB70" s="32">
        <v>2.0</v>
      </c>
    </row>
    <row r="71" ht="14.25" customHeight="1">
      <c r="A71" s="15" t="s">
        <v>286</v>
      </c>
      <c r="B71" s="15" t="s">
        <v>2352</v>
      </c>
      <c r="C71" s="15">
        <v>2.0</v>
      </c>
      <c r="D71" s="15">
        <v>2.0</v>
      </c>
      <c r="E71" s="15">
        <v>1.0</v>
      </c>
      <c r="F71" s="15">
        <v>1.0</v>
      </c>
      <c r="G71" s="15">
        <v>0.0</v>
      </c>
      <c r="H71" s="15">
        <v>1.0</v>
      </c>
      <c r="I71" s="15">
        <v>2.0</v>
      </c>
      <c r="J71" s="15">
        <v>1.0</v>
      </c>
      <c r="K71" s="15">
        <v>1.0</v>
      </c>
      <c r="L71" s="15">
        <v>2.0</v>
      </c>
      <c r="M71" s="15">
        <v>1.0</v>
      </c>
      <c r="N71" s="15">
        <v>0.0</v>
      </c>
      <c r="O71" s="15">
        <v>1.0</v>
      </c>
      <c r="P71" s="15">
        <v>2.0</v>
      </c>
      <c r="Q71" s="15">
        <v>1.0</v>
      </c>
      <c r="R71" s="15">
        <v>0.0</v>
      </c>
      <c r="S71" s="15">
        <v>1.0</v>
      </c>
      <c r="T71" s="15">
        <v>2.0</v>
      </c>
      <c r="U71" s="15">
        <v>1.0</v>
      </c>
      <c r="V71" s="15">
        <v>0.0</v>
      </c>
      <c r="W71" s="15">
        <v>1.0</v>
      </c>
      <c r="X71" s="15">
        <v>1.0</v>
      </c>
      <c r="Y71" s="15" t="s">
        <v>1375</v>
      </c>
      <c r="Z71" s="15">
        <v>2.0</v>
      </c>
      <c r="AA71" s="15">
        <v>1.0</v>
      </c>
      <c r="AB71" s="15">
        <v>0.0</v>
      </c>
      <c r="AC71" s="15" t="s">
        <v>1375</v>
      </c>
      <c r="AD71" s="15">
        <v>0.0</v>
      </c>
      <c r="AE71" s="15">
        <v>0.0</v>
      </c>
      <c r="AF71" s="15">
        <v>0.0</v>
      </c>
      <c r="AG71" s="15">
        <v>1.0</v>
      </c>
      <c r="AH71" s="15" t="s">
        <v>1375</v>
      </c>
      <c r="AI71" s="15">
        <v>0.0</v>
      </c>
      <c r="AJ71" s="15" t="s">
        <v>1375</v>
      </c>
      <c r="AK71" s="15">
        <v>1.0</v>
      </c>
      <c r="AL71" s="15">
        <v>2.0</v>
      </c>
      <c r="AM71" s="15">
        <v>1.0</v>
      </c>
      <c r="AN71" s="15">
        <v>2.0</v>
      </c>
      <c r="AO71" s="15">
        <v>2.0</v>
      </c>
      <c r="AP71" s="15">
        <v>0.0</v>
      </c>
      <c r="AQ71" s="15" t="s">
        <v>1375</v>
      </c>
      <c r="AR71" s="15">
        <v>0.0</v>
      </c>
      <c r="AS71" s="15">
        <v>0.0</v>
      </c>
      <c r="AT71" s="15">
        <v>1.0</v>
      </c>
      <c r="AU71" s="15">
        <v>1.0</v>
      </c>
      <c r="AV71" s="15">
        <v>0.0</v>
      </c>
      <c r="AW71" s="15">
        <v>2.0</v>
      </c>
      <c r="AX71" s="15">
        <v>1.0</v>
      </c>
      <c r="AY71" s="15">
        <v>2.0</v>
      </c>
      <c r="AZ71" s="15">
        <v>0.0</v>
      </c>
      <c r="BA71" s="15">
        <v>0.0</v>
      </c>
      <c r="BB71" s="15">
        <v>2.0</v>
      </c>
      <c r="BC71" s="15">
        <v>1.0</v>
      </c>
      <c r="BD71" s="15">
        <v>0.0</v>
      </c>
      <c r="BE71" s="15">
        <v>1.0</v>
      </c>
      <c r="BF71" s="15">
        <v>1.0</v>
      </c>
      <c r="BG71" s="15">
        <v>2.0</v>
      </c>
      <c r="BH71" s="15">
        <v>1.0</v>
      </c>
      <c r="BI71" s="15">
        <v>0.0</v>
      </c>
      <c r="BJ71" s="15">
        <v>2.0</v>
      </c>
      <c r="BK71" s="15">
        <v>2.0</v>
      </c>
      <c r="BL71" s="15">
        <v>0.0</v>
      </c>
      <c r="BM71" s="15">
        <v>2.0</v>
      </c>
      <c r="BN71" s="15">
        <v>0.0</v>
      </c>
      <c r="BO71" s="15">
        <v>2.0</v>
      </c>
      <c r="BP71" s="15">
        <v>1.0</v>
      </c>
      <c r="BQ71" s="15">
        <v>1.0</v>
      </c>
      <c r="BR71" s="15">
        <v>0.0</v>
      </c>
      <c r="BS71" s="15">
        <v>0.0</v>
      </c>
      <c r="BT71" s="15">
        <v>0.0</v>
      </c>
      <c r="BU71" s="15">
        <v>2.0</v>
      </c>
      <c r="BV71" s="15">
        <v>0.0</v>
      </c>
      <c r="BW71" s="15">
        <v>0.0</v>
      </c>
      <c r="BX71" s="15">
        <v>0.0</v>
      </c>
      <c r="BY71" s="32">
        <v>0.0</v>
      </c>
      <c r="BZ71" s="32">
        <v>1.0</v>
      </c>
      <c r="CA71" s="32">
        <v>0.0</v>
      </c>
      <c r="CB71" s="32">
        <v>2.0</v>
      </c>
    </row>
    <row r="72" ht="14.25" customHeight="1">
      <c r="A72" s="15" t="s">
        <v>291</v>
      </c>
      <c r="B72" s="15" t="s">
        <v>2352</v>
      </c>
      <c r="C72" s="15">
        <v>0.0</v>
      </c>
      <c r="D72" s="15">
        <v>0.0</v>
      </c>
      <c r="E72" s="15">
        <v>1.0</v>
      </c>
      <c r="F72" s="15">
        <v>0.0</v>
      </c>
      <c r="G72" s="15">
        <v>0.0</v>
      </c>
      <c r="H72" s="15">
        <v>0.0</v>
      </c>
      <c r="I72" s="15">
        <v>2.0</v>
      </c>
      <c r="J72" s="15">
        <v>1.0</v>
      </c>
      <c r="K72" s="15">
        <v>2.0</v>
      </c>
      <c r="L72" s="15">
        <v>0.0</v>
      </c>
      <c r="M72" s="15">
        <v>0.0</v>
      </c>
      <c r="N72" s="15">
        <v>0.0</v>
      </c>
      <c r="O72" s="15">
        <v>1.0</v>
      </c>
      <c r="P72" s="15">
        <v>0.0</v>
      </c>
      <c r="Q72" s="15">
        <v>2.0</v>
      </c>
      <c r="R72" s="15">
        <v>0.0</v>
      </c>
      <c r="S72" s="15">
        <v>1.0</v>
      </c>
      <c r="T72" s="15">
        <v>2.0</v>
      </c>
      <c r="U72" s="15">
        <v>1.0</v>
      </c>
      <c r="V72" s="15">
        <v>1.0</v>
      </c>
      <c r="W72" s="15">
        <v>0.0</v>
      </c>
      <c r="X72" s="15">
        <v>1.0</v>
      </c>
      <c r="Y72" s="15" t="s">
        <v>1375</v>
      </c>
      <c r="Z72" s="15">
        <v>1.0</v>
      </c>
      <c r="AA72" s="15">
        <v>1.0</v>
      </c>
      <c r="AB72" s="15">
        <v>0.0</v>
      </c>
      <c r="AC72" s="15" t="s">
        <v>1375</v>
      </c>
      <c r="AD72" s="15">
        <v>0.0</v>
      </c>
      <c r="AE72" s="15">
        <v>0.0</v>
      </c>
      <c r="AF72" s="15">
        <v>1.0</v>
      </c>
      <c r="AG72" s="15">
        <v>0.0</v>
      </c>
      <c r="AH72" s="15" t="s">
        <v>1375</v>
      </c>
      <c r="AI72" s="15">
        <v>0.0</v>
      </c>
      <c r="AJ72" s="15" t="s">
        <v>1375</v>
      </c>
      <c r="AK72" s="15">
        <v>1.0</v>
      </c>
      <c r="AL72" s="15">
        <v>1.0</v>
      </c>
      <c r="AM72" s="15">
        <v>0.0</v>
      </c>
      <c r="AN72" s="15">
        <v>2.0</v>
      </c>
      <c r="AO72" s="15">
        <v>0.0</v>
      </c>
      <c r="AP72" s="15">
        <v>2.0</v>
      </c>
      <c r="AQ72" s="15" t="s">
        <v>1375</v>
      </c>
      <c r="AR72" s="15">
        <v>1.0</v>
      </c>
      <c r="AS72" s="15">
        <v>1.0</v>
      </c>
      <c r="AT72" s="15">
        <v>1.0</v>
      </c>
      <c r="AU72" s="15">
        <v>2.0</v>
      </c>
      <c r="AV72" s="15">
        <v>0.0</v>
      </c>
      <c r="AW72" s="15">
        <v>2.0</v>
      </c>
      <c r="AX72" s="15">
        <v>0.0</v>
      </c>
      <c r="AY72" s="15">
        <v>2.0</v>
      </c>
      <c r="AZ72" s="15">
        <v>1.0</v>
      </c>
      <c r="BA72" s="15">
        <v>0.0</v>
      </c>
      <c r="BB72" s="15">
        <v>2.0</v>
      </c>
      <c r="BC72" s="15">
        <v>0.0</v>
      </c>
      <c r="BD72" s="15">
        <v>1.0</v>
      </c>
      <c r="BE72" s="15">
        <v>0.0</v>
      </c>
      <c r="BF72" s="15">
        <v>2.0</v>
      </c>
      <c r="BG72" s="15">
        <v>2.0</v>
      </c>
      <c r="BH72" s="15">
        <v>0.0</v>
      </c>
      <c r="BI72" s="15">
        <v>0.0</v>
      </c>
      <c r="BJ72" s="15">
        <v>2.0</v>
      </c>
      <c r="BK72" s="15">
        <v>0.0</v>
      </c>
      <c r="BL72" s="15">
        <v>0.0</v>
      </c>
      <c r="BM72" s="15">
        <v>2.0</v>
      </c>
      <c r="BN72" s="15">
        <v>1.0</v>
      </c>
      <c r="BO72" s="15">
        <v>0.0</v>
      </c>
      <c r="BP72" s="15">
        <v>1.0</v>
      </c>
      <c r="BQ72" s="15">
        <v>1.0</v>
      </c>
      <c r="BR72" s="15">
        <v>0.0</v>
      </c>
      <c r="BS72" s="15">
        <v>0.0</v>
      </c>
      <c r="BT72" s="15">
        <v>0.0</v>
      </c>
      <c r="BU72" s="15">
        <v>1.0</v>
      </c>
      <c r="BV72" s="15">
        <v>1.0</v>
      </c>
      <c r="BW72" s="15">
        <v>0.0</v>
      </c>
      <c r="BX72" s="15">
        <v>0.0</v>
      </c>
      <c r="BY72" s="32">
        <v>1.0</v>
      </c>
      <c r="BZ72" s="32">
        <v>0.0</v>
      </c>
      <c r="CA72" s="32">
        <v>1.0</v>
      </c>
      <c r="CB72" s="32">
        <v>2.0</v>
      </c>
    </row>
    <row r="73" ht="14.25" customHeight="1">
      <c r="A73" s="15" t="s">
        <v>297</v>
      </c>
      <c r="B73" s="15" t="s">
        <v>2352</v>
      </c>
      <c r="C73" s="15">
        <v>1.0</v>
      </c>
      <c r="D73" s="15">
        <v>1.0</v>
      </c>
      <c r="E73" s="15">
        <v>1.0</v>
      </c>
      <c r="F73" s="15">
        <v>1.0</v>
      </c>
      <c r="G73" s="15">
        <v>0.0</v>
      </c>
      <c r="H73" s="15">
        <v>0.0</v>
      </c>
      <c r="I73" s="15">
        <v>2.0</v>
      </c>
      <c r="J73" s="15">
        <v>0.0</v>
      </c>
      <c r="K73" s="15">
        <v>1.0</v>
      </c>
      <c r="L73" s="15">
        <v>2.0</v>
      </c>
      <c r="M73" s="15">
        <v>0.0</v>
      </c>
      <c r="N73" s="15">
        <v>0.0</v>
      </c>
      <c r="O73" s="15">
        <v>2.0</v>
      </c>
      <c r="P73" s="15">
        <v>1.0</v>
      </c>
      <c r="Q73" s="15">
        <v>1.0</v>
      </c>
      <c r="R73" s="15">
        <v>1.0</v>
      </c>
      <c r="S73" s="15">
        <v>1.0</v>
      </c>
      <c r="T73" s="15">
        <v>1.0</v>
      </c>
      <c r="U73" s="15">
        <v>0.0</v>
      </c>
      <c r="V73" s="15">
        <v>0.0</v>
      </c>
      <c r="W73" s="15">
        <v>0.0</v>
      </c>
      <c r="X73" s="15">
        <v>1.0</v>
      </c>
      <c r="Y73" s="15" t="s">
        <v>1375</v>
      </c>
      <c r="Z73" s="15">
        <v>2.0</v>
      </c>
      <c r="AA73" s="15">
        <v>1.0</v>
      </c>
      <c r="AB73" s="15">
        <v>1.0</v>
      </c>
      <c r="AC73" s="15" t="s">
        <v>1375</v>
      </c>
      <c r="AD73" s="15">
        <v>0.0</v>
      </c>
      <c r="AE73" s="15">
        <v>0.0</v>
      </c>
      <c r="AF73" s="15">
        <v>0.0</v>
      </c>
      <c r="AG73" s="15">
        <v>0.0</v>
      </c>
      <c r="AH73" s="15" t="s">
        <v>1375</v>
      </c>
      <c r="AI73" s="15">
        <v>0.0</v>
      </c>
      <c r="AJ73" s="15" t="s">
        <v>1375</v>
      </c>
      <c r="AK73" s="15">
        <v>2.0</v>
      </c>
      <c r="AL73" s="15">
        <v>2.0</v>
      </c>
      <c r="AM73" s="15">
        <v>0.0</v>
      </c>
      <c r="AN73" s="15">
        <v>2.0</v>
      </c>
      <c r="AO73" s="15">
        <v>1.0</v>
      </c>
      <c r="AP73" s="15">
        <v>1.0</v>
      </c>
      <c r="AQ73" s="15" t="s">
        <v>1375</v>
      </c>
      <c r="AR73" s="15">
        <v>0.0</v>
      </c>
      <c r="AS73" s="15">
        <v>0.0</v>
      </c>
      <c r="AT73" s="15">
        <v>1.0</v>
      </c>
      <c r="AU73" s="15">
        <v>0.0</v>
      </c>
      <c r="AV73" s="15">
        <v>0.0</v>
      </c>
      <c r="AW73" s="15">
        <v>1.0</v>
      </c>
      <c r="AX73" s="15">
        <v>0.0</v>
      </c>
      <c r="AY73" s="15">
        <v>2.0</v>
      </c>
      <c r="AZ73" s="15">
        <v>1.0</v>
      </c>
      <c r="BA73" s="15">
        <v>0.0</v>
      </c>
      <c r="BB73" s="15">
        <v>2.0</v>
      </c>
      <c r="BC73" s="15">
        <v>0.0</v>
      </c>
      <c r="BD73" s="15">
        <v>1.0</v>
      </c>
      <c r="BE73" s="15">
        <v>0.0</v>
      </c>
      <c r="BF73" s="15">
        <v>2.0</v>
      </c>
      <c r="BG73" s="15">
        <v>2.0</v>
      </c>
      <c r="BH73" s="15">
        <v>0.0</v>
      </c>
      <c r="BI73" s="15">
        <v>0.0</v>
      </c>
      <c r="BJ73" s="15">
        <v>2.0</v>
      </c>
      <c r="BK73" s="15">
        <v>1.0</v>
      </c>
      <c r="BL73" s="15">
        <v>0.0</v>
      </c>
      <c r="BM73" s="15">
        <v>1.0</v>
      </c>
      <c r="BN73" s="15">
        <v>0.0</v>
      </c>
      <c r="BO73" s="15">
        <v>2.0</v>
      </c>
      <c r="BP73" s="15">
        <v>2.0</v>
      </c>
      <c r="BQ73" s="15">
        <v>0.0</v>
      </c>
      <c r="BR73" s="15">
        <v>0.0</v>
      </c>
      <c r="BS73" s="15">
        <v>0.0</v>
      </c>
      <c r="BT73" s="15">
        <v>0.0</v>
      </c>
      <c r="BU73" s="15">
        <v>2.0</v>
      </c>
      <c r="BV73" s="15">
        <v>2.0</v>
      </c>
      <c r="BW73" s="15">
        <v>0.0</v>
      </c>
      <c r="BX73" s="15">
        <v>0.0</v>
      </c>
      <c r="BY73" s="32">
        <v>0.0</v>
      </c>
      <c r="BZ73" s="32">
        <v>1.0</v>
      </c>
      <c r="CA73" s="32">
        <v>0.0</v>
      </c>
      <c r="CB73" s="32">
        <v>2.0</v>
      </c>
    </row>
    <row r="74" ht="14.25" customHeight="1">
      <c r="A74" s="15" t="s">
        <v>302</v>
      </c>
      <c r="B74" s="15" t="s">
        <v>2366</v>
      </c>
      <c r="C74" s="15">
        <v>2.0</v>
      </c>
      <c r="D74" s="15">
        <v>2.0</v>
      </c>
      <c r="E74" s="15">
        <v>2.0</v>
      </c>
      <c r="F74" s="15">
        <v>1.0</v>
      </c>
      <c r="G74" s="15">
        <v>0.0</v>
      </c>
      <c r="H74" s="15">
        <v>0.0</v>
      </c>
      <c r="I74" s="15">
        <v>2.0</v>
      </c>
      <c r="J74" s="15">
        <v>0.0</v>
      </c>
      <c r="K74" s="15">
        <v>2.0</v>
      </c>
      <c r="L74" s="15">
        <v>1.0</v>
      </c>
      <c r="M74" s="15">
        <v>0.0</v>
      </c>
      <c r="N74" s="15">
        <v>0.0</v>
      </c>
      <c r="O74" s="15">
        <v>1.0</v>
      </c>
      <c r="P74" s="15">
        <v>0.0</v>
      </c>
      <c r="Q74" s="15">
        <v>2.0</v>
      </c>
      <c r="R74" s="15">
        <v>1.0</v>
      </c>
      <c r="S74" s="15">
        <v>2.0</v>
      </c>
      <c r="T74" s="15">
        <v>1.0</v>
      </c>
      <c r="U74" s="15">
        <v>0.0</v>
      </c>
      <c r="V74" s="15">
        <v>0.0</v>
      </c>
      <c r="W74" s="15">
        <v>0.0</v>
      </c>
      <c r="X74" s="15">
        <v>1.0</v>
      </c>
      <c r="Y74" s="15" t="s">
        <v>1375</v>
      </c>
      <c r="Z74" s="15">
        <v>2.0</v>
      </c>
      <c r="AA74" s="15">
        <v>1.0</v>
      </c>
      <c r="AB74" s="15">
        <v>0.0</v>
      </c>
      <c r="AC74" s="15" t="s">
        <v>1375</v>
      </c>
      <c r="AD74" s="15">
        <v>1.0</v>
      </c>
      <c r="AE74" s="15">
        <v>1.0</v>
      </c>
      <c r="AF74" s="15">
        <v>0.0</v>
      </c>
      <c r="AG74" s="15">
        <v>0.0</v>
      </c>
      <c r="AH74" s="15" t="s">
        <v>1375</v>
      </c>
      <c r="AI74" s="15">
        <v>0.0</v>
      </c>
      <c r="AJ74" s="15" t="s">
        <v>1375</v>
      </c>
      <c r="AK74" s="15">
        <v>2.0</v>
      </c>
      <c r="AL74" s="15">
        <v>2.0</v>
      </c>
      <c r="AM74" s="15">
        <v>1.0</v>
      </c>
      <c r="AN74" s="15">
        <v>1.0</v>
      </c>
      <c r="AO74" s="15">
        <v>2.0</v>
      </c>
      <c r="AP74" s="15">
        <v>2.0</v>
      </c>
      <c r="AQ74" s="15" t="s">
        <v>1375</v>
      </c>
      <c r="AR74" s="15">
        <v>1.0</v>
      </c>
      <c r="AS74" s="15">
        <v>1.0</v>
      </c>
      <c r="AT74" s="15">
        <v>2.0</v>
      </c>
      <c r="AU74" s="15">
        <v>0.0</v>
      </c>
      <c r="AV74" s="15">
        <v>0.0</v>
      </c>
      <c r="AW74" s="15">
        <v>2.0</v>
      </c>
      <c r="AX74" s="15">
        <v>0.0</v>
      </c>
      <c r="AY74" s="15">
        <v>1.0</v>
      </c>
      <c r="AZ74" s="15">
        <v>0.0</v>
      </c>
      <c r="BA74" s="15">
        <v>0.0</v>
      </c>
      <c r="BB74" s="15">
        <v>2.0</v>
      </c>
      <c r="BC74" s="15">
        <v>0.0</v>
      </c>
      <c r="BD74" s="15">
        <v>0.0</v>
      </c>
      <c r="BE74" s="15">
        <v>1.0</v>
      </c>
      <c r="BF74" s="15">
        <v>1.0</v>
      </c>
      <c r="BG74" s="15">
        <v>1.0</v>
      </c>
      <c r="BH74" s="15">
        <v>1.0</v>
      </c>
      <c r="BI74" s="15">
        <v>0.0</v>
      </c>
      <c r="BJ74" s="15">
        <v>2.0</v>
      </c>
      <c r="BK74" s="15">
        <v>1.0</v>
      </c>
      <c r="BL74" s="15">
        <v>2.0</v>
      </c>
      <c r="BM74" s="15">
        <v>0.0</v>
      </c>
      <c r="BN74" s="15">
        <v>1.0</v>
      </c>
      <c r="BO74" s="15">
        <v>0.0</v>
      </c>
      <c r="BP74" s="15">
        <v>0.0</v>
      </c>
      <c r="BQ74" s="15">
        <v>1.0</v>
      </c>
      <c r="BR74" s="15">
        <v>0.0</v>
      </c>
      <c r="BS74" s="15">
        <v>0.0</v>
      </c>
      <c r="BT74" s="15">
        <v>0.0</v>
      </c>
      <c r="BU74" s="15">
        <v>2.0</v>
      </c>
      <c r="BV74" s="15">
        <v>2.0</v>
      </c>
      <c r="BW74" s="15">
        <v>0.0</v>
      </c>
      <c r="BX74" s="15">
        <v>0.0</v>
      </c>
      <c r="BY74" s="32">
        <v>1.0</v>
      </c>
      <c r="BZ74" s="32">
        <v>2.0</v>
      </c>
      <c r="CA74" s="32">
        <v>0.0</v>
      </c>
      <c r="CB74" s="32">
        <v>2.0</v>
      </c>
    </row>
    <row r="75" ht="14.25" customHeight="1">
      <c r="A75" s="15" t="s">
        <v>305</v>
      </c>
      <c r="B75" s="15" t="s">
        <v>2366</v>
      </c>
      <c r="C75" s="15">
        <v>0.0</v>
      </c>
      <c r="D75" s="15">
        <v>0.0</v>
      </c>
      <c r="E75" s="15">
        <v>2.0</v>
      </c>
      <c r="F75" s="15">
        <v>1.0</v>
      </c>
      <c r="G75" s="15">
        <v>0.0</v>
      </c>
      <c r="H75" s="15">
        <v>0.0</v>
      </c>
      <c r="I75" s="15">
        <v>2.0</v>
      </c>
      <c r="J75" s="15">
        <v>0.0</v>
      </c>
      <c r="K75" s="15">
        <v>1.0</v>
      </c>
      <c r="L75" s="15">
        <v>0.0</v>
      </c>
      <c r="M75" s="15">
        <v>0.0</v>
      </c>
      <c r="N75" s="15">
        <v>0.0</v>
      </c>
      <c r="O75" s="15">
        <v>1.0</v>
      </c>
      <c r="P75" s="15">
        <v>1.0</v>
      </c>
      <c r="Q75" s="15">
        <v>2.0</v>
      </c>
      <c r="R75" s="15">
        <v>1.0</v>
      </c>
      <c r="S75" s="15">
        <v>0.0</v>
      </c>
      <c r="T75" s="15">
        <v>2.0</v>
      </c>
      <c r="U75" s="15">
        <v>0.0</v>
      </c>
      <c r="V75" s="15">
        <v>1.0</v>
      </c>
      <c r="W75" s="15">
        <v>0.0</v>
      </c>
      <c r="X75" s="15">
        <v>1.0</v>
      </c>
      <c r="Y75" s="15" t="s">
        <v>1375</v>
      </c>
      <c r="Z75" s="15">
        <v>2.0</v>
      </c>
      <c r="AA75" s="15">
        <v>2.0</v>
      </c>
      <c r="AB75" s="15">
        <v>1.0</v>
      </c>
      <c r="AC75" s="15" t="s">
        <v>1375</v>
      </c>
      <c r="AD75" s="15">
        <v>0.0</v>
      </c>
      <c r="AE75" s="15">
        <v>0.0</v>
      </c>
      <c r="AF75" s="15">
        <v>0.0</v>
      </c>
      <c r="AG75" s="15">
        <v>1.0</v>
      </c>
      <c r="AH75" s="15" t="s">
        <v>1375</v>
      </c>
      <c r="AI75" s="15">
        <v>0.0</v>
      </c>
      <c r="AJ75" s="15" t="s">
        <v>1375</v>
      </c>
      <c r="AK75" s="15">
        <v>2.0</v>
      </c>
      <c r="AL75" s="15">
        <v>2.0</v>
      </c>
      <c r="AM75" s="15">
        <v>0.0</v>
      </c>
      <c r="AN75" s="15">
        <v>1.0</v>
      </c>
      <c r="AO75" s="15">
        <v>1.0</v>
      </c>
      <c r="AP75" s="15">
        <v>2.0</v>
      </c>
      <c r="AQ75" s="15" t="s">
        <v>1375</v>
      </c>
      <c r="AR75" s="15">
        <v>0.0</v>
      </c>
      <c r="AS75" s="15">
        <v>1.0</v>
      </c>
      <c r="AT75" s="15">
        <v>2.0</v>
      </c>
      <c r="AU75" s="15">
        <v>1.0</v>
      </c>
      <c r="AV75" s="15">
        <v>0.0</v>
      </c>
      <c r="AW75" s="15">
        <v>1.0</v>
      </c>
      <c r="AX75" s="15">
        <v>0.0</v>
      </c>
      <c r="AY75" s="15">
        <v>2.0</v>
      </c>
      <c r="AZ75" s="15">
        <v>0.0</v>
      </c>
      <c r="BA75" s="15">
        <v>0.0</v>
      </c>
      <c r="BB75" s="15">
        <v>2.0</v>
      </c>
      <c r="BC75" s="15">
        <v>0.0</v>
      </c>
      <c r="BD75" s="15">
        <v>0.0</v>
      </c>
      <c r="BE75" s="15">
        <v>1.0</v>
      </c>
      <c r="BF75" s="15">
        <v>1.0</v>
      </c>
      <c r="BG75" s="15">
        <v>1.0</v>
      </c>
      <c r="BH75" s="15">
        <v>0.0</v>
      </c>
      <c r="BI75" s="15">
        <v>0.0</v>
      </c>
      <c r="BJ75" s="15">
        <v>2.0</v>
      </c>
      <c r="BK75" s="15">
        <v>0.0</v>
      </c>
      <c r="BL75" s="15">
        <v>0.0</v>
      </c>
      <c r="BM75" s="15">
        <v>2.0</v>
      </c>
      <c r="BN75" s="15">
        <v>1.0</v>
      </c>
      <c r="BO75" s="15">
        <v>0.0</v>
      </c>
      <c r="BP75" s="15">
        <v>2.0</v>
      </c>
      <c r="BQ75" s="15">
        <v>0.0</v>
      </c>
      <c r="BR75" s="15">
        <v>0.0</v>
      </c>
      <c r="BS75" s="15">
        <v>0.0</v>
      </c>
      <c r="BT75" s="15">
        <v>1.0</v>
      </c>
      <c r="BU75" s="15">
        <v>2.0</v>
      </c>
      <c r="BV75" s="15">
        <v>1.0</v>
      </c>
      <c r="BW75" s="15">
        <v>0.0</v>
      </c>
      <c r="BX75" s="15">
        <v>0.0</v>
      </c>
      <c r="BY75" s="32">
        <v>0.0</v>
      </c>
      <c r="BZ75" s="32">
        <v>0.0</v>
      </c>
      <c r="CA75" s="32">
        <v>1.0</v>
      </c>
      <c r="CB75" s="32">
        <v>2.0</v>
      </c>
    </row>
    <row r="76" ht="14.25" customHeight="1">
      <c r="A76" s="15" t="s">
        <v>311</v>
      </c>
      <c r="B76" s="15" t="s">
        <v>2366</v>
      </c>
      <c r="C76" s="15">
        <v>1.0</v>
      </c>
      <c r="D76" s="15">
        <v>1.0</v>
      </c>
      <c r="E76" s="15">
        <v>0.0</v>
      </c>
      <c r="F76" s="15">
        <v>1.0</v>
      </c>
      <c r="G76" s="15">
        <v>1.0</v>
      </c>
      <c r="H76" s="15">
        <v>0.0</v>
      </c>
      <c r="I76" s="15">
        <v>2.0</v>
      </c>
      <c r="J76" s="15">
        <v>1.0</v>
      </c>
      <c r="K76" s="15">
        <v>0.0</v>
      </c>
      <c r="L76" s="15">
        <v>0.0</v>
      </c>
      <c r="M76" s="15">
        <v>0.0</v>
      </c>
      <c r="N76" s="15">
        <v>0.0</v>
      </c>
      <c r="O76" s="15">
        <v>2.0</v>
      </c>
      <c r="P76" s="15">
        <v>0.0</v>
      </c>
      <c r="Q76" s="15">
        <v>2.0</v>
      </c>
      <c r="R76" s="15">
        <v>0.0</v>
      </c>
      <c r="S76" s="15">
        <v>0.0</v>
      </c>
      <c r="T76" s="15">
        <v>2.0</v>
      </c>
      <c r="U76" s="15">
        <v>0.0</v>
      </c>
      <c r="V76" s="15">
        <v>1.0</v>
      </c>
      <c r="W76" s="15">
        <v>0.0</v>
      </c>
      <c r="X76" s="15">
        <v>0.0</v>
      </c>
      <c r="Y76" s="15" t="s">
        <v>1375</v>
      </c>
      <c r="Z76" s="15">
        <v>0.0</v>
      </c>
      <c r="AA76" s="15">
        <v>0.0</v>
      </c>
      <c r="AB76" s="15">
        <v>0.0</v>
      </c>
      <c r="AC76" s="15" t="s">
        <v>1375</v>
      </c>
      <c r="AD76" s="15">
        <v>0.0</v>
      </c>
      <c r="AE76" s="15">
        <v>0.0</v>
      </c>
      <c r="AF76" s="15">
        <v>0.0</v>
      </c>
      <c r="AG76" s="15">
        <v>0.0</v>
      </c>
      <c r="AH76" s="15" t="s">
        <v>1375</v>
      </c>
      <c r="AI76" s="15">
        <v>0.0</v>
      </c>
      <c r="AJ76" s="15" t="s">
        <v>1375</v>
      </c>
      <c r="AK76" s="15">
        <v>2.0</v>
      </c>
      <c r="AL76" s="15">
        <v>2.0</v>
      </c>
      <c r="AM76" s="15">
        <v>0.0</v>
      </c>
      <c r="AN76" s="15">
        <v>1.0</v>
      </c>
      <c r="AO76" s="15">
        <v>0.0</v>
      </c>
      <c r="AP76" s="15">
        <v>2.0</v>
      </c>
      <c r="AQ76" s="15" t="s">
        <v>1375</v>
      </c>
      <c r="AR76" s="15">
        <v>0.0</v>
      </c>
      <c r="AS76" s="15">
        <v>0.0</v>
      </c>
      <c r="AT76" s="15">
        <v>1.0</v>
      </c>
      <c r="AU76" s="15">
        <v>2.0</v>
      </c>
      <c r="AV76" s="15">
        <v>0.0</v>
      </c>
      <c r="AW76" s="15">
        <v>0.0</v>
      </c>
      <c r="AX76" s="15">
        <v>0.0</v>
      </c>
      <c r="AY76" s="15">
        <v>2.0</v>
      </c>
      <c r="AZ76" s="15">
        <v>0.0</v>
      </c>
      <c r="BA76" s="15">
        <v>0.0</v>
      </c>
      <c r="BB76" s="15">
        <v>2.0</v>
      </c>
      <c r="BC76" s="15">
        <v>0.0</v>
      </c>
      <c r="BD76" s="15">
        <v>1.0</v>
      </c>
      <c r="BE76" s="15">
        <v>1.0</v>
      </c>
      <c r="BF76" s="15">
        <v>1.0</v>
      </c>
      <c r="BG76" s="15">
        <v>1.0</v>
      </c>
      <c r="BH76" s="15">
        <v>0.0</v>
      </c>
      <c r="BI76" s="15">
        <v>0.0</v>
      </c>
      <c r="BJ76" s="15">
        <v>2.0</v>
      </c>
      <c r="BK76" s="15">
        <v>1.0</v>
      </c>
      <c r="BL76" s="15">
        <v>2.0</v>
      </c>
      <c r="BM76" s="15">
        <v>0.0</v>
      </c>
      <c r="BN76" s="15">
        <v>1.0</v>
      </c>
      <c r="BO76" s="15">
        <v>1.0</v>
      </c>
      <c r="BP76" s="15">
        <v>0.0</v>
      </c>
      <c r="BQ76" s="15">
        <v>1.0</v>
      </c>
      <c r="BR76" s="15">
        <v>0.0</v>
      </c>
      <c r="BS76" s="15">
        <v>0.0</v>
      </c>
      <c r="BT76" s="15">
        <v>0.0</v>
      </c>
      <c r="BU76" s="15">
        <v>2.0</v>
      </c>
      <c r="BV76" s="15">
        <v>0.0</v>
      </c>
      <c r="BW76" s="15">
        <v>0.0</v>
      </c>
      <c r="BX76" s="15">
        <v>0.0</v>
      </c>
      <c r="BY76" s="32">
        <v>0.0</v>
      </c>
      <c r="BZ76" s="32">
        <v>0.0</v>
      </c>
      <c r="CA76" s="32">
        <v>0.0</v>
      </c>
      <c r="CB76" s="32">
        <v>2.0</v>
      </c>
    </row>
    <row r="77" ht="14.25" customHeight="1">
      <c r="A77" s="15" t="s">
        <v>315</v>
      </c>
      <c r="B77" s="15" t="s">
        <v>2352</v>
      </c>
      <c r="C77" s="15">
        <v>0.0</v>
      </c>
      <c r="D77" s="15">
        <v>0.0</v>
      </c>
      <c r="E77" s="15">
        <v>0.0</v>
      </c>
      <c r="F77" s="15">
        <v>1.0</v>
      </c>
      <c r="G77" s="15">
        <v>0.0</v>
      </c>
      <c r="H77" s="15">
        <v>0.0</v>
      </c>
      <c r="I77" s="15">
        <v>2.0</v>
      </c>
      <c r="J77" s="15">
        <v>0.0</v>
      </c>
      <c r="K77" s="15">
        <v>1.0</v>
      </c>
      <c r="L77" s="15">
        <v>1.0</v>
      </c>
      <c r="M77" s="15">
        <v>1.0</v>
      </c>
      <c r="N77" s="15">
        <v>0.0</v>
      </c>
      <c r="O77" s="15">
        <v>1.0</v>
      </c>
      <c r="P77" s="15">
        <v>2.0</v>
      </c>
      <c r="Q77" s="15">
        <v>2.0</v>
      </c>
      <c r="R77" s="15">
        <v>0.0</v>
      </c>
      <c r="S77" s="15">
        <v>1.0</v>
      </c>
      <c r="T77" s="15">
        <v>1.0</v>
      </c>
      <c r="U77" s="15">
        <v>1.0</v>
      </c>
      <c r="V77" s="15">
        <v>1.0</v>
      </c>
      <c r="W77" s="15">
        <v>0.0</v>
      </c>
      <c r="X77" s="15">
        <v>0.0</v>
      </c>
      <c r="Y77" s="15" t="s">
        <v>1375</v>
      </c>
      <c r="Z77" s="15">
        <v>1.0</v>
      </c>
      <c r="AA77" s="15">
        <v>0.0</v>
      </c>
      <c r="AB77" s="15">
        <v>0.0</v>
      </c>
      <c r="AC77" s="15" t="s">
        <v>1375</v>
      </c>
      <c r="AD77" s="15">
        <v>0.0</v>
      </c>
      <c r="AE77" s="15">
        <v>0.0</v>
      </c>
      <c r="AF77" s="15">
        <v>0.0</v>
      </c>
      <c r="AG77" s="15">
        <v>0.0</v>
      </c>
      <c r="AH77" s="15" t="s">
        <v>1375</v>
      </c>
      <c r="AI77" s="15">
        <v>0.0</v>
      </c>
      <c r="AJ77" s="15" t="s">
        <v>1375</v>
      </c>
      <c r="AK77" s="15">
        <v>2.0</v>
      </c>
      <c r="AL77" s="15">
        <v>2.0</v>
      </c>
      <c r="AM77" s="15">
        <v>0.0</v>
      </c>
      <c r="AN77" s="15">
        <v>2.0</v>
      </c>
      <c r="AO77" s="15">
        <v>2.0</v>
      </c>
      <c r="AP77" s="15">
        <v>1.0</v>
      </c>
      <c r="AQ77" s="15" t="s">
        <v>1375</v>
      </c>
      <c r="AR77" s="15">
        <v>0.0</v>
      </c>
      <c r="AS77" s="15">
        <v>0.0</v>
      </c>
      <c r="AT77" s="15">
        <v>1.0</v>
      </c>
      <c r="AU77" s="15">
        <v>1.0</v>
      </c>
      <c r="AV77" s="15">
        <v>0.0</v>
      </c>
      <c r="AW77" s="15">
        <v>1.0</v>
      </c>
      <c r="AX77" s="15">
        <v>0.0</v>
      </c>
      <c r="AY77" s="15">
        <v>2.0</v>
      </c>
      <c r="AZ77" s="15">
        <v>1.0</v>
      </c>
      <c r="BA77" s="15">
        <v>0.0</v>
      </c>
      <c r="BB77" s="15">
        <v>2.0</v>
      </c>
      <c r="BC77" s="15">
        <v>0.0</v>
      </c>
      <c r="BD77" s="15">
        <v>0.0</v>
      </c>
      <c r="BE77" s="15">
        <v>1.0</v>
      </c>
      <c r="BF77" s="15">
        <v>1.0</v>
      </c>
      <c r="BG77" s="15">
        <v>2.0</v>
      </c>
      <c r="BH77" s="15">
        <v>0.0</v>
      </c>
      <c r="BI77" s="15">
        <v>1.0</v>
      </c>
      <c r="BJ77" s="15">
        <v>2.0</v>
      </c>
      <c r="BK77" s="15">
        <v>2.0</v>
      </c>
      <c r="BL77" s="15">
        <v>1.0</v>
      </c>
      <c r="BM77" s="15">
        <v>1.0</v>
      </c>
      <c r="BN77" s="15">
        <v>2.0</v>
      </c>
      <c r="BO77" s="15">
        <v>0.0</v>
      </c>
      <c r="BP77" s="15">
        <v>1.0</v>
      </c>
      <c r="BQ77" s="15">
        <v>0.0</v>
      </c>
      <c r="BR77" s="15">
        <v>0.0</v>
      </c>
      <c r="BS77" s="15">
        <v>0.0</v>
      </c>
      <c r="BT77" s="15">
        <v>1.0</v>
      </c>
      <c r="BU77" s="15">
        <v>1.0</v>
      </c>
      <c r="BV77" s="15">
        <v>1.0</v>
      </c>
      <c r="BW77" s="15">
        <v>0.0</v>
      </c>
      <c r="BX77" s="15">
        <v>0.0</v>
      </c>
      <c r="BY77" s="32">
        <v>0.0</v>
      </c>
      <c r="BZ77" s="32">
        <v>1.0</v>
      </c>
      <c r="CA77" s="32">
        <v>0.0</v>
      </c>
      <c r="CB77" s="32">
        <v>2.0</v>
      </c>
    </row>
    <row r="78" ht="14.25" customHeight="1">
      <c r="A78" s="15" t="s">
        <v>320</v>
      </c>
      <c r="B78" s="15" t="s">
        <v>2366</v>
      </c>
      <c r="C78" s="15">
        <v>1.0</v>
      </c>
      <c r="D78" s="15">
        <v>1.0</v>
      </c>
      <c r="E78" s="15">
        <v>1.0</v>
      </c>
      <c r="F78" s="15">
        <v>1.0</v>
      </c>
      <c r="G78" s="15">
        <v>0.0</v>
      </c>
      <c r="H78" s="15">
        <v>0.0</v>
      </c>
      <c r="I78" s="15">
        <v>2.0</v>
      </c>
      <c r="J78" s="15">
        <v>0.0</v>
      </c>
      <c r="K78" s="15">
        <v>0.0</v>
      </c>
      <c r="L78" s="15">
        <v>1.0</v>
      </c>
      <c r="M78" s="15">
        <v>0.0</v>
      </c>
      <c r="N78" s="15">
        <v>1.0</v>
      </c>
      <c r="O78" s="15">
        <v>1.0</v>
      </c>
      <c r="P78" s="15">
        <v>0.0</v>
      </c>
      <c r="Q78" s="15">
        <v>2.0</v>
      </c>
      <c r="R78" s="15">
        <v>1.0</v>
      </c>
      <c r="S78" s="15">
        <v>1.0</v>
      </c>
      <c r="T78" s="15">
        <v>2.0</v>
      </c>
      <c r="U78" s="15">
        <v>0.0</v>
      </c>
      <c r="V78" s="15">
        <v>0.0</v>
      </c>
      <c r="W78" s="15">
        <v>0.0</v>
      </c>
      <c r="X78" s="15">
        <v>1.0</v>
      </c>
      <c r="Y78" s="15" t="s">
        <v>1375</v>
      </c>
      <c r="Z78" s="15">
        <v>2.0</v>
      </c>
      <c r="AA78" s="15">
        <v>2.0</v>
      </c>
      <c r="AB78" s="15">
        <v>1.0</v>
      </c>
      <c r="AC78" s="15" t="s">
        <v>1375</v>
      </c>
      <c r="AD78" s="15">
        <v>0.0</v>
      </c>
      <c r="AE78" s="15">
        <v>0.0</v>
      </c>
      <c r="AF78" s="15">
        <v>0.0</v>
      </c>
      <c r="AG78" s="15">
        <v>0.0</v>
      </c>
      <c r="AH78" s="15" t="s">
        <v>1375</v>
      </c>
      <c r="AI78" s="15">
        <v>0.0</v>
      </c>
      <c r="AJ78" s="15" t="s">
        <v>1375</v>
      </c>
      <c r="AK78" s="15">
        <v>2.0</v>
      </c>
      <c r="AL78" s="15">
        <v>2.0</v>
      </c>
      <c r="AM78" s="15">
        <v>0.0</v>
      </c>
      <c r="AN78" s="15">
        <v>2.0</v>
      </c>
      <c r="AO78" s="15">
        <v>1.0</v>
      </c>
      <c r="AP78" s="15">
        <v>1.0</v>
      </c>
      <c r="AQ78" s="15" t="s">
        <v>1375</v>
      </c>
      <c r="AR78" s="15">
        <v>1.0</v>
      </c>
      <c r="AS78" s="15">
        <v>1.0</v>
      </c>
      <c r="AT78" s="15">
        <v>0.0</v>
      </c>
      <c r="AU78" s="15">
        <v>0.0</v>
      </c>
      <c r="AV78" s="15">
        <v>0.0</v>
      </c>
      <c r="AW78" s="15">
        <v>2.0</v>
      </c>
      <c r="AX78" s="15">
        <v>1.0</v>
      </c>
      <c r="AY78" s="15">
        <v>2.0</v>
      </c>
      <c r="AZ78" s="15">
        <v>0.0</v>
      </c>
      <c r="BA78" s="15">
        <v>0.0</v>
      </c>
      <c r="BB78" s="15">
        <v>2.0</v>
      </c>
      <c r="BC78" s="15">
        <v>0.0</v>
      </c>
      <c r="BD78" s="15">
        <v>2.0</v>
      </c>
      <c r="BE78" s="15">
        <v>1.0</v>
      </c>
      <c r="BF78" s="15">
        <v>1.0</v>
      </c>
      <c r="BG78" s="15">
        <v>2.0</v>
      </c>
      <c r="BH78" s="15">
        <v>0.0</v>
      </c>
      <c r="BI78" s="15">
        <v>0.0</v>
      </c>
      <c r="BJ78" s="15">
        <v>2.0</v>
      </c>
      <c r="BK78" s="15">
        <v>0.0</v>
      </c>
      <c r="BL78" s="15">
        <v>2.0</v>
      </c>
      <c r="BM78" s="15">
        <v>0.0</v>
      </c>
      <c r="BN78" s="15">
        <v>0.0</v>
      </c>
      <c r="BO78" s="15">
        <v>1.0</v>
      </c>
      <c r="BP78" s="15">
        <v>1.0</v>
      </c>
      <c r="BQ78" s="15">
        <v>1.0</v>
      </c>
      <c r="BR78" s="15">
        <v>0.0</v>
      </c>
      <c r="BS78" s="15">
        <v>0.0</v>
      </c>
      <c r="BT78" s="15">
        <v>1.0</v>
      </c>
      <c r="BU78" s="15">
        <v>2.0</v>
      </c>
      <c r="BV78" s="15">
        <v>1.0</v>
      </c>
      <c r="BW78" s="15">
        <v>0.0</v>
      </c>
      <c r="BX78" s="15">
        <v>0.0</v>
      </c>
      <c r="BY78" s="32">
        <v>0.0</v>
      </c>
      <c r="BZ78" s="32">
        <v>0.0</v>
      </c>
      <c r="CA78" s="32">
        <v>0.0</v>
      </c>
      <c r="CB78" s="32">
        <v>2.0</v>
      </c>
    </row>
    <row r="79" ht="14.25" customHeight="1">
      <c r="A79" s="15" t="s">
        <v>325</v>
      </c>
      <c r="B79" s="15" t="s">
        <v>2366</v>
      </c>
      <c r="C79" s="15">
        <v>1.0</v>
      </c>
      <c r="D79" s="15">
        <v>1.0</v>
      </c>
      <c r="E79" s="15">
        <v>0.0</v>
      </c>
      <c r="F79" s="15">
        <v>2.0</v>
      </c>
      <c r="G79" s="15">
        <v>0.0</v>
      </c>
      <c r="H79" s="15">
        <v>0.0</v>
      </c>
      <c r="I79" s="15">
        <v>2.0</v>
      </c>
      <c r="J79" s="15">
        <v>1.0</v>
      </c>
      <c r="K79" s="15">
        <v>1.0</v>
      </c>
      <c r="L79" s="15">
        <v>1.0</v>
      </c>
      <c r="M79" s="15">
        <v>0.0</v>
      </c>
      <c r="N79" s="15">
        <v>1.0</v>
      </c>
      <c r="O79" s="15">
        <v>0.0</v>
      </c>
      <c r="P79" s="15">
        <v>0.0</v>
      </c>
      <c r="Q79" s="15">
        <v>2.0</v>
      </c>
      <c r="R79" s="15">
        <v>1.0</v>
      </c>
      <c r="S79" s="15">
        <v>1.0</v>
      </c>
      <c r="T79" s="15">
        <v>2.0</v>
      </c>
      <c r="U79" s="15">
        <v>1.0</v>
      </c>
      <c r="V79" s="15">
        <v>0.0</v>
      </c>
      <c r="W79" s="15">
        <v>0.0</v>
      </c>
      <c r="X79" s="15">
        <v>1.0</v>
      </c>
      <c r="Y79" s="15" t="s">
        <v>1375</v>
      </c>
      <c r="Z79" s="15">
        <v>1.0</v>
      </c>
      <c r="AA79" s="15">
        <v>1.0</v>
      </c>
      <c r="AB79" s="15">
        <v>1.0</v>
      </c>
      <c r="AC79" s="15" t="s">
        <v>1375</v>
      </c>
      <c r="AD79" s="15">
        <v>1.0</v>
      </c>
      <c r="AE79" s="15">
        <v>1.0</v>
      </c>
      <c r="AF79" s="15">
        <v>0.0</v>
      </c>
      <c r="AG79" s="15">
        <v>0.0</v>
      </c>
      <c r="AH79" s="15" t="s">
        <v>1375</v>
      </c>
      <c r="AI79" s="15">
        <v>0.0</v>
      </c>
      <c r="AJ79" s="15" t="s">
        <v>1375</v>
      </c>
      <c r="AK79" s="15">
        <v>1.0</v>
      </c>
      <c r="AL79" s="15">
        <v>1.0</v>
      </c>
      <c r="AM79" s="15">
        <v>0.0</v>
      </c>
      <c r="AN79" s="15">
        <v>1.0</v>
      </c>
      <c r="AO79" s="15">
        <v>2.0</v>
      </c>
      <c r="AP79" s="15">
        <v>1.0</v>
      </c>
      <c r="AQ79" s="15" t="s">
        <v>1375</v>
      </c>
      <c r="AR79" s="15">
        <v>1.0</v>
      </c>
      <c r="AS79" s="15">
        <v>1.0</v>
      </c>
      <c r="AT79" s="15">
        <v>2.0</v>
      </c>
      <c r="AU79" s="15">
        <v>0.0</v>
      </c>
      <c r="AV79" s="15">
        <v>0.0</v>
      </c>
      <c r="AW79" s="15">
        <v>1.0</v>
      </c>
      <c r="AX79" s="15">
        <v>1.0</v>
      </c>
      <c r="AY79" s="15">
        <v>2.0</v>
      </c>
      <c r="AZ79" s="15">
        <v>0.0</v>
      </c>
      <c r="BA79" s="15">
        <v>0.0</v>
      </c>
      <c r="BB79" s="15">
        <v>2.0</v>
      </c>
      <c r="BC79" s="15">
        <v>0.0</v>
      </c>
      <c r="BD79" s="15">
        <v>0.0</v>
      </c>
      <c r="BE79" s="15">
        <v>0.0</v>
      </c>
      <c r="BF79" s="15">
        <v>2.0</v>
      </c>
      <c r="BG79" s="15">
        <v>1.0</v>
      </c>
      <c r="BH79" s="15">
        <v>0.0</v>
      </c>
      <c r="BI79" s="15">
        <v>0.0</v>
      </c>
      <c r="BJ79" s="15">
        <v>2.0</v>
      </c>
      <c r="BK79" s="15">
        <v>1.0</v>
      </c>
      <c r="BL79" s="15">
        <v>0.0</v>
      </c>
      <c r="BM79" s="15">
        <v>2.0</v>
      </c>
      <c r="BN79" s="15">
        <v>0.0</v>
      </c>
      <c r="BO79" s="15">
        <v>1.0</v>
      </c>
      <c r="BP79" s="15">
        <v>0.0</v>
      </c>
      <c r="BQ79" s="15">
        <v>0.0</v>
      </c>
      <c r="BR79" s="15">
        <v>0.0</v>
      </c>
      <c r="BS79" s="15">
        <v>0.0</v>
      </c>
      <c r="BT79" s="15">
        <v>1.0</v>
      </c>
      <c r="BU79" s="15">
        <v>1.0</v>
      </c>
      <c r="BV79" s="15">
        <v>1.0</v>
      </c>
      <c r="BW79" s="15">
        <v>1.0</v>
      </c>
      <c r="BX79" s="15">
        <v>1.0</v>
      </c>
      <c r="BY79" s="32">
        <v>0.0</v>
      </c>
      <c r="BZ79" s="32">
        <v>1.0</v>
      </c>
      <c r="CA79" s="32">
        <v>0.0</v>
      </c>
      <c r="CB79" s="32">
        <v>2.0</v>
      </c>
    </row>
    <row r="80" ht="14.25" customHeight="1">
      <c r="A80" s="15" t="s">
        <v>329</v>
      </c>
      <c r="B80" s="15" t="s">
        <v>2366</v>
      </c>
      <c r="C80" s="15">
        <v>2.0</v>
      </c>
      <c r="D80" s="15">
        <v>2.0</v>
      </c>
      <c r="E80" s="15">
        <v>1.0</v>
      </c>
      <c r="F80" s="15">
        <v>0.0</v>
      </c>
      <c r="G80" s="15">
        <v>0.0</v>
      </c>
      <c r="H80" s="15">
        <v>0.0</v>
      </c>
      <c r="I80" s="15">
        <v>2.0</v>
      </c>
      <c r="J80" s="15">
        <v>1.0</v>
      </c>
      <c r="K80" s="15">
        <v>1.0</v>
      </c>
      <c r="L80" s="15">
        <v>1.0</v>
      </c>
      <c r="M80" s="15">
        <v>0.0</v>
      </c>
      <c r="N80" s="15">
        <v>0.0</v>
      </c>
      <c r="O80" s="15">
        <v>1.0</v>
      </c>
      <c r="P80" s="15">
        <v>0.0</v>
      </c>
      <c r="Q80" s="15">
        <v>2.0</v>
      </c>
      <c r="R80" s="15">
        <v>0.0</v>
      </c>
      <c r="S80" s="15">
        <v>1.0</v>
      </c>
      <c r="T80" s="15">
        <v>2.0</v>
      </c>
      <c r="U80" s="15">
        <v>0.0</v>
      </c>
      <c r="V80" s="15">
        <v>0.0</v>
      </c>
      <c r="W80" s="15">
        <v>0.0</v>
      </c>
      <c r="X80" s="15">
        <v>1.0</v>
      </c>
      <c r="Y80" s="15" t="s">
        <v>1375</v>
      </c>
      <c r="Z80" s="15">
        <v>1.0</v>
      </c>
      <c r="AA80" s="15">
        <v>1.0</v>
      </c>
      <c r="AB80" s="15">
        <v>0.0</v>
      </c>
      <c r="AC80" s="15" t="s">
        <v>1375</v>
      </c>
      <c r="AD80" s="15">
        <v>0.0</v>
      </c>
      <c r="AE80" s="15">
        <v>0.0</v>
      </c>
      <c r="AF80" s="15">
        <v>0.0</v>
      </c>
      <c r="AG80" s="15">
        <v>1.0</v>
      </c>
      <c r="AH80" s="15" t="s">
        <v>1375</v>
      </c>
      <c r="AI80" s="15">
        <v>0.0</v>
      </c>
      <c r="AJ80" s="15" t="s">
        <v>1375</v>
      </c>
      <c r="AK80" s="15">
        <v>2.0</v>
      </c>
      <c r="AL80" s="15">
        <v>2.0</v>
      </c>
      <c r="AM80" s="15">
        <v>0.0</v>
      </c>
      <c r="AN80" s="15">
        <v>2.0</v>
      </c>
      <c r="AO80" s="15">
        <v>2.0</v>
      </c>
      <c r="AP80" s="15">
        <v>1.0</v>
      </c>
      <c r="AQ80" s="15" t="s">
        <v>1375</v>
      </c>
      <c r="AR80" s="15">
        <v>1.0</v>
      </c>
      <c r="AS80" s="15">
        <v>1.0</v>
      </c>
      <c r="AT80" s="15">
        <v>1.0</v>
      </c>
      <c r="AU80" s="15">
        <v>1.0</v>
      </c>
      <c r="AV80" s="15">
        <v>0.0</v>
      </c>
      <c r="AW80" s="15">
        <v>1.0</v>
      </c>
      <c r="AX80" s="15">
        <v>0.0</v>
      </c>
      <c r="AY80" s="15">
        <v>2.0</v>
      </c>
      <c r="AZ80" s="15">
        <v>0.0</v>
      </c>
      <c r="BA80" s="15">
        <v>0.0</v>
      </c>
      <c r="BB80" s="15">
        <v>2.0</v>
      </c>
      <c r="BC80" s="15">
        <v>0.0</v>
      </c>
      <c r="BD80" s="15">
        <v>0.0</v>
      </c>
      <c r="BE80" s="15">
        <v>0.0</v>
      </c>
      <c r="BF80" s="15">
        <v>2.0</v>
      </c>
      <c r="BG80" s="15">
        <v>2.0</v>
      </c>
      <c r="BH80" s="15">
        <v>0.0</v>
      </c>
      <c r="BI80" s="15">
        <v>1.0</v>
      </c>
      <c r="BJ80" s="15">
        <v>2.0</v>
      </c>
      <c r="BK80" s="15">
        <v>1.0</v>
      </c>
      <c r="BL80" s="15">
        <v>0.0</v>
      </c>
      <c r="BM80" s="15">
        <v>2.0</v>
      </c>
      <c r="BN80" s="15">
        <v>0.0</v>
      </c>
      <c r="BO80" s="15">
        <v>1.0</v>
      </c>
      <c r="BP80" s="15">
        <v>0.0</v>
      </c>
      <c r="BQ80" s="15">
        <v>0.0</v>
      </c>
      <c r="BR80" s="15">
        <v>0.0</v>
      </c>
      <c r="BS80" s="15">
        <v>0.0</v>
      </c>
      <c r="BT80" s="15">
        <v>1.0</v>
      </c>
      <c r="BU80" s="15">
        <v>2.0</v>
      </c>
      <c r="BV80" s="15">
        <v>0.0</v>
      </c>
      <c r="BW80" s="15">
        <v>0.0</v>
      </c>
      <c r="BX80" s="15">
        <v>0.0</v>
      </c>
      <c r="BY80" s="32">
        <v>0.0</v>
      </c>
      <c r="BZ80" s="32">
        <v>1.0</v>
      </c>
      <c r="CA80" s="32">
        <v>0.0</v>
      </c>
      <c r="CB80" s="32">
        <v>2.0</v>
      </c>
    </row>
    <row r="81" ht="14.25" customHeight="1">
      <c r="A81" s="15" t="s">
        <v>332</v>
      </c>
      <c r="B81" s="15" t="s">
        <v>2366</v>
      </c>
      <c r="C81" s="15">
        <v>1.0</v>
      </c>
      <c r="D81" s="15">
        <v>1.0</v>
      </c>
      <c r="E81" s="15">
        <v>2.0</v>
      </c>
      <c r="F81" s="15">
        <v>0.0</v>
      </c>
      <c r="G81" s="15">
        <v>0.0</v>
      </c>
      <c r="H81" s="15">
        <v>0.0</v>
      </c>
      <c r="I81" s="15">
        <v>2.0</v>
      </c>
      <c r="J81" s="15">
        <v>0.0</v>
      </c>
      <c r="K81" s="15">
        <v>1.0</v>
      </c>
      <c r="L81" s="15">
        <v>1.0</v>
      </c>
      <c r="M81" s="15">
        <v>0.0</v>
      </c>
      <c r="N81" s="15">
        <v>0.0</v>
      </c>
      <c r="O81" s="15">
        <v>1.0</v>
      </c>
      <c r="P81" s="15">
        <v>1.0</v>
      </c>
      <c r="Q81" s="15">
        <v>2.0</v>
      </c>
      <c r="R81" s="15">
        <v>0.0</v>
      </c>
      <c r="S81" s="15">
        <v>0.0</v>
      </c>
      <c r="T81" s="15">
        <v>2.0</v>
      </c>
      <c r="U81" s="15">
        <v>0.0</v>
      </c>
      <c r="V81" s="15">
        <v>0.0</v>
      </c>
      <c r="W81" s="15">
        <v>0.0</v>
      </c>
      <c r="X81" s="15">
        <v>1.0</v>
      </c>
      <c r="Y81" s="15" t="s">
        <v>1375</v>
      </c>
      <c r="Z81" s="15">
        <v>1.0</v>
      </c>
      <c r="AA81" s="15">
        <v>2.0</v>
      </c>
      <c r="AB81" s="15">
        <v>0.0</v>
      </c>
      <c r="AC81" s="15" t="s">
        <v>1375</v>
      </c>
      <c r="AD81" s="15">
        <v>0.0</v>
      </c>
      <c r="AE81" s="15">
        <v>0.0</v>
      </c>
      <c r="AF81" s="15">
        <v>1.0</v>
      </c>
      <c r="AG81" s="15">
        <v>0.0</v>
      </c>
      <c r="AH81" s="15" t="s">
        <v>1375</v>
      </c>
      <c r="AI81" s="15">
        <v>0.0</v>
      </c>
      <c r="AJ81" s="15" t="s">
        <v>1375</v>
      </c>
      <c r="AK81" s="15">
        <v>2.0</v>
      </c>
      <c r="AL81" s="15">
        <v>2.0</v>
      </c>
      <c r="AM81" s="15">
        <v>0.0</v>
      </c>
      <c r="AN81" s="15">
        <v>0.0</v>
      </c>
      <c r="AO81" s="15">
        <v>1.0</v>
      </c>
      <c r="AP81" s="15">
        <v>1.0</v>
      </c>
      <c r="AQ81" s="15" t="s">
        <v>1375</v>
      </c>
      <c r="AR81" s="15">
        <v>1.0</v>
      </c>
      <c r="AS81" s="15">
        <v>1.0</v>
      </c>
      <c r="AT81" s="15">
        <v>0.0</v>
      </c>
      <c r="AU81" s="15">
        <v>2.0</v>
      </c>
      <c r="AV81" s="15">
        <v>0.0</v>
      </c>
      <c r="AW81" s="15">
        <v>1.0</v>
      </c>
      <c r="AX81" s="15">
        <v>1.0</v>
      </c>
      <c r="AY81" s="15">
        <v>1.0</v>
      </c>
      <c r="AZ81" s="15">
        <v>0.0</v>
      </c>
      <c r="BA81" s="15">
        <v>0.0</v>
      </c>
      <c r="BB81" s="15">
        <v>2.0</v>
      </c>
      <c r="BC81" s="15">
        <v>0.0</v>
      </c>
      <c r="BD81" s="15">
        <v>2.0</v>
      </c>
      <c r="BE81" s="15">
        <v>1.0</v>
      </c>
      <c r="BF81" s="15">
        <v>1.0</v>
      </c>
      <c r="BG81" s="15">
        <v>0.0</v>
      </c>
      <c r="BH81" s="15">
        <v>0.0</v>
      </c>
      <c r="BI81" s="15">
        <v>0.0</v>
      </c>
      <c r="BJ81" s="15">
        <v>2.0</v>
      </c>
      <c r="BK81" s="15">
        <v>1.0</v>
      </c>
      <c r="BL81" s="15">
        <v>0.0</v>
      </c>
      <c r="BM81" s="15">
        <v>2.0</v>
      </c>
      <c r="BN81" s="15">
        <v>0.0</v>
      </c>
      <c r="BO81" s="15">
        <v>1.0</v>
      </c>
      <c r="BP81" s="15">
        <v>0.0</v>
      </c>
      <c r="BQ81" s="15">
        <v>0.0</v>
      </c>
      <c r="BR81" s="15">
        <v>0.0</v>
      </c>
      <c r="BS81" s="15">
        <v>1.0</v>
      </c>
      <c r="BT81" s="15">
        <v>0.0</v>
      </c>
      <c r="BU81" s="15">
        <v>2.0</v>
      </c>
      <c r="BV81" s="15">
        <v>0.0</v>
      </c>
      <c r="BW81" s="15">
        <v>0.0</v>
      </c>
      <c r="BX81" s="15">
        <v>0.0</v>
      </c>
      <c r="BY81" s="32">
        <v>0.0</v>
      </c>
      <c r="BZ81" s="32">
        <v>2.0</v>
      </c>
      <c r="CA81" s="32">
        <v>0.0</v>
      </c>
      <c r="CB81" s="32">
        <v>2.0</v>
      </c>
    </row>
    <row r="82" ht="14.25" customHeight="1">
      <c r="A82" s="15" t="s">
        <v>336</v>
      </c>
      <c r="B82" s="15" t="s">
        <v>2366</v>
      </c>
      <c r="C82" s="15">
        <v>1.0</v>
      </c>
      <c r="D82" s="15">
        <v>1.0</v>
      </c>
      <c r="E82" s="15">
        <v>2.0</v>
      </c>
      <c r="F82" s="15">
        <v>1.0</v>
      </c>
      <c r="G82" s="15">
        <v>0.0</v>
      </c>
      <c r="H82" s="15">
        <v>0.0</v>
      </c>
      <c r="I82" s="15">
        <v>2.0</v>
      </c>
      <c r="J82" s="15">
        <v>1.0</v>
      </c>
      <c r="K82" s="15">
        <v>1.0</v>
      </c>
      <c r="L82" s="15">
        <v>2.0</v>
      </c>
      <c r="M82" s="15">
        <v>0.0</v>
      </c>
      <c r="N82" s="15">
        <v>0.0</v>
      </c>
      <c r="O82" s="15">
        <v>1.0</v>
      </c>
      <c r="P82" s="15">
        <v>1.0</v>
      </c>
      <c r="Q82" s="15">
        <v>2.0</v>
      </c>
      <c r="R82" s="15">
        <v>2.0</v>
      </c>
      <c r="S82" s="15">
        <v>2.0</v>
      </c>
      <c r="T82" s="15">
        <v>2.0</v>
      </c>
      <c r="U82" s="15">
        <v>1.0</v>
      </c>
      <c r="V82" s="15">
        <v>0.0</v>
      </c>
      <c r="W82" s="15">
        <v>0.0</v>
      </c>
      <c r="X82" s="15">
        <v>1.0</v>
      </c>
      <c r="Y82" s="15" t="s">
        <v>1375</v>
      </c>
      <c r="Z82" s="15">
        <v>2.0</v>
      </c>
      <c r="AA82" s="15">
        <v>1.0</v>
      </c>
      <c r="AB82" s="15">
        <v>0.0</v>
      </c>
      <c r="AC82" s="15" t="s">
        <v>1375</v>
      </c>
      <c r="AD82" s="15">
        <v>0.0</v>
      </c>
      <c r="AE82" s="15">
        <v>0.0</v>
      </c>
      <c r="AF82" s="15">
        <v>0.0</v>
      </c>
      <c r="AG82" s="15">
        <v>1.0</v>
      </c>
      <c r="AH82" s="15" t="s">
        <v>1375</v>
      </c>
      <c r="AI82" s="15">
        <v>0.0</v>
      </c>
      <c r="AJ82" s="15" t="s">
        <v>1375</v>
      </c>
      <c r="AK82" s="15">
        <v>2.0</v>
      </c>
      <c r="AL82" s="15">
        <v>2.0</v>
      </c>
      <c r="AM82" s="15">
        <v>1.0</v>
      </c>
      <c r="AN82" s="15">
        <v>2.0</v>
      </c>
      <c r="AO82" s="15">
        <v>2.0</v>
      </c>
      <c r="AP82" s="15">
        <v>2.0</v>
      </c>
      <c r="AQ82" s="15" t="s">
        <v>1375</v>
      </c>
      <c r="AR82" s="15">
        <v>0.0</v>
      </c>
      <c r="AS82" s="15">
        <v>0.0</v>
      </c>
      <c r="AT82" s="15">
        <v>1.0</v>
      </c>
      <c r="AU82" s="15">
        <v>2.0</v>
      </c>
      <c r="AV82" s="15">
        <v>0.0</v>
      </c>
      <c r="AW82" s="15">
        <v>1.0</v>
      </c>
      <c r="AX82" s="15">
        <v>0.0</v>
      </c>
      <c r="AY82" s="15">
        <v>2.0</v>
      </c>
      <c r="AZ82" s="15">
        <v>0.0</v>
      </c>
      <c r="BA82" s="15">
        <v>0.0</v>
      </c>
      <c r="BB82" s="15">
        <v>2.0</v>
      </c>
      <c r="BC82" s="15">
        <v>1.0</v>
      </c>
      <c r="BD82" s="15">
        <v>0.0</v>
      </c>
      <c r="BE82" s="15">
        <v>0.0</v>
      </c>
      <c r="BF82" s="15">
        <v>2.0</v>
      </c>
      <c r="BG82" s="15">
        <v>2.0</v>
      </c>
      <c r="BH82" s="15">
        <v>0.0</v>
      </c>
      <c r="BI82" s="15">
        <v>1.0</v>
      </c>
      <c r="BJ82" s="15">
        <v>2.0</v>
      </c>
      <c r="BK82" s="15">
        <v>2.0</v>
      </c>
      <c r="BL82" s="15">
        <v>0.0</v>
      </c>
      <c r="BM82" s="15">
        <v>2.0</v>
      </c>
      <c r="BN82" s="15">
        <v>0.0</v>
      </c>
      <c r="BO82" s="15">
        <v>2.0</v>
      </c>
      <c r="BP82" s="15">
        <v>2.0</v>
      </c>
      <c r="BQ82" s="15">
        <v>0.0</v>
      </c>
      <c r="BR82" s="15">
        <v>0.0</v>
      </c>
      <c r="BS82" s="15">
        <v>0.0</v>
      </c>
      <c r="BT82" s="15">
        <v>0.0</v>
      </c>
      <c r="BU82" s="15">
        <v>2.0</v>
      </c>
      <c r="BV82" s="15">
        <v>2.0</v>
      </c>
      <c r="BW82" s="15">
        <v>0.0</v>
      </c>
      <c r="BX82" s="15">
        <v>0.0</v>
      </c>
      <c r="BY82" s="32">
        <v>2.0</v>
      </c>
      <c r="BZ82" s="32">
        <v>2.0</v>
      </c>
      <c r="CA82" s="32">
        <v>0.0</v>
      </c>
      <c r="CB82" s="32">
        <v>2.0</v>
      </c>
    </row>
    <row r="83" ht="14.25" customHeight="1">
      <c r="A83" s="15" t="s">
        <v>343</v>
      </c>
      <c r="B83" s="15" t="s">
        <v>2366</v>
      </c>
      <c r="C83" s="15">
        <v>2.0</v>
      </c>
      <c r="D83" s="15">
        <v>2.0</v>
      </c>
      <c r="E83" s="15">
        <v>1.0</v>
      </c>
      <c r="F83" s="15">
        <v>2.0</v>
      </c>
      <c r="G83" s="15">
        <v>1.0</v>
      </c>
      <c r="H83" s="15">
        <v>1.0</v>
      </c>
      <c r="I83" s="15">
        <v>2.0</v>
      </c>
      <c r="J83" s="15">
        <v>1.0</v>
      </c>
      <c r="K83" s="15">
        <v>0.0</v>
      </c>
      <c r="L83" s="15">
        <v>2.0</v>
      </c>
      <c r="M83" s="15">
        <v>0.0</v>
      </c>
      <c r="N83" s="15">
        <v>2.0</v>
      </c>
      <c r="O83" s="15">
        <v>1.0</v>
      </c>
      <c r="P83" s="15">
        <v>0.0</v>
      </c>
      <c r="Q83" s="15">
        <v>2.0</v>
      </c>
      <c r="R83" s="15">
        <v>1.0</v>
      </c>
      <c r="S83" s="15">
        <v>1.0</v>
      </c>
      <c r="T83" s="15">
        <v>2.0</v>
      </c>
      <c r="U83" s="15">
        <v>0.0</v>
      </c>
      <c r="V83" s="15">
        <v>0.0</v>
      </c>
      <c r="W83" s="15">
        <v>0.0</v>
      </c>
      <c r="X83" s="15">
        <v>0.0</v>
      </c>
      <c r="Y83" s="15" t="s">
        <v>1375</v>
      </c>
      <c r="Z83" s="15">
        <v>2.0</v>
      </c>
      <c r="AA83" s="15">
        <v>1.0</v>
      </c>
      <c r="AB83" s="15">
        <v>1.0</v>
      </c>
      <c r="AC83" s="15" t="s">
        <v>1375</v>
      </c>
      <c r="AD83" s="15">
        <v>1.0</v>
      </c>
      <c r="AE83" s="15">
        <v>1.0</v>
      </c>
      <c r="AF83" s="15">
        <v>0.0</v>
      </c>
      <c r="AG83" s="15">
        <v>1.0</v>
      </c>
      <c r="AH83" s="15" t="s">
        <v>1375</v>
      </c>
      <c r="AI83" s="15">
        <v>0.0</v>
      </c>
      <c r="AJ83" s="15" t="s">
        <v>1375</v>
      </c>
      <c r="AK83" s="15">
        <v>1.0</v>
      </c>
      <c r="AL83" s="15">
        <v>1.0</v>
      </c>
      <c r="AM83" s="15">
        <v>0.0</v>
      </c>
      <c r="AN83" s="15">
        <v>2.0</v>
      </c>
      <c r="AO83" s="15">
        <v>1.0</v>
      </c>
      <c r="AP83" s="15">
        <v>1.0</v>
      </c>
      <c r="AQ83" s="15" t="s">
        <v>1375</v>
      </c>
      <c r="AR83" s="15">
        <v>0.0</v>
      </c>
      <c r="AS83" s="15">
        <v>0.0</v>
      </c>
      <c r="AT83" s="15">
        <v>2.0</v>
      </c>
      <c r="AU83" s="15">
        <v>1.0</v>
      </c>
      <c r="AV83" s="15">
        <v>1.0</v>
      </c>
      <c r="AW83" s="15">
        <v>1.0</v>
      </c>
      <c r="AX83" s="15">
        <v>1.0</v>
      </c>
      <c r="AY83" s="15">
        <v>1.0</v>
      </c>
      <c r="AZ83" s="15">
        <v>0.0</v>
      </c>
      <c r="BA83" s="15">
        <v>0.0</v>
      </c>
      <c r="BB83" s="15">
        <v>2.0</v>
      </c>
      <c r="BC83" s="15">
        <v>0.0</v>
      </c>
      <c r="BD83" s="15">
        <v>1.0</v>
      </c>
      <c r="BE83" s="15">
        <v>0.0</v>
      </c>
      <c r="BF83" s="15">
        <v>2.0</v>
      </c>
      <c r="BG83" s="15">
        <v>2.0</v>
      </c>
      <c r="BH83" s="15">
        <v>0.0</v>
      </c>
      <c r="BI83" s="15">
        <v>0.0</v>
      </c>
      <c r="BJ83" s="15">
        <v>2.0</v>
      </c>
      <c r="BK83" s="15">
        <v>1.0</v>
      </c>
      <c r="BL83" s="15">
        <v>1.0</v>
      </c>
      <c r="BM83" s="15">
        <v>0.0</v>
      </c>
      <c r="BN83" s="15">
        <v>1.0</v>
      </c>
      <c r="BO83" s="15">
        <v>1.0</v>
      </c>
      <c r="BP83" s="15">
        <v>0.0</v>
      </c>
      <c r="BQ83" s="15">
        <v>1.0</v>
      </c>
      <c r="BR83" s="15">
        <v>0.0</v>
      </c>
      <c r="BS83" s="15">
        <v>1.0</v>
      </c>
      <c r="BT83" s="15">
        <v>2.0</v>
      </c>
      <c r="BU83" s="15">
        <v>1.0</v>
      </c>
      <c r="BV83" s="15">
        <v>1.0</v>
      </c>
      <c r="BW83" s="15">
        <v>0.0</v>
      </c>
      <c r="BX83" s="15">
        <v>0.0</v>
      </c>
      <c r="BY83" s="32">
        <v>0.0</v>
      </c>
      <c r="BZ83" s="32">
        <v>0.0</v>
      </c>
      <c r="CA83" s="32">
        <v>0.0</v>
      </c>
      <c r="CB83" s="32">
        <v>2.0</v>
      </c>
    </row>
    <row r="84" ht="14.25" customHeight="1">
      <c r="A84" s="15" t="s">
        <v>348</v>
      </c>
      <c r="B84" s="15" t="s">
        <v>2366</v>
      </c>
      <c r="C84" s="15">
        <v>2.0</v>
      </c>
      <c r="D84" s="15">
        <v>2.0</v>
      </c>
      <c r="E84" s="15">
        <v>0.0</v>
      </c>
      <c r="F84" s="15">
        <v>1.0</v>
      </c>
      <c r="G84" s="15">
        <v>1.0</v>
      </c>
      <c r="H84" s="15">
        <v>0.0</v>
      </c>
      <c r="I84" s="15">
        <v>2.0</v>
      </c>
      <c r="J84" s="15">
        <v>0.0</v>
      </c>
      <c r="K84" s="15">
        <v>1.0</v>
      </c>
      <c r="L84" s="15">
        <v>2.0</v>
      </c>
      <c r="M84" s="15">
        <v>0.0</v>
      </c>
      <c r="N84" s="15">
        <v>1.0</v>
      </c>
      <c r="O84" s="15">
        <v>1.0</v>
      </c>
      <c r="P84" s="15">
        <v>2.0</v>
      </c>
      <c r="Q84" s="15">
        <v>2.0</v>
      </c>
      <c r="R84" s="15">
        <v>1.0</v>
      </c>
      <c r="S84" s="15">
        <v>0.0</v>
      </c>
      <c r="T84" s="15">
        <v>2.0</v>
      </c>
      <c r="U84" s="15">
        <v>0.0</v>
      </c>
      <c r="V84" s="15">
        <v>0.0</v>
      </c>
      <c r="W84" s="15">
        <v>0.0</v>
      </c>
      <c r="X84" s="15">
        <v>0.0</v>
      </c>
      <c r="Y84" s="15" t="s">
        <v>1375</v>
      </c>
      <c r="Z84" s="15">
        <v>0.0</v>
      </c>
      <c r="AA84" s="15">
        <v>1.0</v>
      </c>
      <c r="AB84" s="15">
        <v>0.0</v>
      </c>
      <c r="AC84" s="15" t="s">
        <v>1375</v>
      </c>
      <c r="AD84" s="15">
        <v>0.0</v>
      </c>
      <c r="AE84" s="15">
        <v>0.0</v>
      </c>
      <c r="AF84" s="15">
        <v>0.0</v>
      </c>
      <c r="AG84" s="15">
        <v>0.0</v>
      </c>
      <c r="AH84" s="15" t="s">
        <v>1375</v>
      </c>
      <c r="AI84" s="15">
        <v>0.0</v>
      </c>
      <c r="AJ84" s="15" t="s">
        <v>1375</v>
      </c>
      <c r="AK84" s="15">
        <v>1.0</v>
      </c>
      <c r="AL84" s="15">
        <v>1.0</v>
      </c>
      <c r="AM84" s="15">
        <v>0.0</v>
      </c>
      <c r="AN84" s="15">
        <v>2.0</v>
      </c>
      <c r="AO84" s="15">
        <v>1.0</v>
      </c>
      <c r="AP84" s="15">
        <v>1.0</v>
      </c>
      <c r="AQ84" s="15" t="s">
        <v>1375</v>
      </c>
      <c r="AR84" s="15">
        <v>0.0</v>
      </c>
      <c r="AS84" s="15">
        <v>0.0</v>
      </c>
      <c r="AT84" s="15">
        <v>1.0</v>
      </c>
      <c r="AU84" s="15">
        <v>1.0</v>
      </c>
      <c r="AV84" s="15">
        <v>0.0</v>
      </c>
      <c r="AW84" s="15">
        <v>1.0</v>
      </c>
      <c r="AX84" s="15">
        <v>1.0</v>
      </c>
      <c r="AY84" s="15">
        <v>2.0</v>
      </c>
      <c r="AZ84" s="15">
        <v>0.0</v>
      </c>
      <c r="BA84" s="15">
        <v>0.0</v>
      </c>
      <c r="BB84" s="15">
        <v>2.0</v>
      </c>
      <c r="BC84" s="15">
        <v>0.0</v>
      </c>
      <c r="BD84" s="15">
        <v>1.0</v>
      </c>
      <c r="BE84" s="15">
        <v>0.0</v>
      </c>
      <c r="BF84" s="15">
        <v>2.0</v>
      </c>
      <c r="BG84" s="15">
        <v>1.0</v>
      </c>
      <c r="BH84" s="15">
        <v>0.0</v>
      </c>
      <c r="BI84" s="15">
        <v>1.0</v>
      </c>
      <c r="BJ84" s="15">
        <v>2.0</v>
      </c>
      <c r="BK84" s="15">
        <v>2.0</v>
      </c>
      <c r="BL84" s="15">
        <v>1.0</v>
      </c>
      <c r="BM84" s="15">
        <v>1.0</v>
      </c>
      <c r="BN84" s="15">
        <v>1.0</v>
      </c>
      <c r="BO84" s="15">
        <v>1.0</v>
      </c>
      <c r="BP84" s="15">
        <v>1.0</v>
      </c>
      <c r="BQ84" s="15">
        <v>1.0</v>
      </c>
      <c r="BR84" s="15">
        <v>0.0</v>
      </c>
      <c r="BS84" s="15">
        <v>0.0</v>
      </c>
      <c r="BT84" s="15">
        <v>1.0</v>
      </c>
      <c r="BU84" s="15">
        <v>1.0</v>
      </c>
      <c r="BV84" s="15">
        <v>0.0</v>
      </c>
      <c r="BW84" s="15">
        <v>0.0</v>
      </c>
      <c r="BX84" s="15">
        <v>0.0</v>
      </c>
      <c r="BY84" s="32">
        <v>0.0</v>
      </c>
      <c r="BZ84" s="32">
        <v>1.0</v>
      </c>
      <c r="CA84" s="32">
        <v>0.0</v>
      </c>
      <c r="CB84" s="32">
        <v>2.0</v>
      </c>
    </row>
    <row r="85" ht="14.25" customHeight="1">
      <c r="A85" s="15" t="s">
        <v>351</v>
      </c>
      <c r="B85" s="15" t="s">
        <v>2366</v>
      </c>
      <c r="C85" s="15">
        <v>0.0</v>
      </c>
      <c r="D85" s="15">
        <v>0.0</v>
      </c>
      <c r="E85" s="15">
        <v>0.0</v>
      </c>
      <c r="F85" s="15">
        <v>0.0</v>
      </c>
      <c r="G85" s="15">
        <v>0.0</v>
      </c>
      <c r="H85" s="15">
        <v>1.0</v>
      </c>
      <c r="I85" s="15">
        <v>2.0</v>
      </c>
      <c r="J85" s="15">
        <v>0.0</v>
      </c>
      <c r="K85" s="15">
        <v>1.0</v>
      </c>
      <c r="L85" s="15">
        <v>1.0</v>
      </c>
      <c r="M85" s="15">
        <v>0.0</v>
      </c>
      <c r="N85" s="15">
        <v>1.0</v>
      </c>
      <c r="O85" s="15">
        <v>1.0</v>
      </c>
      <c r="P85" s="15">
        <v>1.0</v>
      </c>
      <c r="Q85" s="15">
        <v>1.0</v>
      </c>
      <c r="R85" s="15">
        <v>1.0</v>
      </c>
      <c r="S85" s="15">
        <v>0.0</v>
      </c>
      <c r="T85" s="15">
        <v>2.0</v>
      </c>
      <c r="U85" s="15">
        <v>1.0</v>
      </c>
      <c r="V85" s="15">
        <v>0.0</v>
      </c>
      <c r="W85" s="15">
        <v>0.0</v>
      </c>
      <c r="X85" s="15">
        <v>1.0</v>
      </c>
      <c r="Y85" s="15" t="s">
        <v>1375</v>
      </c>
      <c r="Z85" s="15">
        <v>2.0</v>
      </c>
      <c r="AA85" s="15">
        <v>1.0</v>
      </c>
      <c r="AB85" s="15">
        <v>0.0</v>
      </c>
      <c r="AC85" s="15" t="s">
        <v>1375</v>
      </c>
      <c r="AD85" s="15">
        <v>0.0</v>
      </c>
      <c r="AE85" s="15">
        <v>0.0</v>
      </c>
      <c r="AF85" s="15">
        <v>0.0</v>
      </c>
      <c r="AG85" s="15">
        <v>0.0</v>
      </c>
      <c r="AH85" s="15" t="s">
        <v>1375</v>
      </c>
      <c r="AI85" s="15">
        <v>0.0</v>
      </c>
      <c r="AJ85" s="15" t="s">
        <v>1375</v>
      </c>
      <c r="AK85" s="15">
        <v>2.0</v>
      </c>
      <c r="AL85" s="15">
        <v>2.0</v>
      </c>
      <c r="AM85" s="15">
        <v>0.0</v>
      </c>
      <c r="AN85" s="15">
        <v>2.0</v>
      </c>
      <c r="AO85" s="15">
        <v>2.0</v>
      </c>
      <c r="AP85" s="15">
        <v>2.0</v>
      </c>
      <c r="AQ85" s="15" t="s">
        <v>1375</v>
      </c>
      <c r="AR85" s="15">
        <v>1.0</v>
      </c>
      <c r="AS85" s="15">
        <v>2.0</v>
      </c>
      <c r="AT85" s="15">
        <v>2.0</v>
      </c>
      <c r="AU85" s="15">
        <v>1.0</v>
      </c>
      <c r="AV85" s="15">
        <v>0.0</v>
      </c>
      <c r="AW85" s="15">
        <v>1.0</v>
      </c>
      <c r="AX85" s="15">
        <v>0.0</v>
      </c>
      <c r="AY85" s="15">
        <v>2.0</v>
      </c>
      <c r="AZ85" s="15">
        <v>0.0</v>
      </c>
      <c r="BA85" s="15">
        <v>0.0</v>
      </c>
      <c r="BB85" s="15">
        <v>2.0</v>
      </c>
      <c r="BC85" s="15">
        <v>0.0</v>
      </c>
      <c r="BD85" s="15">
        <v>1.0</v>
      </c>
      <c r="BE85" s="15">
        <v>0.0</v>
      </c>
      <c r="BF85" s="15">
        <v>2.0</v>
      </c>
      <c r="BG85" s="15">
        <v>2.0</v>
      </c>
      <c r="BH85" s="15">
        <v>0.0</v>
      </c>
      <c r="BI85" s="15">
        <v>0.0</v>
      </c>
      <c r="BJ85" s="15">
        <v>2.0</v>
      </c>
      <c r="BK85" s="15">
        <v>1.0</v>
      </c>
      <c r="BL85" s="15">
        <v>2.0</v>
      </c>
      <c r="BM85" s="15">
        <v>0.0</v>
      </c>
      <c r="BN85" s="15">
        <v>0.0</v>
      </c>
      <c r="BO85" s="15">
        <v>0.0</v>
      </c>
      <c r="BP85" s="15">
        <v>2.0</v>
      </c>
      <c r="BQ85" s="15">
        <v>0.0</v>
      </c>
      <c r="BR85" s="15">
        <v>0.0</v>
      </c>
      <c r="BS85" s="15">
        <v>0.0</v>
      </c>
      <c r="BT85" s="15">
        <v>0.0</v>
      </c>
      <c r="BU85" s="15">
        <v>2.0</v>
      </c>
      <c r="BV85" s="15">
        <v>0.0</v>
      </c>
      <c r="BW85" s="15">
        <v>0.0</v>
      </c>
      <c r="BX85" s="15">
        <v>0.0</v>
      </c>
      <c r="BY85" s="32">
        <v>1.0</v>
      </c>
      <c r="BZ85" s="32">
        <v>1.0</v>
      </c>
      <c r="CA85" s="32">
        <v>0.0</v>
      </c>
      <c r="CB85" s="32">
        <v>2.0</v>
      </c>
    </row>
    <row r="86" ht="14.25" customHeight="1">
      <c r="A86" s="15" t="s">
        <v>354</v>
      </c>
      <c r="B86" s="15" t="s">
        <v>2366</v>
      </c>
      <c r="C86" s="15">
        <v>1.0</v>
      </c>
      <c r="D86" s="15">
        <v>1.0</v>
      </c>
      <c r="E86" s="15">
        <v>0.0</v>
      </c>
      <c r="F86" s="15">
        <v>0.0</v>
      </c>
      <c r="G86" s="15">
        <v>0.0</v>
      </c>
      <c r="H86" s="15">
        <v>0.0</v>
      </c>
      <c r="I86" s="15">
        <v>2.0</v>
      </c>
      <c r="J86" s="15">
        <v>2.0</v>
      </c>
      <c r="K86" s="15">
        <v>1.0</v>
      </c>
      <c r="L86" s="15">
        <v>1.0</v>
      </c>
      <c r="M86" s="15">
        <v>0.0</v>
      </c>
      <c r="N86" s="15">
        <v>1.0</v>
      </c>
      <c r="O86" s="15">
        <v>1.0</v>
      </c>
      <c r="P86" s="15">
        <v>1.0</v>
      </c>
      <c r="Q86" s="15">
        <v>2.0</v>
      </c>
      <c r="R86" s="15">
        <v>0.0</v>
      </c>
      <c r="S86" s="15">
        <v>0.0</v>
      </c>
      <c r="T86" s="15">
        <v>1.0</v>
      </c>
      <c r="U86" s="15">
        <v>0.0</v>
      </c>
      <c r="V86" s="15">
        <v>0.0</v>
      </c>
      <c r="W86" s="15">
        <v>0.0</v>
      </c>
      <c r="X86" s="15">
        <v>0.0</v>
      </c>
      <c r="Y86" s="15" t="s">
        <v>1375</v>
      </c>
      <c r="Z86" s="15">
        <v>2.0</v>
      </c>
      <c r="AA86" s="15">
        <v>2.0</v>
      </c>
      <c r="AB86" s="15">
        <v>0.0</v>
      </c>
      <c r="AC86" s="15" t="s">
        <v>1375</v>
      </c>
      <c r="AD86" s="15">
        <v>1.0</v>
      </c>
      <c r="AE86" s="15">
        <v>1.0</v>
      </c>
      <c r="AF86" s="15">
        <v>0.0</v>
      </c>
      <c r="AG86" s="15">
        <v>1.0</v>
      </c>
      <c r="AH86" s="15" t="s">
        <v>1375</v>
      </c>
      <c r="AI86" s="15">
        <v>0.0</v>
      </c>
      <c r="AJ86" s="15" t="s">
        <v>1375</v>
      </c>
      <c r="AK86" s="15">
        <v>1.0</v>
      </c>
      <c r="AL86" s="15">
        <v>2.0</v>
      </c>
      <c r="AM86" s="15">
        <v>0.0</v>
      </c>
      <c r="AN86" s="15">
        <v>1.0</v>
      </c>
      <c r="AO86" s="15">
        <v>2.0</v>
      </c>
      <c r="AP86" s="15">
        <v>1.0</v>
      </c>
      <c r="AQ86" s="15" t="s">
        <v>1375</v>
      </c>
      <c r="AR86" s="15">
        <v>0.0</v>
      </c>
      <c r="AS86" s="15">
        <v>0.0</v>
      </c>
      <c r="AT86" s="15">
        <v>1.0</v>
      </c>
      <c r="AU86" s="15">
        <v>1.0</v>
      </c>
      <c r="AV86" s="15">
        <v>0.0</v>
      </c>
      <c r="AW86" s="15">
        <v>2.0</v>
      </c>
      <c r="AX86" s="15">
        <v>2.0</v>
      </c>
      <c r="AY86" s="15">
        <v>2.0</v>
      </c>
      <c r="AZ86" s="15">
        <v>0.0</v>
      </c>
      <c r="BA86" s="15">
        <v>0.0</v>
      </c>
      <c r="BB86" s="15">
        <v>2.0</v>
      </c>
      <c r="BC86" s="15">
        <v>0.0</v>
      </c>
      <c r="BD86" s="15">
        <v>1.0</v>
      </c>
      <c r="BE86" s="15">
        <v>0.0</v>
      </c>
      <c r="BF86" s="15">
        <v>2.0</v>
      </c>
      <c r="BG86" s="15">
        <v>1.0</v>
      </c>
      <c r="BH86" s="15">
        <v>0.0</v>
      </c>
      <c r="BI86" s="15">
        <v>0.0</v>
      </c>
      <c r="BJ86" s="15">
        <v>2.0</v>
      </c>
      <c r="BK86" s="15">
        <v>1.0</v>
      </c>
      <c r="BL86" s="15">
        <v>1.0</v>
      </c>
      <c r="BM86" s="15">
        <v>1.0</v>
      </c>
      <c r="BN86" s="15">
        <v>1.0</v>
      </c>
      <c r="BO86" s="15">
        <v>1.0</v>
      </c>
      <c r="BP86" s="15">
        <v>0.0</v>
      </c>
      <c r="BQ86" s="15">
        <v>0.0</v>
      </c>
      <c r="BR86" s="15">
        <v>0.0</v>
      </c>
      <c r="BS86" s="15">
        <v>0.0</v>
      </c>
      <c r="BT86" s="15">
        <v>0.0</v>
      </c>
      <c r="BU86" s="15">
        <v>1.0</v>
      </c>
      <c r="BV86" s="15">
        <v>2.0</v>
      </c>
      <c r="BW86" s="15">
        <v>0.0</v>
      </c>
      <c r="BX86" s="15">
        <v>0.0</v>
      </c>
      <c r="BY86" s="32">
        <v>0.0</v>
      </c>
      <c r="BZ86" s="32">
        <v>2.0</v>
      </c>
      <c r="CA86" s="32">
        <v>0.0</v>
      </c>
      <c r="CB86" s="32">
        <v>2.0</v>
      </c>
    </row>
    <row r="87" ht="14.25" customHeight="1">
      <c r="A87" s="15" t="s">
        <v>359</v>
      </c>
      <c r="B87" s="15" t="s">
        <v>2366</v>
      </c>
      <c r="C87" s="15">
        <v>1.0</v>
      </c>
      <c r="D87" s="15">
        <v>1.0</v>
      </c>
      <c r="E87" s="15">
        <v>1.0</v>
      </c>
      <c r="F87" s="15">
        <v>1.0</v>
      </c>
      <c r="G87" s="15">
        <v>1.0</v>
      </c>
      <c r="H87" s="15">
        <v>1.0</v>
      </c>
      <c r="I87" s="15">
        <v>2.0</v>
      </c>
      <c r="J87" s="15">
        <v>0.0</v>
      </c>
      <c r="K87" s="15">
        <v>0.0</v>
      </c>
      <c r="L87" s="15">
        <v>0.0</v>
      </c>
      <c r="M87" s="15">
        <v>0.0</v>
      </c>
      <c r="N87" s="15">
        <v>1.0</v>
      </c>
      <c r="O87" s="15">
        <v>2.0</v>
      </c>
      <c r="P87" s="15">
        <v>0.0</v>
      </c>
      <c r="Q87" s="15">
        <v>2.0</v>
      </c>
      <c r="R87" s="15">
        <v>0.0</v>
      </c>
      <c r="S87" s="15">
        <v>2.0</v>
      </c>
      <c r="T87" s="15">
        <v>2.0</v>
      </c>
      <c r="U87" s="15">
        <v>1.0</v>
      </c>
      <c r="V87" s="15">
        <v>0.0</v>
      </c>
      <c r="W87" s="15">
        <v>0.0</v>
      </c>
      <c r="X87" s="15">
        <v>1.0</v>
      </c>
      <c r="Y87" s="15" t="s">
        <v>1375</v>
      </c>
      <c r="Z87" s="15">
        <v>2.0</v>
      </c>
      <c r="AA87" s="15">
        <v>1.0</v>
      </c>
      <c r="AB87" s="15">
        <v>0.0</v>
      </c>
      <c r="AC87" s="15" t="s">
        <v>1375</v>
      </c>
      <c r="AD87" s="15">
        <v>0.0</v>
      </c>
      <c r="AE87" s="15">
        <v>0.0</v>
      </c>
      <c r="AF87" s="15">
        <v>1.0</v>
      </c>
      <c r="AG87" s="15">
        <v>0.0</v>
      </c>
      <c r="AH87" s="15" t="s">
        <v>1375</v>
      </c>
      <c r="AI87" s="15">
        <v>0.0</v>
      </c>
      <c r="AJ87" s="15" t="s">
        <v>1375</v>
      </c>
      <c r="AK87" s="15">
        <v>2.0</v>
      </c>
      <c r="AL87" s="15">
        <v>2.0</v>
      </c>
      <c r="AM87" s="15">
        <v>0.0</v>
      </c>
      <c r="AN87" s="15">
        <v>2.0</v>
      </c>
      <c r="AO87" s="15">
        <v>1.0</v>
      </c>
      <c r="AP87" s="15">
        <v>0.0</v>
      </c>
      <c r="AQ87" s="15" t="s">
        <v>1375</v>
      </c>
      <c r="AR87" s="15">
        <v>1.0</v>
      </c>
      <c r="AS87" s="15">
        <v>1.0</v>
      </c>
      <c r="AT87" s="15">
        <v>1.0</v>
      </c>
      <c r="AU87" s="15">
        <v>1.0</v>
      </c>
      <c r="AV87" s="15">
        <v>0.0</v>
      </c>
      <c r="AW87" s="15">
        <v>0.0</v>
      </c>
      <c r="AX87" s="15">
        <v>0.0</v>
      </c>
      <c r="AY87" s="15">
        <v>1.0</v>
      </c>
      <c r="AZ87" s="15">
        <v>0.0</v>
      </c>
      <c r="BA87" s="15">
        <v>0.0</v>
      </c>
      <c r="BB87" s="15">
        <v>2.0</v>
      </c>
      <c r="BC87" s="15">
        <v>0.0</v>
      </c>
      <c r="BD87" s="15">
        <v>1.0</v>
      </c>
      <c r="BE87" s="15">
        <v>0.0</v>
      </c>
      <c r="BF87" s="15">
        <v>2.0</v>
      </c>
      <c r="BG87" s="15">
        <v>2.0</v>
      </c>
      <c r="BH87" s="15">
        <v>0.0</v>
      </c>
      <c r="BI87" s="15">
        <v>2.0</v>
      </c>
      <c r="BJ87" s="15">
        <v>2.0</v>
      </c>
      <c r="BK87" s="15">
        <v>0.0</v>
      </c>
      <c r="BL87" s="15">
        <v>1.0</v>
      </c>
      <c r="BM87" s="15">
        <v>1.0</v>
      </c>
      <c r="BN87" s="15">
        <v>0.0</v>
      </c>
      <c r="BO87" s="15">
        <v>1.0</v>
      </c>
      <c r="BP87" s="15">
        <v>1.0</v>
      </c>
      <c r="BQ87" s="15">
        <v>1.0</v>
      </c>
      <c r="BR87" s="15">
        <v>0.0</v>
      </c>
      <c r="BS87" s="15">
        <v>1.0</v>
      </c>
      <c r="BT87" s="15">
        <v>0.0</v>
      </c>
      <c r="BU87" s="15">
        <v>1.0</v>
      </c>
      <c r="BV87" s="15">
        <v>0.0</v>
      </c>
      <c r="BW87" s="15">
        <v>0.0</v>
      </c>
      <c r="BX87" s="15">
        <v>0.0</v>
      </c>
      <c r="BY87" s="32">
        <v>0.0</v>
      </c>
      <c r="BZ87" s="32">
        <v>0.0</v>
      </c>
      <c r="CA87" s="32">
        <v>0.0</v>
      </c>
      <c r="CB87" s="32">
        <v>1.0</v>
      </c>
    </row>
    <row r="88" ht="14.25" customHeight="1">
      <c r="A88" s="15" t="s">
        <v>362</v>
      </c>
      <c r="B88" s="15" t="s">
        <v>2366</v>
      </c>
      <c r="C88" s="15">
        <v>1.0</v>
      </c>
      <c r="D88" s="15">
        <v>1.0</v>
      </c>
      <c r="E88" s="15">
        <v>1.0</v>
      </c>
      <c r="F88" s="15">
        <v>1.0</v>
      </c>
      <c r="G88" s="15">
        <v>0.0</v>
      </c>
      <c r="H88" s="15">
        <v>0.0</v>
      </c>
      <c r="I88" s="15">
        <v>2.0</v>
      </c>
      <c r="J88" s="15">
        <v>0.0</v>
      </c>
      <c r="K88" s="15">
        <v>0.0</v>
      </c>
      <c r="L88" s="15">
        <v>2.0</v>
      </c>
      <c r="M88" s="15">
        <v>1.0</v>
      </c>
      <c r="N88" s="15">
        <v>0.0</v>
      </c>
      <c r="O88" s="15">
        <v>2.0</v>
      </c>
      <c r="P88" s="15">
        <v>0.0</v>
      </c>
      <c r="Q88" s="15">
        <v>2.0</v>
      </c>
      <c r="R88" s="15">
        <v>0.0</v>
      </c>
      <c r="S88" s="15">
        <v>0.0</v>
      </c>
      <c r="T88" s="15">
        <v>2.0</v>
      </c>
      <c r="U88" s="15">
        <v>0.0</v>
      </c>
      <c r="V88" s="15">
        <v>1.0</v>
      </c>
      <c r="W88" s="15">
        <v>0.0</v>
      </c>
      <c r="X88" s="15">
        <v>0.0</v>
      </c>
      <c r="Y88" s="15" t="s">
        <v>1375</v>
      </c>
      <c r="Z88" s="15">
        <v>2.0</v>
      </c>
      <c r="AA88" s="15">
        <v>1.0</v>
      </c>
      <c r="AB88" s="15">
        <v>0.0</v>
      </c>
      <c r="AC88" s="15" t="s">
        <v>1375</v>
      </c>
      <c r="AD88" s="15">
        <v>0.0</v>
      </c>
      <c r="AE88" s="15">
        <v>0.0</v>
      </c>
      <c r="AF88" s="15">
        <v>1.0</v>
      </c>
      <c r="AG88" s="15">
        <v>0.0</v>
      </c>
      <c r="AH88" s="15" t="s">
        <v>1375</v>
      </c>
      <c r="AI88" s="15">
        <v>0.0</v>
      </c>
      <c r="AJ88" s="15" t="s">
        <v>1375</v>
      </c>
      <c r="AK88" s="15">
        <v>2.0</v>
      </c>
      <c r="AL88" s="15">
        <v>2.0</v>
      </c>
      <c r="AM88" s="15">
        <v>0.0</v>
      </c>
      <c r="AN88" s="15">
        <v>1.0</v>
      </c>
      <c r="AO88" s="15">
        <v>1.0</v>
      </c>
      <c r="AP88" s="15">
        <v>2.0</v>
      </c>
      <c r="AQ88" s="15" t="s">
        <v>1375</v>
      </c>
      <c r="AR88" s="15">
        <v>0.0</v>
      </c>
      <c r="AS88" s="15">
        <v>0.0</v>
      </c>
      <c r="AT88" s="15">
        <v>1.0</v>
      </c>
      <c r="AU88" s="15">
        <v>2.0</v>
      </c>
      <c r="AV88" s="15">
        <v>0.0</v>
      </c>
      <c r="AW88" s="15">
        <v>1.0</v>
      </c>
      <c r="AX88" s="15">
        <v>0.0</v>
      </c>
      <c r="AY88" s="15">
        <v>1.0</v>
      </c>
      <c r="AZ88" s="15">
        <v>0.0</v>
      </c>
      <c r="BA88" s="15">
        <v>0.0</v>
      </c>
      <c r="BB88" s="15">
        <v>2.0</v>
      </c>
      <c r="BC88" s="15">
        <v>1.0</v>
      </c>
      <c r="BD88" s="15">
        <v>0.0</v>
      </c>
      <c r="BE88" s="15">
        <v>0.0</v>
      </c>
      <c r="BF88" s="15">
        <v>2.0</v>
      </c>
      <c r="BG88" s="15">
        <v>1.0</v>
      </c>
      <c r="BH88" s="15">
        <v>0.0</v>
      </c>
      <c r="BI88" s="15">
        <v>0.0</v>
      </c>
      <c r="BJ88" s="15">
        <v>2.0</v>
      </c>
      <c r="BK88" s="15">
        <v>1.0</v>
      </c>
      <c r="BL88" s="15">
        <v>1.0</v>
      </c>
      <c r="BM88" s="15">
        <v>0.0</v>
      </c>
      <c r="BN88" s="15">
        <v>0.0</v>
      </c>
      <c r="BO88" s="15">
        <v>2.0</v>
      </c>
      <c r="BP88" s="15">
        <v>1.0</v>
      </c>
      <c r="BQ88" s="15">
        <v>1.0</v>
      </c>
      <c r="BR88" s="15">
        <v>0.0</v>
      </c>
      <c r="BS88" s="15">
        <v>0.0</v>
      </c>
      <c r="BT88" s="15">
        <v>0.0</v>
      </c>
      <c r="BU88" s="15">
        <v>1.0</v>
      </c>
      <c r="BV88" s="15">
        <v>0.0</v>
      </c>
      <c r="BW88" s="15">
        <v>0.0</v>
      </c>
      <c r="BX88" s="15">
        <v>0.0</v>
      </c>
      <c r="BY88" s="32">
        <v>0.0</v>
      </c>
      <c r="BZ88" s="32">
        <v>1.0</v>
      </c>
      <c r="CA88" s="32">
        <v>0.0</v>
      </c>
      <c r="CB88" s="32">
        <v>2.0</v>
      </c>
    </row>
    <row r="89" ht="14.25" customHeight="1">
      <c r="A89" s="15" t="s">
        <v>365</v>
      </c>
      <c r="B89" s="15" t="s">
        <v>2366</v>
      </c>
      <c r="C89" s="15">
        <v>0.0</v>
      </c>
      <c r="D89" s="15">
        <v>0.0</v>
      </c>
      <c r="E89" s="15">
        <v>1.0</v>
      </c>
      <c r="F89" s="15">
        <v>2.0</v>
      </c>
      <c r="G89" s="15">
        <v>0.0</v>
      </c>
      <c r="H89" s="15">
        <v>0.0</v>
      </c>
      <c r="I89" s="15">
        <v>2.0</v>
      </c>
      <c r="J89" s="15">
        <v>1.0</v>
      </c>
      <c r="K89" s="15">
        <v>0.0</v>
      </c>
      <c r="L89" s="15">
        <v>0.0</v>
      </c>
      <c r="M89" s="15">
        <v>0.0</v>
      </c>
      <c r="N89" s="15">
        <v>1.0</v>
      </c>
      <c r="O89" s="15">
        <v>2.0</v>
      </c>
      <c r="P89" s="15">
        <v>2.0</v>
      </c>
      <c r="Q89" s="15">
        <v>1.0</v>
      </c>
      <c r="R89" s="15">
        <v>1.0</v>
      </c>
      <c r="S89" s="15">
        <v>0.0</v>
      </c>
      <c r="T89" s="15">
        <v>2.0</v>
      </c>
      <c r="U89" s="15">
        <v>0.0</v>
      </c>
      <c r="V89" s="15">
        <v>1.0</v>
      </c>
      <c r="W89" s="15">
        <v>0.0</v>
      </c>
      <c r="X89" s="15">
        <v>2.0</v>
      </c>
      <c r="Y89" s="15" t="s">
        <v>1375</v>
      </c>
      <c r="Z89" s="15">
        <v>1.0</v>
      </c>
      <c r="AA89" s="15">
        <v>1.0</v>
      </c>
      <c r="AB89" s="15">
        <v>0.0</v>
      </c>
      <c r="AC89" s="15" t="s">
        <v>1375</v>
      </c>
      <c r="AD89" s="15">
        <v>0.0</v>
      </c>
      <c r="AE89" s="15">
        <v>0.0</v>
      </c>
      <c r="AF89" s="15">
        <v>0.0</v>
      </c>
      <c r="AG89" s="15">
        <v>0.0</v>
      </c>
      <c r="AH89" s="15" t="s">
        <v>1375</v>
      </c>
      <c r="AI89" s="15">
        <v>0.0</v>
      </c>
      <c r="AJ89" s="15" t="s">
        <v>1375</v>
      </c>
      <c r="AK89" s="15">
        <v>1.0</v>
      </c>
      <c r="AL89" s="15">
        <v>1.0</v>
      </c>
      <c r="AM89" s="15">
        <v>1.0</v>
      </c>
      <c r="AN89" s="15">
        <v>2.0</v>
      </c>
      <c r="AO89" s="15">
        <v>0.0</v>
      </c>
      <c r="AP89" s="15">
        <v>2.0</v>
      </c>
      <c r="AQ89" s="15" t="s">
        <v>1375</v>
      </c>
      <c r="AR89" s="15">
        <v>0.0</v>
      </c>
      <c r="AS89" s="15">
        <v>1.0</v>
      </c>
      <c r="AT89" s="15">
        <v>0.0</v>
      </c>
      <c r="AU89" s="15">
        <v>1.0</v>
      </c>
      <c r="AV89" s="15">
        <v>0.0</v>
      </c>
      <c r="AW89" s="15">
        <v>1.0</v>
      </c>
      <c r="AX89" s="15">
        <v>0.0</v>
      </c>
      <c r="AY89" s="15">
        <v>2.0</v>
      </c>
      <c r="AZ89" s="15">
        <v>0.0</v>
      </c>
      <c r="BA89" s="15">
        <v>0.0</v>
      </c>
      <c r="BB89" s="15">
        <v>2.0</v>
      </c>
      <c r="BC89" s="15">
        <v>1.0</v>
      </c>
      <c r="BD89" s="15">
        <v>1.0</v>
      </c>
      <c r="BE89" s="15">
        <v>0.0</v>
      </c>
      <c r="BF89" s="15">
        <v>2.0</v>
      </c>
      <c r="BG89" s="15">
        <v>2.0</v>
      </c>
      <c r="BH89" s="15">
        <v>1.0</v>
      </c>
      <c r="BI89" s="15">
        <v>1.0</v>
      </c>
      <c r="BJ89" s="15">
        <v>2.0</v>
      </c>
      <c r="BK89" s="15">
        <v>2.0</v>
      </c>
      <c r="BL89" s="15">
        <v>0.0</v>
      </c>
      <c r="BM89" s="15">
        <v>2.0</v>
      </c>
      <c r="BN89" s="15">
        <v>1.0</v>
      </c>
      <c r="BO89" s="15">
        <v>0.0</v>
      </c>
      <c r="BP89" s="15">
        <v>1.0</v>
      </c>
      <c r="BQ89" s="15">
        <v>0.0</v>
      </c>
      <c r="BR89" s="15">
        <v>0.0</v>
      </c>
      <c r="BS89" s="15">
        <v>0.0</v>
      </c>
      <c r="BT89" s="15">
        <v>0.0</v>
      </c>
      <c r="BU89" s="15">
        <v>1.0</v>
      </c>
      <c r="BV89" s="15">
        <v>0.0</v>
      </c>
      <c r="BW89" s="15">
        <v>0.0</v>
      </c>
      <c r="BX89" s="15">
        <v>0.0</v>
      </c>
      <c r="BY89" s="32">
        <v>1.0</v>
      </c>
      <c r="BZ89" s="32">
        <v>0.0</v>
      </c>
      <c r="CA89" s="32">
        <v>0.0</v>
      </c>
      <c r="CB89" s="32">
        <v>2.0</v>
      </c>
    </row>
    <row r="90" ht="14.25" customHeight="1">
      <c r="A90" s="15" t="s">
        <v>368</v>
      </c>
      <c r="B90" s="15" t="s">
        <v>2366</v>
      </c>
      <c r="C90" s="15">
        <v>1.0</v>
      </c>
      <c r="D90" s="15">
        <v>1.0</v>
      </c>
      <c r="E90" s="15">
        <v>1.0</v>
      </c>
      <c r="F90" s="15">
        <v>0.0</v>
      </c>
      <c r="G90" s="15">
        <v>0.0</v>
      </c>
      <c r="H90" s="15">
        <v>0.0</v>
      </c>
      <c r="I90" s="15">
        <v>2.0</v>
      </c>
      <c r="J90" s="15">
        <v>0.0</v>
      </c>
      <c r="K90" s="15">
        <v>0.0</v>
      </c>
      <c r="L90" s="15">
        <v>1.0</v>
      </c>
      <c r="M90" s="15">
        <v>0.0</v>
      </c>
      <c r="N90" s="15">
        <v>1.0</v>
      </c>
      <c r="O90" s="15">
        <v>1.0</v>
      </c>
      <c r="P90" s="15">
        <v>0.0</v>
      </c>
      <c r="Q90" s="15">
        <v>2.0</v>
      </c>
      <c r="R90" s="15">
        <v>1.0</v>
      </c>
      <c r="S90" s="15">
        <v>1.0</v>
      </c>
      <c r="T90" s="15">
        <v>1.0</v>
      </c>
      <c r="U90" s="15">
        <v>0.0</v>
      </c>
      <c r="V90" s="15">
        <v>0.0</v>
      </c>
      <c r="W90" s="15">
        <v>0.0</v>
      </c>
      <c r="X90" s="15">
        <v>1.0</v>
      </c>
      <c r="Y90" s="15" t="s">
        <v>1375</v>
      </c>
      <c r="Z90" s="15">
        <v>2.0</v>
      </c>
      <c r="AA90" s="15">
        <v>2.0</v>
      </c>
      <c r="AB90" s="15">
        <v>0.0</v>
      </c>
      <c r="AC90" s="15" t="s">
        <v>1375</v>
      </c>
      <c r="AD90" s="15">
        <v>0.0</v>
      </c>
      <c r="AE90" s="15">
        <v>0.0</v>
      </c>
      <c r="AF90" s="15">
        <v>0.0</v>
      </c>
      <c r="AG90" s="15">
        <v>0.0</v>
      </c>
      <c r="AH90" s="15" t="s">
        <v>1375</v>
      </c>
      <c r="AI90" s="15">
        <v>0.0</v>
      </c>
      <c r="AJ90" s="15" t="s">
        <v>1375</v>
      </c>
      <c r="AK90" s="15">
        <v>2.0</v>
      </c>
      <c r="AL90" s="15">
        <v>2.0</v>
      </c>
      <c r="AM90" s="15">
        <v>1.0</v>
      </c>
      <c r="AN90" s="15">
        <v>2.0</v>
      </c>
      <c r="AO90" s="15">
        <v>2.0</v>
      </c>
      <c r="AP90" s="15">
        <v>2.0</v>
      </c>
      <c r="AQ90" s="15" t="s">
        <v>1375</v>
      </c>
      <c r="AR90" s="15">
        <v>1.0</v>
      </c>
      <c r="AS90" s="15">
        <v>1.0</v>
      </c>
      <c r="AT90" s="15">
        <v>1.0</v>
      </c>
      <c r="AU90" s="15">
        <v>2.0</v>
      </c>
      <c r="AV90" s="15">
        <v>0.0</v>
      </c>
      <c r="AW90" s="15">
        <v>2.0</v>
      </c>
      <c r="AX90" s="15">
        <v>1.0</v>
      </c>
      <c r="AY90" s="15">
        <v>1.0</v>
      </c>
      <c r="AZ90" s="15">
        <v>0.0</v>
      </c>
      <c r="BA90" s="15">
        <v>0.0</v>
      </c>
      <c r="BB90" s="15">
        <v>2.0</v>
      </c>
      <c r="BC90" s="15">
        <v>0.0</v>
      </c>
      <c r="BD90" s="15">
        <v>2.0</v>
      </c>
      <c r="BE90" s="15">
        <v>0.0</v>
      </c>
      <c r="BF90" s="15">
        <v>2.0</v>
      </c>
      <c r="BG90" s="15">
        <v>2.0</v>
      </c>
      <c r="BH90" s="15">
        <v>1.0</v>
      </c>
      <c r="BI90" s="15">
        <v>0.0</v>
      </c>
      <c r="BJ90" s="15">
        <v>2.0</v>
      </c>
      <c r="BK90" s="15">
        <v>1.0</v>
      </c>
      <c r="BL90" s="15">
        <v>2.0</v>
      </c>
      <c r="BM90" s="15">
        <v>0.0</v>
      </c>
      <c r="BN90" s="15">
        <v>0.0</v>
      </c>
      <c r="BO90" s="15">
        <v>0.0</v>
      </c>
      <c r="BP90" s="15">
        <v>1.0</v>
      </c>
      <c r="BQ90" s="15">
        <v>1.0</v>
      </c>
      <c r="BR90" s="15">
        <v>0.0</v>
      </c>
      <c r="BS90" s="15">
        <v>0.0</v>
      </c>
      <c r="BT90" s="15">
        <v>1.0</v>
      </c>
      <c r="BU90" s="15">
        <v>2.0</v>
      </c>
      <c r="BV90" s="15">
        <v>2.0</v>
      </c>
      <c r="BW90" s="15">
        <v>0.0</v>
      </c>
      <c r="BX90" s="15">
        <v>0.0</v>
      </c>
      <c r="BY90" s="32">
        <v>1.0</v>
      </c>
      <c r="BZ90" s="32">
        <v>0.0</v>
      </c>
      <c r="CA90" s="32">
        <v>0.0</v>
      </c>
      <c r="CB90" s="32">
        <v>2.0</v>
      </c>
    </row>
    <row r="91" ht="14.25" customHeight="1">
      <c r="A91" s="15" t="s">
        <v>375</v>
      </c>
      <c r="B91" s="15" t="s">
        <v>2366</v>
      </c>
      <c r="C91" s="15">
        <v>0.0</v>
      </c>
      <c r="D91" s="15">
        <v>0.0</v>
      </c>
      <c r="E91" s="15">
        <v>1.0</v>
      </c>
      <c r="F91" s="15">
        <v>0.0</v>
      </c>
      <c r="G91" s="15">
        <v>0.0</v>
      </c>
      <c r="H91" s="15">
        <v>1.0</v>
      </c>
      <c r="I91" s="15">
        <v>2.0</v>
      </c>
      <c r="J91" s="15">
        <v>1.0</v>
      </c>
      <c r="K91" s="15">
        <v>1.0</v>
      </c>
      <c r="L91" s="15">
        <v>0.0</v>
      </c>
      <c r="M91" s="15">
        <v>0.0</v>
      </c>
      <c r="N91" s="15">
        <v>0.0</v>
      </c>
      <c r="O91" s="15">
        <v>1.0</v>
      </c>
      <c r="P91" s="15">
        <v>0.0</v>
      </c>
      <c r="Q91" s="15">
        <v>2.0</v>
      </c>
      <c r="R91" s="15">
        <v>0.0</v>
      </c>
      <c r="S91" s="15">
        <v>1.0</v>
      </c>
      <c r="T91" s="15">
        <v>1.0</v>
      </c>
      <c r="U91" s="15">
        <v>0.0</v>
      </c>
      <c r="V91" s="15">
        <v>1.0</v>
      </c>
      <c r="W91" s="15">
        <v>0.0</v>
      </c>
      <c r="X91" s="15">
        <v>0.0</v>
      </c>
      <c r="Y91" s="15" t="s">
        <v>1375</v>
      </c>
      <c r="Z91" s="15">
        <v>2.0</v>
      </c>
      <c r="AA91" s="15">
        <v>2.0</v>
      </c>
      <c r="AB91" s="15">
        <v>1.0</v>
      </c>
      <c r="AC91" s="15" t="s">
        <v>1375</v>
      </c>
      <c r="AD91" s="15">
        <v>1.0</v>
      </c>
      <c r="AE91" s="15">
        <v>1.0</v>
      </c>
      <c r="AF91" s="15">
        <v>1.0</v>
      </c>
      <c r="AG91" s="15">
        <v>1.0</v>
      </c>
      <c r="AH91" s="15" t="s">
        <v>1375</v>
      </c>
      <c r="AI91" s="15">
        <v>0.0</v>
      </c>
      <c r="AJ91" s="15" t="s">
        <v>1375</v>
      </c>
      <c r="AK91" s="15">
        <v>2.0</v>
      </c>
      <c r="AL91" s="15">
        <v>2.0</v>
      </c>
      <c r="AM91" s="15">
        <v>1.0</v>
      </c>
      <c r="AN91" s="15">
        <v>2.0</v>
      </c>
      <c r="AO91" s="15">
        <v>1.0</v>
      </c>
      <c r="AP91" s="15">
        <v>1.0</v>
      </c>
      <c r="AQ91" s="15" t="s">
        <v>1375</v>
      </c>
      <c r="AR91" s="15">
        <v>1.0</v>
      </c>
      <c r="AS91" s="15">
        <v>1.0</v>
      </c>
      <c r="AT91" s="15">
        <v>1.0</v>
      </c>
      <c r="AU91" s="15">
        <v>1.0</v>
      </c>
      <c r="AV91" s="15">
        <v>0.0</v>
      </c>
      <c r="AW91" s="15">
        <v>1.0</v>
      </c>
      <c r="AX91" s="15">
        <v>0.0</v>
      </c>
      <c r="AY91" s="15">
        <v>2.0</v>
      </c>
      <c r="AZ91" s="15">
        <v>2.0</v>
      </c>
      <c r="BA91" s="15">
        <v>0.0</v>
      </c>
      <c r="BB91" s="15">
        <v>2.0</v>
      </c>
      <c r="BC91" s="15">
        <v>0.0</v>
      </c>
      <c r="BD91" s="15">
        <v>1.0</v>
      </c>
      <c r="BE91" s="15">
        <v>0.0</v>
      </c>
      <c r="BF91" s="15">
        <v>2.0</v>
      </c>
      <c r="BG91" s="15">
        <v>2.0</v>
      </c>
      <c r="BH91" s="15">
        <v>1.0</v>
      </c>
      <c r="BI91" s="15">
        <v>0.0</v>
      </c>
      <c r="BJ91" s="15">
        <v>2.0</v>
      </c>
      <c r="BK91" s="15">
        <v>1.0</v>
      </c>
      <c r="BL91" s="15">
        <v>2.0</v>
      </c>
      <c r="BM91" s="15">
        <v>0.0</v>
      </c>
      <c r="BN91" s="15">
        <v>0.0</v>
      </c>
      <c r="BO91" s="15">
        <v>1.0</v>
      </c>
      <c r="BP91" s="15">
        <v>2.0</v>
      </c>
      <c r="BQ91" s="15">
        <v>1.0</v>
      </c>
      <c r="BR91" s="15">
        <v>0.0</v>
      </c>
      <c r="BS91" s="15">
        <v>0.0</v>
      </c>
      <c r="BT91" s="15">
        <v>1.0</v>
      </c>
      <c r="BU91" s="15">
        <v>1.0</v>
      </c>
      <c r="BV91" s="15">
        <v>1.0</v>
      </c>
      <c r="BW91" s="15">
        <v>1.0</v>
      </c>
      <c r="BX91" s="15">
        <v>1.0</v>
      </c>
      <c r="BY91" s="32">
        <v>1.0</v>
      </c>
      <c r="BZ91" s="32">
        <v>2.0</v>
      </c>
      <c r="CA91" s="32">
        <v>0.0</v>
      </c>
      <c r="CB91" s="32">
        <v>2.0</v>
      </c>
    </row>
    <row r="92" ht="14.25" customHeight="1">
      <c r="A92" s="15" t="s">
        <v>379</v>
      </c>
      <c r="B92" s="15" t="s">
        <v>2366</v>
      </c>
      <c r="C92" s="15">
        <v>2.0</v>
      </c>
      <c r="D92" s="15">
        <v>2.0</v>
      </c>
      <c r="E92" s="15">
        <v>1.0</v>
      </c>
      <c r="F92" s="15">
        <v>1.0</v>
      </c>
      <c r="G92" s="15">
        <v>0.0</v>
      </c>
      <c r="H92" s="15">
        <v>0.0</v>
      </c>
      <c r="I92" s="15">
        <v>2.0</v>
      </c>
      <c r="J92" s="15">
        <v>0.0</v>
      </c>
      <c r="K92" s="15">
        <v>1.0</v>
      </c>
      <c r="L92" s="15">
        <v>0.0</v>
      </c>
      <c r="M92" s="15">
        <v>0.0</v>
      </c>
      <c r="N92" s="15">
        <v>2.0</v>
      </c>
      <c r="O92" s="15">
        <v>1.0</v>
      </c>
      <c r="P92" s="15">
        <v>1.0</v>
      </c>
      <c r="Q92" s="15">
        <v>2.0</v>
      </c>
      <c r="R92" s="15">
        <v>0.0</v>
      </c>
      <c r="S92" s="15">
        <v>0.0</v>
      </c>
      <c r="T92" s="15">
        <v>2.0</v>
      </c>
      <c r="U92" s="15">
        <v>0.0</v>
      </c>
      <c r="V92" s="15">
        <v>1.0</v>
      </c>
      <c r="W92" s="15">
        <v>0.0</v>
      </c>
      <c r="X92" s="15">
        <v>0.0</v>
      </c>
      <c r="Y92" s="15" t="s">
        <v>1375</v>
      </c>
      <c r="Z92" s="15">
        <v>0.0</v>
      </c>
      <c r="AA92" s="15">
        <v>1.0</v>
      </c>
      <c r="AB92" s="15">
        <v>0.0</v>
      </c>
      <c r="AC92" s="15" t="s">
        <v>1375</v>
      </c>
      <c r="AD92" s="15">
        <v>0.0</v>
      </c>
      <c r="AE92" s="15">
        <v>0.0</v>
      </c>
      <c r="AF92" s="15">
        <v>0.0</v>
      </c>
      <c r="AG92" s="15">
        <v>0.0</v>
      </c>
      <c r="AH92" s="15" t="s">
        <v>1375</v>
      </c>
      <c r="AI92" s="15">
        <v>0.0</v>
      </c>
      <c r="AJ92" s="15" t="s">
        <v>1375</v>
      </c>
      <c r="AK92" s="15">
        <v>1.0</v>
      </c>
      <c r="AL92" s="15">
        <v>1.0</v>
      </c>
      <c r="AM92" s="15">
        <v>0.0</v>
      </c>
      <c r="AN92" s="15">
        <v>2.0</v>
      </c>
      <c r="AO92" s="15">
        <v>0.0</v>
      </c>
      <c r="AP92" s="15">
        <v>1.0</v>
      </c>
      <c r="AQ92" s="15" t="s">
        <v>1375</v>
      </c>
      <c r="AR92" s="15">
        <v>0.0</v>
      </c>
      <c r="AS92" s="15">
        <v>0.0</v>
      </c>
      <c r="AT92" s="15">
        <v>2.0</v>
      </c>
      <c r="AU92" s="15">
        <v>2.0</v>
      </c>
      <c r="AV92" s="15">
        <v>0.0</v>
      </c>
      <c r="AW92" s="15">
        <v>2.0</v>
      </c>
      <c r="AX92" s="15">
        <v>1.0</v>
      </c>
      <c r="AY92" s="15">
        <v>1.0</v>
      </c>
      <c r="AZ92" s="15">
        <v>0.0</v>
      </c>
      <c r="BA92" s="15">
        <v>0.0</v>
      </c>
      <c r="BB92" s="15">
        <v>2.0</v>
      </c>
      <c r="BC92" s="15">
        <v>0.0</v>
      </c>
      <c r="BD92" s="15">
        <v>0.0</v>
      </c>
      <c r="BE92" s="15">
        <v>0.0</v>
      </c>
      <c r="BF92" s="15">
        <v>2.0</v>
      </c>
      <c r="BG92" s="15">
        <v>2.0</v>
      </c>
      <c r="BH92" s="15">
        <v>0.0</v>
      </c>
      <c r="BI92" s="15">
        <v>0.0</v>
      </c>
      <c r="BJ92" s="15">
        <v>2.0</v>
      </c>
      <c r="BK92" s="15">
        <v>1.0</v>
      </c>
      <c r="BL92" s="15">
        <v>1.0</v>
      </c>
      <c r="BM92" s="15">
        <v>1.0</v>
      </c>
      <c r="BN92" s="15">
        <v>0.0</v>
      </c>
      <c r="BO92" s="15">
        <v>2.0</v>
      </c>
      <c r="BP92" s="15">
        <v>0.0</v>
      </c>
      <c r="BQ92" s="15">
        <v>0.0</v>
      </c>
      <c r="BR92" s="15">
        <v>0.0</v>
      </c>
      <c r="BS92" s="15">
        <v>0.0</v>
      </c>
      <c r="BT92" s="15">
        <v>0.0</v>
      </c>
      <c r="BU92" s="15">
        <v>1.0</v>
      </c>
      <c r="BV92" s="15">
        <v>0.0</v>
      </c>
      <c r="BW92" s="15">
        <v>0.0</v>
      </c>
      <c r="BX92" s="15">
        <v>0.0</v>
      </c>
      <c r="BY92" s="32">
        <v>0.0</v>
      </c>
      <c r="BZ92" s="32">
        <v>0.0</v>
      </c>
      <c r="CA92" s="32">
        <v>0.0</v>
      </c>
      <c r="CB92" s="32">
        <v>2.0</v>
      </c>
    </row>
    <row r="93" ht="14.25" customHeight="1">
      <c r="A93" s="15" t="s">
        <v>381</v>
      </c>
      <c r="B93" s="15" t="s">
        <v>2366</v>
      </c>
      <c r="C93" s="15">
        <v>1.0</v>
      </c>
      <c r="D93" s="15">
        <v>1.0</v>
      </c>
      <c r="E93" s="15">
        <v>2.0</v>
      </c>
      <c r="F93" s="15">
        <v>1.0</v>
      </c>
      <c r="G93" s="15">
        <v>0.0</v>
      </c>
      <c r="H93" s="15">
        <v>0.0</v>
      </c>
      <c r="I93" s="15">
        <v>2.0</v>
      </c>
      <c r="J93" s="15">
        <v>1.0</v>
      </c>
      <c r="K93" s="15">
        <v>0.0</v>
      </c>
      <c r="L93" s="15">
        <v>1.0</v>
      </c>
      <c r="M93" s="15">
        <v>1.0</v>
      </c>
      <c r="N93" s="15">
        <v>0.0</v>
      </c>
      <c r="O93" s="15">
        <v>2.0</v>
      </c>
      <c r="P93" s="15">
        <v>1.0</v>
      </c>
      <c r="Q93" s="15">
        <v>2.0</v>
      </c>
      <c r="R93" s="15">
        <v>2.0</v>
      </c>
      <c r="S93" s="15">
        <v>1.0</v>
      </c>
      <c r="T93" s="15">
        <v>2.0</v>
      </c>
      <c r="U93" s="15">
        <v>1.0</v>
      </c>
      <c r="V93" s="15">
        <v>1.0</v>
      </c>
      <c r="W93" s="15">
        <v>0.0</v>
      </c>
      <c r="X93" s="15">
        <v>1.0</v>
      </c>
      <c r="Y93" s="15" t="s">
        <v>1375</v>
      </c>
      <c r="Z93" s="15">
        <v>1.0</v>
      </c>
      <c r="AA93" s="15">
        <v>1.0</v>
      </c>
      <c r="AB93" s="15">
        <v>2.0</v>
      </c>
      <c r="AC93" s="15" t="s">
        <v>1375</v>
      </c>
      <c r="AD93" s="15">
        <v>0.0</v>
      </c>
      <c r="AE93" s="15">
        <v>0.0</v>
      </c>
      <c r="AF93" s="15">
        <v>0.0</v>
      </c>
      <c r="AG93" s="15">
        <v>1.0</v>
      </c>
      <c r="AH93" s="15" t="s">
        <v>1375</v>
      </c>
      <c r="AI93" s="15">
        <v>0.0</v>
      </c>
      <c r="AJ93" s="15" t="s">
        <v>1375</v>
      </c>
      <c r="AK93" s="15">
        <v>2.0</v>
      </c>
      <c r="AL93" s="15">
        <v>2.0</v>
      </c>
      <c r="AM93" s="15">
        <v>1.0</v>
      </c>
      <c r="AN93" s="15">
        <v>2.0</v>
      </c>
      <c r="AO93" s="15">
        <v>0.0</v>
      </c>
      <c r="AP93" s="15">
        <v>2.0</v>
      </c>
      <c r="AQ93" s="15" t="s">
        <v>1375</v>
      </c>
      <c r="AR93" s="15">
        <v>1.0</v>
      </c>
      <c r="AS93" s="15">
        <v>1.0</v>
      </c>
      <c r="AT93" s="15">
        <v>0.0</v>
      </c>
      <c r="AU93" s="15">
        <v>0.0</v>
      </c>
      <c r="AV93" s="15">
        <v>0.0</v>
      </c>
      <c r="AW93" s="15">
        <v>1.0</v>
      </c>
      <c r="AX93" s="15">
        <v>1.0</v>
      </c>
      <c r="AY93" s="15">
        <v>1.0</v>
      </c>
      <c r="AZ93" s="15">
        <v>0.0</v>
      </c>
      <c r="BA93" s="15">
        <v>0.0</v>
      </c>
      <c r="BB93" s="15">
        <v>2.0</v>
      </c>
      <c r="BC93" s="15">
        <v>0.0</v>
      </c>
      <c r="BD93" s="15">
        <v>1.0</v>
      </c>
      <c r="BE93" s="15">
        <v>0.0</v>
      </c>
      <c r="BF93" s="15">
        <v>2.0</v>
      </c>
      <c r="BG93" s="15">
        <v>2.0</v>
      </c>
      <c r="BH93" s="15">
        <v>0.0</v>
      </c>
      <c r="BI93" s="15">
        <v>1.0</v>
      </c>
      <c r="BJ93" s="15">
        <v>2.0</v>
      </c>
      <c r="BK93" s="15">
        <v>0.0</v>
      </c>
      <c r="BL93" s="15">
        <v>0.0</v>
      </c>
      <c r="BM93" s="15">
        <v>1.0</v>
      </c>
      <c r="BN93" s="15">
        <v>0.0</v>
      </c>
      <c r="BO93" s="15">
        <v>0.0</v>
      </c>
      <c r="BP93" s="15">
        <v>1.0</v>
      </c>
      <c r="BQ93" s="15">
        <v>0.0</v>
      </c>
      <c r="BR93" s="15">
        <v>0.0</v>
      </c>
      <c r="BS93" s="15">
        <v>0.0</v>
      </c>
      <c r="BT93" s="15">
        <v>1.0</v>
      </c>
      <c r="BU93" s="15">
        <v>2.0</v>
      </c>
      <c r="BV93" s="15">
        <v>0.0</v>
      </c>
      <c r="BW93" s="15">
        <v>0.0</v>
      </c>
      <c r="BX93" s="15">
        <v>0.0</v>
      </c>
      <c r="BY93" s="32">
        <v>0.0</v>
      </c>
      <c r="BZ93" s="32">
        <v>0.0</v>
      </c>
      <c r="CA93" s="32">
        <v>1.0</v>
      </c>
      <c r="CB93" s="32">
        <v>2.0</v>
      </c>
    </row>
    <row r="94" ht="14.25" customHeight="1">
      <c r="A94" s="15" t="s">
        <v>384</v>
      </c>
      <c r="B94" s="15" t="s">
        <v>2366</v>
      </c>
      <c r="C94" s="15">
        <v>1.0</v>
      </c>
      <c r="D94" s="15">
        <v>1.0</v>
      </c>
      <c r="E94" s="15">
        <v>0.0</v>
      </c>
      <c r="F94" s="15">
        <v>1.0</v>
      </c>
      <c r="G94" s="15">
        <v>0.0</v>
      </c>
      <c r="H94" s="15">
        <v>1.0</v>
      </c>
      <c r="I94" s="15">
        <v>2.0</v>
      </c>
      <c r="J94" s="15">
        <v>1.0</v>
      </c>
      <c r="K94" s="15">
        <v>0.0</v>
      </c>
      <c r="L94" s="15">
        <v>0.0</v>
      </c>
      <c r="M94" s="15">
        <v>0.0</v>
      </c>
      <c r="N94" s="15">
        <v>0.0</v>
      </c>
      <c r="O94" s="15">
        <v>2.0</v>
      </c>
      <c r="P94" s="15">
        <v>0.0</v>
      </c>
      <c r="Q94" s="15">
        <v>2.0</v>
      </c>
      <c r="R94" s="15">
        <v>2.0</v>
      </c>
      <c r="S94" s="15">
        <v>0.0</v>
      </c>
      <c r="T94" s="15">
        <v>2.0</v>
      </c>
      <c r="U94" s="15">
        <v>0.0</v>
      </c>
      <c r="V94" s="15">
        <v>1.0</v>
      </c>
      <c r="W94" s="15">
        <v>0.0</v>
      </c>
      <c r="X94" s="15">
        <v>1.0</v>
      </c>
      <c r="Y94" s="15" t="s">
        <v>1375</v>
      </c>
      <c r="Z94" s="15">
        <v>2.0</v>
      </c>
      <c r="AA94" s="15">
        <v>2.0</v>
      </c>
      <c r="AB94" s="15">
        <v>0.0</v>
      </c>
      <c r="AC94" s="15" t="s">
        <v>1375</v>
      </c>
      <c r="AD94" s="15">
        <v>0.0</v>
      </c>
      <c r="AE94" s="15">
        <v>0.0</v>
      </c>
      <c r="AF94" s="15">
        <v>0.0</v>
      </c>
      <c r="AG94" s="15">
        <v>0.0</v>
      </c>
      <c r="AH94" s="15" t="s">
        <v>1375</v>
      </c>
      <c r="AI94" s="15">
        <v>0.0</v>
      </c>
      <c r="AJ94" s="15" t="s">
        <v>1375</v>
      </c>
      <c r="AK94" s="15">
        <v>1.0</v>
      </c>
      <c r="AL94" s="15">
        <v>1.0</v>
      </c>
      <c r="AM94" s="15">
        <v>0.0</v>
      </c>
      <c r="AN94" s="15">
        <v>2.0</v>
      </c>
      <c r="AO94" s="15">
        <v>1.0</v>
      </c>
      <c r="AP94" s="15">
        <v>2.0</v>
      </c>
      <c r="AQ94" s="15" t="s">
        <v>1375</v>
      </c>
      <c r="AR94" s="15">
        <v>1.0</v>
      </c>
      <c r="AS94" s="15">
        <v>1.0</v>
      </c>
      <c r="AT94" s="15">
        <v>1.0</v>
      </c>
      <c r="AU94" s="15">
        <v>0.0</v>
      </c>
      <c r="AV94" s="15">
        <v>1.0</v>
      </c>
      <c r="AW94" s="15">
        <v>1.0</v>
      </c>
      <c r="AX94" s="15">
        <v>0.0</v>
      </c>
      <c r="AY94" s="15">
        <v>1.0</v>
      </c>
      <c r="AZ94" s="15">
        <v>1.0</v>
      </c>
      <c r="BA94" s="15">
        <v>0.0</v>
      </c>
      <c r="BB94" s="15">
        <v>2.0</v>
      </c>
      <c r="BC94" s="15">
        <v>0.0</v>
      </c>
      <c r="BD94" s="15">
        <v>1.0</v>
      </c>
      <c r="BE94" s="15">
        <v>1.0</v>
      </c>
      <c r="BF94" s="15">
        <v>1.0</v>
      </c>
      <c r="BG94" s="15">
        <v>1.0</v>
      </c>
      <c r="BH94" s="15">
        <v>0.0</v>
      </c>
      <c r="BI94" s="15">
        <v>1.0</v>
      </c>
      <c r="BJ94" s="15">
        <v>2.0</v>
      </c>
      <c r="BK94" s="15">
        <v>2.0</v>
      </c>
      <c r="BL94" s="15">
        <v>2.0</v>
      </c>
      <c r="BM94" s="15">
        <v>0.0</v>
      </c>
      <c r="BN94" s="15">
        <v>1.0</v>
      </c>
      <c r="BO94" s="15">
        <v>0.0</v>
      </c>
      <c r="BP94" s="15">
        <v>0.0</v>
      </c>
      <c r="BQ94" s="15">
        <v>0.0</v>
      </c>
      <c r="BR94" s="15">
        <v>0.0</v>
      </c>
      <c r="BS94" s="15">
        <v>0.0</v>
      </c>
      <c r="BT94" s="15">
        <v>0.0</v>
      </c>
      <c r="BU94" s="15">
        <v>1.0</v>
      </c>
      <c r="BV94" s="15">
        <v>0.0</v>
      </c>
      <c r="BW94" s="15">
        <v>1.0</v>
      </c>
      <c r="BX94" s="15">
        <v>1.0</v>
      </c>
      <c r="BY94" s="32">
        <v>0.0</v>
      </c>
      <c r="BZ94" s="32">
        <v>1.0</v>
      </c>
      <c r="CA94" s="32">
        <v>0.0</v>
      </c>
      <c r="CB94" s="32">
        <v>2.0</v>
      </c>
    </row>
    <row r="95" ht="14.25" customHeight="1">
      <c r="A95" s="15" t="s">
        <v>388</v>
      </c>
      <c r="B95" s="15" t="s">
        <v>2366</v>
      </c>
      <c r="C95" s="15">
        <v>2.0</v>
      </c>
      <c r="D95" s="15">
        <v>2.0</v>
      </c>
      <c r="E95" s="15">
        <v>1.0</v>
      </c>
      <c r="F95" s="15">
        <v>2.0</v>
      </c>
      <c r="G95" s="15">
        <v>1.0</v>
      </c>
      <c r="H95" s="15">
        <v>1.0</v>
      </c>
      <c r="I95" s="15">
        <v>2.0</v>
      </c>
      <c r="J95" s="15">
        <v>1.0</v>
      </c>
      <c r="K95" s="15">
        <v>1.0</v>
      </c>
      <c r="L95" s="15">
        <v>2.0</v>
      </c>
      <c r="M95" s="15">
        <v>0.0</v>
      </c>
      <c r="N95" s="15">
        <v>0.0</v>
      </c>
      <c r="O95" s="15">
        <v>1.0</v>
      </c>
      <c r="P95" s="15">
        <v>1.0</v>
      </c>
      <c r="Q95" s="15">
        <v>1.0</v>
      </c>
      <c r="R95" s="15">
        <v>0.0</v>
      </c>
      <c r="S95" s="15">
        <v>1.0</v>
      </c>
      <c r="T95" s="15">
        <v>2.0</v>
      </c>
      <c r="U95" s="15">
        <v>0.0</v>
      </c>
      <c r="V95" s="15">
        <v>0.0</v>
      </c>
      <c r="W95" s="15">
        <v>0.0</v>
      </c>
      <c r="X95" s="15">
        <v>1.0</v>
      </c>
      <c r="Y95" s="15" t="s">
        <v>1375</v>
      </c>
      <c r="Z95" s="15">
        <v>2.0</v>
      </c>
      <c r="AA95" s="15">
        <v>1.0</v>
      </c>
      <c r="AB95" s="15">
        <v>0.0</v>
      </c>
      <c r="AC95" s="15" t="s">
        <v>1375</v>
      </c>
      <c r="AD95" s="15">
        <v>0.0</v>
      </c>
      <c r="AE95" s="15">
        <v>0.0</v>
      </c>
      <c r="AF95" s="15">
        <v>1.0</v>
      </c>
      <c r="AG95" s="15">
        <v>1.0</v>
      </c>
      <c r="AH95" s="15" t="s">
        <v>1375</v>
      </c>
      <c r="AI95" s="15">
        <v>0.0</v>
      </c>
      <c r="AJ95" s="15" t="s">
        <v>1375</v>
      </c>
      <c r="AK95" s="15">
        <v>0.0</v>
      </c>
      <c r="AL95" s="15">
        <v>0.0</v>
      </c>
      <c r="AM95" s="15">
        <v>1.0</v>
      </c>
      <c r="AN95" s="15">
        <v>1.0</v>
      </c>
      <c r="AO95" s="15">
        <v>0.0</v>
      </c>
      <c r="AP95" s="15">
        <v>2.0</v>
      </c>
      <c r="AQ95" s="15" t="s">
        <v>1375</v>
      </c>
      <c r="AR95" s="15">
        <v>0.0</v>
      </c>
      <c r="AS95" s="15">
        <v>0.0</v>
      </c>
      <c r="AT95" s="15">
        <v>2.0</v>
      </c>
      <c r="AU95" s="15">
        <v>2.0</v>
      </c>
      <c r="AV95" s="15">
        <v>0.0</v>
      </c>
      <c r="AW95" s="15">
        <v>1.0</v>
      </c>
      <c r="AX95" s="15">
        <v>0.0</v>
      </c>
      <c r="AY95" s="15">
        <v>2.0</v>
      </c>
      <c r="AZ95" s="15">
        <v>1.0</v>
      </c>
      <c r="BA95" s="15">
        <v>0.0</v>
      </c>
      <c r="BB95" s="15">
        <v>2.0</v>
      </c>
      <c r="BC95" s="15">
        <v>0.0</v>
      </c>
      <c r="BD95" s="15">
        <v>1.0</v>
      </c>
      <c r="BE95" s="15">
        <v>0.0</v>
      </c>
      <c r="BF95" s="15">
        <v>2.0</v>
      </c>
      <c r="BG95" s="15">
        <v>1.0</v>
      </c>
      <c r="BH95" s="15">
        <v>1.0</v>
      </c>
      <c r="BI95" s="15">
        <v>0.0</v>
      </c>
      <c r="BJ95" s="15">
        <v>2.0</v>
      </c>
      <c r="BK95" s="15">
        <v>1.0</v>
      </c>
      <c r="BL95" s="15">
        <v>0.0</v>
      </c>
      <c r="BM95" s="15">
        <v>2.0</v>
      </c>
      <c r="BN95" s="15">
        <v>1.0</v>
      </c>
      <c r="BO95" s="15">
        <v>1.0</v>
      </c>
      <c r="BP95" s="15">
        <v>1.0</v>
      </c>
      <c r="BQ95" s="15">
        <v>1.0</v>
      </c>
      <c r="BR95" s="15">
        <v>0.0</v>
      </c>
      <c r="BS95" s="15">
        <v>0.0</v>
      </c>
      <c r="BT95" s="15">
        <v>0.0</v>
      </c>
      <c r="BU95" s="15">
        <v>0.0</v>
      </c>
      <c r="BV95" s="15">
        <v>0.0</v>
      </c>
      <c r="BW95" s="15">
        <v>0.0</v>
      </c>
      <c r="BX95" s="15">
        <v>0.0</v>
      </c>
      <c r="BY95" s="32">
        <v>0.0</v>
      </c>
      <c r="BZ95" s="32">
        <v>1.0</v>
      </c>
      <c r="CA95" s="32">
        <v>0.0</v>
      </c>
      <c r="CB95" s="32">
        <v>2.0</v>
      </c>
    </row>
    <row r="96" ht="14.25" customHeight="1">
      <c r="A96" s="15" t="s">
        <v>393</v>
      </c>
      <c r="B96" s="15" t="s">
        <v>2366</v>
      </c>
      <c r="C96" s="15">
        <v>2.0</v>
      </c>
      <c r="D96" s="15">
        <v>2.0</v>
      </c>
      <c r="E96" s="15">
        <v>0.0</v>
      </c>
      <c r="F96" s="15">
        <v>2.0</v>
      </c>
      <c r="G96" s="15">
        <v>0.0</v>
      </c>
      <c r="H96" s="15">
        <v>0.0</v>
      </c>
      <c r="I96" s="15">
        <v>2.0</v>
      </c>
      <c r="J96" s="15">
        <v>1.0</v>
      </c>
      <c r="K96" s="15">
        <v>0.0</v>
      </c>
      <c r="L96" s="15">
        <v>1.0</v>
      </c>
      <c r="M96" s="15">
        <v>0.0</v>
      </c>
      <c r="N96" s="15">
        <v>1.0</v>
      </c>
      <c r="O96" s="15">
        <v>1.0</v>
      </c>
      <c r="P96" s="15">
        <v>2.0</v>
      </c>
      <c r="Q96" s="15">
        <v>2.0</v>
      </c>
      <c r="R96" s="15">
        <v>2.0</v>
      </c>
      <c r="S96" s="15">
        <v>1.0</v>
      </c>
      <c r="T96" s="15">
        <v>2.0</v>
      </c>
      <c r="U96" s="15">
        <v>0.0</v>
      </c>
      <c r="V96" s="15">
        <v>1.0</v>
      </c>
      <c r="W96" s="15">
        <v>0.0</v>
      </c>
      <c r="X96" s="15">
        <v>0.0</v>
      </c>
      <c r="Y96" s="15" t="s">
        <v>1375</v>
      </c>
      <c r="Z96" s="15">
        <v>2.0</v>
      </c>
      <c r="AA96" s="15">
        <v>1.0</v>
      </c>
      <c r="AB96" s="15">
        <v>2.0</v>
      </c>
      <c r="AC96" s="15" t="s">
        <v>1375</v>
      </c>
      <c r="AD96" s="15">
        <v>0.0</v>
      </c>
      <c r="AE96" s="15">
        <v>0.0</v>
      </c>
      <c r="AF96" s="15">
        <v>0.0</v>
      </c>
      <c r="AG96" s="15">
        <v>1.0</v>
      </c>
      <c r="AH96" s="15" t="s">
        <v>1375</v>
      </c>
      <c r="AI96" s="15">
        <v>0.0</v>
      </c>
      <c r="AJ96" s="15" t="s">
        <v>1375</v>
      </c>
      <c r="AK96" s="15">
        <v>2.0</v>
      </c>
      <c r="AL96" s="15">
        <v>2.0</v>
      </c>
      <c r="AM96" s="15">
        <v>0.0</v>
      </c>
      <c r="AN96" s="15">
        <v>2.0</v>
      </c>
      <c r="AO96" s="15">
        <v>0.0</v>
      </c>
      <c r="AP96" s="15">
        <v>2.0</v>
      </c>
      <c r="AQ96" s="15" t="s">
        <v>1375</v>
      </c>
      <c r="AR96" s="15">
        <v>0.0</v>
      </c>
      <c r="AS96" s="15">
        <v>1.0</v>
      </c>
      <c r="AT96" s="15">
        <v>1.0</v>
      </c>
      <c r="AU96" s="15">
        <v>2.0</v>
      </c>
      <c r="AV96" s="15">
        <v>0.0</v>
      </c>
      <c r="AW96" s="15">
        <v>2.0</v>
      </c>
      <c r="AX96" s="15">
        <v>1.0</v>
      </c>
      <c r="AY96" s="15">
        <v>2.0</v>
      </c>
      <c r="AZ96" s="15">
        <v>1.0</v>
      </c>
      <c r="BA96" s="15">
        <v>1.0</v>
      </c>
      <c r="BB96" s="15">
        <v>2.0</v>
      </c>
      <c r="BC96" s="15">
        <v>0.0</v>
      </c>
      <c r="BD96" s="15">
        <v>1.0</v>
      </c>
      <c r="BE96" s="15">
        <v>0.0</v>
      </c>
      <c r="BF96" s="15">
        <v>2.0</v>
      </c>
      <c r="BG96" s="15">
        <v>2.0</v>
      </c>
      <c r="BH96" s="15">
        <v>0.0</v>
      </c>
      <c r="BI96" s="15">
        <v>2.0</v>
      </c>
      <c r="BJ96" s="15">
        <v>2.0</v>
      </c>
      <c r="BK96" s="15">
        <v>1.0</v>
      </c>
      <c r="BL96" s="15">
        <v>2.0</v>
      </c>
      <c r="BM96" s="15">
        <v>0.0</v>
      </c>
      <c r="BN96" s="15">
        <v>0.0</v>
      </c>
      <c r="BO96" s="15">
        <v>0.0</v>
      </c>
      <c r="BP96" s="15">
        <v>0.0</v>
      </c>
      <c r="BQ96" s="15">
        <v>0.0</v>
      </c>
      <c r="BR96" s="15">
        <v>0.0</v>
      </c>
      <c r="BS96" s="15">
        <v>0.0</v>
      </c>
      <c r="BT96" s="15">
        <v>1.0</v>
      </c>
      <c r="BU96" s="15">
        <v>2.0</v>
      </c>
      <c r="BV96" s="15">
        <v>0.0</v>
      </c>
      <c r="BW96" s="15">
        <v>0.0</v>
      </c>
      <c r="BX96" s="15">
        <v>0.0</v>
      </c>
      <c r="BY96" s="32">
        <v>1.0</v>
      </c>
      <c r="BZ96" s="32">
        <v>0.0</v>
      </c>
      <c r="CA96" s="32">
        <v>0.0</v>
      </c>
      <c r="CB96" s="32">
        <v>1.0</v>
      </c>
    </row>
    <row r="97" ht="14.25" customHeight="1">
      <c r="A97" s="15" t="s">
        <v>396</v>
      </c>
      <c r="B97" s="15" t="s">
        <v>2352</v>
      </c>
      <c r="C97" s="15">
        <v>1.0</v>
      </c>
      <c r="D97" s="15">
        <v>1.0</v>
      </c>
      <c r="E97" s="15">
        <v>0.0</v>
      </c>
      <c r="F97" s="15">
        <v>1.0</v>
      </c>
      <c r="G97" s="15">
        <v>0.0</v>
      </c>
      <c r="H97" s="15">
        <v>0.0</v>
      </c>
      <c r="I97" s="15">
        <v>1.0</v>
      </c>
      <c r="J97" s="15">
        <v>1.0</v>
      </c>
      <c r="K97" s="15">
        <v>0.0</v>
      </c>
      <c r="L97" s="15">
        <v>1.0</v>
      </c>
      <c r="M97" s="15">
        <v>1.0</v>
      </c>
      <c r="N97" s="15">
        <v>1.0</v>
      </c>
      <c r="O97" s="15">
        <v>2.0</v>
      </c>
      <c r="P97" s="15">
        <v>0.0</v>
      </c>
      <c r="Q97" s="15">
        <v>2.0</v>
      </c>
      <c r="R97" s="15">
        <v>1.0</v>
      </c>
      <c r="S97" s="15">
        <v>1.0</v>
      </c>
      <c r="T97" s="15">
        <v>2.0</v>
      </c>
      <c r="U97" s="15">
        <v>0.0</v>
      </c>
      <c r="V97" s="15">
        <v>1.0</v>
      </c>
      <c r="W97" s="15">
        <v>0.0</v>
      </c>
      <c r="X97" s="15">
        <v>0.0</v>
      </c>
      <c r="Y97" s="15" t="s">
        <v>1375</v>
      </c>
      <c r="Z97" s="15">
        <v>2.0</v>
      </c>
      <c r="AA97" s="15">
        <v>2.0</v>
      </c>
      <c r="AB97" s="15">
        <v>0.0</v>
      </c>
      <c r="AC97" s="15" t="s">
        <v>1375</v>
      </c>
      <c r="AD97" s="15">
        <v>0.0</v>
      </c>
      <c r="AE97" s="15">
        <v>0.0</v>
      </c>
      <c r="AF97" s="15">
        <v>0.0</v>
      </c>
      <c r="AG97" s="15">
        <v>0.0</v>
      </c>
      <c r="AH97" s="15" t="s">
        <v>1375</v>
      </c>
      <c r="AI97" s="15">
        <v>0.0</v>
      </c>
      <c r="AJ97" s="15" t="s">
        <v>1375</v>
      </c>
      <c r="AK97" s="15">
        <v>2.0</v>
      </c>
      <c r="AL97" s="15">
        <v>2.0</v>
      </c>
      <c r="AM97" s="15">
        <v>1.0</v>
      </c>
      <c r="AN97" s="15">
        <v>2.0</v>
      </c>
      <c r="AO97" s="15">
        <v>1.0</v>
      </c>
      <c r="AP97" s="15">
        <v>2.0</v>
      </c>
      <c r="AQ97" s="15" t="s">
        <v>1375</v>
      </c>
      <c r="AR97" s="15">
        <v>0.0</v>
      </c>
      <c r="AS97" s="15">
        <v>0.0</v>
      </c>
      <c r="AT97" s="15">
        <v>1.0</v>
      </c>
      <c r="AU97" s="15">
        <v>1.0</v>
      </c>
      <c r="AV97" s="15">
        <v>0.0</v>
      </c>
      <c r="AW97" s="15">
        <v>0.0</v>
      </c>
      <c r="AX97" s="15">
        <v>0.0</v>
      </c>
      <c r="AY97" s="15">
        <v>1.0</v>
      </c>
      <c r="AZ97" s="15">
        <v>1.0</v>
      </c>
      <c r="BA97" s="15">
        <v>1.0</v>
      </c>
      <c r="BB97" s="15">
        <v>2.0</v>
      </c>
      <c r="BC97" s="15">
        <v>0.0</v>
      </c>
      <c r="BD97" s="15">
        <v>1.0</v>
      </c>
      <c r="BE97" s="15">
        <v>2.0</v>
      </c>
      <c r="BF97" s="15">
        <v>0.0</v>
      </c>
      <c r="BG97" s="15">
        <v>2.0</v>
      </c>
      <c r="BH97" s="15">
        <v>1.0</v>
      </c>
      <c r="BI97" s="15">
        <v>0.0</v>
      </c>
      <c r="BJ97" s="15">
        <v>2.0</v>
      </c>
      <c r="BK97" s="15">
        <v>1.0</v>
      </c>
      <c r="BL97" s="15">
        <v>0.0</v>
      </c>
      <c r="BM97" s="15">
        <v>2.0</v>
      </c>
      <c r="BN97" s="15">
        <v>1.0</v>
      </c>
      <c r="BO97" s="15">
        <v>1.0</v>
      </c>
      <c r="BP97" s="15">
        <v>1.0</v>
      </c>
      <c r="BQ97" s="15">
        <v>2.0</v>
      </c>
      <c r="BR97" s="15">
        <v>0.0</v>
      </c>
      <c r="BS97" s="15">
        <v>0.0</v>
      </c>
      <c r="BT97" s="15">
        <v>0.0</v>
      </c>
      <c r="BU97" s="15">
        <v>2.0</v>
      </c>
      <c r="BV97" s="15">
        <v>1.0</v>
      </c>
      <c r="BW97" s="15">
        <v>0.0</v>
      </c>
      <c r="BX97" s="15">
        <v>0.0</v>
      </c>
      <c r="BY97" s="32">
        <v>1.0</v>
      </c>
      <c r="BZ97" s="32">
        <v>2.0</v>
      </c>
      <c r="CA97" s="32">
        <v>0.0</v>
      </c>
      <c r="CB97" s="32">
        <v>2.0</v>
      </c>
    </row>
    <row r="98" ht="14.25" customHeight="1">
      <c r="A98" s="15" t="s">
        <v>400</v>
      </c>
      <c r="B98" s="15" t="s">
        <v>2366</v>
      </c>
      <c r="C98" s="15">
        <v>2.0</v>
      </c>
      <c r="D98" s="15">
        <v>2.0</v>
      </c>
      <c r="E98" s="15">
        <v>2.0</v>
      </c>
      <c r="F98" s="15">
        <v>2.0</v>
      </c>
      <c r="G98" s="15">
        <v>0.0</v>
      </c>
      <c r="H98" s="15">
        <v>0.0</v>
      </c>
      <c r="I98" s="15">
        <v>2.0</v>
      </c>
      <c r="J98" s="15">
        <v>0.0</v>
      </c>
      <c r="K98" s="15">
        <v>0.0</v>
      </c>
      <c r="L98" s="15">
        <v>2.0</v>
      </c>
      <c r="M98" s="15">
        <v>0.0</v>
      </c>
      <c r="N98" s="15">
        <v>0.0</v>
      </c>
      <c r="O98" s="15">
        <v>1.0</v>
      </c>
      <c r="P98" s="15">
        <v>1.0</v>
      </c>
      <c r="Q98" s="15">
        <v>2.0</v>
      </c>
      <c r="R98" s="15">
        <v>0.0</v>
      </c>
      <c r="S98" s="15">
        <v>1.0</v>
      </c>
      <c r="T98" s="15">
        <v>2.0</v>
      </c>
      <c r="U98" s="15">
        <v>0.0</v>
      </c>
      <c r="V98" s="15">
        <v>0.0</v>
      </c>
      <c r="W98" s="15">
        <v>1.0</v>
      </c>
      <c r="X98" s="15">
        <v>0.0</v>
      </c>
      <c r="Y98" s="15" t="s">
        <v>1375</v>
      </c>
      <c r="Z98" s="15">
        <v>2.0</v>
      </c>
      <c r="AA98" s="15">
        <v>2.0</v>
      </c>
      <c r="AB98" s="15">
        <v>0.0</v>
      </c>
      <c r="AC98" s="15" t="s">
        <v>1375</v>
      </c>
      <c r="AD98" s="15">
        <v>1.0</v>
      </c>
      <c r="AE98" s="15">
        <v>1.0</v>
      </c>
      <c r="AF98" s="15">
        <v>0.0</v>
      </c>
      <c r="AG98" s="15">
        <v>0.0</v>
      </c>
      <c r="AH98" s="15" t="s">
        <v>1375</v>
      </c>
      <c r="AI98" s="15">
        <v>0.0</v>
      </c>
      <c r="AJ98" s="15" t="s">
        <v>1375</v>
      </c>
      <c r="AK98" s="15">
        <v>2.0</v>
      </c>
      <c r="AL98" s="15">
        <v>2.0</v>
      </c>
      <c r="AM98" s="15">
        <v>0.0</v>
      </c>
      <c r="AN98" s="15">
        <v>2.0</v>
      </c>
      <c r="AO98" s="15">
        <v>2.0</v>
      </c>
      <c r="AP98" s="15">
        <v>2.0</v>
      </c>
      <c r="AQ98" s="15" t="s">
        <v>1375</v>
      </c>
      <c r="AR98" s="15">
        <v>0.0</v>
      </c>
      <c r="AS98" s="15">
        <v>0.0</v>
      </c>
      <c r="AT98" s="15">
        <v>0.0</v>
      </c>
      <c r="AU98" s="15">
        <v>0.0</v>
      </c>
      <c r="AV98" s="15">
        <v>0.0</v>
      </c>
      <c r="AW98" s="15">
        <v>1.0</v>
      </c>
      <c r="AX98" s="15">
        <v>1.0</v>
      </c>
      <c r="AY98" s="15">
        <v>2.0</v>
      </c>
      <c r="AZ98" s="15">
        <v>0.0</v>
      </c>
      <c r="BA98" s="15">
        <v>0.0</v>
      </c>
      <c r="BB98" s="15">
        <v>2.0</v>
      </c>
      <c r="BC98" s="15">
        <v>0.0</v>
      </c>
      <c r="BD98" s="15">
        <v>0.0</v>
      </c>
      <c r="BE98" s="15">
        <v>1.0</v>
      </c>
      <c r="BF98" s="15">
        <v>1.0</v>
      </c>
      <c r="BG98" s="15">
        <v>2.0</v>
      </c>
      <c r="BH98" s="15">
        <v>0.0</v>
      </c>
      <c r="BI98" s="15">
        <v>0.0</v>
      </c>
      <c r="BJ98" s="15">
        <v>2.0</v>
      </c>
      <c r="BK98" s="15">
        <v>1.0</v>
      </c>
      <c r="BL98" s="15">
        <v>0.0</v>
      </c>
      <c r="BM98" s="15">
        <v>2.0</v>
      </c>
      <c r="BN98" s="15">
        <v>2.0</v>
      </c>
      <c r="BO98" s="15">
        <v>0.0</v>
      </c>
      <c r="BP98" s="15">
        <v>0.0</v>
      </c>
      <c r="BQ98" s="15">
        <v>1.0</v>
      </c>
      <c r="BR98" s="15">
        <v>0.0</v>
      </c>
      <c r="BS98" s="15">
        <v>0.0</v>
      </c>
      <c r="BT98" s="15">
        <v>2.0</v>
      </c>
      <c r="BU98" s="15">
        <v>2.0</v>
      </c>
      <c r="BV98" s="15">
        <v>1.0</v>
      </c>
      <c r="BW98" s="15">
        <v>0.0</v>
      </c>
      <c r="BX98" s="15">
        <v>0.0</v>
      </c>
      <c r="BY98" s="32">
        <v>1.0</v>
      </c>
      <c r="BZ98" s="32">
        <v>0.0</v>
      </c>
      <c r="CA98" s="32">
        <v>0.0</v>
      </c>
      <c r="CB98" s="32">
        <v>2.0</v>
      </c>
    </row>
    <row r="99" ht="14.25" customHeight="1">
      <c r="A99" s="15" t="s">
        <v>402</v>
      </c>
      <c r="B99" s="15" t="s">
        <v>2366</v>
      </c>
      <c r="C99" s="15">
        <v>1.0</v>
      </c>
      <c r="D99" s="15">
        <v>1.0</v>
      </c>
      <c r="E99" s="15">
        <v>1.0</v>
      </c>
      <c r="F99" s="15">
        <v>2.0</v>
      </c>
      <c r="G99" s="15">
        <v>1.0</v>
      </c>
      <c r="H99" s="15">
        <v>0.0</v>
      </c>
      <c r="I99" s="15">
        <v>2.0</v>
      </c>
      <c r="J99" s="15">
        <v>0.0</v>
      </c>
      <c r="K99" s="15">
        <v>0.0</v>
      </c>
      <c r="L99" s="15">
        <v>2.0</v>
      </c>
      <c r="M99" s="15">
        <v>0.0</v>
      </c>
      <c r="N99" s="15">
        <v>1.0</v>
      </c>
      <c r="O99" s="15">
        <v>1.0</v>
      </c>
      <c r="P99" s="15">
        <v>1.0</v>
      </c>
      <c r="Q99" s="15">
        <v>1.0</v>
      </c>
      <c r="R99" s="15">
        <v>1.0</v>
      </c>
      <c r="S99" s="15">
        <v>1.0</v>
      </c>
      <c r="T99" s="15">
        <v>2.0</v>
      </c>
      <c r="U99" s="15">
        <v>1.0</v>
      </c>
      <c r="V99" s="15">
        <v>0.0</v>
      </c>
      <c r="W99" s="15">
        <v>0.0</v>
      </c>
      <c r="X99" s="15">
        <v>0.0</v>
      </c>
      <c r="Y99" s="15" t="s">
        <v>1375</v>
      </c>
      <c r="Z99" s="15">
        <v>2.0</v>
      </c>
      <c r="AA99" s="15">
        <v>2.0</v>
      </c>
      <c r="AB99" s="15">
        <v>0.0</v>
      </c>
      <c r="AC99" s="15" t="s">
        <v>1375</v>
      </c>
      <c r="AD99" s="15">
        <v>2.0</v>
      </c>
      <c r="AE99" s="15">
        <v>1.0</v>
      </c>
      <c r="AF99" s="15">
        <v>0.0</v>
      </c>
      <c r="AG99" s="15">
        <v>2.0</v>
      </c>
      <c r="AH99" s="15" t="s">
        <v>1375</v>
      </c>
      <c r="AI99" s="15">
        <v>0.0</v>
      </c>
      <c r="AJ99" s="15" t="s">
        <v>1375</v>
      </c>
      <c r="AK99" s="15">
        <v>1.0</v>
      </c>
      <c r="AL99" s="15">
        <v>2.0</v>
      </c>
      <c r="AM99" s="15">
        <v>1.0</v>
      </c>
      <c r="AN99" s="15">
        <v>2.0</v>
      </c>
      <c r="AO99" s="15">
        <v>1.0</v>
      </c>
      <c r="AP99" s="15">
        <v>2.0</v>
      </c>
      <c r="AQ99" s="15" t="s">
        <v>1375</v>
      </c>
      <c r="AR99" s="15">
        <v>0.0</v>
      </c>
      <c r="AS99" s="15">
        <v>0.0</v>
      </c>
      <c r="AT99" s="15">
        <v>2.0</v>
      </c>
      <c r="AU99" s="15">
        <v>0.0</v>
      </c>
      <c r="AV99" s="15">
        <v>0.0</v>
      </c>
      <c r="AW99" s="15">
        <v>1.0</v>
      </c>
      <c r="AX99" s="15">
        <v>0.0</v>
      </c>
      <c r="AY99" s="15">
        <v>2.0</v>
      </c>
      <c r="AZ99" s="15">
        <v>0.0</v>
      </c>
      <c r="BA99" s="15">
        <v>0.0</v>
      </c>
      <c r="BB99" s="15">
        <v>2.0</v>
      </c>
      <c r="BC99" s="15">
        <v>0.0</v>
      </c>
      <c r="BD99" s="15">
        <v>0.0</v>
      </c>
      <c r="BE99" s="15">
        <v>0.0</v>
      </c>
      <c r="BF99" s="15">
        <v>2.0</v>
      </c>
      <c r="BG99" s="15">
        <v>2.0</v>
      </c>
      <c r="BH99" s="15">
        <v>0.0</v>
      </c>
      <c r="BI99" s="15">
        <v>0.0</v>
      </c>
      <c r="BJ99" s="15">
        <v>2.0</v>
      </c>
      <c r="BK99" s="15">
        <v>0.0</v>
      </c>
      <c r="BL99" s="15">
        <v>1.0</v>
      </c>
      <c r="BM99" s="15">
        <v>1.0</v>
      </c>
      <c r="BN99" s="15">
        <v>0.0</v>
      </c>
      <c r="BO99" s="15">
        <v>2.0</v>
      </c>
      <c r="BP99" s="15">
        <v>0.0</v>
      </c>
      <c r="BQ99" s="15">
        <v>0.0</v>
      </c>
      <c r="BR99" s="15">
        <v>0.0</v>
      </c>
      <c r="BS99" s="15">
        <v>0.0</v>
      </c>
      <c r="BT99" s="15">
        <v>1.0</v>
      </c>
      <c r="BU99" s="15">
        <v>2.0</v>
      </c>
      <c r="BV99" s="15">
        <v>1.0</v>
      </c>
      <c r="BW99" s="15">
        <v>0.0</v>
      </c>
      <c r="BX99" s="15">
        <v>0.0</v>
      </c>
      <c r="BY99" s="32">
        <v>0.0</v>
      </c>
      <c r="BZ99" s="32">
        <v>1.0</v>
      </c>
      <c r="CA99" s="32">
        <v>1.0</v>
      </c>
      <c r="CB99" s="32">
        <v>1.0</v>
      </c>
    </row>
    <row r="100" ht="14.25" customHeight="1">
      <c r="A100" s="15" t="s">
        <v>405</v>
      </c>
      <c r="B100" s="15" t="s">
        <v>2366</v>
      </c>
      <c r="C100" s="15">
        <v>2.0</v>
      </c>
      <c r="D100" s="15">
        <v>2.0</v>
      </c>
      <c r="E100" s="15">
        <v>2.0</v>
      </c>
      <c r="F100" s="15">
        <v>1.0</v>
      </c>
      <c r="G100" s="15">
        <v>1.0</v>
      </c>
      <c r="H100" s="15">
        <v>0.0</v>
      </c>
      <c r="I100" s="15">
        <v>2.0</v>
      </c>
      <c r="J100" s="15">
        <v>1.0</v>
      </c>
      <c r="K100" s="15">
        <v>0.0</v>
      </c>
      <c r="L100" s="15">
        <v>1.0</v>
      </c>
      <c r="M100" s="15">
        <v>1.0</v>
      </c>
      <c r="N100" s="15">
        <v>0.0</v>
      </c>
      <c r="O100" s="15">
        <v>2.0</v>
      </c>
      <c r="P100" s="15">
        <v>0.0</v>
      </c>
      <c r="Q100" s="15">
        <v>2.0</v>
      </c>
      <c r="R100" s="15">
        <v>0.0</v>
      </c>
      <c r="S100" s="15">
        <v>2.0</v>
      </c>
      <c r="T100" s="15">
        <v>2.0</v>
      </c>
      <c r="U100" s="15">
        <v>0.0</v>
      </c>
      <c r="V100" s="15">
        <v>1.0</v>
      </c>
      <c r="W100" s="15">
        <v>0.0</v>
      </c>
      <c r="X100" s="15">
        <v>0.0</v>
      </c>
      <c r="Y100" s="15" t="s">
        <v>1375</v>
      </c>
      <c r="Z100" s="15">
        <v>2.0</v>
      </c>
      <c r="AA100" s="15">
        <v>1.0</v>
      </c>
      <c r="AB100" s="15">
        <v>0.0</v>
      </c>
      <c r="AC100" s="15" t="s">
        <v>1375</v>
      </c>
      <c r="AD100" s="15">
        <v>0.0</v>
      </c>
      <c r="AE100" s="15">
        <v>0.0</v>
      </c>
      <c r="AF100" s="15">
        <v>1.0</v>
      </c>
      <c r="AG100" s="15">
        <v>1.0</v>
      </c>
      <c r="AH100" s="15" t="s">
        <v>1375</v>
      </c>
      <c r="AI100" s="15">
        <v>0.0</v>
      </c>
      <c r="AJ100" s="15" t="s">
        <v>1375</v>
      </c>
      <c r="AK100" s="15">
        <v>2.0</v>
      </c>
      <c r="AL100" s="15">
        <v>2.0</v>
      </c>
      <c r="AM100" s="15">
        <v>0.0</v>
      </c>
      <c r="AN100" s="15">
        <v>2.0</v>
      </c>
      <c r="AO100" s="15">
        <v>1.0</v>
      </c>
      <c r="AP100" s="15">
        <v>2.0</v>
      </c>
      <c r="AQ100" s="15" t="s">
        <v>1375</v>
      </c>
      <c r="AR100" s="15">
        <v>0.0</v>
      </c>
      <c r="AS100" s="15">
        <v>0.0</v>
      </c>
      <c r="AT100" s="15">
        <v>1.0</v>
      </c>
      <c r="AU100" s="15">
        <v>0.0</v>
      </c>
      <c r="AV100" s="15">
        <v>0.0</v>
      </c>
      <c r="AW100" s="15">
        <v>2.0</v>
      </c>
      <c r="AX100" s="15">
        <v>0.0</v>
      </c>
      <c r="AY100" s="15">
        <v>1.0</v>
      </c>
      <c r="AZ100" s="15">
        <v>2.0</v>
      </c>
      <c r="BA100" s="15">
        <v>1.0</v>
      </c>
      <c r="BB100" s="15">
        <v>2.0</v>
      </c>
      <c r="BC100" s="15">
        <v>0.0</v>
      </c>
      <c r="BD100" s="15">
        <v>1.0</v>
      </c>
      <c r="BE100" s="15">
        <v>1.0</v>
      </c>
      <c r="BF100" s="15">
        <v>1.0</v>
      </c>
      <c r="BG100" s="15">
        <v>2.0</v>
      </c>
      <c r="BH100" s="15">
        <v>0.0</v>
      </c>
      <c r="BI100" s="15">
        <v>0.0</v>
      </c>
      <c r="BJ100" s="15">
        <v>2.0</v>
      </c>
      <c r="BK100" s="15">
        <v>1.0</v>
      </c>
      <c r="BL100" s="15">
        <v>1.0</v>
      </c>
      <c r="BM100" s="15">
        <v>1.0</v>
      </c>
      <c r="BN100" s="15">
        <v>0.0</v>
      </c>
      <c r="BO100" s="15">
        <v>2.0</v>
      </c>
      <c r="BP100" s="15">
        <v>2.0</v>
      </c>
      <c r="BQ100" s="15">
        <v>1.0</v>
      </c>
      <c r="BR100" s="15">
        <v>0.0</v>
      </c>
      <c r="BS100" s="15">
        <v>1.0</v>
      </c>
      <c r="BT100" s="15">
        <v>0.0</v>
      </c>
      <c r="BU100" s="15">
        <v>2.0</v>
      </c>
      <c r="BV100" s="15">
        <v>1.0</v>
      </c>
      <c r="BW100" s="15">
        <v>0.0</v>
      </c>
      <c r="BX100" s="15">
        <v>0.0</v>
      </c>
      <c r="BY100" s="32">
        <v>0.0</v>
      </c>
      <c r="BZ100" s="32">
        <v>1.0</v>
      </c>
      <c r="CA100" s="32">
        <v>0.0</v>
      </c>
      <c r="CB100" s="32">
        <v>2.0</v>
      </c>
    </row>
    <row r="101" ht="14.25" customHeight="1">
      <c r="A101" s="15" t="s">
        <v>2752</v>
      </c>
      <c r="B101" s="15" t="s">
        <v>2366</v>
      </c>
      <c r="C101" s="15">
        <v>2.0</v>
      </c>
      <c r="D101" s="15">
        <v>2.0</v>
      </c>
      <c r="E101" s="15">
        <v>2.0</v>
      </c>
      <c r="F101" s="15">
        <v>1.0</v>
      </c>
      <c r="G101" s="15">
        <v>1.0</v>
      </c>
      <c r="H101" s="15">
        <v>0.0</v>
      </c>
      <c r="I101" s="15">
        <v>2.0</v>
      </c>
      <c r="J101" s="15">
        <v>0.0</v>
      </c>
      <c r="K101" s="15">
        <v>0.0</v>
      </c>
      <c r="L101" s="15">
        <v>1.0</v>
      </c>
      <c r="M101" s="15">
        <v>1.0</v>
      </c>
      <c r="N101" s="15">
        <v>0.0</v>
      </c>
      <c r="O101" s="15">
        <v>1.0</v>
      </c>
      <c r="P101" s="15">
        <v>1.0</v>
      </c>
      <c r="Q101" s="15">
        <v>2.0</v>
      </c>
      <c r="R101" s="15">
        <v>0.0</v>
      </c>
      <c r="S101" s="15">
        <v>0.0</v>
      </c>
      <c r="T101" s="15">
        <v>1.0</v>
      </c>
      <c r="U101" s="15">
        <v>1.0</v>
      </c>
      <c r="V101" s="15">
        <v>0.0</v>
      </c>
      <c r="W101" s="15">
        <v>0.0</v>
      </c>
      <c r="X101" s="15">
        <v>2.0</v>
      </c>
      <c r="Y101" s="15" t="s">
        <v>1375</v>
      </c>
      <c r="Z101" s="15">
        <v>2.0</v>
      </c>
      <c r="AA101" s="15">
        <v>2.0</v>
      </c>
      <c r="AB101" s="15">
        <v>1.0</v>
      </c>
      <c r="AC101" s="15" t="s">
        <v>1375</v>
      </c>
      <c r="AD101" s="15">
        <v>0.0</v>
      </c>
      <c r="AE101" s="15">
        <v>0.0</v>
      </c>
      <c r="AF101" s="15">
        <v>1.0</v>
      </c>
      <c r="AG101" s="15">
        <v>1.0</v>
      </c>
      <c r="AH101" s="15" t="s">
        <v>1375</v>
      </c>
      <c r="AI101" s="15">
        <v>0.0</v>
      </c>
      <c r="AJ101" s="15" t="s">
        <v>1375</v>
      </c>
      <c r="AK101" s="15">
        <v>1.0</v>
      </c>
      <c r="AL101" s="15">
        <v>1.0</v>
      </c>
      <c r="AM101" s="15">
        <v>1.0</v>
      </c>
      <c r="AN101" s="15">
        <v>2.0</v>
      </c>
      <c r="AO101" s="15">
        <v>0.0</v>
      </c>
      <c r="AP101" s="15">
        <v>1.0</v>
      </c>
      <c r="AQ101" s="15" t="s">
        <v>1375</v>
      </c>
      <c r="AR101" s="15">
        <v>0.0</v>
      </c>
      <c r="AS101" s="15">
        <v>0.0</v>
      </c>
      <c r="AT101" s="15">
        <v>1.0</v>
      </c>
      <c r="AU101" s="15">
        <v>1.0</v>
      </c>
      <c r="AV101" s="15">
        <v>0.0</v>
      </c>
      <c r="AW101" s="15">
        <v>1.0</v>
      </c>
      <c r="AX101" s="15">
        <v>0.0</v>
      </c>
      <c r="AY101" s="15">
        <v>0.0</v>
      </c>
      <c r="AZ101" s="15">
        <v>1.0</v>
      </c>
      <c r="BA101" s="15">
        <v>0.0</v>
      </c>
      <c r="BB101" s="15">
        <v>2.0</v>
      </c>
      <c r="BC101" s="15">
        <v>1.0</v>
      </c>
      <c r="BD101" s="15">
        <v>2.0</v>
      </c>
      <c r="BE101" s="15">
        <v>0.0</v>
      </c>
      <c r="BF101" s="15">
        <v>2.0</v>
      </c>
      <c r="BG101" s="15">
        <v>2.0</v>
      </c>
      <c r="BH101" s="15">
        <v>0.0</v>
      </c>
      <c r="BI101" s="15">
        <v>0.0</v>
      </c>
      <c r="BJ101" s="15">
        <v>2.0</v>
      </c>
      <c r="BK101" s="15">
        <v>1.0</v>
      </c>
      <c r="BL101" s="15">
        <v>0.0</v>
      </c>
      <c r="BM101" s="15">
        <v>2.0</v>
      </c>
      <c r="BN101" s="15">
        <v>1.0</v>
      </c>
      <c r="BO101" s="15">
        <v>1.0</v>
      </c>
      <c r="BP101" s="15">
        <v>1.0</v>
      </c>
      <c r="BQ101" s="15">
        <v>0.0</v>
      </c>
      <c r="BR101" s="15">
        <v>0.0</v>
      </c>
      <c r="BS101" s="15">
        <v>1.0</v>
      </c>
      <c r="BT101" s="15">
        <v>1.0</v>
      </c>
      <c r="BU101" s="15">
        <v>1.0</v>
      </c>
      <c r="BV101" s="15">
        <v>1.0</v>
      </c>
      <c r="BW101" s="15">
        <v>0.0</v>
      </c>
      <c r="BX101" s="15">
        <v>0.0</v>
      </c>
      <c r="BY101" s="32">
        <v>1.0</v>
      </c>
      <c r="BZ101" s="32">
        <v>1.0</v>
      </c>
      <c r="CA101" s="32">
        <v>0.0</v>
      </c>
      <c r="CB101" s="32">
        <v>2.0</v>
      </c>
    </row>
    <row r="102" ht="14.25" customHeight="1">
      <c r="A102" s="15" t="s">
        <v>410</v>
      </c>
      <c r="B102" s="15" t="s">
        <v>2366</v>
      </c>
      <c r="C102" s="15">
        <v>2.0</v>
      </c>
      <c r="D102" s="15">
        <v>2.0</v>
      </c>
      <c r="E102" s="15">
        <v>1.0</v>
      </c>
      <c r="F102" s="15">
        <v>1.0</v>
      </c>
      <c r="G102" s="15">
        <v>0.0</v>
      </c>
      <c r="H102" s="15">
        <v>0.0</v>
      </c>
      <c r="I102" s="15">
        <v>2.0</v>
      </c>
      <c r="J102" s="15">
        <v>0.0</v>
      </c>
      <c r="K102" s="15">
        <v>0.0</v>
      </c>
      <c r="L102" s="15">
        <v>1.0</v>
      </c>
      <c r="M102" s="15">
        <v>1.0</v>
      </c>
      <c r="N102" s="15">
        <v>0.0</v>
      </c>
      <c r="O102" s="15">
        <v>2.0</v>
      </c>
      <c r="P102" s="15">
        <v>1.0</v>
      </c>
      <c r="Q102" s="15">
        <v>1.0</v>
      </c>
      <c r="R102" s="15">
        <v>0.0</v>
      </c>
      <c r="S102" s="15">
        <v>1.0</v>
      </c>
      <c r="T102" s="15">
        <v>0.0</v>
      </c>
      <c r="U102" s="15">
        <v>0.0</v>
      </c>
      <c r="V102" s="15">
        <v>0.0</v>
      </c>
      <c r="W102" s="15">
        <v>0.0</v>
      </c>
      <c r="X102" s="15">
        <v>0.0</v>
      </c>
      <c r="Y102" s="15" t="s">
        <v>1375</v>
      </c>
      <c r="Z102" s="15">
        <v>2.0</v>
      </c>
      <c r="AA102" s="15">
        <v>2.0</v>
      </c>
      <c r="AB102" s="15">
        <v>0.0</v>
      </c>
      <c r="AC102" s="15" t="s">
        <v>1375</v>
      </c>
      <c r="AD102" s="15">
        <v>0.0</v>
      </c>
      <c r="AE102" s="15">
        <v>0.0</v>
      </c>
      <c r="AF102" s="15">
        <v>1.0</v>
      </c>
      <c r="AG102" s="15">
        <v>1.0</v>
      </c>
      <c r="AH102" s="15" t="s">
        <v>1375</v>
      </c>
      <c r="AI102" s="15">
        <v>0.0</v>
      </c>
      <c r="AJ102" s="15" t="s">
        <v>1375</v>
      </c>
      <c r="AK102" s="15">
        <v>2.0</v>
      </c>
      <c r="AL102" s="15">
        <v>2.0</v>
      </c>
      <c r="AM102" s="15">
        <v>0.0</v>
      </c>
      <c r="AN102" s="15">
        <v>2.0</v>
      </c>
      <c r="AO102" s="15">
        <v>2.0</v>
      </c>
      <c r="AP102" s="15">
        <v>2.0</v>
      </c>
      <c r="AQ102" s="15" t="s">
        <v>1375</v>
      </c>
      <c r="AR102" s="15">
        <v>0.0</v>
      </c>
      <c r="AS102" s="15">
        <v>1.0</v>
      </c>
      <c r="AT102" s="15">
        <v>1.0</v>
      </c>
      <c r="AU102" s="15">
        <v>0.0</v>
      </c>
      <c r="AV102" s="15">
        <v>0.0</v>
      </c>
      <c r="AW102" s="15">
        <v>2.0</v>
      </c>
      <c r="AX102" s="15">
        <v>0.0</v>
      </c>
      <c r="AY102" s="15">
        <v>2.0</v>
      </c>
      <c r="AZ102" s="15">
        <v>1.0</v>
      </c>
      <c r="BA102" s="15">
        <v>1.0</v>
      </c>
      <c r="BB102" s="15">
        <v>2.0</v>
      </c>
      <c r="BC102" s="15">
        <v>0.0</v>
      </c>
      <c r="BD102" s="15">
        <v>0.0</v>
      </c>
      <c r="BE102" s="15">
        <v>0.0</v>
      </c>
      <c r="BF102" s="15">
        <v>2.0</v>
      </c>
      <c r="BG102" s="15">
        <v>2.0</v>
      </c>
      <c r="BH102" s="15">
        <v>0.0</v>
      </c>
      <c r="BI102" s="15">
        <v>1.0</v>
      </c>
      <c r="BJ102" s="15">
        <v>2.0</v>
      </c>
      <c r="BK102" s="15">
        <v>1.0</v>
      </c>
      <c r="BL102" s="15">
        <v>2.0</v>
      </c>
      <c r="BM102" s="15">
        <v>0.0</v>
      </c>
      <c r="BN102" s="15">
        <v>0.0</v>
      </c>
      <c r="BO102" s="15">
        <v>1.0</v>
      </c>
      <c r="BP102" s="15">
        <v>0.0</v>
      </c>
      <c r="BQ102" s="15">
        <v>0.0</v>
      </c>
      <c r="BR102" s="15">
        <v>0.0</v>
      </c>
      <c r="BS102" s="15">
        <v>1.0</v>
      </c>
      <c r="BT102" s="15">
        <v>0.0</v>
      </c>
      <c r="BU102" s="15">
        <v>2.0</v>
      </c>
      <c r="BV102" s="15">
        <v>0.0</v>
      </c>
      <c r="BW102" s="15">
        <v>0.0</v>
      </c>
      <c r="BX102" s="15">
        <v>0.0</v>
      </c>
      <c r="BY102" s="32">
        <v>0.0</v>
      </c>
      <c r="BZ102" s="32">
        <v>0.0</v>
      </c>
      <c r="CA102" s="32">
        <v>0.0</v>
      </c>
      <c r="CB102" s="32">
        <v>2.0</v>
      </c>
    </row>
    <row r="103" ht="14.25" customHeight="1">
      <c r="A103" s="15" t="s">
        <v>414</v>
      </c>
      <c r="B103" s="15" t="s">
        <v>2366</v>
      </c>
      <c r="C103" s="15">
        <v>0.0</v>
      </c>
      <c r="D103" s="15">
        <v>0.0</v>
      </c>
      <c r="E103" s="15">
        <v>2.0</v>
      </c>
      <c r="F103" s="15">
        <v>1.0</v>
      </c>
      <c r="G103" s="15">
        <v>0.0</v>
      </c>
      <c r="H103" s="15">
        <v>0.0</v>
      </c>
      <c r="I103" s="15">
        <v>2.0</v>
      </c>
      <c r="J103" s="15">
        <v>1.0</v>
      </c>
      <c r="K103" s="15">
        <v>1.0</v>
      </c>
      <c r="L103" s="15">
        <v>1.0</v>
      </c>
      <c r="M103" s="15">
        <v>0.0</v>
      </c>
      <c r="N103" s="15">
        <v>0.0</v>
      </c>
      <c r="O103" s="15">
        <v>1.0</v>
      </c>
      <c r="P103" s="15">
        <v>1.0</v>
      </c>
      <c r="Q103" s="15">
        <v>2.0</v>
      </c>
      <c r="R103" s="15">
        <v>0.0</v>
      </c>
      <c r="S103" s="15">
        <v>2.0</v>
      </c>
      <c r="T103" s="15">
        <v>0.0</v>
      </c>
      <c r="U103" s="15">
        <v>0.0</v>
      </c>
      <c r="V103" s="15">
        <v>0.0</v>
      </c>
      <c r="W103" s="15">
        <v>0.0</v>
      </c>
      <c r="X103" s="15">
        <v>0.0</v>
      </c>
      <c r="Y103" s="15" t="s">
        <v>1375</v>
      </c>
      <c r="Z103" s="15">
        <v>1.0</v>
      </c>
      <c r="AA103" s="15">
        <v>2.0</v>
      </c>
      <c r="AB103" s="15">
        <v>1.0</v>
      </c>
      <c r="AC103" s="15" t="s">
        <v>1375</v>
      </c>
      <c r="AD103" s="15">
        <v>0.0</v>
      </c>
      <c r="AE103" s="15">
        <v>0.0</v>
      </c>
      <c r="AF103" s="15">
        <v>0.0</v>
      </c>
      <c r="AG103" s="15">
        <v>0.0</v>
      </c>
      <c r="AH103" s="15" t="s">
        <v>1375</v>
      </c>
      <c r="AI103" s="15">
        <v>1.0</v>
      </c>
      <c r="AJ103" s="15" t="s">
        <v>1375</v>
      </c>
      <c r="AK103" s="15">
        <v>2.0</v>
      </c>
      <c r="AL103" s="15">
        <v>2.0</v>
      </c>
      <c r="AM103" s="15">
        <v>0.0</v>
      </c>
      <c r="AN103" s="15">
        <v>2.0</v>
      </c>
      <c r="AO103" s="15">
        <v>1.0</v>
      </c>
      <c r="AP103" s="15">
        <v>2.0</v>
      </c>
      <c r="AQ103" s="15" t="s">
        <v>1375</v>
      </c>
      <c r="AR103" s="15">
        <v>1.0</v>
      </c>
      <c r="AS103" s="15">
        <v>1.0</v>
      </c>
      <c r="AT103" s="15">
        <v>0.0</v>
      </c>
      <c r="AU103" s="15">
        <v>2.0</v>
      </c>
      <c r="AV103" s="15">
        <v>0.0</v>
      </c>
      <c r="AW103" s="15">
        <v>2.0</v>
      </c>
      <c r="AX103" s="15">
        <v>0.0</v>
      </c>
      <c r="AY103" s="15">
        <v>2.0</v>
      </c>
      <c r="AZ103" s="15">
        <v>0.0</v>
      </c>
      <c r="BA103" s="15">
        <v>0.0</v>
      </c>
      <c r="BB103" s="15">
        <v>2.0</v>
      </c>
      <c r="BC103" s="15">
        <v>0.0</v>
      </c>
      <c r="BD103" s="15">
        <v>0.0</v>
      </c>
      <c r="BE103" s="15">
        <v>0.0</v>
      </c>
      <c r="BF103" s="15">
        <v>2.0</v>
      </c>
      <c r="BG103" s="15">
        <v>2.0</v>
      </c>
      <c r="BH103" s="15">
        <v>0.0</v>
      </c>
      <c r="BI103" s="15">
        <v>0.0</v>
      </c>
      <c r="BJ103" s="15">
        <v>2.0</v>
      </c>
      <c r="BK103" s="15">
        <v>1.0</v>
      </c>
      <c r="BL103" s="15">
        <v>1.0</v>
      </c>
      <c r="BM103" s="15">
        <v>1.0</v>
      </c>
      <c r="BN103" s="15">
        <v>1.0</v>
      </c>
      <c r="BO103" s="15">
        <v>0.0</v>
      </c>
      <c r="BP103" s="15">
        <v>1.0</v>
      </c>
      <c r="BQ103" s="15">
        <v>2.0</v>
      </c>
      <c r="BR103" s="15">
        <v>0.0</v>
      </c>
      <c r="BS103" s="15">
        <v>0.0</v>
      </c>
      <c r="BT103" s="15">
        <v>0.0</v>
      </c>
      <c r="BU103" s="15">
        <v>2.0</v>
      </c>
      <c r="BV103" s="15">
        <v>0.0</v>
      </c>
      <c r="BW103" s="15">
        <v>0.0</v>
      </c>
      <c r="BX103" s="15">
        <v>0.0</v>
      </c>
      <c r="BY103" s="32">
        <v>0.0</v>
      </c>
      <c r="BZ103" s="32">
        <v>0.0</v>
      </c>
      <c r="CA103" s="32">
        <v>0.0</v>
      </c>
      <c r="CB103" s="32">
        <v>2.0</v>
      </c>
    </row>
    <row r="104" ht="14.25" customHeight="1">
      <c r="A104" s="15" t="s">
        <v>417</v>
      </c>
      <c r="B104" s="15" t="s">
        <v>2366</v>
      </c>
      <c r="C104" s="15">
        <v>2.0</v>
      </c>
      <c r="D104" s="15">
        <v>2.0</v>
      </c>
      <c r="E104" s="15">
        <v>1.0</v>
      </c>
      <c r="F104" s="15">
        <v>0.0</v>
      </c>
      <c r="G104" s="15">
        <v>0.0</v>
      </c>
      <c r="H104" s="15">
        <v>0.0</v>
      </c>
      <c r="I104" s="15">
        <v>1.0</v>
      </c>
      <c r="J104" s="15">
        <v>1.0</v>
      </c>
      <c r="K104" s="15">
        <v>0.0</v>
      </c>
      <c r="L104" s="15">
        <v>1.0</v>
      </c>
      <c r="M104" s="15">
        <v>0.0</v>
      </c>
      <c r="N104" s="15">
        <v>1.0</v>
      </c>
      <c r="O104" s="15">
        <v>2.0</v>
      </c>
      <c r="P104" s="15">
        <v>0.0</v>
      </c>
      <c r="Q104" s="15">
        <v>2.0</v>
      </c>
      <c r="R104" s="15">
        <v>2.0</v>
      </c>
      <c r="S104" s="15">
        <v>1.0</v>
      </c>
      <c r="T104" s="15">
        <v>2.0</v>
      </c>
      <c r="U104" s="15">
        <v>0.0</v>
      </c>
      <c r="V104" s="15">
        <v>0.0</v>
      </c>
      <c r="W104" s="15">
        <v>0.0</v>
      </c>
      <c r="X104" s="15">
        <v>0.0</v>
      </c>
      <c r="Y104" s="15" t="s">
        <v>1375</v>
      </c>
      <c r="Z104" s="15">
        <v>2.0</v>
      </c>
      <c r="AA104" s="15">
        <v>1.0</v>
      </c>
      <c r="AB104" s="15">
        <v>1.0</v>
      </c>
      <c r="AC104" s="15" t="s">
        <v>1375</v>
      </c>
      <c r="AD104" s="15">
        <v>0.0</v>
      </c>
      <c r="AE104" s="15">
        <v>0.0</v>
      </c>
      <c r="AF104" s="15">
        <v>0.0</v>
      </c>
      <c r="AG104" s="15">
        <v>0.0</v>
      </c>
      <c r="AH104" s="15" t="s">
        <v>1375</v>
      </c>
      <c r="AI104" s="15">
        <v>0.0</v>
      </c>
      <c r="AJ104" s="15" t="s">
        <v>1375</v>
      </c>
      <c r="AK104" s="15">
        <v>2.0</v>
      </c>
      <c r="AL104" s="15">
        <v>2.0</v>
      </c>
      <c r="AM104" s="15">
        <v>1.0</v>
      </c>
      <c r="AN104" s="15">
        <v>1.0</v>
      </c>
      <c r="AO104" s="15">
        <v>1.0</v>
      </c>
      <c r="AP104" s="15">
        <v>2.0</v>
      </c>
      <c r="AQ104" s="15" t="s">
        <v>1375</v>
      </c>
      <c r="AR104" s="15">
        <v>0.0</v>
      </c>
      <c r="AS104" s="15">
        <v>0.0</v>
      </c>
      <c r="AT104" s="15">
        <v>1.0</v>
      </c>
      <c r="AU104" s="15">
        <v>1.0</v>
      </c>
      <c r="AV104" s="15">
        <v>0.0</v>
      </c>
      <c r="AW104" s="15">
        <v>1.0</v>
      </c>
      <c r="AX104" s="15">
        <v>0.0</v>
      </c>
      <c r="AY104" s="15">
        <v>2.0</v>
      </c>
      <c r="AZ104" s="15">
        <v>2.0</v>
      </c>
      <c r="BA104" s="15">
        <v>0.0</v>
      </c>
      <c r="BB104" s="15">
        <v>2.0</v>
      </c>
      <c r="BC104" s="15">
        <v>0.0</v>
      </c>
      <c r="BD104" s="15">
        <v>1.0</v>
      </c>
      <c r="BE104" s="15">
        <v>0.0</v>
      </c>
      <c r="BF104" s="15">
        <v>2.0</v>
      </c>
      <c r="BG104" s="15">
        <v>1.0</v>
      </c>
      <c r="BH104" s="15">
        <v>1.0</v>
      </c>
      <c r="BI104" s="15">
        <v>0.0</v>
      </c>
      <c r="BJ104" s="15">
        <v>2.0</v>
      </c>
      <c r="BK104" s="15">
        <v>1.0</v>
      </c>
      <c r="BL104" s="15">
        <v>2.0</v>
      </c>
      <c r="BM104" s="15">
        <v>0.0</v>
      </c>
      <c r="BN104" s="15">
        <v>0.0</v>
      </c>
      <c r="BO104" s="15">
        <v>1.0</v>
      </c>
      <c r="BP104" s="15">
        <v>0.0</v>
      </c>
      <c r="BQ104" s="15">
        <v>1.0</v>
      </c>
      <c r="BR104" s="15">
        <v>0.0</v>
      </c>
      <c r="BS104" s="15">
        <v>1.0</v>
      </c>
      <c r="BT104" s="15">
        <v>0.0</v>
      </c>
      <c r="BU104" s="15">
        <v>2.0</v>
      </c>
      <c r="BV104" s="15">
        <v>1.0</v>
      </c>
      <c r="BW104" s="15">
        <v>0.0</v>
      </c>
      <c r="BX104" s="15">
        <v>0.0</v>
      </c>
      <c r="BY104" s="32">
        <v>0.0</v>
      </c>
      <c r="BZ104" s="32">
        <v>0.0</v>
      </c>
      <c r="CA104" s="32">
        <v>0.0</v>
      </c>
      <c r="CB104" s="32">
        <v>2.0</v>
      </c>
    </row>
    <row r="105" ht="14.25" customHeight="1">
      <c r="A105" s="15" t="s">
        <v>422</v>
      </c>
      <c r="B105" s="15" t="s">
        <v>2366</v>
      </c>
      <c r="C105" s="15">
        <v>2.0</v>
      </c>
      <c r="D105" s="15">
        <v>2.0</v>
      </c>
      <c r="E105" s="15">
        <v>1.0</v>
      </c>
      <c r="F105" s="15">
        <v>1.0</v>
      </c>
      <c r="G105" s="15">
        <v>0.0</v>
      </c>
      <c r="H105" s="15">
        <v>0.0</v>
      </c>
      <c r="I105" s="15">
        <v>2.0</v>
      </c>
      <c r="J105" s="15">
        <v>0.0</v>
      </c>
      <c r="K105" s="15">
        <v>0.0</v>
      </c>
      <c r="L105" s="15">
        <v>1.0</v>
      </c>
      <c r="M105" s="15">
        <v>0.0</v>
      </c>
      <c r="N105" s="15">
        <v>0.0</v>
      </c>
      <c r="O105" s="15">
        <v>0.0</v>
      </c>
      <c r="P105" s="15">
        <v>1.0</v>
      </c>
      <c r="Q105" s="15">
        <v>2.0</v>
      </c>
      <c r="R105" s="15">
        <v>0.0</v>
      </c>
      <c r="S105" s="15">
        <v>1.0</v>
      </c>
      <c r="T105" s="15">
        <v>2.0</v>
      </c>
      <c r="U105" s="15">
        <v>0.0</v>
      </c>
      <c r="V105" s="15">
        <v>0.0</v>
      </c>
      <c r="W105" s="15">
        <v>0.0</v>
      </c>
      <c r="X105" s="15">
        <v>0.0</v>
      </c>
      <c r="Y105" s="15" t="s">
        <v>1375</v>
      </c>
      <c r="Z105" s="15">
        <v>1.0</v>
      </c>
      <c r="AA105" s="15">
        <v>1.0</v>
      </c>
      <c r="AB105" s="15">
        <v>1.0</v>
      </c>
      <c r="AC105" s="15" t="s">
        <v>1375</v>
      </c>
      <c r="AD105" s="15">
        <v>0.0</v>
      </c>
      <c r="AE105" s="15">
        <v>0.0</v>
      </c>
      <c r="AF105" s="15">
        <v>0.0</v>
      </c>
      <c r="AG105" s="15">
        <v>1.0</v>
      </c>
      <c r="AH105" s="15" t="s">
        <v>1375</v>
      </c>
      <c r="AI105" s="15">
        <v>0.0</v>
      </c>
      <c r="AJ105" s="15" t="s">
        <v>1375</v>
      </c>
      <c r="AK105" s="15">
        <v>2.0</v>
      </c>
      <c r="AL105" s="15">
        <v>2.0</v>
      </c>
      <c r="AM105" s="15">
        <v>1.0</v>
      </c>
      <c r="AN105" s="15">
        <v>2.0</v>
      </c>
      <c r="AO105" s="15">
        <v>1.0</v>
      </c>
      <c r="AP105" s="15">
        <v>1.0</v>
      </c>
      <c r="AQ105" s="15" t="s">
        <v>1375</v>
      </c>
      <c r="AR105" s="15">
        <v>0.0</v>
      </c>
      <c r="AS105" s="15">
        <v>0.0</v>
      </c>
      <c r="AT105" s="15">
        <v>1.0</v>
      </c>
      <c r="AU105" s="15">
        <v>2.0</v>
      </c>
      <c r="AV105" s="15">
        <v>1.0</v>
      </c>
      <c r="AW105" s="15">
        <v>1.0</v>
      </c>
      <c r="AX105" s="15">
        <v>1.0</v>
      </c>
      <c r="AY105" s="15">
        <v>2.0</v>
      </c>
      <c r="AZ105" s="15">
        <v>0.0</v>
      </c>
      <c r="BA105" s="15">
        <v>0.0</v>
      </c>
      <c r="BB105" s="15">
        <v>2.0</v>
      </c>
      <c r="BC105" s="15">
        <v>0.0</v>
      </c>
      <c r="BD105" s="15">
        <v>0.0</v>
      </c>
      <c r="BE105" s="15">
        <v>0.0</v>
      </c>
      <c r="BF105" s="15">
        <v>2.0</v>
      </c>
      <c r="BG105" s="15">
        <v>2.0</v>
      </c>
      <c r="BH105" s="15">
        <v>1.0</v>
      </c>
      <c r="BI105" s="15">
        <v>0.0</v>
      </c>
      <c r="BJ105" s="15">
        <v>2.0</v>
      </c>
      <c r="BK105" s="15">
        <v>1.0</v>
      </c>
      <c r="BL105" s="15">
        <v>0.0</v>
      </c>
      <c r="BM105" s="15">
        <v>2.0</v>
      </c>
      <c r="BN105" s="15">
        <v>1.0</v>
      </c>
      <c r="BO105" s="15">
        <v>1.0</v>
      </c>
      <c r="BP105" s="15">
        <v>0.0</v>
      </c>
      <c r="BQ105" s="15">
        <v>0.0</v>
      </c>
      <c r="BR105" s="15">
        <v>0.0</v>
      </c>
      <c r="BS105" s="15">
        <v>0.0</v>
      </c>
      <c r="BT105" s="15">
        <v>0.0</v>
      </c>
      <c r="BU105" s="15">
        <v>2.0</v>
      </c>
      <c r="BV105" s="15">
        <v>1.0</v>
      </c>
      <c r="BW105" s="15">
        <v>0.0</v>
      </c>
      <c r="BX105" s="15">
        <v>0.0</v>
      </c>
      <c r="BY105" s="32">
        <v>0.0</v>
      </c>
      <c r="BZ105" s="32">
        <v>2.0</v>
      </c>
      <c r="CA105" s="32">
        <v>0.0</v>
      </c>
      <c r="CB105" s="32">
        <v>2.0</v>
      </c>
    </row>
    <row r="106" ht="14.25" customHeight="1">
      <c r="A106" s="15" t="s">
        <v>428</v>
      </c>
      <c r="B106" s="15" t="s">
        <v>2366</v>
      </c>
      <c r="C106" s="15">
        <v>1.0</v>
      </c>
      <c r="D106" s="15">
        <v>1.0</v>
      </c>
      <c r="E106" s="15">
        <v>1.0</v>
      </c>
      <c r="F106" s="15">
        <v>0.0</v>
      </c>
      <c r="G106" s="15">
        <v>0.0</v>
      </c>
      <c r="H106" s="15">
        <v>0.0</v>
      </c>
      <c r="I106" s="15">
        <v>2.0</v>
      </c>
      <c r="J106" s="15">
        <v>1.0</v>
      </c>
      <c r="K106" s="15">
        <v>1.0</v>
      </c>
      <c r="L106" s="15">
        <v>1.0</v>
      </c>
      <c r="M106" s="15">
        <v>0.0</v>
      </c>
      <c r="N106" s="15">
        <v>1.0</v>
      </c>
      <c r="O106" s="15">
        <v>2.0</v>
      </c>
      <c r="P106" s="15">
        <v>0.0</v>
      </c>
      <c r="Q106" s="15">
        <v>2.0</v>
      </c>
      <c r="R106" s="15">
        <v>0.0</v>
      </c>
      <c r="S106" s="15">
        <v>1.0</v>
      </c>
      <c r="T106" s="15">
        <v>2.0</v>
      </c>
      <c r="U106" s="15">
        <v>1.0</v>
      </c>
      <c r="V106" s="15">
        <v>0.0</v>
      </c>
      <c r="W106" s="15">
        <v>0.0</v>
      </c>
      <c r="X106" s="15">
        <v>1.0</v>
      </c>
      <c r="Y106" s="15" t="s">
        <v>1375</v>
      </c>
      <c r="Z106" s="15">
        <v>2.0</v>
      </c>
      <c r="AA106" s="15">
        <v>2.0</v>
      </c>
      <c r="AB106" s="15">
        <v>0.0</v>
      </c>
      <c r="AC106" s="15" t="s">
        <v>1375</v>
      </c>
      <c r="AD106" s="15">
        <v>0.0</v>
      </c>
      <c r="AE106" s="15">
        <v>0.0</v>
      </c>
      <c r="AF106" s="15">
        <v>1.0</v>
      </c>
      <c r="AG106" s="15">
        <v>0.0</v>
      </c>
      <c r="AH106" s="15" t="s">
        <v>1375</v>
      </c>
      <c r="AI106" s="15">
        <v>0.0</v>
      </c>
      <c r="AJ106" s="15" t="s">
        <v>1375</v>
      </c>
      <c r="AK106" s="15">
        <v>2.0</v>
      </c>
      <c r="AL106" s="15">
        <v>2.0</v>
      </c>
      <c r="AM106" s="15">
        <v>0.0</v>
      </c>
      <c r="AN106" s="15">
        <v>2.0</v>
      </c>
      <c r="AO106" s="15">
        <v>2.0</v>
      </c>
      <c r="AP106" s="15">
        <v>2.0</v>
      </c>
      <c r="AQ106" s="15" t="s">
        <v>1375</v>
      </c>
      <c r="AR106" s="15">
        <v>1.0</v>
      </c>
      <c r="AS106" s="15">
        <v>1.0</v>
      </c>
      <c r="AT106" s="15">
        <v>0.0</v>
      </c>
      <c r="AU106" s="15">
        <v>0.0</v>
      </c>
      <c r="AV106" s="15">
        <v>0.0</v>
      </c>
      <c r="AW106" s="15">
        <v>2.0</v>
      </c>
      <c r="AX106" s="15">
        <v>0.0</v>
      </c>
      <c r="AY106" s="15">
        <v>2.0</v>
      </c>
      <c r="AZ106" s="15">
        <v>1.0</v>
      </c>
      <c r="BA106" s="15">
        <v>0.0</v>
      </c>
      <c r="BB106" s="15">
        <v>2.0</v>
      </c>
      <c r="BC106" s="15">
        <v>0.0</v>
      </c>
      <c r="BD106" s="15">
        <v>2.0</v>
      </c>
      <c r="BE106" s="15">
        <v>1.0</v>
      </c>
      <c r="BF106" s="15">
        <v>1.0</v>
      </c>
      <c r="BG106" s="15">
        <v>2.0</v>
      </c>
      <c r="BH106" s="15">
        <v>0.0</v>
      </c>
      <c r="BI106" s="15">
        <v>0.0</v>
      </c>
      <c r="BJ106" s="15">
        <v>2.0</v>
      </c>
      <c r="BK106" s="15">
        <v>1.0</v>
      </c>
      <c r="BL106" s="15">
        <v>1.0</v>
      </c>
      <c r="BM106" s="15">
        <v>1.0</v>
      </c>
      <c r="BN106" s="15">
        <v>1.0</v>
      </c>
      <c r="BO106" s="15">
        <v>0.0</v>
      </c>
      <c r="BP106" s="15">
        <v>2.0</v>
      </c>
      <c r="BQ106" s="15">
        <v>0.0</v>
      </c>
      <c r="BR106" s="15">
        <v>0.0</v>
      </c>
      <c r="BS106" s="15">
        <v>0.0</v>
      </c>
      <c r="BT106" s="15">
        <v>1.0</v>
      </c>
      <c r="BU106" s="15">
        <v>2.0</v>
      </c>
      <c r="BV106" s="15">
        <v>0.0</v>
      </c>
      <c r="BW106" s="15">
        <v>0.0</v>
      </c>
      <c r="BX106" s="15">
        <v>0.0</v>
      </c>
      <c r="BY106" s="32">
        <v>1.0</v>
      </c>
      <c r="BZ106" s="32">
        <v>1.0</v>
      </c>
      <c r="CA106" s="32">
        <v>0.0</v>
      </c>
      <c r="CB106" s="32">
        <v>2.0</v>
      </c>
    </row>
    <row r="107" ht="14.25" customHeight="1">
      <c r="A107" s="15" t="s">
        <v>432</v>
      </c>
      <c r="B107" s="15" t="s">
        <v>2366</v>
      </c>
      <c r="C107" s="15">
        <v>2.0</v>
      </c>
      <c r="D107" s="15">
        <v>2.0</v>
      </c>
      <c r="E107" s="15">
        <v>1.0</v>
      </c>
      <c r="F107" s="15">
        <v>1.0</v>
      </c>
      <c r="G107" s="15">
        <v>0.0</v>
      </c>
      <c r="H107" s="15">
        <v>1.0</v>
      </c>
      <c r="I107" s="15">
        <v>2.0</v>
      </c>
      <c r="J107" s="15">
        <v>1.0</v>
      </c>
      <c r="K107" s="15">
        <v>1.0</v>
      </c>
      <c r="L107" s="15">
        <v>0.0</v>
      </c>
      <c r="M107" s="15">
        <v>1.0</v>
      </c>
      <c r="N107" s="15">
        <v>1.0</v>
      </c>
      <c r="O107" s="15">
        <v>2.0</v>
      </c>
      <c r="P107" s="15">
        <v>1.0</v>
      </c>
      <c r="Q107" s="15">
        <v>2.0</v>
      </c>
      <c r="R107" s="15">
        <v>0.0</v>
      </c>
      <c r="S107" s="15">
        <v>1.0</v>
      </c>
      <c r="T107" s="15">
        <v>2.0</v>
      </c>
      <c r="U107" s="15">
        <v>1.0</v>
      </c>
      <c r="V107" s="15">
        <v>1.0</v>
      </c>
      <c r="W107" s="15">
        <v>0.0</v>
      </c>
      <c r="X107" s="15">
        <v>1.0</v>
      </c>
      <c r="Y107" s="15" t="s">
        <v>1375</v>
      </c>
      <c r="Z107" s="15">
        <v>1.0</v>
      </c>
      <c r="AA107" s="15">
        <v>2.0</v>
      </c>
      <c r="AB107" s="15">
        <v>0.0</v>
      </c>
      <c r="AC107" s="15" t="s">
        <v>1375</v>
      </c>
      <c r="AD107" s="15">
        <v>0.0</v>
      </c>
      <c r="AE107" s="15">
        <v>0.0</v>
      </c>
      <c r="AF107" s="15">
        <v>0.0</v>
      </c>
      <c r="AG107" s="15">
        <v>0.0</v>
      </c>
      <c r="AH107" s="15" t="s">
        <v>1375</v>
      </c>
      <c r="AI107" s="15">
        <v>0.0</v>
      </c>
      <c r="AJ107" s="15" t="s">
        <v>1375</v>
      </c>
      <c r="AK107" s="15">
        <v>2.0</v>
      </c>
      <c r="AL107" s="15">
        <v>2.0</v>
      </c>
      <c r="AM107" s="15">
        <v>0.0</v>
      </c>
      <c r="AN107" s="15">
        <v>2.0</v>
      </c>
      <c r="AO107" s="15">
        <v>1.0</v>
      </c>
      <c r="AP107" s="15">
        <v>1.0</v>
      </c>
      <c r="AQ107" s="15" t="s">
        <v>1375</v>
      </c>
      <c r="AR107" s="15">
        <v>0.0</v>
      </c>
      <c r="AS107" s="15">
        <v>0.0</v>
      </c>
      <c r="AT107" s="15">
        <v>1.0</v>
      </c>
      <c r="AU107" s="15">
        <v>1.0</v>
      </c>
      <c r="AV107" s="15">
        <v>0.0</v>
      </c>
      <c r="AW107" s="15">
        <v>1.0</v>
      </c>
      <c r="AX107" s="15">
        <v>1.0</v>
      </c>
      <c r="AY107" s="15">
        <v>2.0</v>
      </c>
      <c r="AZ107" s="15">
        <v>0.0</v>
      </c>
      <c r="BA107" s="15">
        <v>0.0</v>
      </c>
      <c r="BB107" s="15">
        <v>2.0</v>
      </c>
      <c r="BC107" s="15">
        <v>0.0</v>
      </c>
      <c r="BD107" s="15">
        <v>0.0</v>
      </c>
      <c r="BE107" s="15">
        <v>0.0</v>
      </c>
      <c r="BF107" s="15">
        <v>2.0</v>
      </c>
      <c r="BG107" s="15">
        <v>2.0</v>
      </c>
      <c r="BH107" s="15">
        <v>0.0</v>
      </c>
      <c r="BI107" s="15">
        <v>0.0</v>
      </c>
      <c r="BJ107" s="15">
        <v>2.0</v>
      </c>
      <c r="BK107" s="15">
        <v>1.0</v>
      </c>
      <c r="BL107" s="15">
        <v>0.0</v>
      </c>
      <c r="BM107" s="15">
        <v>2.0</v>
      </c>
      <c r="BN107" s="15">
        <v>1.0</v>
      </c>
      <c r="BO107" s="15">
        <v>1.0</v>
      </c>
      <c r="BP107" s="15">
        <v>1.0</v>
      </c>
      <c r="BQ107" s="15">
        <v>0.0</v>
      </c>
      <c r="BR107" s="15">
        <v>0.0</v>
      </c>
      <c r="BS107" s="15">
        <v>0.0</v>
      </c>
      <c r="BT107" s="15">
        <v>1.0</v>
      </c>
      <c r="BU107" s="15">
        <v>2.0</v>
      </c>
      <c r="BV107" s="15">
        <v>1.0</v>
      </c>
      <c r="BW107" s="15">
        <v>0.0</v>
      </c>
      <c r="BX107" s="15">
        <v>0.0</v>
      </c>
      <c r="BY107" s="32">
        <v>1.0</v>
      </c>
      <c r="BZ107" s="32">
        <v>0.0</v>
      </c>
      <c r="CA107" s="32">
        <v>0.0</v>
      </c>
      <c r="CB107" s="32">
        <v>2.0</v>
      </c>
    </row>
    <row r="108" ht="14.25" customHeight="1">
      <c r="A108" s="15" t="s">
        <v>435</v>
      </c>
      <c r="B108" s="15" t="s">
        <v>2366</v>
      </c>
      <c r="C108" s="15">
        <v>1.0</v>
      </c>
      <c r="D108" s="15">
        <v>1.0</v>
      </c>
      <c r="E108" s="15">
        <v>1.0</v>
      </c>
      <c r="F108" s="15">
        <v>0.0</v>
      </c>
      <c r="G108" s="15">
        <v>0.0</v>
      </c>
      <c r="H108" s="15">
        <v>0.0</v>
      </c>
      <c r="I108" s="15">
        <v>2.0</v>
      </c>
      <c r="J108" s="15">
        <v>0.0</v>
      </c>
      <c r="K108" s="15">
        <v>2.0</v>
      </c>
      <c r="L108" s="15">
        <v>2.0</v>
      </c>
      <c r="M108" s="15">
        <v>1.0</v>
      </c>
      <c r="N108" s="15">
        <v>1.0</v>
      </c>
      <c r="O108" s="15">
        <v>2.0</v>
      </c>
      <c r="P108" s="15">
        <v>1.0</v>
      </c>
      <c r="Q108" s="15">
        <v>1.0</v>
      </c>
      <c r="R108" s="15">
        <v>0.0</v>
      </c>
      <c r="S108" s="15">
        <v>0.0</v>
      </c>
      <c r="T108" s="15">
        <v>2.0</v>
      </c>
      <c r="U108" s="15">
        <v>0.0</v>
      </c>
      <c r="V108" s="15">
        <v>1.0</v>
      </c>
      <c r="W108" s="15">
        <v>0.0</v>
      </c>
      <c r="X108" s="15">
        <v>2.0</v>
      </c>
      <c r="Y108" s="15" t="s">
        <v>1375</v>
      </c>
      <c r="Z108" s="15">
        <v>2.0</v>
      </c>
      <c r="AA108" s="15">
        <v>1.0</v>
      </c>
      <c r="AB108" s="15">
        <v>0.0</v>
      </c>
      <c r="AC108" s="15" t="s">
        <v>1375</v>
      </c>
      <c r="AD108" s="15">
        <v>1.0</v>
      </c>
      <c r="AE108" s="15">
        <v>0.0</v>
      </c>
      <c r="AF108" s="15">
        <v>0.0</v>
      </c>
      <c r="AG108" s="15">
        <v>0.0</v>
      </c>
      <c r="AH108" s="15" t="s">
        <v>1375</v>
      </c>
      <c r="AI108" s="15">
        <v>0.0</v>
      </c>
      <c r="AJ108" s="15" t="s">
        <v>1375</v>
      </c>
      <c r="AK108" s="15">
        <v>1.0</v>
      </c>
      <c r="AL108" s="15">
        <v>1.0</v>
      </c>
      <c r="AM108" s="15">
        <v>0.0</v>
      </c>
      <c r="AN108" s="15">
        <v>2.0</v>
      </c>
      <c r="AO108" s="15">
        <v>1.0</v>
      </c>
      <c r="AP108" s="15">
        <v>2.0</v>
      </c>
      <c r="AQ108" s="15" t="s">
        <v>1375</v>
      </c>
      <c r="AR108" s="15">
        <v>1.0</v>
      </c>
      <c r="AS108" s="15">
        <v>1.0</v>
      </c>
      <c r="AT108" s="15">
        <v>1.0</v>
      </c>
      <c r="AU108" s="15">
        <v>1.0</v>
      </c>
      <c r="AV108" s="15">
        <v>0.0</v>
      </c>
      <c r="AW108" s="15">
        <v>2.0</v>
      </c>
      <c r="AX108" s="15">
        <v>1.0</v>
      </c>
      <c r="AY108" s="15">
        <v>1.0</v>
      </c>
      <c r="AZ108" s="15">
        <v>0.0</v>
      </c>
      <c r="BA108" s="15">
        <v>0.0</v>
      </c>
      <c r="BB108" s="15">
        <v>2.0</v>
      </c>
      <c r="BC108" s="15">
        <v>0.0</v>
      </c>
      <c r="BD108" s="15">
        <v>1.0</v>
      </c>
      <c r="BE108" s="15">
        <v>0.0</v>
      </c>
      <c r="BF108" s="15">
        <v>2.0</v>
      </c>
      <c r="BG108" s="15">
        <v>2.0</v>
      </c>
      <c r="BH108" s="15">
        <v>0.0</v>
      </c>
      <c r="BI108" s="15">
        <v>1.0</v>
      </c>
      <c r="BJ108" s="15">
        <v>2.0</v>
      </c>
      <c r="BK108" s="15">
        <v>1.0</v>
      </c>
      <c r="BL108" s="15">
        <v>0.0</v>
      </c>
      <c r="BM108" s="15">
        <v>2.0</v>
      </c>
      <c r="BN108" s="15">
        <v>1.0</v>
      </c>
      <c r="BO108" s="15">
        <v>0.0</v>
      </c>
      <c r="BP108" s="15">
        <v>1.0</v>
      </c>
      <c r="BQ108" s="15">
        <v>1.0</v>
      </c>
      <c r="BR108" s="15">
        <v>0.0</v>
      </c>
      <c r="BS108" s="15">
        <v>1.0</v>
      </c>
      <c r="BT108" s="15">
        <v>1.0</v>
      </c>
      <c r="BU108" s="15">
        <v>1.0</v>
      </c>
      <c r="BV108" s="15">
        <v>0.0</v>
      </c>
      <c r="BW108" s="15">
        <v>1.0</v>
      </c>
      <c r="BX108" s="15">
        <v>1.0</v>
      </c>
      <c r="BY108" s="32">
        <v>0.0</v>
      </c>
      <c r="BZ108" s="32">
        <v>0.0</v>
      </c>
      <c r="CA108" s="32">
        <v>0.0</v>
      </c>
      <c r="CB108" s="32">
        <v>2.0</v>
      </c>
    </row>
    <row r="109" ht="14.25" customHeight="1">
      <c r="A109" s="15" t="s">
        <v>439</v>
      </c>
      <c r="B109" s="15" t="s">
        <v>2366</v>
      </c>
      <c r="C109" s="15">
        <v>1.0</v>
      </c>
      <c r="D109" s="15">
        <v>1.0</v>
      </c>
      <c r="E109" s="15">
        <v>0.0</v>
      </c>
      <c r="F109" s="15">
        <v>2.0</v>
      </c>
      <c r="G109" s="15">
        <v>0.0</v>
      </c>
      <c r="H109" s="15">
        <v>1.0</v>
      </c>
      <c r="I109" s="15">
        <v>2.0</v>
      </c>
      <c r="J109" s="15">
        <v>1.0</v>
      </c>
      <c r="K109" s="15">
        <v>0.0</v>
      </c>
      <c r="L109" s="15">
        <v>1.0</v>
      </c>
      <c r="M109" s="15">
        <v>0.0</v>
      </c>
      <c r="N109" s="15">
        <v>0.0</v>
      </c>
      <c r="O109" s="15">
        <v>2.0</v>
      </c>
      <c r="P109" s="15">
        <v>0.0</v>
      </c>
      <c r="Q109" s="15">
        <v>2.0</v>
      </c>
      <c r="R109" s="15">
        <v>0.0</v>
      </c>
      <c r="S109" s="15">
        <v>2.0</v>
      </c>
      <c r="T109" s="15">
        <v>1.0</v>
      </c>
      <c r="U109" s="15">
        <v>0.0</v>
      </c>
      <c r="V109" s="15">
        <v>1.0</v>
      </c>
      <c r="W109" s="15">
        <v>0.0</v>
      </c>
      <c r="X109" s="15">
        <v>0.0</v>
      </c>
      <c r="Y109" s="15" t="s">
        <v>1375</v>
      </c>
      <c r="Z109" s="15">
        <v>0.0</v>
      </c>
      <c r="AA109" s="15">
        <v>2.0</v>
      </c>
      <c r="AB109" s="15">
        <v>1.0</v>
      </c>
      <c r="AC109" s="15" t="s">
        <v>1375</v>
      </c>
      <c r="AD109" s="15">
        <v>0.0</v>
      </c>
      <c r="AE109" s="15">
        <v>0.0</v>
      </c>
      <c r="AF109" s="15">
        <v>0.0</v>
      </c>
      <c r="AG109" s="15">
        <v>0.0</v>
      </c>
      <c r="AH109" s="15" t="s">
        <v>1375</v>
      </c>
      <c r="AI109" s="15">
        <v>0.0</v>
      </c>
      <c r="AJ109" s="15" t="s">
        <v>1375</v>
      </c>
      <c r="AK109" s="15">
        <v>2.0</v>
      </c>
      <c r="AL109" s="15">
        <v>2.0</v>
      </c>
      <c r="AM109" s="15">
        <v>0.0</v>
      </c>
      <c r="AN109" s="15">
        <v>0.0</v>
      </c>
      <c r="AO109" s="15">
        <v>1.0</v>
      </c>
      <c r="AP109" s="15">
        <v>1.0</v>
      </c>
      <c r="AQ109" s="15" t="s">
        <v>1375</v>
      </c>
      <c r="AR109" s="15">
        <v>0.0</v>
      </c>
      <c r="AS109" s="15">
        <v>0.0</v>
      </c>
      <c r="AT109" s="15">
        <v>1.0</v>
      </c>
      <c r="AU109" s="15">
        <v>2.0</v>
      </c>
      <c r="AV109" s="15">
        <v>0.0</v>
      </c>
      <c r="AW109" s="15">
        <v>1.0</v>
      </c>
      <c r="AX109" s="15">
        <v>0.0</v>
      </c>
      <c r="AY109" s="15">
        <v>1.0</v>
      </c>
      <c r="AZ109" s="15">
        <v>0.0</v>
      </c>
      <c r="BA109" s="15">
        <v>0.0</v>
      </c>
      <c r="BB109" s="15">
        <v>2.0</v>
      </c>
      <c r="BC109" s="15">
        <v>0.0</v>
      </c>
      <c r="BD109" s="15">
        <v>0.0</v>
      </c>
      <c r="BE109" s="15">
        <v>1.0</v>
      </c>
      <c r="BF109" s="15">
        <v>1.0</v>
      </c>
      <c r="BG109" s="15">
        <v>0.0</v>
      </c>
      <c r="BH109" s="15">
        <v>0.0</v>
      </c>
      <c r="BI109" s="15">
        <v>0.0</v>
      </c>
      <c r="BJ109" s="15">
        <v>2.0</v>
      </c>
      <c r="BK109" s="15">
        <v>0.0</v>
      </c>
      <c r="BL109" s="15">
        <v>0.0</v>
      </c>
      <c r="BM109" s="15">
        <v>2.0</v>
      </c>
      <c r="BN109" s="15">
        <v>1.0</v>
      </c>
      <c r="BO109" s="15">
        <v>1.0</v>
      </c>
      <c r="BP109" s="15">
        <v>0.0</v>
      </c>
      <c r="BQ109" s="15">
        <v>0.0</v>
      </c>
      <c r="BR109" s="15">
        <v>0.0</v>
      </c>
      <c r="BS109" s="15">
        <v>0.0</v>
      </c>
      <c r="BT109" s="15">
        <v>0.0</v>
      </c>
      <c r="BU109" s="15">
        <v>1.0</v>
      </c>
      <c r="BV109" s="15">
        <v>0.0</v>
      </c>
      <c r="BW109" s="15">
        <v>0.0</v>
      </c>
      <c r="BX109" s="15">
        <v>0.0</v>
      </c>
      <c r="BY109" s="32">
        <v>0.0</v>
      </c>
      <c r="BZ109" s="32">
        <v>1.0</v>
      </c>
      <c r="CA109" s="32">
        <v>0.0</v>
      </c>
      <c r="CB109" s="32">
        <v>2.0</v>
      </c>
    </row>
    <row r="110" ht="14.25" customHeight="1">
      <c r="A110" s="15" t="s">
        <v>442</v>
      </c>
      <c r="B110" s="15" t="s">
        <v>2366</v>
      </c>
      <c r="C110" s="15">
        <v>2.0</v>
      </c>
      <c r="D110" s="15">
        <v>2.0</v>
      </c>
      <c r="E110" s="15">
        <v>1.0</v>
      </c>
      <c r="F110" s="15">
        <v>0.0</v>
      </c>
      <c r="G110" s="15">
        <v>0.0</v>
      </c>
      <c r="H110" s="15">
        <v>1.0</v>
      </c>
      <c r="I110" s="15">
        <v>2.0</v>
      </c>
      <c r="J110" s="15">
        <v>0.0</v>
      </c>
      <c r="K110" s="15">
        <v>0.0</v>
      </c>
      <c r="L110" s="15">
        <v>1.0</v>
      </c>
      <c r="M110" s="15">
        <v>0.0</v>
      </c>
      <c r="N110" s="15">
        <v>2.0</v>
      </c>
      <c r="O110" s="15">
        <v>0.0</v>
      </c>
      <c r="P110" s="15">
        <v>0.0</v>
      </c>
      <c r="Q110" s="15">
        <v>2.0</v>
      </c>
      <c r="R110" s="15">
        <v>1.0</v>
      </c>
      <c r="S110" s="15">
        <v>2.0</v>
      </c>
      <c r="T110" s="15">
        <v>2.0</v>
      </c>
      <c r="U110" s="15">
        <v>0.0</v>
      </c>
      <c r="V110" s="15">
        <v>1.0</v>
      </c>
      <c r="W110" s="15">
        <v>0.0</v>
      </c>
      <c r="X110" s="15">
        <v>0.0</v>
      </c>
      <c r="Y110" s="15" t="s">
        <v>1375</v>
      </c>
      <c r="Z110" s="15">
        <v>2.0</v>
      </c>
      <c r="AA110" s="15">
        <v>2.0</v>
      </c>
      <c r="AB110" s="15">
        <v>1.0</v>
      </c>
      <c r="AC110" s="15" t="s">
        <v>1375</v>
      </c>
      <c r="AD110" s="15">
        <v>0.0</v>
      </c>
      <c r="AE110" s="15">
        <v>0.0</v>
      </c>
      <c r="AF110" s="15">
        <v>0.0</v>
      </c>
      <c r="AG110" s="15">
        <v>1.0</v>
      </c>
      <c r="AH110" s="15" t="s">
        <v>1375</v>
      </c>
      <c r="AI110" s="15">
        <v>0.0</v>
      </c>
      <c r="AJ110" s="15" t="s">
        <v>1375</v>
      </c>
      <c r="AK110" s="15">
        <v>1.0</v>
      </c>
      <c r="AL110" s="15">
        <v>1.0</v>
      </c>
      <c r="AM110" s="15">
        <v>0.0</v>
      </c>
      <c r="AN110" s="15">
        <v>1.0</v>
      </c>
      <c r="AO110" s="15">
        <v>0.0</v>
      </c>
      <c r="AP110" s="15">
        <v>2.0</v>
      </c>
      <c r="AQ110" s="15" t="s">
        <v>1375</v>
      </c>
      <c r="AR110" s="15">
        <v>0.0</v>
      </c>
      <c r="AS110" s="15">
        <v>0.0</v>
      </c>
      <c r="AT110" s="15">
        <v>2.0</v>
      </c>
      <c r="AU110" s="15">
        <v>1.0</v>
      </c>
      <c r="AV110" s="15">
        <v>0.0</v>
      </c>
      <c r="AW110" s="15">
        <v>2.0</v>
      </c>
      <c r="AX110" s="15">
        <v>0.0</v>
      </c>
      <c r="AY110" s="15">
        <v>1.0</v>
      </c>
      <c r="AZ110" s="15">
        <v>0.0</v>
      </c>
      <c r="BA110" s="15">
        <v>0.0</v>
      </c>
      <c r="BB110" s="15">
        <v>2.0</v>
      </c>
      <c r="BC110" s="15">
        <v>0.0</v>
      </c>
      <c r="BD110" s="15">
        <v>1.0</v>
      </c>
      <c r="BE110" s="15">
        <v>1.0</v>
      </c>
      <c r="BF110" s="15">
        <v>1.0</v>
      </c>
      <c r="BG110" s="15">
        <v>1.0</v>
      </c>
      <c r="BH110" s="15">
        <v>0.0</v>
      </c>
      <c r="BI110" s="15">
        <v>0.0</v>
      </c>
      <c r="BJ110" s="15">
        <v>2.0</v>
      </c>
      <c r="BK110" s="15">
        <v>1.0</v>
      </c>
      <c r="BL110" s="15">
        <v>1.0</v>
      </c>
      <c r="BM110" s="15">
        <v>1.0</v>
      </c>
      <c r="BN110" s="15">
        <v>0.0</v>
      </c>
      <c r="BO110" s="15">
        <v>2.0</v>
      </c>
      <c r="BP110" s="15">
        <v>1.0</v>
      </c>
      <c r="BQ110" s="15">
        <v>0.0</v>
      </c>
      <c r="BR110" s="15">
        <v>0.0</v>
      </c>
      <c r="BS110" s="15">
        <v>0.0</v>
      </c>
      <c r="BT110" s="15">
        <v>1.0</v>
      </c>
      <c r="BU110" s="15">
        <v>1.0</v>
      </c>
      <c r="BV110" s="15">
        <v>0.0</v>
      </c>
      <c r="BW110" s="15">
        <v>0.0</v>
      </c>
      <c r="BX110" s="15">
        <v>0.0</v>
      </c>
      <c r="BY110" s="32">
        <v>0.0</v>
      </c>
      <c r="BZ110" s="32">
        <v>1.0</v>
      </c>
      <c r="CA110" s="32">
        <v>0.0</v>
      </c>
      <c r="CB110" s="32">
        <v>1.0</v>
      </c>
    </row>
    <row r="111" ht="14.25" customHeight="1">
      <c r="A111" s="15" t="s">
        <v>445</v>
      </c>
      <c r="B111" s="15" t="s">
        <v>2366</v>
      </c>
      <c r="C111" s="15">
        <v>0.0</v>
      </c>
      <c r="D111" s="15">
        <v>0.0</v>
      </c>
      <c r="E111" s="15">
        <v>1.0</v>
      </c>
      <c r="F111" s="15">
        <v>1.0</v>
      </c>
      <c r="G111" s="15">
        <v>0.0</v>
      </c>
      <c r="H111" s="15">
        <v>1.0</v>
      </c>
      <c r="I111" s="15">
        <v>1.0</v>
      </c>
      <c r="J111" s="15">
        <v>1.0</v>
      </c>
      <c r="K111" s="15">
        <v>0.0</v>
      </c>
      <c r="L111" s="15">
        <v>1.0</v>
      </c>
      <c r="M111" s="15">
        <v>0.0</v>
      </c>
      <c r="N111" s="15">
        <v>2.0</v>
      </c>
      <c r="O111" s="15">
        <v>1.0</v>
      </c>
      <c r="P111" s="15">
        <v>1.0</v>
      </c>
      <c r="Q111" s="15">
        <v>2.0</v>
      </c>
      <c r="R111" s="15">
        <v>2.0</v>
      </c>
      <c r="S111" s="15">
        <v>0.0</v>
      </c>
      <c r="T111" s="15">
        <v>1.0</v>
      </c>
      <c r="U111" s="15">
        <v>1.0</v>
      </c>
      <c r="V111" s="15">
        <v>1.0</v>
      </c>
      <c r="W111" s="15">
        <v>0.0</v>
      </c>
      <c r="X111" s="15">
        <v>1.0</v>
      </c>
      <c r="Y111" s="15" t="s">
        <v>1375</v>
      </c>
      <c r="Z111" s="15">
        <v>2.0</v>
      </c>
      <c r="AA111" s="15">
        <v>1.0</v>
      </c>
      <c r="AB111" s="15">
        <v>0.0</v>
      </c>
      <c r="AC111" s="15" t="s">
        <v>1375</v>
      </c>
      <c r="AD111" s="15">
        <v>1.0</v>
      </c>
      <c r="AE111" s="15">
        <v>1.0</v>
      </c>
      <c r="AF111" s="15">
        <v>0.0</v>
      </c>
      <c r="AG111" s="15">
        <v>1.0</v>
      </c>
      <c r="AH111" s="15" t="s">
        <v>1375</v>
      </c>
      <c r="AI111" s="15">
        <v>0.0</v>
      </c>
      <c r="AJ111" s="15" t="s">
        <v>1375</v>
      </c>
      <c r="AK111" s="15">
        <v>0.0</v>
      </c>
      <c r="AL111" s="15">
        <v>0.0</v>
      </c>
      <c r="AM111" s="15">
        <v>0.0</v>
      </c>
      <c r="AN111" s="15">
        <v>1.0</v>
      </c>
      <c r="AO111" s="15">
        <v>1.0</v>
      </c>
      <c r="AP111" s="15">
        <v>1.0</v>
      </c>
      <c r="AQ111" s="15" t="s">
        <v>1375</v>
      </c>
      <c r="AR111" s="15">
        <v>0.0</v>
      </c>
      <c r="AS111" s="15">
        <v>1.0</v>
      </c>
      <c r="AT111" s="15">
        <v>2.0</v>
      </c>
      <c r="AU111" s="15">
        <v>0.0</v>
      </c>
      <c r="AV111" s="15">
        <v>0.0</v>
      </c>
      <c r="AW111" s="15">
        <v>1.0</v>
      </c>
      <c r="AX111" s="15">
        <v>1.0</v>
      </c>
      <c r="AY111" s="15">
        <v>1.0</v>
      </c>
      <c r="AZ111" s="15">
        <v>1.0</v>
      </c>
      <c r="BA111" s="15">
        <v>0.0</v>
      </c>
      <c r="BB111" s="15">
        <v>2.0</v>
      </c>
      <c r="BC111" s="15">
        <v>0.0</v>
      </c>
      <c r="BD111" s="15">
        <v>1.0</v>
      </c>
      <c r="BE111" s="15">
        <v>1.0</v>
      </c>
      <c r="BF111" s="15">
        <v>1.0</v>
      </c>
      <c r="BG111" s="15">
        <v>1.0</v>
      </c>
      <c r="BH111" s="15">
        <v>0.0</v>
      </c>
      <c r="BI111" s="15">
        <v>0.0</v>
      </c>
      <c r="BJ111" s="15">
        <v>2.0</v>
      </c>
      <c r="BK111" s="15">
        <v>1.0</v>
      </c>
      <c r="BL111" s="15">
        <v>1.0</v>
      </c>
      <c r="BM111" s="15">
        <v>1.0</v>
      </c>
      <c r="BN111" s="15">
        <v>0.0</v>
      </c>
      <c r="BO111" s="15">
        <v>1.0</v>
      </c>
      <c r="BP111" s="15">
        <v>1.0</v>
      </c>
      <c r="BQ111" s="15">
        <v>1.0</v>
      </c>
      <c r="BR111" s="15">
        <v>1.0</v>
      </c>
      <c r="BS111" s="15">
        <v>0.0</v>
      </c>
      <c r="BT111" s="15">
        <v>2.0</v>
      </c>
      <c r="BU111" s="15">
        <v>0.0</v>
      </c>
      <c r="BV111" s="15">
        <v>1.0</v>
      </c>
      <c r="BW111" s="15">
        <v>1.0</v>
      </c>
      <c r="BX111" s="15">
        <v>1.0</v>
      </c>
      <c r="BY111" s="32">
        <v>0.0</v>
      </c>
      <c r="BZ111" s="32">
        <v>0.0</v>
      </c>
      <c r="CA111" s="32">
        <v>0.0</v>
      </c>
      <c r="CB111" s="32">
        <v>2.0</v>
      </c>
    </row>
    <row r="112" ht="14.25" customHeight="1">
      <c r="A112" s="15" t="s">
        <v>448</v>
      </c>
      <c r="B112" s="15" t="s">
        <v>2366</v>
      </c>
      <c r="C112" s="15">
        <v>1.0</v>
      </c>
      <c r="D112" s="15">
        <v>1.0</v>
      </c>
      <c r="E112" s="15">
        <v>1.0</v>
      </c>
      <c r="F112" s="15">
        <v>1.0</v>
      </c>
      <c r="G112" s="15">
        <v>0.0</v>
      </c>
      <c r="H112" s="15">
        <v>1.0</v>
      </c>
      <c r="I112" s="15">
        <v>2.0</v>
      </c>
      <c r="J112" s="15">
        <v>1.0</v>
      </c>
      <c r="K112" s="15">
        <v>0.0</v>
      </c>
      <c r="L112" s="15">
        <v>2.0</v>
      </c>
      <c r="M112" s="15">
        <v>1.0</v>
      </c>
      <c r="N112" s="15">
        <v>0.0</v>
      </c>
      <c r="O112" s="15">
        <v>1.0</v>
      </c>
      <c r="P112" s="15">
        <v>0.0</v>
      </c>
      <c r="Q112" s="15">
        <v>2.0</v>
      </c>
      <c r="R112" s="15">
        <v>1.0</v>
      </c>
      <c r="S112" s="15">
        <v>2.0</v>
      </c>
      <c r="T112" s="15">
        <v>2.0</v>
      </c>
      <c r="U112" s="15">
        <v>0.0</v>
      </c>
      <c r="V112" s="15">
        <v>0.0</v>
      </c>
      <c r="W112" s="15">
        <v>0.0</v>
      </c>
      <c r="X112" s="15">
        <v>1.0</v>
      </c>
      <c r="Y112" s="15" t="s">
        <v>1375</v>
      </c>
      <c r="Z112" s="15">
        <v>1.0</v>
      </c>
      <c r="AA112" s="15">
        <v>1.0</v>
      </c>
      <c r="AB112" s="15">
        <v>0.0</v>
      </c>
      <c r="AC112" s="15" t="s">
        <v>1375</v>
      </c>
      <c r="AD112" s="15">
        <v>1.0</v>
      </c>
      <c r="AE112" s="15">
        <v>1.0</v>
      </c>
      <c r="AF112" s="15">
        <v>0.0</v>
      </c>
      <c r="AG112" s="15">
        <v>1.0</v>
      </c>
      <c r="AH112" s="15" t="s">
        <v>1375</v>
      </c>
      <c r="AI112" s="15">
        <v>0.0</v>
      </c>
      <c r="AJ112" s="15" t="s">
        <v>1375</v>
      </c>
      <c r="AK112" s="15">
        <v>1.0</v>
      </c>
      <c r="AL112" s="15">
        <v>1.0</v>
      </c>
      <c r="AM112" s="15">
        <v>0.0</v>
      </c>
      <c r="AN112" s="15">
        <v>2.0</v>
      </c>
      <c r="AO112" s="15">
        <v>2.0</v>
      </c>
      <c r="AP112" s="15">
        <v>1.0</v>
      </c>
      <c r="AQ112" s="15" t="s">
        <v>1375</v>
      </c>
      <c r="AR112" s="15">
        <v>1.0</v>
      </c>
      <c r="AS112" s="15">
        <v>2.0</v>
      </c>
      <c r="AT112" s="15">
        <v>1.0</v>
      </c>
      <c r="AU112" s="15">
        <v>1.0</v>
      </c>
      <c r="AV112" s="15">
        <v>0.0</v>
      </c>
      <c r="AW112" s="15">
        <v>1.0</v>
      </c>
      <c r="AX112" s="15">
        <v>0.0</v>
      </c>
      <c r="AY112" s="15">
        <v>2.0</v>
      </c>
      <c r="AZ112" s="15">
        <v>1.0</v>
      </c>
      <c r="BA112" s="15">
        <v>0.0</v>
      </c>
      <c r="BB112" s="15">
        <v>2.0</v>
      </c>
      <c r="BC112" s="15">
        <v>0.0</v>
      </c>
      <c r="BD112" s="15">
        <v>1.0</v>
      </c>
      <c r="BE112" s="15">
        <v>1.0</v>
      </c>
      <c r="BF112" s="15">
        <v>1.0</v>
      </c>
      <c r="BG112" s="15">
        <v>2.0</v>
      </c>
      <c r="BH112" s="15">
        <v>0.0</v>
      </c>
      <c r="BI112" s="15">
        <v>0.0</v>
      </c>
      <c r="BJ112" s="15">
        <v>2.0</v>
      </c>
      <c r="BK112" s="15">
        <v>1.0</v>
      </c>
      <c r="BL112" s="15">
        <v>1.0</v>
      </c>
      <c r="BM112" s="15">
        <v>1.0</v>
      </c>
      <c r="BN112" s="15">
        <v>0.0</v>
      </c>
      <c r="BO112" s="15">
        <v>1.0</v>
      </c>
      <c r="BP112" s="15">
        <v>1.0</v>
      </c>
      <c r="BQ112" s="15">
        <v>0.0</v>
      </c>
      <c r="BR112" s="15">
        <v>0.0</v>
      </c>
      <c r="BS112" s="15">
        <v>0.0</v>
      </c>
      <c r="BT112" s="15">
        <v>0.0</v>
      </c>
      <c r="BU112" s="15">
        <v>0.0</v>
      </c>
      <c r="BV112" s="15">
        <v>1.0</v>
      </c>
      <c r="BW112" s="15">
        <v>0.0</v>
      </c>
      <c r="BX112" s="15">
        <v>0.0</v>
      </c>
      <c r="BY112" s="32">
        <v>1.0</v>
      </c>
      <c r="BZ112" s="32">
        <v>1.0</v>
      </c>
      <c r="CA112" s="32">
        <v>0.0</v>
      </c>
      <c r="CB112" s="32">
        <v>2.0</v>
      </c>
    </row>
    <row r="113" ht="14.25" customHeight="1">
      <c r="A113" s="15" t="s">
        <v>450</v>
      </c>
      <c r="B113" s="15" t="s">
        <v>2366</v>
      </c>
      <c r="C113" s="15">
        <v>2.0</v>
      </c>
      <c r="D113" s="15">
        <v>2.0</v>
      </c>
      <c r="E113" s="15">
        <v>1.0</v>
      </c>
      <c r="F113" s="15">
        <v>1.0</v>
      </c>
      <c r="G113" s="15">
        <v>0.0</v>
      </c>
      <c r="H113" s="15">
        <v>0.0</v>
      </c>
      <c r="I113" s="15">
        <v>2.0</v>
      </c>
      <c r="J113" s="15">
        <v>0.0</v>
      </c>
      <c r="K113" s="15">
        <v>0.0</v>
      </c>
      <c r="L113" s="15">
        <v>2.0</v>
      </c>
      <c r="M113" s="15">
        <v>0.0</v>
      </c>
      <c r="N113" s="15">
        <v>2.0</v>
      </c>
      <c r="O113" s="15">
        <v>0.0</v>
      </c>
      <c r="P113" s="15">
        <v>1.0</v>
      </c>
      <c r="Q113" s="15">
        <v>2.0</v>
      </c>
      <c r="R113" s="15">
        <v>1.0</v>
      </c>
      <c r="S113" s="15">
        <v>0.0</v>
      </c>
      <c r="T113" s="15">
        <v>2.0</v>
      </c>
      <c r="U113" s="15">
        <v>0.0</v>
      </c>
      <c r="V113" s="15">
        <v>0.0</v>
      </c>
      <c r="W113" s="15">
        <v>0.0</v>
      </c>
      <c r="X113" s="15">
        <v>0.0</v>
      </c>
      <c r="Y113" s="15" t="s">
        <v>1375</v>
      </c>
      <c r="Z113" s="15">
        <v>2.0</v>
      </c>
      <c r="AA113" s="15">
        <v>1.0</v>
      </c>
      <c r="AB113" s="15">
        <v>1.0</v>
      </c>
      <c r="AC113" s="15" t="s">
        <v>1375</v>
      </c>
      <c r="AD113" s="15">
        <v>0.0</v>
      </c>
      <c r="AE113" s="15">
        <v>0.0</v>
      </c>
      <c r="AF113" s="15">
        <v>0.0</v>
      </c>
      <c r="AG113" s="15">
        <v>0.0</v>
      </c>
      <c r="AH113" s="15" t="s">
        <v>1375</v>
      </c>
      <c r="AI113" s="15">
        <v>0.0</v>
      </c>
      <c r="AJ113" s="15" t="s">
        <v>1375</v>
      </c>
      <c r="AK113" s="15">
        <v>2.0</v>
      </c>
      <c r="AL113" s="15">
        <v>2.0</v>
      </c>
      <c r="AM113" s="15">
        <v>0.0</v>
      </c>
      <c r="AN113" s="15">
        <v>2.0</v>
      </c>
      <c r="AO113" s="15">
        <v>2.0</v>
      </c>
      <c r="AP113" s="15">
        <v>2.0</v>
      </c>
      <c r="AQ113" s="15" t="s">
        <v>1375</v>
      </c>
      <c r="AR113" s="15">
        <v>0.0</v>
      </c>
      <c r="AS113" s="15">
        <v>0.0</v>
      </c>
      <c r="AT113" s="15">
        <v>1.0</v>
      </c>
      <c r="AU113" s="15">
        <v>1.0</v>
      </c>
      <c r="AV113" s="15">
        <v>0.0</v>
      </c>
      <c r="AW113" s="15">
        <v>1.0</v>
      </c>
      <c r="AX113" s="15">
        <v>0.0</v>
      </c>
      <c r="AY113" s="15">
        <v>2.0</v>
      </c>
      <c r="AZ113" s="15">
        <v>1.0</v>
      </c>
      <c r="BA113" s="15">
        <v>0.0</v>
      </c>
      <c r="BB113" s="15">
        <v>2.0</v>
      </c>
      <c r="BC113" s="15">
        <v>1.0</v>
      </c>
      <c r="BD113" s="15">
        <v>2.0</v>
      </c>
      <c r="BE113" s="15">
        <v>0.0</v>
      </c>
      <c r="BF113" s="15">
        <v>2.0</v>
      </c>
      <c r="BG113" s="15">
        <v>1.0</v>
      </c>
      <c r="BH113" s="15">
        <v>0.0</v>
      </c>
      <c r="BI113" s="15">
        <v>0.0</v>
      </c>
      <c r="BJ113" s="15">
        <v>2.0</v>
      </c>
      <c r="BK113" s="15">
        <v>0.0</v>
      </c>
      <c r="BL113" s="15">
        <v>2.0</v>
      </c>
      <c r="BM113" s="15">
        <v>0.0</v>
      </c>
      <c r="BN113" s="15">
        <v>1.0</v>
      </c>
      <c r="BO113" s="15">
        <v>1.0</v>
      </c>
      <c r="BP113" s="15">
        <v>1.0</v>
      </c>
      <c r="BQ113" s="15">
        <v>0.0</v>
      </c>
      <c r="BR113" s="15">
        <v>0.0</v>
      </c>
      <c r="BS113" s="15">
        <v>0.0</v>
      </c>
      <c r="BT113" s="15">
        <v>0.0</v>
      </c>
      <c r="BU113" s="15">
        <v>2.0</v>
      </c>
      <c r="BV113" s="15">
        <v>1.0</v>
      </c>
      <c r="BW113" s="15">
        <v>1.0</v>
      </c>
      <c r="BX113" s="15">
        <v>1.0</v>
      </c>
      <c r="BY113" s="32">
        <v>0.0</v>
      </c>
      <c r="BZ113" s="32">
        <v>0.0</v>
      </c>
      <c r="CA113" s="32">
        <v>0.0</v>
      </c>
      <c r="CB113" s="32">
        <v>1.0</v>
      </c>
    </row>
    <row r="114" ht="14.25" customHeight="1">
      <c r="A114" s="15" t="s">
        <v>453</v>
      </c>
      <c r="B114" s="15" t="s">
        <v>2366</v>
      </c>
      <c r="C114" s="15">
        <v>2.0</v>
      </c>
      <c r="D114" s="15">
        <v>2.0</v>
      </c>
      <c r="E114" s="15">
        <v>0.0</v>
      </c>
      <c r="F114" s="15">
        <v>2.0</v>
      </c>
      <c r="G114" s="15">
        <v>0.0</v>
      </c>
      <c r="H114" s="15">
        <v>0.0</v>
      </c>
      <c r="I114" s="15">
        <v>2.0</v>
      </c>
      <c r="J114" s="15">
        <v>0.0</v>
      </c>
      <c r="K114" s="15">
        <v>0.0</v>
      </c>
      <c r="L114" s="15">
        <v>1.0</v>
      </c>
      <c r="M114" s="15">
        <v>1.0</v>
      </c>
      <c r="N114" s="15">
        <v>0.0</v>
      </c>
      <c r="O114" s="15">
        <v>0.0</v>
      </c>
      <c r="P114" s="15">
        <v>2.0</v>
      </c>
      <c r="Q114" s="15">
        <v>2.0</v>
      </c>
      <c r="R114" s="15">
        <v>2.0</v>
      </c>
      <c r="S114" s="15">
        <v>1.0</v>
      </c>
      <c r="T114" s="15">
        <v>2.0</v>
      </c>
      <c r="U114" s="15">
        <v>0.0</v>
      </c>
      <c r="V114" s="15">
        <v>0.0</v>
      </c>
      <c r="W114" s="15">
        <v>0.0</v>
      </c>
      <c r="X114" s="15">
        <v>0.0</v>
      </c>
      <c r="Y114" s="15" t="s">
        <v>1375</v>
      </c>
      <c r="Z114" s="15">
        <v>1.0</v>
      </c>
      <c r="AA114" s="15">
        <v>2.0</v>
      </c>
      <c r="AB114" s="15">
        <v>2.0</v>
      </c>
      <c r="AC114" s="15" t="s">
        <v>1375</v>
      </c>
      <c r="AD114" s="15">
        <v>0.0</v>
      </c>
      <c r="AE114" s="15">
        <v>0.0</v>
      </c>
      <c r="AF114" s="15">
        <v>0.0</v>
      </c>
      <c r="AG114" s="15">
        <v>0.0</v>
      </c>
      <c r="AH114" s="15" t="s">
        <v>1375</v>
      </c>
      <c r="AI114" s="15">
        <v>0.0</v>
      </c>
      <c r="AJ114" s="15" t="s">
        <v>1375</v>
      </c>
      <c r="AK114" s="15">
        <v>2.0</v>
      </c>
      <c r="AL114" s="15">
        <v>2.0</v>
      </c>
      <c r="AM114" s="15">
        <v>0.0</v>
      </c>
      <c r="AN114" s="15">
        <v>2.0</v>
      </c>
      <c r="AO114" s="15">
        <v>1.0</v>
      </c>
      <c r="AP114" s="15">
        <v>2.0</v>
      </c>
      <c r="AQ114" s="15" t="s">
        <v>1375</v>
      </c>
      <c r="AR114" s="15">
        <v>0.0</v>
      </c>
      <c r="AS114" s="15">
        <v>0.0</v>
      </c>
      <c r="AT114" s="15">
        <v>0.0</v>
      </c>
      <c r="AU114" s="15">
        <v>2.0</v>
      </c>
      <c r="AV114" s="15">
        <v>0.0</v>
      </c>
      <c r="AW114" s="15">
        <v>2.0</v>
      </c>
      <c r="AX114" s="15">
        <v>0.0</v>
      </c>
      <c r="AY114" s="15">
        <v>2.0</v>
      </c>
      <c r="AZ114" s="15">
        <v>0.0</v>
      </c>
      <c r="BA114" s="15">
        <v>0.0</v>
      </c>
      <c r="BB114" s="15">
        <v>2.0</v>
      </c>
      <c r="BC114" s="15">
        <v>0.0</v>
      </c>
      <c r="BD114" s="15">
        <v>0.0</v>
      </c>
      <c r="BE114" s="15">
        <v>0.0</v>
      </c>
      <c r="BF114" s="15">
        <v>2.0</v>
      </c>
      <c r="BG114" s="15">
        <v>2.0</v>
      </c>
      <c r="BH114" s="15">
        <v>0.0</v>
      </c>
      <c r="BI114" s="15">
        <v>0.0</v>
      </c>
      <c r="BJ114" s="15">
        <v>2.0</v>
      </c>
      <c r="BK114" s="15">
        <v>1.0</v>
      </c>
      <c r="BL114" s="15">
        <v>1.0</v>
      </c>
      <c r="BM114" s="15">
        <v>1.0</v>
      </c>
      <c r="BN114" s="15">
        <v>1.0</v>
      </c>
      <c r="BO114" s="15">
        <v>1.0</v>
      </c>
      <c r="BP114" s="15">
        <v>0.0</v>
      </c>
      <c r="BQ114" s="15">
        <v>2.0</v>
      </c>
      <c r="BR114" s="15">
        <v>0.0</v>
      </c>
      <c r="BS114" s="15">
        <v>0.0</v>
      </c>
      <c r="BT114" s="15">
        <v>2.0</v>
      </c>
      <c r="BU114" s="15">
        <v>2.0</v>
      </c>
      <c r="BV114" s="15">
        <v>0.0</v>
      </c>
      <c r="BW114" s="15">
        <v>0.0</v>
      </c>
      <c r="BX114" s="15">
        <v>0.0</v>
      </c>
      <c r="BY114" s="32">
        <v>0.0</v>
      </c>
      <c r="BZ114" s="32">
        <v>2.0</v>
      </c>
      <c r="CA114" s="32">
        <v>0.0</v>
      </c>
      <c r="CB114" s="32">
        <v>2.0</v>
      </c>
    </row>
    <row r="115" ht="14.25" customHeight="1">
      <c r="A115" s="15" t="s">
        <v>458</v>
      </c>
      <c r="B115" s="15" t="s">
        <v>2366</v>
      </c>
      <c r="C115" s="15">
        <v>1.0</v>
      </c>
      <c r="D115" s="15">
        <v>1.0</v>
      </c>
      <c r="E115" s="15">
        <v>2.0</v>
      </c>
      <c r="F115" s="15">
        <v>1.0</v>
      </c>
      <c r="G115" s="15">
        <v>0.0</v>
      </c>
      <c r="H115" s="15">
        <v>0.0</v>
      </c>
      <c r="I115" s="15">
        <v>2.0</v>
      </c>
      <c r="J115" s="15">
        <v>2.0</v>
      </c>
      <c r="K115" s="15">
        <v>0.0</v>
      </c>
      <c r="L115" s="15">
        <v>2.0</v>
      </c>
      <c r="M115" s="15">
        <v>0.0</v>
      </c>
      <c r="N115" s="15">
        <v>2.0</v>
      </c>
      <c r="O115" s="15">
        <v>0.0</v>
      </c>
      <c r="P115" s="15">
        <v>1.0</v>
      </c>
      <c r="Q115" s="15">
        <v>1.0</v>
      </c>
      <c r="R115" s="15">
        <v>0.0</v>
      </c>
      <c r="S115" s="15">
        <v>1.0</v>
      </c>
      <c r="T115" s="15">
        <v>2.0</v>
      </c>
      <c r="U115" s="15">
        <v>0.0</v>
      </c>
      <c r="V115" s="15">
        <v>1.0</v>
      </c>
      <c r="W115" s="15">
        <v>0.0</v>
      </c>
      <c r="X115" s="15">
        <v>0.0</v>
      </c>
      <c r="Y115" s="15" t="s">
        <v>1375</v>
      </c>
      <c r="Z115" s="15">
        <v>0.0</v>
      </c>
      <c r="AA115" s="15">
        <v>0.0</v>
      </c>
      <c r="AB115" s="15">
        <v>0.0</v>
      </c>
      <c r="AC115" s="15" t="s">
        <v>1375</v>
      </c>
      <c r="AD115" s="15">
        <v>0.0</v>
      </c>
      <c r="AE115" s="15">
        <v>0.0</v>
      </c>
      <c r="AF115" s="15">
        <v>0.0</v>
      </c>
      <c r="AG115" s="15">
        <v>0.0</v>
      </c>
      <c r="AH115" s="15" t="s">
        <v>1375</v>
      </c>
      <c r="AI115" s="15">
        <v>0.0</v>
      </c>
      <c r="AJ115" s="15" t="s">
        <v>1375</v>
      </c>
      <c r="AK115" s="15">
        <v>1.0</v>
      </c>
      <c r="AL115" s="15">
        <v>1.0</v>
      </c>
      <c r="AM115" s="15">
        <v>0.0</v>
      </c>
      <c r="AN115" s="15">
        <v>2.0</v>
      </c>
      <c r="AO115" s="15">
        <v>0.0</v>
      </c>
      <c r="AP115" s="15">
        <v>2.0</v>
      </c>
      <c r="AQ115" s="15" t="s">
        <v>1375</v>
      </c>
      <c r="AR115" s="15">
        <v>1.0</v>
      </c>
      <c r="AS115" s="15">
        <v>1.0</v>
      </c>
      <c r="AT115" s="15">
        <v>2.0</v>
      </c>
      <c r="AU115" s="15">
        <v>1.0</v>
      </c>
      <c r="AV115" s="15">
        <v>0.0</v>
      </c>
      <c r="AW115" s="15">
        <v>0.0</v>
      </c>
      <c r="AX115" s="15">
        <v>0.0</v>
      </c>
      <c r="AY115" s="15">
        <v>1.0</v>
      </c>
      <c r="AZ115" s="15">
        <v>1.0</v>
      </c>
      <c r="BA115" s="15">
        <v>0.0</v>
      </c>
      <c r="BB115" s="15">
        <v>2.0</v>
      </c>
      <c r="BC115" s="15">
        <v>0.0</v>
      </c>
      <c r="BD115" s="15">
        <v>0.0</v>
      </c>
      <c r="BE115" s="15">
        <v>1.0</v>
      </c>
      <c r="BF115" s="15">
        <v>1.0</v>
      </c>
      <c r="BG115" s="15">
        <v>1.0</v>
      </c>
      <c r="BH115" s="15">
        <v>0.0</v>
      </c>
      <c r="BI115" s="15">
        <v>1.0</v>
      </c>
      <c r="BJ115" s="15">
        <v>1.0</v>
      </c>
      <c r="BK115" s="15">
        <v>0.0</v>
      </c>
      <c r="BL115" s="15">
        <v>1.0</v>
      </c>
      <c r="BM115" s="15">
        <v>1.0</v>
      </c>
      <c r="BN115" s="15">
        <v>0.0</v>
      </c>
      <c r="BO115" s="15">
        <v>1.0</v>
      </c>
      <c r="BP115" s="15">
        <v>2.0</v>
      </c>
      <c r="BQ115" s="15">
        <v>1.0</v>
      </c>
      <c r="BR115" s="15">
        <v>0.0</v>
      </c>
      <c r="BS115" s="15">
        <v>0.0</v>
      </c>
      <c r="BT115" s="15">
        <v>1.0</v>
      </c>
      <c r="BU115" s="15">
        <v>0.0</v>
      </c>
      <c r="BV115" s="15">
        <v>1.0</v>
      </c>
      <c r="BW115" s="15">
        <v>0.0</v>
      </c>
      <c r="BX115" s="15">
        <v>0.0</v>
      </c>
      <c r="BY115" s="32">
        <v>0.0</v>
      </c>
      <c r="BZ115" s="32">
        <v>0.0</v>
      </c>
      <c r="CA115" s="32">
        <v>0.0</v>
      </c>
      <c r="CB115" s="32">
        <v>2.0</v>
      </c>
    </row>
    <row r="116" ht="14.25" customHeight="1">
      <c r="A116" s="15" t="s">
        <v>464</v>
      </c>
      <c r="B116" s="15" t="s">
        <v>2366</v>
      </c>
      <c r="C116" s="15">
        <v>0.0</v>
      </c>
      <c r="D116" s="15">
        <v>0.0</v>
      </c>
      <c r="E116" s="15">
        <v>0.0</v>
      </c>
      <c r="F116" s="15">
        <v>2.0</v>
      </c>
      <c r="G116" s="15">
        <v>1.0</v>
      </c>
      <c r="H116" s="15">
        <v>0.0</v>
      </c>
      <c r="I116" s="15">
        <v>2.0</v>
      </c>
      <c r="J116" s="15">
        <v>1.0</v>
      </c>
      <c r="K116" s="15">
        <v>0.0</v>
      </c>
      <c r="L116" s="15">
        <v>1.0</v>
      </c>
      <c r="M116" s="15">
        <v>0.0</v>
      </c>
      <c r="N116" s="15">
        <v>0.0</v>
      </c>
      <c r="O116" s="15">
        <v>2.0</v>
      </c>
      <c r="P116" s="15">
        <v>1.0</v>
      </c>
      <c r="Q116" s="15">
        <v>2.0</v>
      </c>
      <c r="R116" s="15">
        <v>2.0</v>
      </c>
      <c r="S116" s="15">
        <v>2.0</v>
      </c>
      <c r="T116" s="15">
        <v>2.0</v>
      </c>
      <c r="U116" s="15">
        <v>0.0</v>
      </c>
      <c r="V116" s="15">
        <v>0.0</v>
      </c>
      <c r="W116" s="15">
        <v>0.0</v>
      </c>
      <c r="X116" s="15">
        <v>0.0</v>
      </c>
      <c r="Y116" s="15" t="s">
        <v>1375</v>
      </c>
      <c r="Z116" s="15">
        <v>2.0</v>
      </c>
      <c r="AA116" s="15">
        <v>2.0</v>
      </c>
      <c r="AB116" s="15">
        <v>0.0</v>
      </c>
      <c r="AC116" s="15" t="s">
        <v>1375</v>
      </c>
      <c r="AD116" s="15">
        <v>0.0</v>
      </c>
      <c r="AE116" s="15">
        <v>0.0</v>
      </c>
      <c r="AF116" s="15">
        <v>0.0</v>
      </c>
      <c r="AG116" s="15">
        <v>0.0</v>
      </c>
      <c r="AH116" s="15" t="s">
        <v>1375</v>
      </c>
      <c r="AI116" s="15">
        <v>0.0</v>
      </c>
      <c r="AJ116" s="15" t="s">
        <v>1375</v>
      </c>
      <c r="AK116" s="15">
        <v>2.0</v>
      </c>
      <c r="AL116" s="15">
        <v>2.0</v>
      </c>
      <c r="AM116" s="15">
        <v>0.0</v>
      </c>
      <c r="AN116" s="15">
        <v>2.0</v>
      </c>
      <c r="AO116" s="15">
        <v>1.0</v>
      </c>
      <c r="AP116" s="15">
        <v>2.0</v>
      </c>
      <c r="AQ116" s="15" t="s">
        <v>1375</v>
      </c>
      <c r="AR116" s="15">
        <v>0.0</v>
      </c>
      <c r="AS116" s="15">
        <v>0.0</v>
      </c>
      <c r="AT116" s="15">
        <v>1.0</v>
      </c>
      <c r="AU116" s="15">
        <v>1.0</v>
      </c>
      <c r="AV116" s="15">
        <v>0.0</v>
      </c>
      <c r="AW116" s="15">
        <v>0.0</v>
      </c>
      <c r="AX116" s="15">
        <v>0.0</v>
      </c>
      <c r="AY116" s="15">
        <v>1.0</v>
      </c>
      <c r="AZ116" s="15">
        <v>0.0</v>
      </c>
      <c r="BA116" s="15">
        <v>0.0</v>
      </c>
      <c r="BB116" s="15">
        <v>2.0</v>
      </c>
      <c r="BC116" s="15">
        <v>1.0</v>
      </c>
      <c r="BD116" s="15">
        <v>1.0</v>
      </c>
      <c r="BE116" s="15">
        <v>0.0</v>
      </c>
      <c r="BF116" s="15">
        <v>2.0</v>
      </c>
      <c r="BG116" s="15">
        <v>2.0</v>
      </c>
      <c r="BH116" s="15">
        <v>0.0</v>
      </c>
      <c r="BI116" s="15">
        <v>0.0</v>
      </c>
      <c r="BJ116" s="15">
        <v>2.0</v>
      </c>
      <c r="BK116" s="15">
        <v>1.0</v>
      </c>
      <c r="BL116" s="15">
        <v>0.0</v>
      </c>
      <c r="BM116" s="15">
        <v>2.0</v>
      </c>
      <c r="BN116" s="15">
        <v>1.0</v>
      </c>
      <c r="BO116" s="15">
        <v>0.0</v>
      </c>
      <c r="BP116" s="15">
        <v>2.0</v>
      </c>
      <c r="BQ116" s="15">
        <v>0.0</v>
      </c>
      <c r="BR116" s="15">
        <v>0.0</v>
      </c>
      <c r="BS116" s="15">
        <v>1.0</v>
      </c>
      <c r="BT116" s="15">
        <v>1.0</v>
      </c>
      <c r="BU116" s="15">
        <v>2.0</v>
      </c>
      <c r="BV116" s="15">
        <v>0.0</v>
      </c>
      <c r="BW116" s="15">
        <v>0.0</v>
      </c>
      <c r="BX116" s="15">
        <v>0.0</v>
      </c>
      <c r="BY116" s="32">
        <v>0.0</v>
      </c>
      <c r="BZ116" s="32">
        <v>2.0</v>
      </c>
      <c r="CA116" s="32">
        <v>0.0</v>
      </c>
      <c r="CB116" s="32">
        <v>1.0</v>
      </c>
    </row>
    <row r="117" ht="14.25" customHeight="1">
      <c r="A117" s="15" t="s">
        <v>469</v>
      </c>
      <c r="B117" s="15" t="s">
        <v>2366</v>
      </c>
      <c r="C117" s="15">
        <v>1.0</v>
      </c>
      <c r="D117" s="15">
        <v>1.0</v>
      </c>
      <c r="E117" s="15">
        <v>2.0</v>
      </c>
      <c r="F117" s="15">
        <v>0.0</v>
      </c>
      <c r="G117" s="15">
        <v>0.0</v>
      </c>
      <c r="H117" s="15">
        <v>1.0</v>
      </c>
      <c r="I117" s="15">
        <v>2.0</v>
      </c>
      <c r="J117" s="15">
        <v>1.0</v>
      </c>
      <c r="K117" s="15">
        <v>1.0</v>
      </c>
      <c r="L117" s="15">
        <v>0.0</v>
      </c>
      <c r="M117" s="15">
        <v>1.0</v>
      </c>
      <c r="N117" s="15">
        <v>1.0</v>
      </c>
      <c r="O117" s="15">
        <v>2.0</v>
      </c>
      <c r="P117" s="15">
        <v>2.0</v>
      </c>
      <c r="Q117" s="15">
        <v>1.0</v>
      </c>
      <c r="R117" s="15">
        <v>1.0</v>
      </c>
      <c r="S117" s="15">
        <v>1.0</v>
      </c>
      <c r="T117" s="15">
        <v>2.0</v>
      </c>
      <c r="U117" s="15">
        <v>0.0</v>
      </c>
      <c r="V117" s="15">
        <v>0.0</v>
      </c>
      <c r="W117" s="15">
        <v>0.0</v>
      </c>
      <c r="X117" s="15">
        <v>0.0</v>
      </c>
      <c r="Y117" s="15" t="s">
        <v>1375</v>
      </c>
      <c r="Z117" s="15">
        <v>2.0</v>
      </c>
      <c r="AA117" s="15">
        <v>2.0</v>
      </c>
      <c r="AB117" s="15">
        <v>0.0</v>
      </c>
      <c r="AC117" s="15" t="s">
        <v>1375</v>
      </c>
      <c r="AD117" s="15">
        <v>0.0</v>
      </c>
      <c r="AE117" s="15">
        <v>0.0</v>
      </c>
      <c r="AF117" s="15">
        <v>0.0</v>
      </c>
      <c r="AG117" s="15">
        <v>0.0</v>
      </c>
      <c r="AH117" s="15" t="s">
        <v>1375</v>
      </c>
      <c r="AI117" s="15">
        <v>0.0</v>
      </c>
      <c r="AJ117" s="15" t="s">
        <v>1375</v>
      </c>
      <c r="AK117" s="15">
        <v>2.0</v>
      </c>
      <c r="AL117" s="15">
        <v>2.0</v>
      </c>
      <c r="AM117" s="15">
        <v>0.0</v>
      </c>
      <c r="AN117" s="15">
        <v>1.0</v>
      </c>
      <c r="AO117" s="15">
        <v>1.0</v>
      </c>
      <c r="AP117" s="15">
        <v>1.0</v>
      </c>
      <c r="AQ117" s="15" t="s">
        <v>1375</v>
      </c>
      <c r="AR117" s="15">
        <v>0.0</v>
      </c>
      <c r="AS117" s="15">
        <v>0.0</v>
      </c>
      <c r="AT117" s="15">
        <v>2.0</v>
      </c>
      <c r="AU117" s="15">
        <v>1.0</v>
      </c>
      <c r="AV117" s="15">
        <v>0.0</v>
      </c>
      <c r="AW117" s="15">
        <v>1.0</v>
      </c>
      <c r="AX117" s="15">
        <v>0.0</v>
      </c>
      <c r="AY117" s="15">
        <v>1.0</v>
      </c>
      <c r="AZ117" s="15">
        <v>0.0</v>
      </c>
      <c r="BA117" s="15">
        <v>0.0</v>
      </c>
      <c r="BB117" s="15">
        <v>2.0</v>
      </c>
      <c r="BC117" s="15">
        <v>1.0</v>
      </c>
      <c r="BD117" s="15">
        <v>2.0</v>
      </c>
      <c r="BE117" s="15">
        <v>0.0</v>
      </c>
      <c r="BF117" s="15">
        <v>2.0</v>
      </c>
      <c r="BG117" s="15">
        <v>1.0</v>
      </c>
      <c r="BH117" s="15">
        <v>0.0</v>
      </c>
      <c r="BI117" s="15">
        <v>0.0</v>
      </c>
      <c r="BJ117" s="15">
        <v>2.0</v>
      </c>
      <c r="BK117" s="15">
        <v>1.0</v>
      </c>
      <c r="BL117" s="15">
        <v>0.0</v>
      </c>
      <c r="BM117" s="15">
        <v>2.0</v>
      </c>
      <c r="BN117" s="15">
        <v>2.0</v>
      </c>
      <c r="BO117" s="15">
        <v>0.0</v>
      </c>
      <c r="BP117" s="15">
        <v>0.0</v>
      </c>
      <c r="BQ117" s="15">
        <v>0.0</v>
      </c>
      <c r="BR117" s="15">
        <v>0.0</v>
      </c>
      <c r="BS117" s="15">
        <v>0.0</v>
      </c>
      <c r="BT117" s="15">
        <v>0.0</v>
      </c>
      <c r="BU117" s="15">
        <v>1.0</v>
      </c>
      <c r="BV117" s="15">
        <v>0.0</v>
      </c>
      <c r="BW117" s="15">
        <v>0.0</v>
      </c>
      <c r="BX117" s="15">
        <v>0.0</v>
      </c>
      <c r="BY117" s="32">
        <v>0.0</v>
      </c>
      <c r="BZ117" s="32">
        <v>1.0</v>
      </c>
      <c r="CA117" s="32">
        <v>1.0</v>
      </c>
      <c r="CB117" s="32">
        <v>2.0</v>
      </c>
    </row>
    <row r="118" ht="14.25" customHeight="1">
      <c r="A118" s="15" t="s">
        <v>474</v>
      </c>
      <c r="B118" s="15" t="s">
        <v>2366</v>
      </c>
      <c r="C118" s="15">
        <v>2.0</v>
      </c>
      <c r="D118" s="15">
        <v>2.0</v>
      </c>
      <c r="E118" s="15">
        <v>1.0</v>
      </c>
      <c r="F118" s="15">
        <v>2.0</v>
      </c>
      <c r="G118" s="15">
        <v>0.0</v>
      </c>
      <c r="H118" s="15">
        <v>1.0</v>
      </c>
      <c r="I118" s="15">
        <v>2.0</v>
      </c>
      <c r="J118" s="15">
        <v>1.0</v>
      </c>
      <c r="K118" s="15">
        <v>1.0</v>
      </c>
      <c r="L118" s="15">
        <v>2.0</v>
      </c>
      <c r="M118" s="15">
        <v>1.0</v>
      </c>
      <c r="N118" s="15">
        <v>0.0</v>
      </c>
      <c r="O118" s="15">
        <v>1.0</v>
      </c>
      <c r="P118" s="15">
        <v>0.0</v>
      </c>
      <c r="Q118" s="15">
        <v>2.0</v>
      </c>
      <c r="R118" s="15">
        <v>1.0</v>
      </c>
      <c r="S118" s="15">
        <v>1.0</v>
      </c>
      <c r="T118" s="15">
        <v>2.0</v>
      </c>
      <c r="U118" s="15">
        <v>1.0</v>
      </c>
      <c r="V118" s="15">
        <v>0.0</v>
      </c>
      <c r="W118" s="15">
        <v>0.0</v>
      </c>
      <c r="X118" s="15">
        <v>0.0</v>
      </c>
      <c r="Y118" s="15" t="s">
        <v>1375</v>
      </c>
      <c r="Z118" s="15">
        <v>1.0</v>
      </c>
      <c r="AA118" s="15">
        <v>2.0</v>
      </c>
      <c r="AB118" s="15">
        <v>1.0</v>
      </c>
      <c r="AC118" s="15" t="s">
        <v>1375</v>
      </c>
      <c r="AD118" s="15">
        <v>0.0</v>
      </c>
      <c r="AE118" s="15">
        <v>0.0</v>
      </c>
      <c r="AF118" s="15">
        <v>1.0</v>
      </c>
      <c r="AG118" s="15">
        <v>0.0</v>
      </c>
      <c r="AH118" s="15" t="s">
        <v>1375</v>
      </c>
      <c r="AI118" s="15">
        <v>0.0</v>
      </c>
      <c r="AJ118" s="15" t="s">
        <v>1375</v>
      </c>
      <c r="AK118" s="15">
        <v>1.0</v>
      </c>
      <c r="AL118" s="15">
        <v>1.0</v>
      </c>
      <c r="AM118" s="15">
        <v>0.0</v>
      </c>
      <c r="AN118" s="15">
        <v>2.0</v>
      </c>
      <c r="AO118" s="15">
        <v>0.0</v>
      </c>
      <c r="AP118" s="15">
        <v>1.0</v>
      </c>
      <c r="AQ118" s="15" t="s">
        <v>1375</v>
      </c>
      <c r="AR118" s="15">
        <v>0.0</v>
      </c>
      <c r="AS118" s="15">
        <v>0.0</v>
      </c>
      <c r="AT118" s="15">
        <v>1.0</v>
      </c>
      <c r="AU118" s="15">
        <v>0.0</v>
      </c>
      <c r="AV118" s="15">
        <v>0.0</v>
      </c>
      <c r="AW118" s="15">
        <v>1.0</v>
      </c>
      <c r="AX118" s="15">
        <v>0.0</v>
      </c>
      <c r="AY118" s="15">
        <v>2.0</v>
      </c>
      <c r="AZ118" s="15">
        <v>0.0</v>
      </c>
      <c r="BA118" s="15">
        <v>0.0</v>
      </c>
      <c r="BB118" s="15">
        <v>2.0</v>
      </c>
      <c r="BC118" s="15">
        <v>0.0</v>
      </c>
      <c r="BD118" s="15">
        <v>1.0</v>
      </c>
      <c r="BE118" s="15">
        <v>0.0</v>
      </c>
      <c r="BF118" s="15">
        <v>2.0</v>
      </c>
      <c r="BG118" s="15">
        <v>2.0</v>
      </c>
      <c r="BH118" s="15">
        <v>0.0</v>
      </c>
      <c r="BI118" s="15">
        <v>0.0</v>
      </c>
      <c r="BJ118" s="15">
        <v>2.0</v>
      </c>
      <c r="BK118" s="15">
        <v>1.0</v>
      </c>
      <c r="BL118" s="15">
        <v>1.0</v>
      </c>
      <c r="BM118" s="15">
        <v>1.0</v>
      </c>
      <c r="BN118" s="15">
        <v>1.0</v>
      </c>
      <c r="BO118" s="15">
        <v>1.0</v>
      </c>
      <c r="BP118" s="15">
        <v>1.0</v>
      </c>
      <c r="BQ118" s="15">
        <v>0.0</v>
      </c>
      <c r="BR118" s="15">
        <v>0.0</v>
      </c>
      <c r="BS118" s="15">
        <v>0.0</v>
      </c>
      <c r="BT118" s="15">
        <v>0.0</v>
      </c>
      <c r="BU118" s="15">
        <v>1.0</v>
      </c>
      <c r="BV118" s="15">
        <v>2.0</v>
      </c>
      <c r="BW118" s="15">
        <v>1.0</v>
      </c>
      <c r="BX118" s="15">
        <v>1.0</v>
      </c>
      <c r="BY118" s="32">
        <v>0.0</v>
      </c>
      <c r="BZ118" s="32">
        <v>1.0</v>
      </c>
      <c r="CA118" s="32">
        <v>0.0</v>
      </c>
      <c r="CB118" s="32">
        <v>2.0</v>
      </c>
    </row>
    <row r="119" ht="14.25" customHeight="1">
      <c r="A119" s="15" t="s">
        <v>476</v>
      </c>
      <c r="B119" s="15" t="s">
        <v>2366</v>
      </c>
      <c r="C119" s="15">
        <v>0.0</v>
      </c>
      <c r="D119" s="15">
        <v>0.0</v>
      </c>
      <c r="E119" s="15">
        <v>1.0</v>
      </c>
      <c r="F119" s="15">
        <v>2.0</v>
      </c>
      <c r="G119" s="15">
        <v>1.0</v>
      </c>
      <c r="H119" s="15">
        <v>1.0</v>
      </c>
      <c r="I119" s="15">
        <v>2.0</v>
      </c>
      <c r="J119" s="15">
        <v>1.0</v>
      </c>
      <c r="K119" s="15">
        <v>0.0</v>
      </c>
      <c r="L119" s="15">
        <v>1.0</v>
      </c>
      <c r="M119" s="15">
        <v>0.0</v>
      </c>
      <c r="N119" s="15">
        <v>0.0</v>
      </c>
      <c r="O119" s="15">
        <v>2.0</v>
      </c>
      <c r="P119" s="15">
        <v>1.0</v>
      </c>
      <c r="Q119" s="15">
        <v>2.0</v>
      </c>
      <c r="R119" s="15">
        <v>0.0</v>
      </c>
      <c r="S119" s="15">
        <v>1.0</v>
      </c>
      <c r="T119" s="15">
        <v>2.0</v>
      </c>
      <c r="U119" s="15">
        <v>0.0</v>
      </c>
      <c r="V119" s="15">
        <v>0.0</v>
      </c>
      <c r="W119" s="15">
        <v>0.0</v>
      </c>
      <c r="X119" s="15">
        <v>0.0</v>
      </c>
      <c r="Y119" s="15" t="s">
        <v>1375</v>
      </c>
      <c r="Z119" s="15">
        <v>2.0</v>
      </c>
      <c r="AA119" s="15">
        <v>1.0</v>
      </c>
      <c r="AB119" s="15">
        <v>0.0</v>
      </c>
      <c r="AC119" s="15" t="s">
        <v>1375</v>
      </c>
      <c r="AD119" s="15">
        <v>0.0</v>
      </c>
      <c r="AE119" s="15">
        <v>0.0</v>
      </c>
      <c r="AF119" s="15">
        <v>0.0</v>
      </c>
      <c r="AG119" s="15">
        <v>0.0</v>
      </c>
      <c r="AH119" s="15" t="s">
        <v>1375</v>
      </c>
      <c r="AI119" s="15">
        <v>0.0</v>
      </c>
      <c r="AJ119" s="15" t="s">
        <v>1375</v>
      </c>
      <c r="AK119" s="15">
        <v>2.0</v>
      </c>
      <c r="AL119" s="15">
        <v>2.0</v>
      </c>
      <c r="AM119" s="15">
        <v>0.0</v>
      </c>
      <c r="AN119" s="15">
        <v>2.0</v>
      </c>
      <c r="AO119" s="15">
        <v>0.0</v>
      </c>
      <c r="AP119" s="15">
        <v>1.0</v>
      </c>
      <c r="AQ119" s="15" t="s">
        <v>1375</v>
      </c>
      <c r="AR119" s="15">
        <v>1.0</v>
      </c>
      <c r="AS119" s="15">
        <v>1.0</v>
      </c>
      <c r="AT119" s="15">
        <v>0.0</v>
      </c>
      <c r="AU119" s="15">
        <v>1.0</v>
      </c>
      <c r="AV119" s="15">
        <v>0.0</v>
      </c>
      <c r="AW119" s="15">
        <v>1.0</v>
      </c>
      <c r="AX119" s="15">
        <v>1.0</v>
      </c>
      <c r="AY119" s="15">
        <v>2.0</v>
      </c>
      <c r="AZ119" s="15">
        <v>0.0</v>
      </c>
      <c r="BA119" s="15">
        <v>0.0</v>
      </c>
      <c r="BB119" s="15">
        <v>2.0</v>
      </c>
      <c r="BC119" s="15">
        <v>1.0</v>
      </c>
      <c r="BD119" s="15">
        <v>1.0</v>
      </c>
      <c r="BE119" s="15">
        <v>0.0</v>
      </c>
      <c r="BF119" s="15">
        <v>2.0</v>
      </c>
      <c r="BG119" s="15">
        <v>2.0</v>
      </c>
      <c r="BH119" s="15">
        <v>0.0</v>
      </c>
      <c r="BI119" s="15">
        <v>0.0</v>
      </c>
      <c r="BJ119" s="15">
        <v>2.0</v>
      </c>
      <c r="BK119" s="15">
        <v>1.0</v>
      </c>
      <c r="BL119" s="15">
        <v>1.0</v>
      </c>
      <c r="BM119" s="15">
        <v>1.0</v>
      </c>
      <c r="BN119" s="15">
        <v>0.0</v>
      </c>
      <c r="BO119" s="15">
        <v>1.0</v>
      </c>
      <c r="BP119" s="15">
        <v>1.0</v>
      </c>
      <c r="BQ119" s="15">
        <v>1.0</v>
      </c>
      <c r="BR119" s="15">
        <v>0.0</v>
      </c>
      <c r="BS119" s="15">
        <v>0.0</v>
      </c>
      <c r="BT119" s="15">
        <v>0.0</v>
      </c>
      <c r="BU119" s="15">
        <v>2.0</v>
      </c>
      <c r="BV119" s="15">
        <v>0.0</v>
      </c>
      <c r="BW119" s="15">
        <v>1.0</v>
      </c>
      <c r="BX119" s="15">
        <v>1.0</v>
      </c>
      <c r="BY119" s="32">
        <v>0.0</v>
      </c>
      <c r="BZ119" s="32">
        <v>2.0</v>
      </c>
      <c r="CA119" s="32">
        <v>0.0</v>
      </c>
      <c r="CB119" s="32">
        <v>1.0</v>
      </c>
    </row>
    <row r="120" ht="14.25" customHeight="1">
      <c r="A120" s="15" t="s">
        <v>479</v>
      </c>
      <c r="B120" s="15" t="s">
        <v>2360</v>
      </c>
      <c r="C120" s="15">
        <v>2.0</v>
      </c>
      <c r="D120" s="15">
        <v>2.0</v>
      </c>
      <c r="E120" s="15">
        <v>0.0</v>
      </c>
      <c r="F120" s="15">
        <v>1.0</v>
      </c>
      <c r="G120" s="15">
        <v>0.0</v>
      </c>
      <c r="H120" s="15">
        <v>0.0</v>
      </c>
      <c r="I120" s="15">
        <v>2.0</v>
      </c>
      <c r="J120" s="15">
        <v>1.0</v>
      </c>
      <c r="K120" s="15">
        <v>0.0</v>
      </c>
      <c r="L120" s="15">
        <v>1.0</v>
      </c>
      <c r="M120" s="15">
        <v>0.0</v>
      </c>
      <c r="N120" s="15">
        <v>0.0</v>
      </c>
      <c r="O120" s="15">
        <v>1.0</v>
      </c>
      <c r="P120" s="15">
        <v>0.0</v>
      </c>
      <c r="Q120" s="15">
        <v>2.0</v>
      </c>
      <c r="R120" s="15">
        <v>1.0</v>
      </c>
      <c r="S120" s="15">
        <v>0.0</v>
      </c>
      <c r="T120" s="15">
        <v>2.0</v>
      </c>
      <c r="U120" s="15">
        <v>0.0</v>
      </c>
      <c r="V120" s="15">
        <v>0.0</v>
      </c>
      <c r="W120" s="15">
        <v>0.0</v>
      </c>
      <c r="X120" s="15">
        <v>0.0</v>
      </c>
      <c r="Y120" s="15" t="s">
        <v>1375</v>
      </c>
      <c r="Z120" s="15">
        <v>2.0</v>
      </c>
      <c r="AA120" s="15">
        <v>1.0</v>
      </c>
      <c r="AB120" s="15">
        <v>1.0</v>
      </c>
      <c r="AC120" s="15" t="s">
        <v>1375</v>
      </c>
      <c r="AD120" s="15">
        <v>0.0</v>
      </c>
      <c r="AE120" s="15">
        <v>0.0</v>
      </c>
      <c r="AF120" s="15">
        <v>1.0</v>
      </c>
      <c r="AG120" s="15">
        <v>0.0</v>
      </c>
      <c r="AH120" s="15" t="s">
        <v>1375</v>
      </c>
      <c r="AI120" s="15">
        <v>0.0</v>
      </c>
      <c r="AJ120" s="15" t="s">
        <v>1375</v>
      </c>
      <c r="AK120" s="15">
        <v>1.0</v>
      </c>
      <c r="AL120" s="15">
        <v>1.0</v>
      </c>
      <c r="AM120" s="15">
        <v>2.0</v>
      </c>
      <c r="AN120" s="15">
        <v>2.0</v>
      </c>
      <c r="AO120" s="15">
        <v>0.0</v>
      </c>
      <c r="AP120" s="15">
        <v>2.0</v>
      </c>
      <c r="AQ120" s="15" t="s">
        <v>1375</v>
      </c>
      <c r="AR120" s="15">
        <v>0.0</v>
      </c>
      <c r="AS120" s="15">
        <v>0.0</v>
      </c>
      <c r="AT120" s="15">
        <v>2.0</v>
      </c>
      <c r="AU120" s="15">
        <v>1.0</v>
      </c>
      <c r="AV120" s="15">
        <v>0.0</v>
      </c>
      <c r="AW120" s="15">
        <v>1.0</v>
      </c>
      <c r="AX120" s="15">
        <v>0.0</v>
      </c>
      <c r="AY120" s="15">
        <v>2.0</v>
      </c>
      <c r="AZ120" s="15">
        <v>0.0</v>
      </c>
      <c r="BA120" s="15">
        <v>0.0</v>
      </c>
      <c r="BB120" s="15">
        <v>2.0</v>
      </c>
      <c r="BC120" s="15">
        <v>0.0</v>
      </c>
      <c r="BD120" s="15">
        <v>1.0</v>
      </c>
      <c r="BE120" s="15">
        <v>1.0</v>
      </c>
      <c r="BF120" s="15">
        <v>1.0</v>
      </c>
      <c r="BG120" s="15">
        <v>2.0</v>
      </c>
      <c r="BH120" s="15">
        <v>1.0</v>
      </c>
      <c r="BI120" s="15">
        <v>0.0</v>
      </c>
      <c r="BJ120" s="15">
        <v>2.0</v>
      </c>
      <c r="BK120" s="15">
        <v>1.0</v>
      </c>
      <c r="BL120" s="15">
        <v>1.0</v>
      </c>
      <c r="BM120" s="15">
        <v>1.0</v>
      </c>
      <c r="BN120" s="15">
        <v>1.0</v>
      </c>
      <c r="BO120" s="15">
        <v>1.0</v>
      </c>
      <c r="BP120" s="15">
        <v>0.0</v>
      </c>
      <c r="BQ120" s="15">
        <v>1.0</v>
      </c>
      <c r="BR120" s="15">
        <v>0.0</v>
      </c>
      <c r="BS120" s="15">
        <v>0.0</v>
      </c>
      <c r="BT120" s="15">
        <v>1.0</v>
      </c>
      <c r="BU120" s="15">
        <v>0.0</v>
      </c>
      <c r="BV120" s="15">
        <v>2.0</v>
      </c>
      <c r="BW120" s="15">
        <v>0.0</v>
      </c>
      <c r="BX120" s="15">
        <v>0.0</v>
      </c>
      <c r="BY120" s="32">
        <v>0.0</v>
      </c>
      <c r="BZ120" s="32">
        <v>1.0</v>
      </c>
      <c r="CA120" s="32">
        <v>0.0</v>
      </c>
      <c r="CB120" s="32">
        <v>2.0</v>
      </c>
    </row>
    <row r="121" ht="14.25" customHeight="1">
      <c r="A121" s="15" t="s">
        <v>482</v>
      </c>
      <c r="B121" s="15" t="s">
        <v>2360</v>
      </c>
      <c r="C121" s="15">
        <v>2.0</v>
      </c>
      <c r="D121" s="15">
        <v>2.0</v>
      </c>
      <c r="E121" s="15">
        <v>2.0</v>
      </c>
      <c r="F121" s="15">
        <v>1.0</v>
      </c>
      <c r="G121" s="15">
        <v>0.0</v>
      </c>
      <c r="H121" s="15">
        <v>0.0</v>
      </c>
      <c r="I121" s="15">
        <v>2.0</v>
      </c>
      <c r="J121" s="15">
        <v>0.0</v>
      </c>
      <c r="K121" s="15">
        <v>2.0</v>
      </c>
      <c r="L121" s="15">
        <v>2.0</v>
      </c>
      <c r="M121" s="15">
        <v>0.0</v>
      </c>
      <c r="N121" s="15">
        <v>0.0</v>
      </c>
      <c r="O121" s="15">
        <v>1.0</v>
      </c>
      <c r="P121" s="15">
        <v>0.0</v>
      </c>
      <c r="Q121" s="15">
        <v>2.0</v>
      </c>
      <c r="R121" s="15">
        <v>0.0</v>
      </c>
      <c r="S121" s="15">
        <v>1.0</v>
      </c>
      <c r="T121" s="15">
        <v>2.0</v>
      </c>
      <c r="U121" s="15">
        <v>2.0</v>
      </c>
      <c r="V121" s="15">
        <v>0.0</v>
      </c>
      <c r="W121" s="15">
        <v>1.0</v>
      </c>
      <c r="X121" s="15">
        <v>1.0</v>
      </c>
      <c r="Y121" s="15" t="s">
        <v>1375</v>
      </c>
      <c r="Z121" s="15">
        <v>2.0</v>
      </c>
      <c r="AA121" s="15">
        <v>1.0</v>
      </c>
      <c r="AB121" s="15">
        <v>0.0</v>
      </c>
      <c r="AC121" s="15" t="s">
        <v>1375</v>
      </c>
      <c r="AD121" s="15">
        <v>0.0</v>
      </c>
      <c r="AE121" s="15">
        <v>0.0</v>
      </c>
      <c r="AF121" s="15">
        <v>1.0</v>
      </c>
      <c r="AG121" s="15">
        <v>0.0</v>
      </c>
      <c r="AH121" s="15" t="s">
        <v>1375</v>
      </c>
      <c r="AI121" s="15">
        <v>0.0</v>
      </c>
      <c r="AJ121" s="15" t="s">
        <v>1375</v>
      </c>
      <c r="AK121" s="15">
        <v>1.0</v>
      </c>
      <c r="AL121" s="15">
        <v>2.0</v>
      </c>
      <c r="AM121" s="15">
        <v>1.0</v>
      </c>
      <c r="AN121" s="15">
        <v>2.0</v>
      </c>
      <c r="AO121" s="15">
        <v>2.0</v>
      </c>
      <c r="AP121" s="15">
        <v>2.0</v>
      </c>
      <c r="AQ121" s="15" t="s">
        <v>1375</v>
      </c>
      <c r="AR121" s="15">
        <v>0.0</v>
      </c>
      <c r="AS121" s="15">
        <v>0.0</v>
      </c>
      <c r="AT121" s="15">
        <v>1.0</v>
      </c>
      <c r="AU121" s="15">
        <v>0.0</v>
      </c>
      <c r="AV121" s="15">
        <v>0.0</v>
      </c>
      <c r="AW121" s="15">
        <v>1.0</v>
      </c>
      <c r="AX121" s="15">
        <v>0.0</v>
      </c>
      <c r="AY121" s="15">
        <v>2.0</v>
      </c>
      <c r="AZ121" s="15">
        <v>0.0</v>
      </c>
      <c r="BA121" s="15">
        <v>0.0</v>
      </c>
      <c r="BB121" s="15">
        <v>2.0</v>
      </c>
      <c r="BC121" s="15">
        <v>0.0</v>
      </c>
      <c r="BD121" s="15">
        <v>2.0</v>
      </c>
      <c r="BE121" s="15">
        <v>1.0</v>
      </c>
      <c r="BF121" s="15">
        <v>1.0</v>
      </c>
      <c r="BG121" s="15">
        <v>2.0</v>
      </c>
      <c r="BH121" s="15">
        <v>1.0</v>
      </c>
      <c r="BI121" s="15">
        <v>0.0</v>
      </c>
      <c r="BJ121" s="15">
        <v>2.0</v>
      </c>
      <c r="BK121" s="15">
        <v>0.0</v>
      </c>
      <c r="BL121" s="15">
        <v>0.0</v>
      </c>
      <c r="BM121" s="15">
        <v>2.0</v>
      </c>
      <c r="BN121" s="15">
        <v>0.0</v>
      </c>
      <c r="BO121" s="15">
        <v>2.0</v>
      </c>
      <c r="BP121" s="15">
        <v>1.0</v>
      </c>
      <c r="BQ121" s="15">
        <v>1.0</v>
      </c>
      <c r="BR121" s="15">
        <v>0.0</v>
      </c>
      <c r="BS121" s="15">
        <v>0.0</v>
      </c>
      <c r="BT121" s="15">
        <v>0.0</v>
      </c>
      <c r="BU121" s="15">
        <v>1.0</v>
      </c>
      <c r="BV121" s="15">
        <v>2.0</v>
      </c>
      <c r="BW121" s="15">
        <v>0.0</v>
      </c>
      <c r="BX121" s="15">
        <v>0.0</v>
      </c>
      <c r="BY121" s="32">
        <v>1.0</v>
      </c>
      <c r="BZ121" s="32">
        <v>2.0</v>
      </c>
      <c r="CA121" s="32">
        <v>0.0</v>
      </c>
      <c r="CB121" s="32">
        <v>2.0</v>
      </c>
    </row>
    <row r="122" ht="14.25" customHeight="1">
      <c r="A122" s="15" t="s">
        <v>485</v>
      </c>
      <c r="B122" s="15" t="s">
        <v>2360</v>
      </c>
      <c r="C122" s="15">
        <v>2.0</v>
      </c>
      <c r="D122" s="15">
        <v>2.0</v>
      </c>
      <c r="E122" s="15">
        <v>1.0</v>
      </c>
      <c r="F122" s="15">
        <v>1.0</v>
      </c>
      <c r="G122" s="15">
        <v>0.0</v>
      </c>
      <c r="H122" s="15">
        <v>2.0</v>
      </c>
      <c r="I122" s="15">
        <v>2.0</v>
      </c>
      <c r="J122" s="15">
        <v>1.0</v>
      </c>
      <c r="K122" s="15">
        <v>0.0</v>
      </c>
      <c r="L122" s="15">
        <v>1.0</v>
      </c>
      <c r="M122" s="15">
        <v>0.0</v>
      </c>
      <c r="N122" s="15">
        <v>1.0</v>
      </c>
      <c r="O122" s="15">
        <v>2.0</v>
      </c>
      <c r="P122" s="15">
        <v>1.0</v>
      </c>
      <c r="Q122" s="15">
        <v>1.0</v>
      </c>
      <c r="R122" s="15">
        <v>0.0</v>
      </c>
      <c r="S122" s="15">
        <v>1.0</v>
      </c>
      <c r="T122" s="15">
        <v>2.0</v>
      </c>
      <c r="U122" s="15">
        <v>0.0</v>
      </c>
      <c r="V122" s="15">
        <v>0.0</v>
      </c>
      <c r="W122" s="15">
        <v>0.0</v>
      </c>
      <c r="X122" s="15">
        <v>1.0</v>
      </c>
      <c r="Y122" s="15" t="s">
        <v>1375</v>
      </c>
      <c r="Z122" s="15">
        <v>2.0</v>
      </c>
      <c r="AA122" s="15">
        <v>2.0</v>
      </c>
      <c r="AB122" s="15">
        <v>1.0</v>
      </c>
      <c r="AC122" s="15" t="s">
        <v>1375</v>
      </c>
      <c r="AD122" s="15">
        <v>0.0</v>
      </c>
      <c r="AE122" s="15">
        <v>0.0</v>
      </c>
      <c r="AF122" s="15">
        <v>1.0</v>
      </c>
      <c r="AG122" s="15">
        <v>1.0</v>
      </c>
      <c r="AH122" s="15" t="s">
        <v>1375</v>
      </c>
      <c r="AI122" s="15">
        <v>0.0</v>
      </c>
      <c r="AJ122" s="15" t="s">
        <v>1375</v>
      </c>
      <c r="AK122" s="15">
        <v>2.0</v>
      </c>
      <c r="AL122" s="15">
        <v>2.0</v>
      </c>
      <c r="AM122" s="15">
        <v>0.0</v>
      </c>
      <c r="AN122" s="15">
        <v>2.0</v>
      </c>
      <c r="AO122" s="15">
        <v>2.0</v>
      </c>
      <c r="AP122" s="15">
        <v>2.0</v>
      </c>
      <c r="AQ122" s="15" t="s">
        <v>1375</v>
      </c>
      <c r="AR122" s="15">
        <v>0.0</v>
      </c>
      <c r="AS122" s="15">
        <v>0.0</v>
      </c>
      <c r="AT122" s="15">
        <v>1.0</v>
      </c>
      <c r="AU122" s="15">
        <v>0.0</v>
      </c>
      <c r="AV122" s="15">
        <v>0.0</v>
      </c>
      <c r="AW122" s="15">
        <v>2.0</v>
      </c>
      <c r="AX122" s="15">
        <v>0.0</v>
      </c>
      <c r="AY122" s="15">
        <v>1.0</v>
      </c>
      <c r="AZ122" s="15">
        <v>0.0</v>
      </c>
      <c r="BA122" s="15">
        <v>0.0</v>
      </c>
      <c r="BB122" s="15">
        <v>2.0</v>
      </c>
      <c r="BC122" s="15">
        <v>1.0</v>
      </c>
      <c r="BD122" s="15">
        <v>1.0</v>
      </c>
      <c r="BE122" s="15">
        <v>0.0</v>
      </c>
      <c r="BF122" s="15">
        <v>2.0</v>
      </c>
      <c r="BG122" s="15">
        <v>1.0</v>
      </c>
      <c r="BH122" s="15">
        <v>0.0</v>
      </c>
      <c r="BI122" s="15">
        <v>0.0</v>
      </c>
      <c r="BJ122" s="15">
        <v>2.0</v>
      </c>
      <c r="BK122" s="15">
        <v>2.0</v>
      </c>
      <c r="BL122" s="15">
        <v>1.0</v>
      </c>
      <c r="BM122" s="15">
        <v>1.0</v>
      </c>
      <c r="BN122" s="15">
        <v>1.0</v>
      </c>
      <c r="BO122" s="15">
        <v>1.0</v>
      </c>
      <c r="BP122" s="15">
        <v>0.0</v>
      </c>
      <c r="BQ122" s="15">
        <v>0.0</v>
      </c>
      <c r="BR122" s="15">
        <v>0.0</v>
      </c>
      <c r="BS122" s="15">
        <v>0.0</v>
      </c>
      <c r="BT122" s="15">
        <v>2.0</v>
      </c>
      <c r="BU122" s="15">
        <v>2.0</v>
      </c>
      <c r="BV122" s="15">
        <v>1.0</v>
      </c>
      <c r="BW122" s="15">
        <v>1.0</v>
      </c>
      <c r="BX122" s="15">
        <v>1.0</v>
      </c>
      <c r="BY122" s="32">
        <v>1.0</v>
      </c>
      <c r="BZ122" s="32">
        <v>0.0</v>
      </c>
      <c r="CA122" s="32">
        <v>0.0</v>
      </c>
      <c r="CB122" s="32">
        <v>2.0</v>
      </c>
    </row>
    <row r="123" ht="14.25" customHeight="1">
      <c r="A123" s="15" t="s">
        <v>488</v>
      </c>
      <c r="B123" s="15" t="s">
        <v>2360</v>
      </c>
      <c r="C123" s="15">
        <v>1.0</v>
      </c>
      <c r="D123" s="15">
        <v>1.0</v>
      </c>
      <c r="E123" s="15">
        <v>2.0</v>
      </c>
      <c r="F123" s="15">
        <v>2.0</v>
      </c>
      <c r="G123" s="15">
        <v>0.0</v>
      </c>
      <c r="H123" s="15">
        <v>1.0</v>
      </c>
      <c r="I123" s="15">
        <v>2.0</v>
      </c>
      <c r="J123" s="15">
        <v>0.0</v>
      </c>
      <c r="K123" s="15">
        <v>1.0</v>
      </c>
      <c r="L123" s="15">
        <v>0.0</v>
      </c>
      <c r="M123" s="15">
        <v>1.0</v>
      </c>
      <c r="N123" s="15">
        <v>1.0</v>
      </c>
      <c r="O123" s="15">
        <v>1.0</v>
      </c>
      <c r="P123" s="15">
        <v>1.0</v>
      </c>
      <c r="Q123" s="15">
        <v>1.0</v>
      </c>
      <c r="R123" s="15">
        <v>2.0</v>
      </c>
      <c r="S123" s="15">
        <v>2.0</v>
      </c>
      <c r="T123" s="15">
        <v>2.0</v>
      </c>
      <c r="U123" s="15">
        <v>0.0</v>
      </c>
      <c r="V123" s="15">
        <v>0.0</v>
      </c>
      <c r="W123" s="15">
        <v>0.0</v>
      </c>
      <c r="X123" s="15">
        <v>1.0</v>
      </c>
      <c r="Y123" s="15" t="s">
        <v>1375</v>
      </c>
      <c r="Z123" s="15">
        <v>2.0</v>
      </c>
      <c r="AA123" s="15">
        <v>2.0</v>
      </c>
      <c r="AB123" s="15">
        <v>1.0</v>
      </c>
      <c r="AC123" s="15" t="s">
        <v>1375</v>
      </c>
      <c r="AD123" s="15">
        <v>0.0</v>
      </c>
      <c r="AE123" s="15">
        <v>0.0</v>
      </c>
      <c r="AF123" s="15">
        <v>0.0</v>
      </c>
      <c r="AG123" s="15">
        <v>0.0</v>
      </c>
      <c r="AH123" s="15" t="s">
        <v>1375</v>
      </c>
      <c r="AI123" s="15">
        <v>0.0</v>
      </c>
      <c r="AJ123" s="15" t="s">
        <v>1375</v>
      </c>
      <c r="AK123" s="15">
        <v>0.0</v>
      </c>
      <c r="AL123" s="15">
        <v>0.0</v>
      </c>
      <c r="AM123" s="15">
        <v>1.0</v>
      </c>
      <c r="AN123" s="15">
        <v>2.0</v>
      </c>
      <c r="AO123" s="15">
        <v>1.0</v>
      </c>
      <c r="AP123" s="15">
        <v>1.0</v>
      </c>
      <c r="AQ123" s="15" t="s">
        <v>1375</v>
      </c>
      <c r="AR123" s="15">
        <v>0.0</v>
      </c>
      <c r="AS123" s="15">
        <v>0.0</v>
      </c>
      <c r="AT123" s="15">
        <v>2.0</v>
      </c>
      <c r="AU123" s="15">
        <v>1.0</v>
      </c>
      <c r="AV123" s="15">
        <v>1.0</v>
      </c>
      <c r="AW123" s="15">
        <v>1.0</v>
      </c>
      <c r="AX123" s="15">
        <v>0.0</v>
      </c>
      <c r="AY123" s="15">
        <v>2.0</v>
      </c>
      <c r="AZ123" s="15">
        <v>1.0</v>
      </c>
      <c r="BA123" s="15">
        <v>0.0</v>
      </c>
      <c r="BB123" s="15">
        <v>2.0</v>
      </c>
      <c r="BC123" s="15">
        <v>0.0</v>
      </c>
      <c r="BD123" s="15">
        <v>2.0</v>
      </c>
      <c r="BE123" s="15">
        <v>1.0</v>
      </c>
      <c r="BF123" s="15">
        <v>1.0</v>
      </c>
      <c r="BG123" s="15">
        <v>2.0</v>
      </c>
      <c r="BH123" s="15">
        <v>0.0</v>
      </c>
      <c r="BI123" s="15">
        <v>0.0</v>
      </c>
      <c r="BJ123" s="15">
        <v>2.0</v>
      </c>
      <c r="BK123" s="15">
        <v>0.0</v>
      </c>
      <c r="BL123" s="15">
        <v>2.0</v>
      </c>
      <c r="BM123" s="15">
        <v>0.0</v>
      </c>
      <c r="BN123" s="15">
        <v>1.0</v>
      </c>
      <c r="BO123" s="15">
        <v>1.0</v>
      </c>
      <c r="BP123" s="15">
        <v>1.0</v>
      </c>
      <c r="BQ123" s="15">
        <v>0.0</v>
      </c>
      <c r="BR123" s="15">
        <v>0.0</v>
      </c>
      <c r="BS123" s="15">
        <v>0.0</v>
      </c>
      <c r="BT123" s="15">
        <v>2.0</v>
      </c>
      <c r="BU123" s="15">
        <v>0.0</v>
      </c>
      <c r="BV123" s="15">
        <v>0.0</v>
      </c>
      <c r="BW123" s="15">
        <v>0.0</v>
      </c>
      <c r="BX123" s="15">
        <v>0.0</v>
      </c>
      <c r="BY123" s="32">
        <v>1.0</v>
      </c>
      <c r="BZ123" s="32">
        <v>0.0</v>
      </c>
      <c r="CA123" s="32">
        <v>0.0</v>
      </c>
      <c r="CB123" s="32">
        <v>2.0</v>
      </c>
    </row>
    <row r="124" ht="14.25" customHeight="1">
      <c r="A124" s="15" t="s">
        <v>493</v>
      </c>
      <c r="B124" s="15" t="s">
        <v>2360</v>
      </c>
      <c r="C124" s="15">
        <v>1.0</v>
      </c>
      <c r="D124" s="15">
        <v>1.0</v>
      </c>
      <c r="E124" s="15">
        <v>1.0</v>
      </c>
      <c r="F124" s="15">
        <v>2.0</v>
      </c>
      <c r="G124" s="15">
        <v>1.0</v>
      </c>
      <c r="H124" s="15">
        <v>2.0</v>
      </c>
      <c r="I124" s="15">
        <v>2.0</v>
      </c>
      <c r="J124" s="15">
        <v>1.0</v>
      </c>
      <c r="K124" s="15">
        <v>0.0</v>
      </c>
      <c r="L124" s="15">
        <v>1.0</v>
      </c>
      <c r="M124" s="15">
        <v>0.0</v>
      </c>
      <c r="N124" s="15">
        <v>1.0</v>
      </c>
      <c r="O124" s="15">
        <v>1.0</v>
      </c>
      <c r="P124" s="15">
        <v>0.0</v>
      </c>
      <c r="Q124" s="15">
        <v>2.0</v>
      </c>
      <c r="R124" s="15">
        <v>0.0</v>
      </c>
      <c r="S124" s="15">
        <v>1.0</v>
      </c>
      <c r="T124" s="15">
        <v>2.0</v>
      </c>
      <c r="U124" s="15">
        <v>1.0</v>
      </c>
      <c r="V124" s="15">
        <v>0.0</v>
      </c>
      <c r="W124" s="15">
        <v>0.0</v>
      </c>
      <c r="X124" s="15">
        <v>0.0</v>
      </c>
      <c r="Y124" s="15" t="s">
        <v>1375</v>
      </c>
      <c r="Z124" s="15">
        <v>2.0</v>
      </c>
      <c r="AA124" s="15">
        <v>1.0</v>
      </c>
      <c r="AB124" s="15">
        <v>0.0</v>
      </c>
      <c r="AC124" s="15" t="s">
        <v>1375</v>
      </c>
      <c r="AD124" s="15">
        <v>1.0</v>
      </c>
      <c r="AE124" s="15">
        <v>1.0</v>
      </c>
      <c r="AF124" s="15">
        <v>1.0</v>
      </c>
      <c r="AG124" s="15">
        <v>0.0</v>
      </c>
      <c r="AH124" s="15" t="s">
        <v>1375</v>
      </c>
      <c r="AI124" s="15">
        <v>0.0</v>
      </c>
      <c r="AJ124" s="15" t="s">
        <v>1375</v>
      </c>
      <c r="AK124" s="15">
        <v>2.0</v>
      </c>
      <c r="AL124" s="15">
        <v>2.0</v>
      </c>
      <c r="AM124" s="15">
        <v>0.0</v>
      </c>
      <c r="AN124" s="15">
        <v>2.0</v>
      </c>
      <c r="AO124" s="15">
        <v>1.0</v>
      </c>
      <c r="AP124" s="15">
        <v>1.0</v>
      </c>
      <c r="AQ124" s="15" t="s">
        <v>1375</v>
      </c>
      <c r="AR124" s="15">
        <v>0.0</v>
      </c>
      <c r="AS124" s="15">
        <v>0.0</v>
      </c>
      <c r="AT124" s="15">
        <v>0.0</v>
      </c>
      <c r="AU124" s="15">
        <v>2.0</v>
      </c>
      <c r="AV124" s="15">
        <v>0.0</v>
      </c>
      <c r="AW124" s="15">
        <v>1.0</v>
      </c>
      <c r="AX124" s="15">
        <v>0.0</v>
      </c>
      <c r="AY124" s="15">
        <v>2.0</v>
      </c>
      <c r="AZ124" s="15">
        <v>1.0</v>
      </c>
      <c r="BA124" s="15">
        <v>0.0</v>
      </c>
      <c r="BB124" s="15">
        <v>2.0</v>
      </c>
      <c r="BC124" s="15">
        <v>0.0</v>
      </c>
      <c r="BD124" s="15">
        <v>0.0</v>
      </c>
      <c r="BE124" s="15">
        <v>1.0</v>
      </c>
      <c r="BF124" s="15">
        <v>1.0</v>
      </c>
      <c r="BG124" s="15">
        <v>2.0</v>
      </c>
      <c r="BH124" s="15">
        <v>0.0</v>
      </c>
      <c r="BI124" s="15">
        <v>0.0</v>
      </c>
      <c r="BJ124" s="15">
        <v>2.0</v>
      </c>
      <c r="BK124" s="15">
        <v>1.0</v>
      </c>
      <c r="BL124" s="15">
        <v>0.0</v>
      </c>
      <c r="BM124" s="15">
        <v>2.0</v>
      </c>
      <c r="BN124" s="15">
        <v>2.0</v>
      </c>
      <c r="BO124" s="15">
        <v>0.0</v>
      </c>
      <c r="BP124" s="15">
        <v>0.0</v>
      </c>
      <c r="BQ124" s="15">
        <v>1.0</v>
      </c>
      <c r="BR124" s="15">
        <v>0.0</v>
      </c>
      <c r="BS124" s="15">
        <v>1.0</v>
      </c>
      <c r="BT124" s="15">
        <v>0.0</v>
      </c>
      <c r="BU124" s="15">
        <v>2.0</v>
      </c>
      <c r="BV124" s="15">
        <v>0.0</v>
      </c>
      <c r="BW124" s="15">
        <v>0.0</v>
      </c>
      <c r="BX124" s="15">
        <v>0.0</v>
      </c>
      <c r="BY124" s="32">
        <v>0.0</v>
      </c>
      <c r="BZ124" s="32">
        <v>1.0</v>
      </c>
      <c r="CA124" s="32">
        <v>0.0</v>
      </c>
      <c r="CB124" s="32">
        <v>2.0</v>
      </c>
    </row>
    <row r="125" ht="14.25" customHeight="1">
      <c r="A125" s="15" t="s">
        <v>499</v>
      </c>
      <c r="B125" s="15" t="s">
        <v>2360</v>
      </c>
      <c r="C125" s="15">
        <v>1.0</v>
      </c>
      <c r="D125" s="15">
        <v>1.0</v>
      </c>
      <c r="E125" s="15">
        <v>0.0</v>
      </c>
      <c r="F125" s="15">
        <v>2.0</v>
      </c>
      <c r="G125" s="15">
        <v>0.0</v>
      </c>
      <c r="H125" s="15">
        <v>0.0</v>
      </c>
      <c r="I125" s="15">
        <v>2.0</v>
      </c>
      <c r="J125" s="15">
        <v>1.0</v>
      </c>
      <c r="K125" s="15">
        <v>0.0</v>
      </c>
      <c r="L125" s="15">
        <v>1.0</v>
      </c>
      <c r="M125" s="15">
        <v>0.0</v>
      </c>
      <c r="N125" s="15">
        <v>1.0</v>
      </c>
      <c r="O125" s="15">
        <v>0.0</v>
      </c>
      <c r="P125" s="15">
        <v>1.0</v>
      </c>
      <c r="Q125" s="15">
        <v>2.0</v>
      </c>
      <c r="R125" s="15">
        <v>2.0</v>
      </c>
      <c r="S125" s="15">
        <v>1.0</v>
      </c>
      <c r="T125" s="15">
        <v>2.0</v>
      </c>
      <c r="U125" s="15">
        <v>0.0</v>
      </c>
      <c r="V125" s="15">
        <v>1.0</v>
      </c>
      <c r="W125" s="15">
        <v>0.0</v>
      </c>
      <c r="X125" s="15">
        <v>0.0</v>
      </c>
      <c r="Y125" s="15" t="s">
        <v>1375</v>
      </c>
      <c r="Z125" s="15">
        <v>2.0</v>
      </c>
      <c r="AA125" s="15">
        <v>1.0</v>
      </c>
      <c r="AB125" s="15">
        <v>1.0</v>
      </c>
      <c r="AC125" s="15" t="s">
        <v>1375</v>
      </c>
      <c r="AD125" s="15">
        <v>0.0</v>
      </c>
      <c r="AE125" s="15">
        <v>0.0</v>
      </c>
      <c r="AF125" s="15">
        <v>0.0</v>
      </c>
      <c r="AG125" s="15">
        <v>1.0</v>
      </c>
      <c r="AH125" s="15" t="s">
        <v>1375</v>
      </c>
      <c r="AI125" s="15">
        <v>0.0</v>
      </c>
      <c r="AJ125" s="15" t="s">
        <v>1375</v>
      </c>
      <c r="AK125" s="15">
        <v>2.0</v>
      </c>
      <c r="AL125" s="15">
        <v>2.0</v>
      </c>
      <c r="AM125" s="15">
        <v>0.0</v>
      </c>
      <c r="AN125" s="15">
        <v>2.0</v>
      </c>
      <c r="AO125" s="15">
        <v>1.0</v>
      </c>
      <c r="AP125" s="15">
        <v>2.0</v>
      </c>
      <c r="AQ125" s="15" t="s">
        <v>1375</v>
      </c>
      <c r="AR125" s="15">
        <v>0.0</v>
      </c>
      <c r="AS125" s="15">
        <v>0.0</v>
      </c>
      <c r="AT125" s="15">
        <v>1.0</v>
      </c>
      <c r="AU125" s="15">
        <v>0.0</v>
      </c>
      <c r="AV125" s="15">
        <v>0.0</v>
      </c>
      <c r="AW125" s="15">
        <v>1.0</v>
      </c>
      <c r="AX125" s="15">
        <v>1.0</v>
      </c>
      <c r="AY125" s="15">
        <v>2.0</v>
      </c>
      <c r="AZ125" s="15">
        <v>1.0</v>
      </c>
      <c r="BA125" s="15">
        <v>0.0</v>
      </c>
      <c r="BB125" s="15">
        <v>2.0</v>
      </c>
      <c r="BC125" s="15">
        <v>0.0</v>
      </c>
      <c r="BD125" s="15">
        <v>0.0</v>
      </c>
      <c r="BE125" s="15">
        <v>1.0</v>
      </c>
      <c r="BF125" s="15">
        <v>1.0</v>
      </c>
      <c r="BG125" s="15">
        <v>2.0</v>
      </c>
      <c r="BH125" s="15">
        <v>0.0</v>
      </c>
      <c r="BI125" s="15">
        <v>0.0</v>
      </c>
      <c r="BJ125" s="15">
        <v>2.0</v>
      </c>
      <c r="BK125" s="15">
        <v>1.0</v>
      </c>
      <c r="BL125" s="15">
        <v>1.0</v>
      </c>
      <c r="BM125" s="15">
        <v>1.0</v>
      </c>
      <c r="BN125" s="15">
        <v>1.0</v>
      </c>
      <c r="BO125" s="15">
        <v>1.0</v>
      </c>
      <c r="BP125" s="15">
        <v>1.0</v>
      </c>
      <c r="BQ125" s="15">
        <v>2.0</v>
      </c>
      <c r="BR125" s="15">
        <v>0.0</v>
      </c>
      <c r="BS125" s="15">
        <v>1.0</v>
      </c>
      <c r="BT125" s="15">
        <v>0.0</v>
      </c>
      <c r="BU125" s="15">
        <v>1.0</v>
      </c>
      <c r="BV125" s="15">
        <v>2.0</v>
      </c>
      <c r="BW125" s="15">
        <v>0.0</v>
      </c>
      <c r="BX125" s="15">
        <v>0.0</v>
      </c>
      <c r="BY125" s="32">
        <v>1.0</v>
      </c>
      <c r="BZ125" s="32">
        <v>1.0</v>
      </c>
      <c r="CA125" s="32">
        <v>0.0</v>
      </c>
      <c r="CB125" s="32">
        <v>1.0</v>
      </c>
    </row>
    <row r="126" ht="14.25" customHeight="1">
      <c r="A126" s="15" t="s">
        <v>505</v>
      </c>
      <c r="B126" s="15" t="s">
        <v>2360</v>
      </c>
      <c r="C126" s="15">
        <v>1.0</v>
      </c>
      <c r="D126" s="15">
        <v>2.0</v>
      </c>
      <c r="E126" s="15">
        <v>1.0</v>
      </c>
      <c r="F126" s="15">
        <v>1.0</v>
      </c>
      <c r="G126" s="15">
        <v>0.0</v>
      </c>
      <c r="H126" s="15">
        <v>1.0</v>
      </c>
      <c r="I126" s="15">
        <v>2.0</v>
      </c>
      <c r="J126" s="15">
        <v>1.0</v>
      </c>
      <c r="K126" s="15">
        <v>0.0</v>
      </c>
      <c r="L126" s="15">
        <v>0.0</v>
      </c>
      <c r="M126" s="15">
        <v>0.0</v>
      </c>
      <c r="N126" s="15">
        <v>0.0</v>
      </c>
      <c r="O126" s="15">
        <v>1.0</v>
      </c>
      <c r="P126" s="15">
        <v>1.0</v>
      </c>
      <c r="Q126" s="15">
        <v>1.0</v>
      </c>
      <c r="R126" s="15">
        <v>1.0</v>
      </c>
      <c r="S126" s="15">
        <v>1.0</v>
      </c>
      <c r="T126" s="15">
        <v>2.0</v>
      </c>
      <c r="U126" s="15">
        <v>0.0</v>
      </c>
      <c r="V126" s="15">
        <v>1.0</v>
      </c>
      <c r="W126" s="15">
        <v>0.0</v>
      </c>
      <c r="X126" s="15">
        <v>1.0</v>
      </c>
      <c r="Y126" s="15" t="s">
        <v>1375</v>
      </c>
      <c r="Z126" s="15">
        <v>1.0</v>
      </c>
      <c r="AA126" s="15">
        <v>1.0</v>
      </c>
      <c r="AB126" s="15">
        <v>1.0</v>
      </c>
      <c r="AC126" s="15" t="s">
        <v>1375</v>
      </c>
      <c r="AD126" s="15">
        <v>0.0</v>
      </c>
      <c r="AE126" s="15">
        <v>0.0</v>
      </c>
      <c r="AF126" s="15">
        <v>0.0</v>
      </c>
      <c r="AG126" s="15">
        <v>0.0</v>
      </c>
      <c r="AH126" s="15" t="s">
        <v>1375</v>
      </c>
      <c r="AI126" s="15">
        <v>0.0</v>
      </c>
      <c r="AJ126" s="15" t="s">
        <v>1375</v>
      </c>
      <c r="AK126" s="15">
        <v>2.0</v>
      </c>
      <c r="AL126" s="15">
        <v>2.0</v>
      </c>
      <c r="AM126" s="15">
        <v>0.0</v>
      </c>
      <c r="AN126" s="15">
        <v>1.0</v>
      </c>
      <c r="AO126" s="15">
        <v>2.0</v>
      </c>
      <c r="AP126" s="15">
        <v>0.0</v>
      </c>
      <c r="AQ126" s="15" t="s">
        <v>1375</v>
      </c>
      <c r="AR126" s="15">
        <v>1.0</v>
      </c>
      <c r="AS126" s="15">
        <v>1.0</v>
      </c>
      <c r="AT126" s="15">
        <v>1.0</v>
      </c>
      <c r="AU126" s="15">
        <v>0.0</v>
      </c>
      <c r="AV126" s="15">
        <v>0.0</v>
      </c>
      <c r="AW126" s="15">
        <v>2.0</v>
      </c>
      <c r="AX126" s="15">
        <v>1.0</v>
      </c>
      <c r="AY126" s="15">
        <v>2.0</v>
      </c>
      <c r="AZ126" s="15">
        <v>0.0</v>
      </c>
      <c r="BA126" s="15">
        <v>0.0</v>
      </c>
      <c r="BB126" s="15">
        <v>2.0</v>
      </c>
      <c r="BC126" s="15">
        <v>1.0</v>
      </c>
      <c r="BD126" s="15">
        <v>2.0</v>
      </c>
      <c r="BE126" s="15">
        <v>0.0</v>
      </c>
      <c r="BF126" s="15">
        <v>1.0</v>
      </c>
      <c r="BG126" s="15">
        <v>1.0</v>
      </c>
      <c r="BH126" s="15">
        <v>0.0</v>
      </c>
      <c r="BI126" s="15">
        <v>1.0</v>
      </c>
      <c r="BJ126" s="15">
        <v>2.0</v>
      </c>
      <c r="BK126" s="15">
        <v>1.0</v>
      </c>
      <c r="BL126" s="15">
        <v>1.0</v>
      </c>
      <c r="BM126" s="15">
        <v>1.0</v>
      </c>
      <c r="BN126" s="15">
        <v>1.0</v>
      </c>
      <c r="BO126" s="15">
        <v>0.0</v>
      </c>
      <c r="BP126" s="15">
        <v>2.0</v>
      </c>
      <c r="BQ126" s="15">
        <v>2.0</v>
      </c>
      <c r="BR126" s="15">
        <v>0.0</v>
      </c>
      <c r="BS126" s="15">
        <v>2.0</v>
      </c>
      <c r="BT126" s="15">
        <v>2.0</v>
      </c>
      <c r="BU126" s="15">
        <v>2.0</v>
      </c>
      <c r="BV126" s="15">
        <v>1.0</v>
      </c>
      <c r="BW126" s="15">
        <v>0.0</v>
      </c>
      <c r="BX126" s="15">
        <v>0.0</v>
      </c>
      <c r="BY126" s="32">
        <v>0.0</v>
      </c>
      <c r="BZ126" s="32">
        <v>0.0</v>
      </c>
      <c r="CA126" s="32">
        <v>0.0</v>
      </c>
      <c r="CB126" s="32">
        <v>2.0</v>
      </c>
    </row>
    <row r="127" ht="14.25" customHeight="1">
      <c r="A127" s="15" t="s">
        <v>510</v>
      </c>
      <c r="B127" s="15" t="s">
        <v>2360</v>
      </c>
      <c r="C127" s="15">
        <v>1.0</v>
      </c>
      <c r="D127" s="15">
        <v>1.0</v>
      </c>
      <c r="E127" s="15">
        <v>2.0</v>
      </c>
      <c r="F127" s="15">
        <v>0.0</v>
      </c>
      <c r="G127" s="15">
        <v>1.0</v>
      </c>
      <c r="H127" s="15">
        <v>1.0</v>
      </c>
      <c r="I127" s="15">
        <v>2.0</v>
      </c>
      <c r="J127" s="15">
        <v>0.0</v>
      </c>
      <c r="K127" s="15">
        <v>1.0</v>
      </c>
      <c r="L127" s="15">
        <v>1.0</v>
      </c>
      <c r="M127" s="15">
        <v>1.0</v>
      </c>
      <c r="N127" s="15">
        <v>1.0</v>
      </c>
      <c r="O127" s="15">
        <v>1.0</v>
      </c>
      <c r="P127" s="15">
        <v>1.0</v>
      </c>
      <c r="Q127" s="15">
        <v>1.0</v>
      </c>
      <c r="R127" s="15">
        <v>1.0</v>
      </c>
      <c r="S127" s="15">
        <v>1.0</v>
      </c>
      <c r="T127" s="15">
        <v>2.0</v>
      </c>
      <c r="U127" s="15">
        <v>0.0</v>
      </c>
      <c r="V127" s="15">
        <v>0.0</v>
      </c>
      <c r="W127" s="15">
        <v>0.0</v>
      </c>
      <c r="X127" s="15">
        <v>0.0</v>
      </c>
      <c r="Y127" s="15" t="s">
        <v>1375</v>
      </c>
      <c r="Z127" s="15">
        <v>2.0</v>
      </c>
      <c r="AA127" s="15">
        <v>0.0</v>
      </c>
      <c r="AB127" s="15">
        <v>0.0</v>
      </c>
      <c r="AC127" s="15" t="s">
        <v>1375</v>
      </c>
      <c r="AD127" s="15">
        <v>1.0</v>
      </c>
      <c r="AE127" s="15">
        <v>1.0</v>
      </c>
      <c r="AF127" s="15">
        <v>0.0</v>
      </c>
      <c r="AG127" s="15">
        <v>0.0</v>
      </c>
      <c r="AH127" s="15" t="s">
        <v>1375</v>
      </c>
      <c r="AI127" s="15">
        <v>0.0</v>
      </c>
      <c r="AJ127" s="15" t="s">
        <v>1375</v>
      </c>
      <c r="AK127" s="15">
        <v>0.0</v>
      </c>
      <c r="AL127" s="15">
        <v>0.0</v>
      </c>
      <c r="AM127" s="15">
        <v>0.0</v>
      </c>
      <c r="AN127" s="15">
        <v>0.0</v>
      </c>
      <c r="AO127" s="15">
        <v>1.0</v>
      </c>
      <c r="AP127" s="15">
        <v>1.0</v>
      </c>
      <c r="AQ127" s="15" t="s">
        <v>1375</v>
      </c>
      <c r="AR127" s="15">
        <v>0.0</v>
      </c>
      <c r="AS127" s="15">
        <v>0.0</v>
      </c>
      <c r="AT127" s="15">
        <v>2.0</v>
      </c>
      <c r="AU127" s="15">
        <v>2.0</v>
      </c>
      <c r="AV127" s="15">
        <v>0.0</v>
      </c>
      <c r="AW127" s="15">
        <v>0.0</v>
      </c>
      <c r="AX127" s="15">
        <v>0.0</v>
      </c>
      <c r="AY127" s="15">
        <v>2.0</v>
      </c>
      <c r="AZ127" s="15">
        <v>0.0</v>
      </c>
      <c r="BA127" s="15">
        <v>0.0</v>
      </c>
      <c r="BB127" s="15">
        <v>2.0</v>
      </c>
      <c r="BC127" s="15">
        <v>0.0</v>
      </c>
      <c r="BD127" s="15">
        <v>0.0</v>
      </c>
      <c r="BE127" s="15">
        <v>0.0</v>
      </c>
      <c r="BF127" s="15">
        <v>2.0</v>
      </c>
      <c r="BG127" s="15">
        <v>0.0</v>
      </c>
      <c r="BH127" s="15">
        <v>0.0</v>
      </c>
      <c r="BI127" s="15">
        <v>0.0</v>
      </c>
      <c r="BJ127" s="15">
        <v>2.0</v>
      </c>
      <c r="BK127" s="15">
        <v>1.0</v>
      </c>
      <c r="BL127" s="15">
        <v>1.0</v>
      </c>
      <c r="BM127" s="15">
        <v>0.0</v>
      </c>
      <c r="BN127" s="15">
        <v>0.0</v>
      </c>
      <c r="BO127" s="15">
        <v>2.0</v>
      </c>
      <c r="BP127" s="15">
        <v>1.0</v>
      </c>
      <c r="BQ127" s="15">
        <v>0.0</v>
      </c>
      <c r="BR127" s="15">
        <v>0.0</v>
      </c>
      <c r="BS127" s="15">
        <v>0.0</v>
      </c>
      <c r="BT127" s="15">
        <v>1.0</v>
      </c>
      <c r="BU127" s="15">
        <v>0.0</v>
      </c>
      <c r="BV127" s="15">
        <v>1.0</v>
      </c>
      <c r="BW127" s="15">
        <v>0.0</v>
      </c>
      <c r="BX127" s="15">
        <v>0.0</v>
      </c>
      <c r="BY127" s="32">
        <v>0.0</v>
      </c>
      <c r="BZ127" s="32">
        <v>2.0</v>
      </c>
      <c r="CA127" s="32">
        <v>0.0</v>
      </c>
      <c r="CB127" s="32">
        <v>1.0</v>
      </c>
    </row>
    <row r="128" ht="14.25" customHeight="1">
      <c r="A128" s="15" t="s">
        <v>513</v>
      </c>
      <c r="B128" s="15" t="s">
        <v>2360</v>
      </c>
      <c r="C128" s="15">
        <v>1.0</v>
      </c>
      <c r="D128" s="15">
        <v>1.0</v>
      </c>
      <c r="E128" s="15">
        <v>2.0</v>
      </c>
      <c r="F128" s="15">
        <v>0.0</v>
      </c>
      <c r="G128" s="15">
        <v>1.0</v>
      </c>
      <c r="H128" s="15">
        <v>0.0</v>
      </c>
      <c r="I128" s="15">
        <v>2.0</v>
      </c>
      <c r="J128" s="15">
        <v>1.0</v>
      </c>
      <c r="K128" s="15">
        <v>1.0</v>
      </c>
      <c r="L128" s="15">
        <v>0.0</v>
      </c>
      <c r="M128" s="15">
        <v>0.0</v>
      </c>
      <c r="N128" s="15">
        <v>0.0</v>
      </c>
      <c r="O128" s="15">
        <v>1.0</v>
      </c>
      <c r="P128" s="15">
        <v>1.0</v>
      </c>
      <c r="Q128" s="15">
        <v>1.0</v>
      </c>
      <c r="R128" s="15">
        <v>2.0</v>
      </c>
      <c r="S128" s="15">
        <v>1.0</v>
      </c>
      <c r="T128" s="15">
        <v>0.0</v>
      </c>
      <c r="U128" s="15">
        <v>0.0</v>
      </c>
      <c r="V128" s="15">
        <v>1.0</v>
      </c>
      <c r="W128" s="15">
        <v>0.0</v>
      </c>
      <c r="X128" s="15">
        <v>0.0</v>
      </c>
      <c r="Y128" s="15" t="s">
        <v>1375</v>
      </c>
      <c r="Z128" s="15">
        <v>2.0</v>
      </c>
      <c r="AA128" s="15">
        <v>1.0</v>
      </c>
      <c r="AB128" s="15">
        <v>1.0</v>
      </c>
      <c r="AC128" s="15" t="s">
        <v>1375</v>
      </c>
      <c r="AD128" s="15">
        <v>0.0</v>
      </c>
      <c r="AE128" s="15">
        <v>0.0</v>
      </c>
      <c r="AF128" s="15">
        <v>0.0</v>
      </c>
      <c r="AG128" s="15">
        <v>0.0</v>
      </c>
      <c r="AH128" s="15" t="s">
        <v>1375</v>
      </c>
      <c r="AI128" s="15">
        <v>0.0</v>
      </c>
      <c r="AJ128" s="15" t="s">
        <v>1375</v>
      </c>
      <c r="AK128" s="15">
        <v>2.0</v>
      </c>
      <c r="AL128" s="15">
        <v>2.0</v>
      </c>
      <c r="AM128" s="15">
        <v>0.0</v>
      </c>
      <c r="AN128" s="15">
        <v>2.0</v>
      </c>
      <c r="AO128" s="15">
        <v>0.0</v>
      </c>
      <c r="AP128" s="15">
        <v>1.0</v>
      </c>
      <c r="AQ128" s="15" t="s">
        <v>1375</v>
      </c>
      <c r="AR128" s="15">
        <v>1.0</v>
      </c>
      <c r="AS128" s="15">
        <v>1.0</v>
      </c>
      <c r="AT128" s="15">
        <v>1.0</v>
      </c>
      <c r="AU128" s="15">
        <v>2.0</v>
      </c>
      <c r="AV128" s="15">
        <v>0.0</v>
      </c>
      <c r="AW128" s="15">
        <v>2.0</v>
      </c>
      <c r="AX128" s="15">
        <v>0.0</v>
      </c>
      <c r="AY128" s="15">
        <v>2.0</v>
      </c>
      <c r="AZ128" s="15">
        <v>1.0</v>
      </c>
      <c r="BA128" s="15">
        <v>0.0</v>
      </c>
      <c r="BB128" s="15">
        <v>2.0</v>
      </c>
      <c r="BC128" s="15">
        <v>0.0</v>
      </c>
      <c r="BD128" s="15">
        <v>2.0</v>
      </c>
      <c r="BE128" s="15">
        <v>0.0</v>
      </c>
      <c r="BF128" s="15">
        <v>2.0</v>
      </c>
      <c r="BG128" s="15">
        <v>1.0</v>
      </c>
      <c r="BH128" s="15">
        <v>0.0</v>
      </c>
      <c r="BI128" s="15">
        <v>1.0</v>
      </c>
      <c r="BJ128" s="15">
        <v>1.0</v>
      </c>
      <c r="BK128" s="15">
        <v>0.0</v>
      </c>
      <c r="BL128" s="15">
        <v>1.0</v>
      </c>
      <c r="BM128" s="15">
        <v>1.0</v>
      </c>
      <c r="BN128" s="15">
        <v>0.0</v>
      </c>
      <c r="BO128" s="15">
        <v>1.0</v>
      </c>
      <c r="BP128" s="15">
        <v>1.0</v>
      </c>
      <c r="BQ128" s="15">
        <v>0.0</v>
      </c>
      <c r="BR128" s="15">
        <v>1.0</v>
      </c>
      <c r="BS128" s="15">
        <v>1.0</v>
      </c>
      <c r="BT128" s="15">
        <v>0.0</v>
      </c>
      <c r="BU128" s="15">
        <v>2.0</v>
      </c>
      <c r="BV128" s="15">
        <v>2.0</v>
      </c>
      <c r="BW128" s="15">
        <v>1.0</v>
      </c>
      <c r="BX128" s="15">
        <v>1.0</v>
      </c>
      <c r="BY128" s="32">
        <v>0.0</v>
      </c>
      <c r="BZ128" s="32">
        <v>1.0</v>
      </c>
      <c r="CA128" s="32">
        <v>0.0</v>
      </c>
      <c r="CB128" s="32">
        <v>2.0</v>
      </c>
    </row>
    <row r="129" ht="14.25" customHeight="1">
      <c r="A129" s="15" t="s">
        <v>518</v>
      </c>
      <c r="B129" s="15" t="s">
        <v>2360</v>
      </c>
      <c r="C129" s="15">
        <v>1.0</v>
      </c>
      <c r="D129" s="15">
        <v>1.0</v>
      </c>
      <c r="E129" s="15">
        <v>0.0</v>
      </c>
      <c r="F129" s="15">
        <v>1.0</v>
      </c>
      <c r="G129" s="15">
        <v>1.0</v>
      </c>
      <c r="H129" s="15">
        <v>0.0</v>
      </c>
      <c r="I129" s="15">
        <v>2.0</v>
      </c>
      <c r="J129" s="15">
        <v>0.0</v>
      </c>
      <c r="K129" s="15">
        <v>0.0</v>
      </c>
      <c r="L129" s="15">
        <v>1.0</v>
      </c>
      <c r="M129" s="15">
        <v>0.0</v>
      </c>
      <c r="N129" s="15">
        <v>1.0</v>
      </c>
      <c r="O129" s="15">
        <v>2.0</v>
      </c>
      <c r="P129" s="15">
        <v>1.0</v>
      </c>
      <c r="Q129" s="15">
        <v>2.0</v>
      </c>
      <c r="R129" s="15">
        <v>1.0</v>
      </c>
      <c r="S129" s="15">
        <v>2.0</v>
      </c>
      <c r="T129" s="15">
        <v>1.0</v>
      </c>
      <c r="U129" s="15">
        <v>0.0</v>
      </c>
      <c r="V129" s="15">
        <v>0.0</v>
      </c>
      <c r="W129" s="15">
        <v>0.0</v>
      </c>
      <c r="X129" s="15">
        <v>1.0</v>
      </c>
      <c r="Y129" s="15" t="s">
        <v>1375</v>
      </c>
      <c r="Z129" s="15">
        <v>1.0</v>
      </c>
      <c r="AA129" s="15">
        <v>2.0</v>
      </c>
      <c r="AB129" s="15">
        <v>0.0</v>
      </c>
      <c r="AC129" s="15" t="s">
        <v>1375</v>
      </c>
      <c r="AD129" s="15">
        <v>0.0</v>
      </c>
      <c r="AE129" s="15">
        <v>0.0</v>
      </c>
      <c r="AF129" s="15">
        <v>1.0</v>
      </c>
      <c r="AG129" s="15">
        <v>1.0</v>
      </c>
      <c r="AH129" s="15" t="s">
        <v>1375</v>
      </c>
      <c r="AI129" s="15">
        <v>0.0</v>
      </c>
      <c r="AJ129" s="15" t="s">
        <v>1375</v>
      </c>
      <c r="AK129" s="15">
        <v>2.0</v>
      </c>
      <c r="AL129" s="15">
        <v>2.0</v>
      </c>
      <c r="AM129" s="15">
        <v>0.0</v>
      </c>
      <c r="AN129" s="15">
        <v>2.0</v>
      </c>
      <c r="AO129" s="15">
        <v>2.0</v>
      </c>
      <c r="AP129" s="15">
        <v>2.0</v>
      </c>
      <c r="AQ129" s="15" t="s">
        <v>1375</v>
      </c>
      <c r="AR129" s="15">
        <v>1.0</v>
      </c>
      <c r="AS129" s="15">
        <v>1.0</v>
      </c>
      <c r="AT129" s="15">
        <v>1.0</v>
      </c>
      <c r="AU129" s="15">
        <v>1.0</v>
      </c>
      <c r="AV129" s="15">
        <v>0.0</v>
      </c>
      <c r="AW129" s="15">
        <v>1.0</v>
      </c>
      <c r="AX129" s="15">
        <v>0.0</v>
      </c>
      <c r="AY129" s="15">
        <v>2.0</v>
      </c>
      <c r="AZ129" s="15">
        <v>0.0</v>
      </c>
      <c r="BA129" s="15">
        <v>0.0</v>
      </c>
      <c r="BB129" s="15">
        <v>2.0</v>
      </c>
      <c r="BC129" s="15">
        <v>1.0</v>
      </c>
      <c r="BD129" s="15">
        <v>1.0</v>
      </c>
      <c r="BE129" s="15">
        <v>0.0</v>
      </c>
      <c r="BF129" s="15">
        <v>2.0</v>
      </c>
      <c r="BG129" s="15">
        <v>2.0</v>
      </c>
      <c r="BH129" s="15">
        <v>0.0</v>
      </c>
      <c r="BI129" s="15">
        <v>0.0</v>
      </c>
      <c r="BJ129" s="15">
        <v>2.0</v>
      </c>
      <c r="BK129" s="15">
        <v>2.0</v>
      </c>
      <c r="BL129" s="15">
        <v>2.0</v>
      </c>
      <c r="BM129" s="15">
        <v>0.0</v>
      </c>
      <c r="BN129" s="15">
        <v>1.0</v>
      </c>
      <c r="BO129" s="15">
        <v>0.0</v>
      </c>
      <c r="BP129" s="15">
        <v>0.0</v>
      </c>
      <c r="BQ129" s="15">
        <v>0.0</v>
      </c>
      <c r="BR129" s="15">
        <v>0.0</v>
      </c>
      <c r="BS129" s="15">
        <v>0.0</v>
      </c>
      <c r="BT129" s="15">
        <v>0.0</v>
      </c>
      <c r="BU129" s="15">
        <v>2.0</v>
      </c>
      <c r="BV129" s="15">
        <v>0.0</v>
      </c>
      <c r="BW129" s="15">
        <v>0.0</v>
      </c>
      <c r="BX129" s="15">
        <v>0.0</v>
      </c>
      <c r="BY129" s="32">
        <v>0.0</v>
      </c>
      <c r="BZ129" s="32">
        <v>0.0</v>
      </c>
      <c r="CA129" s="32">
        <v>0.0</v>
      </c>
      <c r="CB129" s="32">
        <v>2.0</v>
      </c>
    </row>
    <row r="130" ht="14.25" customHeight="1">
      <c r="A130" s="15" t="s">
        <v>521</v>
      </c>
      <c r="B130" s="15" t="s">
        <v>2360</v>
      </c>
      <c r="C130" s="15">
        <v>1.0</v>
      </c>
      <c r="D130" s="15">
        <v>1.0</v>
      </c>
      <c r="E130" s="15">
        <v>1.0</v>
      </c>
      <c r="F130" s="15">
        <v>0.0</v>
      </c>
      <c r="G130" s="15">
        <v>0.0</v>
      </c>
      <c r="H130" s="15">
        <v>1.0</v>
      </c>
      <c r="I130" s="15">
        <v>2.0</v>
      </c>
      <c r="J130" s="15">
        <v>1.0</v>
      </c>
      <c r="K130" s="15">
        <v>1.0</v>
      </c>
      <c r="L130" s="15">
        <v>2.0</v>
      </c>
      <c r="M130" s="15">
        <v>0.0</v>
      </c>
      <c r="N130" s="15">
        <v>0.0</v>
      </c>
      <c r="O130" s="15">
        <v>2.0</v>
      </c>
      <c r="P130" s="15">
        <v>1.0</v>
      </c>
      <c r="Q130" s="15">
        <v>1.0</v>
      </c>
      <c r="R130" s="15">
        <v>1.0</v>
      </c>
      <c r="S130" s="15">
        <v>1.0</v>
      </c>
      <c r="T130" s="15">
        <v>1.0</v>
      </c>
      <c r="U130" s="15">
        <v>0.0</v>
      </c>
      <c r="V130" s="15">
        <v>1.0</v>
      </c>
      <c r="W130" s="15">
        <v>0.0</v>
      </c>
      <c r="X130" s="15">
        <v>0.0</v>
      </c>
      <c r="Y130" s="15" t="s">
        <v>1375</v>
      </c>
      <c r="Z130" s="15">
        <v>2.0</v>
      </c>
      <c r="AA130" s="15">
        <v>1.0</v>
      </c>
      <c r="AB130" s="15">
        <v>0.0</v>
      </c>
      <c r="AC130" s="15" t="s">
        <v>1375</v>
      </c>
      <c r="AD130" s="15">
        <v>0.0</v>
      </c>
      <c r="AE130" s="15">
        <v>0.0</v>
      </c>
      <c r="AF130" s="15">
        <v>0.0</v>
      </c>
      <c r="AG130" s="15">
        <v>0.0</v>
      </c>
      <c r="AH130" s="15" t="s">
        <v>1375</v>
      </c>
      <c r="AI130" s="15">
        <v>0.0</v>
      </c>
      <c r="AJ130" s="15" t="s">
        <v>1375</v>
      </c>
      <c r="AK130" s="15">
        <v>2.0</v>
      </c>
      <c r="AL130" s="15">
        <v>2.0</v>
      </c>
      <c r="AM130" s="15">
        <v>1.0</v>
      </c>
      <c r="AN130" s="15">
        <v>2.0</v>
      </c>
      <c r="AO130" s="15">
        <v>2.0</v>
      </c>
      <c r="AP130" s="15">
        <v>1.0</v>
      </c>
      <c r="AQ130" s="15" t="s">
        <v>1375</v>
      </c>
      <c r="AR130" s="15">
        <v>0.0</v>
      </c>
      <c r="AS130" s="15">
        <v>0.0</v>
      </c>
      <c r="AT130" s="15">
        <v>1.0</v>
      </c>
      <c r="AU130" s="15">
        <v>1.0</v>
      </c>
      <c r="AV130" s="15">
        <v>0.0</v>
      </c>
      <c r="AW130" s="15">
        <v>0.0</v>
      </c>
      <c r="AX130" s="15">
        <v>0.0</v>
      </c>
      <c r="AY130" s="15">
        <v>2.0</v>
      </c>
      <c r="AZ130" s="15">
        <v>0.0</v>
      </c>
      <c r="BA130" s="15">
        <v>0.0</v>
      </c>
      <c r="BB130" s="15">
        <v>2.0</v>
      </c>
      <c r="BC130" s="15">
        <v>0.0</v>
      </c>
      <c r="BD130" s="15">
        <v>2.0</v>
      </c>
      <c r="BE130" s="15">
        <v>0.0</v>
      </c>
      <c r="BF130" s="15">
        <v>2.0</v>
      </c>
      <c r="BG130" s="15">
        <v>1.0</v>
      </c>
      <c r="BH130" s="15">
        <v>0.0</v>
      </c>
      <c r="BI130" s="15">
        <v>0.0</v>
      </c>
      <c r="BJ130" s="15">
        <v>2.0</v>
      </c>
      <c r="BK130" s="15">
        <v>0.0</v>
      </c>
      <c r="BL130" s="15">
        <v>0.0</v>
      </c>
      <c r="BM130" s="15">
        <v>2.0</v>
      </c>
      <c r="BN130" s="15">
        <v>1.0</v>
      </c>
      <c r="BO130" s="15">
        <v>1.0</v>
      </c>
      <c r="BP130" s="15">
        <v>2.0</v>
      </c>
      <c r="BQ130" s="15">
        <v>0.0</v>
      </c>
      <c r="BR130" s="15">
        <v>0.0</v>
      </c>
      <c r="BS130" s="15">
        <v>0.0</v>
      </c>
      <c r="BT130" s="15">
        <v>0.0</v>
      </c>
      <c r="BU130" s="15">
        <v>2.0</v>
      </c>
      <c r="BV130" s="15">
        <v>1.0</v>
      </c>
      <c r="BW130" s="15">
        <v>1.0</v>
      </c>
      <c r="BX130" s="15">
        <v>1.0</v>
      </c>
      <c r="BY130" s="32">
        <v>0.0</v>
      </c>
      <c r="BZ130" s="32">
        <v>0.0</v>
      </c>
      <c r="CA130" s="32">
        <v>0.0</v>
      </c>
      <c r="CB130" s="32">
        <v>2.0</v>
      </c>
    </row>
    <row r="131" ht="14.25" customHeight="1">
      <c r="A131" s="15" t="s">
        <v>524</v>
      </c>
      <c r="B131" s="15" t="s">
        <v>2360</v>
      </c>
      <c r="C131" s="15">
        <v>0.0</v>
      </c>
      <c r="D131" s="15">
        <v>0.0</v>
      </c>
      <c r="E131" s="15">
        <v>1.0</v>
      </c>
      <c r="F131" s="15">
        <v>0.0</v>
      </c>
      <c r="G131" s="15">
        <v>1.0</v>
      </c>
      <c r="H131" s="15">
        <v>0.0</v>
      </c>
      <c r="I131" s="15">
        <v>1.0</v>
      </c>
      <c r="J131" s="15">
        <v>0.0</v>
      </c>
      <c r="K131" s="15">
        <v>0.0</v>
      </c>
      <c r="L131" s="15">
        <v>0.0</v>
      </c>
      <c r="M131" s="15">
        <v>0.0</v>
      </c>
      <c r="N131" s="15">
        <v>0.0</v>
      </c>
      <c r="O131" s="15">
        <v>0.0</v>
      </c>
      <c r="P131" s="15">
        <v>0.0</v>
      </c>
      <c r="Q131" s="15">
        <v>2.0</v>
      </c>
      <c r="R131" s="15">
        <v>1.0</v>
      </c>
      <c r="S131" s="15">
        <v>2.0</v>
      </c>
      <c r="T131" s="15">
        <v>1.0</v>
      </c>
      <c r="U131" s="15">
        <v>0.0</v>
      </c>
      <c r="V131" s="15">
        <v>0.0</v>
      </c>
      <c r="W131" s="15">
        <v>0.0</v>
      </c>
      <c r="X131" s="15">
        <v>0.0</v>
      </c>
      <c r="Y131" s="15" t="s">
        <v>1375</v>
      </c>
      <c r="Z131" s="15">
        <v>2.0</v>
      </c>
      <c r="AA131" s="15">
        <v>0.0</v>
      </c>
      <c r="AB131" s="15">
        <v>0.0</v>
      </c>
      <c r="AC131" s="15" t="s">
        <v>1375</v>
      </c>
      <c r="AD131" s="15">
        <v>0.0</v>
      </c>
      <c r="AE131" s="15">
        <v>0.0</v>
      </c>
      <c r="AF131" s="15">
        <v>0.0</v>
      </c>
      <c r="AG131" s="15">
        <v>0.0</v>
      </c>
      <c r="AH131" s="15" t="s">
        <v>1375</v>
      </c>
      <c r="AI131" s="15">
        <v>0.0</v>
      </c>
      <c r="AJ131" s="15" t="s">
        <v>1375</v>
      </c>
      <c r="AK131" s="15">
        <v>1.0</v>
      </c>
      <c r="AL131" s="15">
        <v>1.0</v>
      </c>
      <c r="AM131" s="15">
        <v>0.0</v>
      </c>
      <c r="AN131" s="15">
        <v>1.0</v>
      </c>
      <c r="AO131" s="15">
        <v>2.0</v>
      </c>
      <c r="AP131" s="15">
        <v>2.0</v>
      </c>
      <c r="AQ131" s="15" t="s">
        <v>1375</v>
      </c>
      <c r="AR131" s="15">
        <v>1.0</v>
      </c>
      <c r="AS131" s="15">
        <v>1.0</v>
      </c>
      <c r="AT131" s="15">
        <v>2.0</v>
      </c>
      <c r="AU131" s="15">
        <v>1.0</v>
      </c>
      <c r="AV131" s="15">
        <v>0.0</v>
      </c>
      <c r="AW131" s="15">
        <v>0.0</v>
      </c>
      <c r="AX131" s="15">
        <v>0.0</v>
      </c>
      <c r="AY131" s="15">
        <v>2.0</v>
      </c>
      <c r="AZ131" s="15">
        <v>2.0</v>
      </c>
      <c r="BA131" s="15">
        <v>0.0</v>
      </c>
      <c r="BB131" s="15">
        <v>2.0</v>
      </c>
      <c r="BC131" s="15">
        <v>0.0</v>
      </c>
      <c r="BD131" s="15">
        <v>0.0</v>
      </c>
      <c r="BE131" s="15">
        <v>1.0</v>
      </c>
      <c r="BF131" s="15">
        <v>1.0</v>
      </c>
      <c r="BG131" s="15">
        <v>1.0</v>
      </c>
      <c r="BH131" s="15">
        <v>0.0</v>
      </c>
      <c r="BI131" s="15">
        <v>0.0</v>
      </c>
      <c r="BJ131" s="15">
        <v>2.0</v>
      </c>
      <c r="BK131" s="15">
        <v>2.0</v>
      </c>
      <c r="BL131" s="15">
        <v>1.0</v>
      </c>
      <c r="BM131" s="15">
        <v>1.0</v>
      </c>
      <c r="BN131" s="15">
        <v>1.0</v>
      </c>
      <c r="BO131" s="15">
        <v>0.0</v>
      </c>
      <c r="BP131" s="15">
        <v>0.0</v>
      </c>
      <c r="BQ131" s="15">
        <v>1.0</v>
      </c>
      <c r="BR131" s="15">
        <v>0.0</v>
      </c>
      <c r="BS131" s="15">
        <v>0.0</v>
      </c>
      <c r="BT131" s="15">
        <v>0.0</v>
      </c>
      <c r="BU131" s="15">
        <v>1.0</v>
      </c>
      <c r="BV131" s="15">
        <v>1.0</v>
      </c>
      <c r="BW131" s="15">
        <v>0.0</v>
      </c>
      <c r="BX131" s="15">
        <v>0.0</v>
      </c>
      <c r="BY131" s="32">
        <v>1.0</v>
      </c>
      <c r="BZ131" s="32">
        <v>1.0</v>
      </c>
      <c r="CA131" s="32">
        <v>0.0</v>
      </c>
      <c r="CB131" s="32">
        <v>2.0</v>
      </c>
    </row>
    <row r="132" ht="14.25" customHeight="1">
      <c r="A132" s="15" t="s">
        <v>527</v>
      </c>
      <c r="B132" s="15" t="s">
        <v>2366</v>
      </c>
      <c r="C132" s="15">
        <v>1.0</v>
      </c>
      <c r="D132" s="15">
        <v>1.0</v>
      </c>
      <c r="E132" s="15">
        <v>0.0</v>
      </c>
      <c r="F132" s="15">
        <v>2.0</v>
      </c>
      <c r="G132" s="15">
        <v>1.0</v>
      </c>
      <c r="H132" s="15">
        <v>2.0</v>
      </c>
      <c r="I132" s="15">
        <v>2.0</v>
      </c>
      <c r="J132" s="15">
        <v>0.0</v>
      </c>
      <c r="K132" s="15">
        <v>0.0</v>
      </c>
      <c r="L132" s="15">
        <v>1.0</v>
      </c>
      <c r="M132" s="15">
        <v>0.0</v>
      </c>
      <c r="N132" s="15">
        <v>1.0</v>
      </c>
      <c r="O132" s="15">
        <v>1.0</v>
      </c>
      <c r="P132" s="15">
        <v>0.0</v>
      </c>
      <c r="Q132" s="15">
        <v>2.0</v>
      </c>
      <c r="R132" s="15">
        <v>1.0</v>
      </c>
      <c r="S132" s="15">
        <v>1.0</v>
      </c>
      <c r="T132" s="15">
        <v>1.0</v>
      </c>
      <c r="U132" s="15">
        <v>1.0</v>
      </c>
      <c r="V132" s="15">
        <v>0.0</v>
      </c>
      <c r="W132" s="15">
        <v>1.0</v>
      </c>
      <c r="X132" s="15">
        <v>0.0</v>
      </c>
      <c r="Y132" s="15" t="s">
        <v>1375</v>
      </c>
      <c r="Z132" s="15">
        <v>2.0</v>
      </c>
      <c r="AA132" s="15">
        <v>2.0</v>
      </c>
      <c r="AB132" s="15">
        <v>0.0</v>
      </c>
      <c r="AC132" s="15" t="s">
        <v>1375</v>
      </c>
      <c r="AD132" s="15">
        <v>0.0</v>
      </c>
      <c r="AE132" s="15">
        <v>0.0</v>
      </c>
      <c r="AF132" s="15">
        <v>1.0</v>
      </c>
      <c r="AG132" s="15">
        <v>0.0</v>
      </c>
      <c r="AH132" s="15" t="s">
        <v>1375</v>
      </c>
      <c r="AI132" s="15">
        <v>0.0</v>
      </c>
      <c r="AJ132" s="15" t="s">
        <v>1375</v>
      </c>
      <c r="AK132" s="15">
        <v>2.0</v>
      </c>
      <c r="AL132" s="15">
        <v>2.0</v>
      </c>
      <c r="AM132" s="15">
        <v>1.0</v>
      </c>
      <c r="AN132" s="15">
        <v>2.0</v>
      </c>
      <c r="AO132" s="15">
        <v>2.0</v>
      </c>
      <c r="AP132" s="15">
        <v>2.0</v>
      </c>
      <c r="AQ132" s="15" t="s">
        <v>1375</v>
      </c>
      <c r="AR132" s="15">
        <v>0.0</v>
      </c>
      <c r="AS132" s="15">
        <v>0.0</v>
      </c>
      <c r="AT132" s="15">
        <v>1.0</v>
      </c>
      <c r="AU132" s="15">
        <v>0.0</v>
      </c>
      <c r="AV132" s="15">
        <v>0.0</v>
      </c>
      <c r="AW132" s="15">
        <v>2.0</v>
      </c>
      <c r="AX132" s="15">
        <v>0.0</v>
      </c>
      <c r="AY132" s="15">
        <v>1.0</v>
      </c>
      <c r="AZ132" s="15">
        <v>1.0</v>
      </c>
      <c r="BA132" s="15">
        <v>1.0</v>
      </c>
      <c r="BB132" s="15">
        <v>2.0</v>
      </c>
      <c r="BC132" s="15">
        <v>0.0</v>
      </c>
      <c r="BD132" s="15">
        <v>0.0</v>
      </c>
      <c r="BE132" s="15">
        <v>0.0</v>
      </c>
      <c r="BF132" s="15">
        <v>2.0</v>
      </c>
      <c r="BG132" s="15">
        <v>2.0</v>
      </c>
      <c r="BH132" s="15">
        <v>0.0</v>
      </c>
      <c r="BI132" s="15">
        <v>0.0</v>
      </c>
      <c r="BJ132" s="15">
        <v>2.0</v>
      </c>
      <c r="BK132" s="15">
        <v>2.0</v>
      </c>
      <c r="BL132" s="15">
        <v>1.0</v>
      </c>
      <c r="BM132" s="15">
        <v>1.0</v>
      </c>
      <c r="BN132" s="15">
        <v>0.0</v>
      </c>
      <c r="BO132" s="15">
        <v>2.0</v>
      </c>
      <c r="BP132" s="15">
        <v>1.0</v>
      </c>
      <c r="BQ132" s="15">
        <v>0.0</v>
      </c>
      <c r="BR132" s="15">
        <v>0.0</v>
      </c>
      <c r="BS132" s="15">
        <v>0.0</v>
      </c>
      <c r="BT132" s="15">
        <v>0.0</v>
      </c>
      <c r="BU132" s="15">
        <v>2.0</v>
      </c>
      <c r="BV132" s="15">
        <v>0.0</v>
      </c>
      <c r="BW132" s="15">
        <v>0.0</v>
      </c>
      <c r="BX132" s="15">
        <v>0.0</v>
      </c>
      <c r="BY132" s="32">
        <v>0.0</v>
      </c>
      <c r="BZ132" s="32">
        <v>1.0</v>
      </c>
      <c r="CA132" s="32">
        <v>0.0</v>
      </c>
      <c r="CB132" s="32">
        <v>2.0</v>
      </c>
    </row>
    <row r="133" ht="14.25" customHeight="1">
      <c r="A133" s="15" t="s">
        <v>533</v>
      </c>
      <c r="B133" s="15" t="s">
        <v>2360</v>
      </c>
      <c r="C133" s="15">
        <v>0.0</v>
      </c>
      <c r="D133" s="15">
        <v>0.0</v>
      </c>
      <c r="E133" s="15">
        <v>2.0</v>
      </c>
      <c r="F133" s="15">
        <v>1.0</v>
      </c>
      <c r="G133" s="15">
        <v>0.0</v>
      </c>
      <c r="H133" s="15">
        <v>0.0</v>
      </c>
      <c r="I133" s="15">
        <v>2.0</v>
      </c>
      <c r="J133" s="15">
        <v>0.0</v>
      </c>
      <c r="K133" s="15">
        <v>0.0</v>
      </c>
      <c r="L133" s="15">
        <v>1.0</v>
      </c>
      <c r="M133" s="15">
        <v>1.0</v>
      </c>
      <c r="N133" s="15">
        <v>1.0</v>
      </c>
      <c r="O133" s="15">
        <v>2.0</v>
      </c>
      <c r="P133" s="15">
        <v>1.0</v>
      </c>
      <c r="Q133" s="15">
        <v>2.0</v>
      </c>
      <c r="R133" s="15">
        <v>0.0</v>
      </c>
      <c r="S133" s="15">
        <v>1.0</v>
      </c>
      <c r="T133" s="15">
        <v>2.0</v>
      </c>
      <c r="U133" s="15">
        <v>0.0</v>
      </c>
      <c r="V133" s="15">
        <v>1.0</v>
      </c>
      <c r="W133" s="15">
        <v>0.0</v>
      </c>
      <c r="X133" s="15">
        <v>1.0</v>
      </c>
      <c r="Y133" s="15" t="s">
        <v>1375</v>
      </c>
      <c r="Z133" s="15">
        <v>2.0</v>
      </c>
      <c r="AA133" s="15">
        <v>1.0</v>
      </c>
      <c r="AB133" s="15">
        <v>0.0</v>
      </c>
      <c r="AC133" s="15" t="s">
        <v>1375</v>
      </c>
      <c r="AD133" s="15">
        <v>0.0</v>
      </c>
      <c r="AE133" s="15">
        <v>0.0</v>
      </c>
      <c r="AF133" s="15">
        <v>0.0</v>
      </c>
      <c r="AG133" s="15">
        <v>0.0</v>
      </c>
      <c r="AH133" s="15" t="s">
        <v>1375</v>
      </c>
      <c r="AI133" s="15">
        <v>0.0</v>
      </c>
      <c r="AJ133" s="15" t="s">
        <v>1375</v>
      </c>
      <c r="AK133" s="15">
        <v>1.0</v>
      </c>
      <c r="AL133" s="15">
        <v>1.0</v>
      </c>
      <c r="AM133" s="15">
        <v>0.0</v>
      </c>
      <c r="AN133" s="15">
        <v>2.0</v>
      </c>
      <c r="AO133" s="15">
        <v>1.0</v>
      </c>
      <c r="AP133" s="15">
        <v>1.0</v>
      </c>
      <c r="AQ133" s="15" t="s">
        <v>1375</v>
      </c>
      <c r="AR133" s="15">
        <v>0.0</v>
      </c>
      <c r="AS133" s="15">
        <v>0.0</v>
      </c>
      <c r="AT133" s="15">
        <v>2.0</v>
      </c>
      <c r="AU133" s="15">
        <v>1.0</v>
      </c>
      <c r="AV133" s="15">
        <v>0.0</v>
      </c>
      <c r="AW133" s="15">
        <v>1.0</v>
      </c>
      <c r="AX133" s="15">
        <v>1.0</v>
      </c>
      <c r="AY133" s="15">
        <v>2.0</v>
      </c>
      <c r="AZ133" s="15">
        <v>0.0</v>
      </c>
      <c r="BA133" s="15">
        <v>0.0</v>
      </c>
      <c r="BB133" s="15">
        <v>2.0</v>
      </c>
      <c r="BC133" s="15">
        <v>0.0</v>
      </c>
      <c r="BD133" s="15">
        <v>1.0</v>
      </c>
      <c r="BE133" s="15">
        <v>0.0</v>
      </c>
      <c r="BF133" s="15">
        <v>2.0</v>
      </c>
      <c r="BG133" s="15">
        <v>2.0</v>
      </c>
      <c r="BH133" s="15">
        <v>0.0</v>
      </c>
      <c r="BI133" s="15">
        <v>0.0</v>
      </c>
      <c r="BJ133" s="15">
        <v>2.0</v>
      </c>
      <c r="BK133" s="15">
        <v>2.0</v>
      </c>
      <c r="BL133" s="15">
        <v>1.0</v>
      </c>
      <c r="BM133" s="15">
        <v>1.0</v>
      </c>
      <c r="BN133" s="15">
        <v>1.0</v>
      </c>
      <c r="BO133" s="15">
        <v>0.0</v>
      </c>
      <c r="BP133" s="15">
        <v>0.0</v>
      </c>
      <c r="BQ133" s="15">
        <v>1.0</v>
      </c>
      <c r="BR133" s="15">
        <v>0.0</v>
      </c>
      <c r="BS133" s="15">
        <v>0.0</v>
      </c>
      <c r="BT133" s="15">
        <v>0.0</v>
      </c>
      <c r="BU133" s="15">
        <v>1.0</v>
      </c>
      <c r="BV133" s="15">
        <v>0.0</v>
      </c>
      <c r="BW133" s="15">
        <v>0.0</v>
      </c>
      <c r="BX133" s="15">
        <v>0.0</v>
      </c>
      <c r="BY133" s="32">
        <v>2.0</v>
      </c>
      <c r="BZ133" s="32">
        <v>0.0</v>
      </c>
      <c r="CA133" s="32">
        <v>0.0</v>
      </c>
      <c r="CB133" s="32">
        <v>2.0</v>
      </c>
    </row>
    <row r="134" ht="14.25" customHeight="1">
      <c r="A134" s="15" t="s">
        <v>538</v>
      </c>
      <c r="B134" s="15" t="s">
        <v>2360</v>
      </c>
      <c r="C134" s="15">
        <v>2.0</v>
      </c>
      <c r="D134" s="15">
        <v>2.0</v>
      </c>
      <c r="E134" s="15">
        <v>0.0</v>
      </c>
      <c r="F134" s="15">
        <v>2.0</v>
      </c>
      <c r="G134" s="15">
        <v>0.0</v>
      </c>
      <c r="H134" s="15">
        <v>0.0</v>
      </c>
      <c r="I134" s="15">
        <v>2.0</v>
      </c>
      <c r="J134" s="15">
        <v>1.0</v>
      </c>
      <c r="K134" s="15">
        <v>0.0</v>
      </c>
      <c r="L134" s="15">
        <v>1.0</v>
      </c>
      <c r="M134" s="15">
        <v>0.0</v>
      </c>
      <c r="N134" s="15">
        <v>1.0</v>
      </c>
      <c r="O134" s="15">
        <v>2.0</v>
      </c>
      <c r="P134" s="15">
        <v>0.0</v>
      </c>
      <c r="Q134" s="15">
        <v>2.0</v>
      </c>
      <c r="R134" s="15">
        <v>1.0</v>
      </c>
      <c r="S134" s="15">
        <v>1.0</v>
      </c>
      <c r="T134" s="15">
        <v>1.0</v>
      </c>
      <c r="U134" s="15">
        <v>2.0</v>
      </c>
      <c r="V134" s="15">
        <v>0.0</v>
      </c>
      <c r="W134" s="15">
        <v>0.0</v>
      </c>
      <c r="X134" s="15">
        <v>1.0</v>
      </c>
      <c r="Y134" s="15" t="s">
        <v>1375</v>
      </c>
      <c r="Z134" s="15">
        <v>1.0</v>
      </c>
      <c r="AA134" s="15">
        <v>1.0</v>
      </c>
      <c r="AB134" s="15">
        <v>1.0</v>
      </c>
      <c r="AC134" s="15" t="s">
        <v>1375</v>
      </c>
      <c r="AD134" s="15">
        <v>0.0</v>
      </c>
      <c r="AE134" s="15">
        <v>0.0</v>
      </c>
      <c r="AF134" s="15">
        <v>0.0</v>
      </c>
      <c r="AG134" s="15">
        <v>0.0</v>
      </c>
      <c r="AH134" s="15" t="s">
        <v>1375</v>
      </c>
      <c r="AI134" s="15">
        <v>0.0</v>
      </c>
      <c r="AJ134" s="15" t="s">
        <v>1375</v>
      </c>
      <c r="AK134" s="15">
        <v>2.0</v>
      </c>
      <c r="AL134" s="15">
        <v>2.0</v>
      </c>
      <c r="AM134" s="15">
        <v>0.0</v>
      </c>
      <c r="AN134" s="15">
        <v>2.0</v>
      </c>
      <c r="AO134" s="15">
        <v>1.0</v>
      </c>
      <c r="AP134" s="15">
        <v>1.0</v>
      </c>
      <c r="AQ134" s="15" t="s">
        <v>1375</v>
      </c>
      <c r="AR134" s="15">
        <v>1.0</v>
      </c>
      <c r="AS134" s="15">
        <v>1.0</v>
      </c>
      <c r="AT134" s="15">
        <v>1.0</v>
      </c>
      <c r="AU134" s="15">
        <v>1.0</v>
      </c>
      <c r="AV134" s="15">
        <v>0.0</v>
      </c>
      <c r="AW134" s="15">
        <v>0.0</v>
      </c>
      <c r="AX134" s="15">
        <v>0.0</v>
      </c>
      <c r="AY134" s="15">
        <v>2.0</v>
      </c>
      <c r="AZ134" s="15">
        <v>0.0</v>
      </c>
      <c r="BA134" s="15">
        <v>0.0</v>
      </c>
      <c r="BB134" s="15">
        <v>2.0</v>
      </c>
      <c r="BC134" s="15">
        <v>0.0</v>
      </c>
      <c r="BD134" s="15">
        <v>1.0</v>
      </c>
      <c r="BE134" s="15">
        <v>1.0</v>
      </c>
      <c r="BF134" s="15">
        <v>1.0</v>
      </c>
      <c r="BG134" s="15">
        <v>2.0</v>
      </c>
      <c r="BH134" s="15">
        <v>0.0</v>
      </c>
      <c r="BI134" s="15">
        <v>0.0</v>
      </c>
      <c r="BJ134" s="15">
        <v>2.0</v>
      </c>
      <c r="BK134" s="15">
        <v>0.0</v>
      </c>
      <c r="BL134" s="15">
        <v>2.0</v>
      </c>
      <c r="BM134" s="15">
        <v>0.0</v>
      </c>
      <c r="BN134" s="15">
        <v>1.0</v>
      </c>
      <c r="BO134" s="15">
        <v>0.0</v>
      </c>
      <c r="BP134" s="15">
        <v>1.0</v>
      </c>
      <c r="BQ134" s="15">
        <v>0.0</v>
      </c>
      <c r="BR134" s="15">
        <v>0.0</v>
      </c>
      <c r="BS134" s="15">
        <v>0.0</v>
      </c>
      <c r="BT134" s="15">
        <v>0.0</v>
      </c>
      <c r="BU134" s="15">
        <v>2.0</v>
      </c>
      <c r="BV134" s="15">
        <v>0.0</v>
      </c>
      <c r="BW134" s="15">
        <v>0.0</v>
      </c>
      <c r="BX134" s="15">
        <v>0.0</v>
      </c>
      <c r="BY134" s="32">
        <v>0.0</v>
      </c>
      <c r="BZ134" s="32">
        <v>2.0</v>
      </c>
      <c r="CA134" s="32">
        <v>0.0</v>
      </c>
      <c r="CB134" s="32">
        <v>2.0</v>
      </c>
    </row>
    <row r="135" ht="14.25" customHeight="1">
      <c r="A135" s="15" t="s">
        <v>541</v>
      </c>
      <c r="B135" s="15" t="s">
        <v>2360</v>
      </c>
      <c r="C135" s="15">
        <v>1.0</v>
      </c>
      <c r="D135" s="15">
        <v>1.0</v>
      </c>
      <c r="E135" s="15">
        <v>1.0</v>
      </c>
      <c r="F135" s="15">
        <v>0.0</v>
      </c>
      <c r="G135" s="15">
        <v>1.0</v>
      </c>
      <c r="H135" s="15">
        <v>0.0</v>
      </c>
      <c r="I135" s="15">
        <v>1.0</v>
      </c>
      <c r="J135" s="15">
        <v>0.0</v>
      </c>
      <c r="K135" s="15">
        <v>0.0</v>
      </c>
      <c r="L135" s="15">
        <v>1.0</v>
      </c>
      <c r="M135" s="15">
        <v>0.0</v>
      </c>
      <c r="N135" s="15">
        <v>1.0</v>
      </c>
      <c r="O135" s="15">
        <v>2.0</v>
      </c>
      <c r="P135" s="15">
        <v>0.0</v>
      </c>
      <c r="Q135" s="15">
        <v>2.0</v>
      </c>
      <c r="R135" s="15">
        <v>0.0</v>
      </c>
      <c r="S135" s="15">
        <v>1.0</v>
      </c>
      <c r="T135" s="15">
        <v>2.0</v>
      </c>
      <c r="U135" s="15">
        <v>1.0</v>
      </c>
      <c r="V135" s="15">
        <v>0.0</v>
      </c>
      <c r="W135" s="15">
        <v>0.0</v>
      </c>
      <c r="X135" s="15">
        <v>0.0</v>
      </c>
      <c r="Y135" s="15" t="s">
        <v>1375</v>
      </c>
      <c r="Z135" s="15">
        <v>2.0</v>
      </c>
      <c r="AA135" s="15">
        <v>2.0</v>
      </c>
      <c r="AB135" s="15">
        <v>2.0</v>
      </c>
      <c r="AC135" s="15" t="s">
        <v>1375</v>
      </c>
      <c r="AD135" s="15">
        <v>1.0</v>
      </c>
      <c r="AE135" s="15">
        <v>1.0</v>
      </c>
      <c r="AF135" s="15">
        <v>0.0</v>
      </c>
      <c r="AG135" s="15">
        <v>0.0</v>
      </c>
      <c r="AH135" s="15" t="s">
        <v>1375</v>
      </c>
      <c r="AI135" s="15">
        <v>0.0</v>
      </c>
      <c r="AJ135" s="15" t="s">
        <v>1375</v>
      </c>
      <c r="AK135" s="15">
        <v>1.0</v>
      </c>
      <c r="AL135" s="15">
        <v>1.0</v>
      </c>
      <c r="AM135" s="15">
        <v>0.0</v>
      </c>
      <c r="AN135" s="15">
        <v>2.0</v>
      </c>
      <c r="AO135" s="15">
        <v>0.0</v>
      </c>
      <c r="AP135" s="15">
        <v>2.0</v>
      </c>
      <c r="AQ135" s="15" t="s">
        <v>1375</v>
      </c>
      <c r="AR135" s="15">
        <v>0.0</v>
      </c>
      <c r="AS135" s="15">
        <v>0.0</v>
      </c>
      <c r="AT135" s="15">
        <v>2.0</v>
      </c>
      <c r="AU135" s="15">
        <v>2.0</v>
      </c>
      <c r="AV135" s="15">
        <v>0.0</v>
      </c>
      <c r="AW135" s="15">
        <v>0.0</v>
      </c>
      <c r="AX135" s="15">
        <v>0.0</v>
      </c>
      <c r="AY135" s="15">
        <v>1.0</v>
      </c>
      <c r="AZ135" s="15">
        <v>2.0</v>
      </c>
      <c r="BA135" s="15">
        <v>0.0</v>
      </c>
      <c r="BB135" s="15">
        <v>2.0</v>
      </c>
      <c r="BC135" s="15">
        <v>0.0</v>
      </c>
      <c r="BD135" s="15">
        <v>0.0</v>
      </c>
      <c r="BE135" s="15">
        <v>0.0</v>
      </c>
      <c r="BF135" s="15">
        <v>2.0</v>
      </c>
      <c r="BG135" s="15">
        <v>2.0</v>
      </c>
      <c r="BH135" s="15">
        <v>0.0</v>
      </c>
      <c r="BI135" s="15">
        <v>2.0</v>
      </c>
      <c r="BJ135" s="15">
        <v>2.0</v>
      </c>
      <c r="BK135" s="15">
        <v>1.0</v>
      </c>
      <c r="BL135" s="15">
        <v>1.0</v>
      </c>
      <c r="BM135" s="15">
        <v>1.0</v>
      </c>
      <c r="BN135" s="15">
        <v>0.0</v>
      </c>
      <c r="BO135" s="15">
        <v>2.0</v>
      </c>
      <c r="BP135" s="15">
        <v>1.0</v>
      </c>
      <c r="BQ135" s="15">
        <v>0.0</v>
      </c>
      <c r="BR135" s="15">
        <v>0.0</v>
      </c>
      <c r="BS135" s="15">
        <v>0.0</v>
      </c>
      <c r="BT135" s="15">
        <v>2.0</v>
      </c>
      <c r="BU135" s="15">
        <v>1.0</v>
      </c>
      <c r="BV135" s="15">
        <v>0.0</v>
      </c>
      <c r="BW135" s="15">
        <v>1.0</v>
      </c>
      <c r="BX135" s="15">
        <v>1.0</v>
      </c>
      <c r="BY135" s="32">
        <v>0.0</v>
      </c>
      <c r="BZ135" s="32">
        <v>1.0</v>
      </c>
      <c r="CA135" s="32">
        <v>0.0</v>
      </c>
      <c r="CB135" s="32">
        <v>2.0</v>
      </c>
    </row>
    <row r="136" ht="14.25" customHeight="1">
      <c r="A136" s="15" t="s">
        <v>545</v>
      </c>
      <c r="B136" s="15" t="s">
        <v>2360</v>
      </c>
      <c r="C136" s="15">
        <v>0.0</v>
      </c>
      <c r="D136" s="15">
        <v>0.0</v>
      </c>
      <c r="E136" s="15">
        <v>0.0</v>
      </c>
      <c r="F136" s="15">
        <v>1.0</v>
      </c>
      <c r="G136" s="15">
        <v>0.0</v>
      </c>
      <c r="H136" s="15">
        <v>0.0</v>
      </c>
      <c r="I136" s="15">
        <v>2.0</v>
      </c>
      <c r="J136" s="15">
        <v>0.0</v>
      </c>
      <c r="K136" s="15">
        <v>1.0</v>
      </c>
      <c r="L136" s="15">
        <v>1.0</v>
      </c>
      <c r="M136" s="15">
        <v>0.0</v>
      </c>
      <c r="N136" s="15">
        <v>2.0</v>
      </c>
      <c r="O136" s="15">
        <v>1.0</v>
      </c>
      <c r="P136" s="15">
        <v>2.0</v>
      </c>
      <c r="Q136" s="15">
        <v>1.0</v>
      </c>
      <c r="R136" s="15">
        <v>2.0</v>
      </c>
      <c r="S136" s="15">
        <v>0.0</v>
      </c>
      <c r="T136" s="15">
        <v>2.0</v>
      </c>
      <c r="U136" s="15">
        <v>2.0</v>
      </c>
      <c r="V136" s="15">
        <v>1.0</v>
      </c>
      <c r="W136" s="15">
        <v>0.0</v>
      </c>
      <c r="X136" s="15">
        <v>1.0</v>
      </c>
      <c r="Y136" s="15" t="s">
        <v>1375</v>
      </c>
      <c r="Z136" s="15">
        <v>0.0</v>
      </c>
      <c r="AA136" s="15">
        <v>2.0</v>
      </c>
      <c r="AB136" s="15">
        <v>1.0</v>
      </c>
      <c r="AC136" s="15" t="s">
        <v>1375</v>
      </c>
      <c r="AD136" s="15">
        <v>0.0</v>
      </c>
      <c r="AE136" s="15">
        <v>0.0</v>
      </c>
      <c r="AF136" s="15">
        <v>1.0</v>
      </c>
      <c r="AG136" s="15">
        <v>0.0</v>
      </c>
      <c r="AH136" s="15" t="s">
        <v>1375</v>
      </c>
      <c r="AI136" s="15">
        <v>0.0</v>
      </c>
      <c r="AJ136" s="15" t="s">
        <v>1375</v>
      </c>
      <c r="AK136" s="15">
        <v>1.0</v>
      </c>
      <c r="AL136" s="15">
        <v>1.0</v>
      </c>
      <c r="AM136" s="15">
        <v>0.0</v>
      </c>
      <c r="AN136" s="15">
        <v>2.0</v>
      </c>
      <c r="AO136" s="15">
        <v>1.0</v>
      </c>
      <c r="AP136" s="15">
        <v>1.0</v>
      </c>
      <c r="AQ136" s="15" t="s">
        <v>1375</v>
      </c>
      <c r="AR136" s="15">
        <v>0.0</v>
      </c>
      <c r="AS136" s="15">
        <v>0.0</v>
      </c>
      <c r="AT136" s="15">
        <v>1.0</v>
      </c>
      <c r="AU136" s="15">
        <v>1.0</v>
      </c>
      <c r="AV136" s="15">
        <v>0.0</v>
      </c>
      <c r="AW136" s="15">
        <v>2.0</v>
      </c>
      <c r="AX136" s="15">
        <v>2.0</v>
      </c>
      <c r="AY136" s="15">
        <v>2.0</v>
      </c>
      <c r="AZ136" s="15">
        <v>0.0</v>
      </c>
      <c r="BA136" s="15">
        <v>0.0</v>
      </c>
      <c r="BB136" s="15">
        <v>2.0</v>
      </c>
      <c r="BC136" s="15">
        <v>0.0</v>
      </c>
      <c r="BD136" s="15">
        <v>1.0</v>
      </c>
      <c r="BE136" s="15">
        <v>1.0</v>
      </c>
      <c r="BF136" s="15">
        <v>1.0</v>
      </c>
      <c r="BG136" s="15">
        <v>1.0</v>
      </c>
      <c r="BH136" s="15">
        <v>0.0</v>
      </c>
      <c r="BI136" s="15">
        <v>0.0</v>
      </c>
      <c r="BJ136" s="15">
        <v>2.0</v>
      </c>
      <c r="BK136" s="15">
        <v>1.0</v>
      </c>
      <c r="BL136" s="15">
        <v>0.0</v>
      </c>
      <c r="BM136" s="15">
        <v>2.0</v>
      </c>
      <c r="BN136" s="15">
        <v>1.0</v>
      </c>
      <c r="BO136" s="15">
        <v>1.0</v>
      </c>
      <c r="BP136" s="15">
        <v>0.0</v>
      </c>
      <c r="BQ136" s="15">
        <v>0.0</v>
      </c>
      <c r="BR136" s="15">
        <v>0.0</v>
      </c>
      <c r="BS136" s="15">
        <v>0.0</v>
      </c>
      <c r="BT136" s="15">
        <v>0.0</v>
      </c>
      <c r="BU136" s="15">
        <v>1.0</v>
      </c>
      <c r="BV136" s="15">
        <v>0.0</v>
      </c>
      <c r="BW136" s="15">
        <v>0.0</v>
      </c>
      <c r="BX136" s="15">
        <v>0.0</v>
      </c>
      <c r="BY136" s="32">
        <v>0.0</v>
      </c>
      <c r="BZ136" s="32">
        <v>0.0</v>
      </c>
      <c r="CA136" s="32">
        <v>0.0</v>
      </c>
      <c r="CB136" s="32">
        <v>2.0</v>
      </c>
    </row>
    <row r="137" ht="14.25" customHeight="1">
      <c r="A137" s="15" t="s">
        <v>548</v>
      </c>
      <c r="B137" s="15" t="s">
        <v>2360</v>
      </c>
      <c r="C137" s="15">
        <v>1.0</v>
      </c>
      <c r="D137" s="15">
        <v>1.0</v>
      </c>
      <c r="E137" s="15">
        <v>0.0</v>
      </c>
      <c r="F137" s="15">
        <v>2.0</v>
      </c>
      <c r="G137" s="15">
        <v>2.0</v>
      </c>
      <c r="H137" s="15">
        <v>1.0</v>
      </c>
      <c r="I137" s="15">
        <v>2.0</v>
      </c>
      <c r="J137" s="15">
        <v>1.0</v>
      </c>
      <c r="K137" s="15">
        <v>0.0</v>
      </c>
      <c r="L137" s="15">
        <v>1.0</v>
      </c>
      <c r="M137" s="15">
        <v>0.0</v>
      </c>
      <c r="N137" s="15">
        <v>0.0</v>
      </c>
      <c r="O137" s="15">
        <v>2.0</v>
      </c>
      <c r="P137" s="15">
        <v>0.0</v>
      </c>
      <c r="Q137" s="15">
        <v>2.0</v>
      </c>
      <c r="R137" s="15">
        <v>1.0</v>
      </c>
      <c r="S137" s="15">
        <v>1.0</v>
      </c>
      <c r="T137" s="15">
        <v>2.0</v>
      </c>
      <c r="U137" s="15">
        <v>0.0</v>
      </c>
      <c r="V137" s="15">
        <v>0.0</v>
      </c>
      <c r="W137" s="15">
        <v>0.0</v>
      </c>
      <c r="X137" s="15">
        <v>1.0</v>
      </c>
      <c r="Y137" s="15" t="s">
        <v>1375</v>
      </c>
      <c r="Z137" s="15">
        <v>2.0</v>
      </c>
      <c r="AA137" s="15">
        <v>1.0</v>
      </c>
      <c r="AB137" s="15">
        <v>0.0</v>
      </c>
      <c r="AC137" s="15" t="s">
        <v>1375</v>
      </c>
      <c r="AD137" s="15">
        <v>0.0</v>
      </c>
      <c r="AE137" s="15">
        <v>0.0</v>
      </c>
      <c r="AF137" s="15">
        <v>1.0</v>
      </c>
      <c r="AG137" s="15">
        <v>0.0</v>
      </c>
      <c r="AH137" s="15" t="s">
        <v>1375</v>
      </c>
      <c r="AI137" s="15">
        <v>0.0</v>
      </c>
      <c r="AJ137" s="15" t="s">
        <v>1375</v>
      </c>
      <c r="AK137" s="15">
        <v>2.0</v>
      </c>
      <c r="AL137" s="15">
        <v>2.0</v>
      </c>
      <c r="AM137" s="15">
        <v>0.0</v>
      </c>
      <c r="AN137" s="15">
        <v>2.0</v>
      </c>
      <c r="AO137" s="15">
        <v>0.0</v>
      </c>
      <c r="AP137" s="15">
        <v>2.0</v>
      </c>
      <c r="AQ137" s="15" t="s">
        <v>1375</v>
      </c>
      <c r="AR137" s="15">
        <v>0.0</v>
      </c>
      <c r="AS137" s="15">
        <v>0.0</v>
      </c>
      <c r="AT137" s="15">
        <v>0.0</v>
      </c>
      <c r="AU137" s="15">
        <v>1.0</v>
      </c>
      <c r="AV137" s="15">
        <v>0.0</v>
      </c>
      <c r="AW137" s="15">
        <v>0.0</v>
      </c>
      <c r="AX137" s="15">
        <v>0.0</v>
      </c>
      <c r="AY137" s="15">
        <v>2.0</v>
      </c>
      <c r="AZ137" s="15">
        <v>0.0</v>
      </c>
      <c r="BA137" s="15">
        <v>0.0</v>
      </c>
      <c r="BB137" s="15">
        <v>2.0</v>
      </c>
      <c r="BC137" s="15">
        <v>0.0</v>
      </c>
      <c r="BD137" s="15">
        <v>1.0</v>
      </c>
      <c r="BE137" s="15">
        <v>0.0</v>
      </c>
      <c r="BF137" s="15">
        <v>2.0</v>
      </c>
      <c r="BG137" s="15">
        <v>2.0</v>
      </c>
      <c r="BH137" s="15">
        <v>0.0</v>
      </c>
      <c r="BI137" s="15">
        <v>1.0</v>
      </c>
      <c r="BJ137" s="15">
        <v>2.0</v>
      </c>
      <c r="BK137" s="15">
        <v>1.0</v>
      </c>
      <c r="BL137" s="15">
        <v>1.0</v>
      </c>
      <c r="BM137" s="15">
        <v>1.0</v>
      </c>
      <c r="BN137" s="15">
        <v>1.0</v>
      </c>
      <c r="BO137" s="15">
        <v>1.0</v>
      </c>
      <c r="BP137" s="15">
        <v>1.0</v>
      </c>
      <c r="BQ137" s="15">
        <v>0.0</v>
      </c>
      <c r="BR137" s="15">
        <v>0.0</v>
      </c>
      <c r="BS137" s="15">
        <v>0.0</v>
      </c>
      <c r="BT137" s="15">
        <v>1.0</v>
      </c>
      <c r="BU137" s="15">
        <v>2.0</v>
      </c>
      <c r="BV137" s="15">
        <v>0.0</v>
      </c>
      <c r="BW137" s="15">
        <v>1.0</v>
      </c>
      <c r="BX137" s="15">
        <v>1.0</v>
      </c>
      <c r="BY137" s="32">
        <v>1.0</v>
      </c>
      <c r="BZ137" s="32">
        <v>0.0</v>
      </c>
      <c r="CA137" s="32">
        <v>0.0</v>
      </c>
      <c r="CB137" s="32">
        <v>2.0</v>
      </c>
    </row>
    <row r="138" ht="14.25" customHeight="1">
      <c r="A138" s="15" t="s">
        <v>552</v>
      </c>
      <c r="B138" s="15" t="s">
        <v>2360</v>
      </c>
      <c r="C138" s="15">
        <v>1.0</v>
      </c>
      <c r="D138" s="15">
        <v>1.0</v>
      </c>
      <c r="E138" s="15">
        <v>1.0</v>
      </c>
      <c r="F138" s="15">
        <v>0.0</v>
      </c>
      <c r="G138" s="15">
        <v>0.0</v>
      </c>
      <c r="H138" s="15">
        <v>0.0</v>
      </c>
      <c r="I138" s="15">
        <v>1.0</v>
      </c>
      <c r="J138" s="15">
        <v>1.0</v>
      </c>
      <c r="K138" s="15">
        <v>1.0</v>
      </c>
      <c r="L138" s="15">
        <v>1.0</v>
      </c>
      <c r="M138" s="15">
        <v>0.0</v>
      </c>
      <c r="N138" s="15">
        <v>1.0</v>
      </c>
      <c r="O138" s="15">
        <v>2.0</v>
      </c>
      <c r="P138" s="15">
        <v>1.0</v>
      </c>
      <c r="Q138" s="15">
        <v>1.0</v>
      </c>
      <c r="R138" s="15">
        <v>1.0</v>
      </c>
      <c r="S138" s="15">
        <v>0.0</v>
      </c>
      <c r="T138" s="15">
        <v>1.0</v>
      </c>
      <c r="U138" s="15">
        <v>0.0</v>
      </c>
      <c r="V138" s="15">
        <v>1.0</v>
      </c>
      <c r="W138" s="15">
        <v>0.0</v>
      </c>
      <c r="X138" s="15">
        <v>0.0</v>
      </c>
      <c r="Y138" s="15" t="s">
        <v>1375</v>
      </c>
      <c r="Z138" s="15">
        <v>2.0</v>
      </c>
      <c r="AA138" s="15">
        <v>1.0</v>
      </c>
      <c r="AB138" s="15">
        <v>1.0</v>
      </c>
      <c r="AC138" s="15" t="s">
        <v>1375</v>
      </c>
      <c r="AD138" s="15">
        <v>0.0</v>
      </c>
      <c r="AE138" s="15">
        <v>0.0</v>
      </c>
      <c r="AF138" s="15">
        <v>0.0</v>
      </c>
      <c r="AG138" s="15">
        <v>1.0</v>
      </c>
      <c r="AH138" s="15" t="s">
        <v>1375</v>
      </c>
      <c r="AI138" s="15">
        <v>0.0</v>
      </c>
      <c r="AJ138" s="15" t="s">
        <v>1375</v>
      </c>
      <c r="AK138" s="15">
        <v>2.0</v>
      </c>
      <c r="AL138" s="15">
        <v>2.0</v>
      </c>
      <c r="AM138" s="15">
        <v>0.0</v>
      </c>
      <c r="AN138" s="15">
        <v>2.0</v>
      </c>
      <c r="AO138" s="15">
        <v>1.0</v>
      </c>
      <c r="AP138" s="15">
        <v>2.0</v>
      </c>
      <c r="AQ138" s="15" t="s">
        <v>1375</v>
      </c>
      <c r="AR138" s="15">
        <v>0.0</v>
      </c>
      <c r="AS138" s="15">
        <v>0.0</v>
      </c>
      <c r="AT138" s="15">
        <v>1.0</v>
      </c>
      <c r="AU138" s="15">
        <v>0.0</v>
      </c>
      <c r="AV138" s="15">
        <v>1.0</v>
      </c>
      <c r="AW138" s="15">
        <v>1.0</v>
      </c>
      <c r="AX138" s="15">
        <v>0.0</v>
      </c>
      <c r="AY138" s="15">
        <v>2.0</v>
      </c>
      <c r="AZ138" s="15">
        <v>1.0</v>
      </c>
      <c r="BA138" s="15">
        <v>0.0</v>
      </c>
      <c r="BB138" s="15">
        <v>2.0</v>
      </c>
      <c r="BC138" s="15">
        <v>0.0</v>
      </c>
      <c r="BD138" s="15">
        <v>1.0</v>
      </c>
      <c r="BE138" s="15">
        <v>0.0</v>
      </c>
      <c r="BF138" s="15">
        <v>1.0</v>
      </c>
      <c r="BG138" s="15">
        <v>2.0</v>
      </c>
      <c r="BH138" s="15">
        <v>0.0</v>
      </c>
      <c r="BI138" s="15">
        <v>0.0</v>
      </c>
      <c r="BJ138" s="15">
        <v>2.0</v>
      </c>
      <c r="BK138" s="15">
        <v>1.0</v>
      </c>
      <c r="BL138" s="15">
        <v>0.0</v>
      </c>
      <c r="BM138" s="15">
        <v>2.0</v>
      </c>
      <c r="BN138" s="15">
        <v>1.0</v>
      </c>
      <c r="BO138" s="15">
        <v>1.0</v>
      </c>
      <c r="BP138" s="15">
        <v>1.0</v>
      </c>
      <c r="BQ138" s="15">
        <v>0.0</v>
      </c>
      <c r="BR138" s="15">
        <v>0.0</v>
      </c>
      <c r="BS138" s="15">
        <v>0.0</v>
      </c>
      <c r="BT138" s="15">
        <v>1.0</v>
      </c>
      <c r="BU138" s="15">
        <v>1.0</v>
      </c>
      <c r="BV138" s="15">
        <v>0.0</v>
      </c>
      <c r="BW138" s="15">
        <v>0.0</v>
      </c>
      <c r="BX138" s="15">
        <v>0.0</v>
      </c>
      <c r="BY138" s="32">
        <v>0.0</v>
      </c>
      <c r="BZ138" s="32">
        <v>1.0</v>
      </c>
      <c r="CA138" s="32">
        <v>0.0</v>
      </c>
      <c r="CB138" s="32">
        <v>2.0</v>
      </c>
    </row>
    <row r="139" ht="14.25" customHeight="1">
      <c r="A139" s="15" t="s">
        <v>557</v>
      </c>
      <c r="B139" s="15" t="s">
        <v>2360</v>
      </c>
      <c r="C139" s="15">
        <v>2.0</v>
      </c>
      <c r="D139" s="15">
        <v>2.0</v>
      </c>
      <c r="E139" s="15">
        <v>1.0</v>
      </c>
      <c r="F139" s="15">
        <v>1.0</v>
      </c>
      <c r="G139" s="15">
        <v>1.0</v>
      </c>
      <c r="H139" s="15">
        <v>0.0</v>
      </c>
      <c r="I139" s="15">
        <v>2.0</v>
      </c>
      <c r="J139" s="15">
        <v>0.0</v>
      </c>
      <c r="K139" s="15">
        <v>0.0</v>
      </c>
      <c r="L139" s="15">
        <v>1.0</v>
      </c>
      <c r="M139" s="15">
        <v>0.0</v>
      </c>
      <c r="N139" s="15">
        <v>0.0</v>
      </c>
      <c r="O139" s="15">
        <v>1.0</v>
      </c>
      <c r="P139" s="15">
        <v>2.0</v>
      </c>
      <c r="Q139" s="15">
        <v>2.0</v>
      </c>
      <c r="R139" s="15">
        <v>1.0</v>
      </c>
      <c r="S139" s="15">
        <v>1.0</v>
      </c>
      <c r="T139" s="15">
        <v>2.0</v>
      </c>
      <c r="U139" s="15">
        <v>0.0</v>
      </c>
      <c r="V139" s="15">
        <v>0.0</v>
      </c>
      <c r="W139" s="15">
        <v>0.0</v>
      </c>
      <c r="X139" s="15">
        <v>1.0</v>
      </c>
      <c r="Y139" s="15" t="s">
        <v>1375</v>
      </c>
      <c r="Z139" s="15">
        <v>2.0</v>
      </c>
      <c r="AA139" s="15">
        <v>1.0</v>
      </c>
      <c r="AB139" s="15">
        <v>0.0</v>
      </c>
      <c r="AC139" s="15" t="s">
        <v>1375</v>
      </c>
      <c r="AD139" s="15">
        <v>0.0</v>
      </c>
      <c r="AE139" s="15">
        <v>0.0</v>
      </c>
      <c r="AF139" s="15">
        <v>0.0</v>
      </c>
      <c r="AG139" s="15">
        <v>1.0</v>
      </c>
      <c r="AH139" s="15" t="s">
        <v>1375</v>
      </c>
      <c r="AI139" s="15">
        <v>0.0</v>
      </c>
      <c r="AJ139" s="15" t="s">
        <v>1375</v>
      </c>
      <c r="AK139" s="15">
        <v>1.0</v>
      </c>
      <c r="AL139" s="15">
        <v>1.0</v>
      </c>
      <c r="AM139" s="15">
        <v>0.0</v>
      </c>
      <c r="AN139" s="15">
        <v>1.0</v>
      </c>
      <c r="AO139" s="15">
        <v>2.0</v>
      </c>
      <c r="AP139" s="15">
        <v>2.0</v>
      </c>
      <c r="AQ139" s="15" t="s">
        <v>1375</v>
      </c>
      <c r="AR139" s="15">
        <v>1.0</v>
      </c>
      <c r="AS139" s="15">
        <v>1.0</v>
      </c>
      <c r="AT139" s="15">
        <v>1.0</v>
      </c>
      <c r="AU139" s="15">
        <v>2.0</v>
      </c>
      <c r="AV139" s="15">
        <v>0.0</v>
      </c>
      <c r="AW139" s="15">
        <v>2.0</v>
      </c>
      <c r="AX139" s="15">
        <v>0.0</v>
      </c>
      <c r="AY139" s="15">
        <v>1.0</v>
      </c>
      <c r="AZ139" s="15">
        <v>0.0</v>
      </c>
      <c r="BA139" s="15">
        <v>0.0</v>
      </c>
      <c r="BB139" s="15">
        <v>2.0</v>
      </c>
      <c r="BC139" s="15">
        <v>0.0</v>
      </c>
      <c r="BD139" s="15">
        <v>1.0</v>
      </c>
      <c r="BE139" s="15">
        <v>1.0</v>
      </c>
      <c r="BF139" s="15">
        <v>1.0</v>
      </c>
      <c r="BG139" s="15">
        <v>1.0</v>
      </c>
      <c r="BH139" s="15">
        <v>0.0</v>
      </c>
      <c r="BI139" s="15">
        <v>1.0</v>
      </c>
      <c r="BJ139" s="15">
        <v>2.0</v>
      </c>
      <c r="BK139" s="15">
        <v>0.0</v>
      </c>
      <c r="BL139" s="15">
        <v>1.0</v>
      </c>
      <c r="BM139" s="15">
        <v>1.0</v>
      </c>
      <c r="BN139" s="15">
        <v>0.0</v>
      </c>
      <c r="BO139" s="15">
        <v>1.0</v>
      </c>
      <c r="BP139" s="15">
        <v>1.0</v>
      </c>
      <c r="BQ139" s="15">
        <v>0.0</v>
      </c>
      <c r="BR139" s="15">
        <v>0.0</v>
      </c>
      <c r="BS139" s="15">
        <v>0.0</v>
      </c>
      <c r="BT139" s="15">
        <v>1.0</v>
      </c>
      <c r="BU139" s="15">
        <v>2.0</v>
      </c>
      <c r="BV139" s="15">
        <v>1.0</v>
      </c>
      <c r="BW139" s="15">
        <v>0.0</v>
      </c>
      <c r="BX139" s="15">
        <v>0.0</v>
      </c>
      <c r="BY139" s="32">
        <v>1.0</v>
      </c>
      <c r="BZ139" s="32">
        <v>2.0</v>
      </c>
      <c r="CA139" s="32">
        <v>0.0</v>
      </c>
      <c r="CB139" s="32">
        <v>2.0</v>
      </c>
    </row>
    <row r="140" ht="14.25" customHeight="1">
      <c r="A140" s="15" t="s">
        <v>560</v>
      </c>
      <c r="B140" s="15" t="s">
        <v>2366</v>
      </c>
      <c r="C140" s="15">
        <v>1.0</v>
      </c>
      <c r="D140" s="15">
        <v>1.0</v>
      </c>
      <c r="E140" s="15">
        <v>1.0</v>
      </c>
      <c r="F140" s="15">
        <v>1.0</v>
      </c>
      <c r="G140" s="15">
        <v>1.0</v>
      </c>
      <c r="H140" s="15">
        <v>1.0</v>
      </c>
      <c r="I140" s="15">
        <v>2.0</v>
      </c>
      <c r="J140" s="15">
        <v>0.0</v>
      </c>
      <c r="K140" s="15">
        <v>0.0</v>
      </c>
      <c r="L140" s="15">
        <v>1.0</v>
      </c>
      <c r="M140" s="15">
        <v>0.0</v>
      </c>
      <c r="N140" s="15">
        <v>0.0</v>
      </c>
      <c r="O140" s="15">
        <v>2.0</v>
      </c>
      <c r="P140" s="15">
        <v>1.0</v>
      </c>
      <c r="Q140" s="15">
        <v>2.0</v>
      </c>
      <c r="R140" s="15">
        <v>0.0</v>
      </c>
      <c r="S140" s="15">
        <v>1.0</v>
      </c>
      <c r="T140" s="15">
        <v>2.0</v>
      </c>
      <c r="U140" s="15">
        <v>0.0</v>
      </c>
      <c r="V140" s="15">
        <v>2.0</v>
      </c>
      <c r="W140" s="15">
        <v>0.0</v>
      </c>
      <c r="X140" s="15">
        <v>0.0</v>
      </c>
      <c r="Y140" s="15" t="s">
        <v>1375</v>
      </c>
      <c r="Z140" s="15">
        <v>2.0</v>
      </c>
      <c r="AA140" s="15">
        <v>1.0</v>
      </c>
      <c r="AB140" s="15">
        <v>1.0</v>
      </c>
      <c r="AC140" s="15" t="s">
        <v>1375</v>
      </c>
      <c r="AD140" s="15">
        <v>0.0</v>
      </c>
      <c r="AE140" s="15">
        <v>0.0</v>
      </c>
      <c r="AF140" s="15">
        <v>1.0</v>
      </c>
      <c r="AG140" s="15">
        <v>0.0</v>
      </c>
      <c r="AH140" s="15" t="s">
        <v>1375</v>
      </c>
      <c r="AI140" s="15">
        <v>0.0</v>
      </c>
      <c r="AJ140" s="15" t="s">
        <v>1375</v>
      </c>
      <c r="AK140" s="15">
        <v>2.0</v>
      </c>
      <c r="AL140" s="15">
        <v>2.0</v>
      </c>
      <c r="AM140" s="15">
        <v>0.0</v>
      </c>
      <c r="AN140" s="15">
        <v>1.0</v>
      </c>
      <c r="AO140" s="15">
        <v>1.0</v>
      </c>
      <c r="AP140" s="15">
        <v>1.0</v>
      </c>
      <c r="AQ140" s="15" t="s">
        <v>1375</v>
      </c>
      <c r="AR140" s="15">
        <v>1.0</v>
      </c>
      <c r="AS140" s="15">
        <v>1.0</v>
      </c>
      <c r="AT140" s="15">
        <v>1.0</v>
      </c>
      <c r="AU140" s="15">
        <v>0.0</v>
      </c>
      <c r="AV140" s="15">
        <v>0.0</v>
      </c>
      <c r="AW140" s="15">
        <v>1.0</v>
      </c>
      <c r="AX140" s="15">
        <v>1.0</v>
      </c>
      <c r="AY140" s="15">
        <v>1.0</v>
      </c>
      <c r="AZ140" s="15">
        <v>0.0</v>
      </c>
      <c r="BA140" s="15">
        <v>1.0</v>
      </c>
      <c r="BB140" s="15">
        <v>2.0</v>
      </c>
      <c r="BC140" s="15">
        <v>0.0</v>
      </c>
      <c r="BD140" s="15">
        <v>0.0</v>
      </c>
      <c r="BE140" s="15">
        <v>0.0</v>
      </c>
      <c r="BF140" s="15">
        <v>2.0</v>
      </c>
      <c r="BG140" s="15">
        <v>1.0</v>
      </c>
      <c r="BH140" s="15">
        <v>0.0</v>
      </c>
      <c r="BI140" s="15">
        <v>0.0</v>
      </c>
      <c r="BJ140" s="15">
        <v>2.0</v>
      </c>
      <c r="BK140" s="15">
        <v>0.0</v>
      </c>
      <c r="BL140" s="15">
        <v>0.0</v>
      </c>
      <c r="BM140" s="15">
        <v>2.0</v>
      </c>
      <c r="BN140" s="15">
        <v>0.0</v>
      </c>
      <c r="BO140" s="15">
        <v>1.0</v>
      </c>
      <c r="BP140" s="15">
        <v>1.0</v>
      </c>
      <c r="BQ140" s="15">
        <v>1.0</v>
      </c>
      <c r="BR140" s="15">
        <v>0.0</v>
      </c>
      <c r="BS140" s="15">
        <v>0.0</v>
      </c>
      <c r="BT140" s="15">
        <v>2.0</v>
      </c>
      <c r="BU140" s="15">
        <v>2.0</v>
      </c>
      <c r="BV140" s="15">
        <v>1.0</v>
      </c>
      <c r="BW140" s="15">
        <v>0.0</v>
      </c>
      <c r="BX140" s="15">
        <v>0.0</v>
      </c>
      <c r="BY140" s="32">
        <v>1.0</v>
      </c>
      <c r="BZ140" s="32">
        <v>1.0</v>
      </c>
      <c r="CA140" s="32">
        <v>1.0</v>
      </c>
      <c r="CB140" s="32">
        <v>2.0</v>
      </c>
    </row>
    <row r="141" ht="14.25" customHeight="1">
      <c r="A141" s="15" t="s">
        <v>568</v>
      </c>
      <c r="B141" s="15" t="s">
        <v>2352</v>
      </c>
      <c r="C141" s="15">
        <v>2.0</v>
      </c>
      <c r="D141" s="15">
        <v>2.0</v>
      </c>
      <c r="E141" s="15">
        <v>2.0</v>
      </c>
      <c r="F141" s="15">
        <v>1.0</v>
      </c>
      <c r="G141" s="15">
        <v>0.0</v>
      </c>
      <c r="H141" s="15">
        <v>0.0</v>
      </c>
      <c r="I141" s="15">
        <v>2.0</v>
      </c>
      <c r="J141" s="15">
        <v>0.0</v>
      </c>
      <c r="K141" s="15">
        <v>1.0</v>
      </c>
      <c r="L141" s="15">
        <v>1.0</v>
      </c>
      <c r="M141" s="15">
        <v>0.0</v>
      </c>
      <c r="N141" s="15">
        <v>0.0</v>
      </c>
      <c r="O141" s="15">
        <v>1.0</v>
      </c>
      <c r="P141" s="15">
        <v>0.0</v>
      </c>
      <c r="Q141" s="15">
        <v>2.0</v>
      </c>
      <c r="R141" s="15">
        <v>0.0</v>
      </c>
      <c r="S141" s="15">
        <v>0.0</v>
      </c>
      <c r="T141" s="15">
        <v>2.0</v>
      </c>
      <c r="U141" s="15">
        <v>0.0</v>
      </c>
      <c r="V141" s="15">
        <v>0.0</v>
      </c>
      <c r="W141" s="15">
        <v>0.0</v>
      </c>
      <c r="X141" s="15">
        <v>0.0</v>
      </c>
      <c r="Y141" s="15" t="s">
        <v>1375</v>
      </c>
      <c r="Z141" s="15">
        <v>1.0</v>
      </c>
      <c r="AA141" s="15">
        <v>1.0</v>
      </c>
      <c r="AB141" s="15">
        <v>0.0</v>
      </c>
      <c r="AC141" s="15" t="s">
        <v>1375</v>
      </c>
      <c r="AD141" s="15">
        <v>0.0</v>
      </c>
      <c r="AE141" s="15">
        <v>0.0</v>
      </c>
      <c r="AF141" s="15">
        <v>0.0</v>
      </c>
      <c r="AG141" s="15">
        <v>0.0</v>
      </c>
      <c r="AH141" s="15" t="s">
        <v>1375</v>
      </c>
      <c r="AI141" s="15">
        <v>0.0</v>
      </c>
      <c r="AJ141" s="15" t="s">
        <v>1375</v>
      </c>
      <c r="AK141" s="15">
        <v>1.0</v>
      </c>
      <c r="AL141" s="15">
        <v>1.0</v>
      </c>
      <c r="AM141" s="15">
        <v>0.0</v>
      </c>
      <c r="AN141" s="15">
        <v>2.0</v>
      </c>
      <c r="AO141" s="15">
        <v>1.0</v>
      </c>
      <c r="AP141" s="15">
        <v>2.0</v>
      </c>
      <c r="AQ141" s="15" t="s">
        <v>1375</v>
      </c>
      <c r="AR141" s="15">
        <v>2.0</v>
      </c>
      <c r="AS141" s="15">
        <v>2.0</v>
      </c>
      <c r="AT141" s="15">
        <v>2.0</v>
      </c>
      <c r="AU141" s="15">
        <v>1.0</v>
      </c>
      <c r="AV141" s="15">
        <v>0.0</v>
      </c>
      <c r="AW141" s="15">
        <v>0.0</v>
      </c>
      <c r="AX141" s="15">
        <v>0.0</v>
      </c>
      <c r="AY141" s="15">
        <v>1.0</v>
      </c>
      <c r="AZ141" s="15">
        <v>1.0</v>
      </c>
      <c r="BA141" s="15">
        <v>0.0</v>
      </c>
      <c r="BB141" s="15">
        <v>2.0</v>
      </c>
      <c r="BC141" s="15">
        <v>0.0</v>
      </c>
      <c r="BD141" s="15">
        <v>1.0</v>
      </c>
      <c r="BE141" s="15">
        <v>0.0</v>
      </c>
      <c r="BF141" s="15">
        <v>2.0</v>
      </c>
      <c r="BG141" s="15">
        <v>1.0</v>
      </c>
      <c r="BH141" s="15">
        <v>0.0</v>
      </c>
      <c r="BI141" s="15">
        <v>1.0</v>
      </c>
      <c r="BJ141" s="15">
        <v>1.0</v>
      </c>
      <c r="BK141" s="15">
        <v>1.0</v>
      </c>
      <c r="BL141" s="15">
        <v>2.0</v>
      </c>
      <c r="BM141" s="15">
        <v>0.0</v>
      </c>
      <c r="BN141" s="15">
        <v>0.0</v>
      </c>
      <c r="BO141" s="15">
        <v>0.0</v>
      </c>
      <c r="BP141" s="15">
        <v>0.0</v>
      </c>
      <c r="BQ141" s="15">
        <v>0.0</v>
      </c>
      <c r="BR141" s="15">
        <v>0.0</v>
      </c>
      <c r="BS141" s="15">
        <v>2.0</v>
      </c>
      <c r="BT141" s="15">
        <v>0.0</v>
      </c>
      <c r="BU141" s="15">
        <v>1.0</v>
      </c>
      <c r="BV141" s="15">
        <v>2.0</v>
      </c>
      <c r="BW141" s="15">
        <v>0.0</v>
      </c>
      <c r="BX141" s="15">
        <v>0.0</v>
      </c>
      <c r="BY141" s="32">
        <v>1.0</v>
      </c>
      <c r="BZ141" s="32">
        <v>1.0</v>
      </c>
      <c r="CA141" s="32">
        <v>0.0</v>
      </c>
      <c r="CB141" s="32">
        <v>2.0</v>
      </c>
    </row>
    <row r="142" ht="14.25" customHeight="1">
      <c r="A142" s="15" t="s">
        <v>572</v>
      </c>
      <c r="B142" s="15" t="s">
        <v>2352</v>
      </c>
      <c r="C142" s="15">
        <v>0.0</v>
      </c>
      <c r="D142" s="15">
        <v>0.0</v>
      </c>
      <c r="E142" s="15">
        <v>1.0</v>
      </c>
      <c r="F142" s="15">
        <v>2.0</v>
      </c>
      <c r="G142" s="15">
        <v>0.0</v>
      </c>
      <c r="H142" s="15">
        <v>1.0</v>
      </c>
      <c r="I142" s="15">
        <v>2.0</v>
      </c>
      <c r="J142" s="15">
        <v>0.0</v>
      </c>
      <c r="K142" s="15">
        <v>0.0</v>
      </c>
      <c r="L142" s="15">
        <v>0.0</v>
      </c>
      <c r="M142" s="15">
        <v>0.0</v>
      </c>
      <c r="N142" s="15">
        <v>1.0</v>
      </c>
      <c r="O142" s="15">
        <v>2.0</v>
      </c>
      <c r="P142" s="15">
        <v>0.0</v>
      </c>
      <c r="Q142" s="15">
        <v>2.0</v>
      </c>
      <c r="R142" s="15">
        <v>0.0</v>
      </c>
      <c r="S142" s="15">
        <v>2.0</v>
      </c>
      <c r="T142" s="15">
        <v>2.0</v>
      </c>
      <c r="U142" s="15">
        <v>0.0</v>
      </c>
      <c r="V142" s="15">
        <v>1.0</v>
      </c>
      <c r="W142" s="15">
        <v>0.0</v>
      </c>
      <c r="X142" s="15">
        <v>0.0</v>
      </c>
      <c r="Y142" s="15" t="s">
        <v>1375</v>
      </c>
      <c r="Z142" s="15">
        <v>2.0</v>
      </c>
      <c r="AA142" s="15">
        <v>2.0</v>
      </c>
      <c r="AB142" s="15">
        <v>0.0</v>
      </c>
      <c r="AC142" s="15" t="s">
        <v>1375</v>
      </c>
      <c r="AD142" s="15">
        <v>1.0</v>
      </c>
      <c r="AE142" s="15">
        <v>1.0</v>
      </c>
      <c r="AF142" s="15">
        <v>0.0</v>
      </c>
      <c r="AG142" s="15">
        <v>0.0</v>
      </c>
      <c r="AH142" s="15" t="s">
        <v>1375</v>
      </c>
      <c r="AI142" s="15">
        <v>0.0</v>
      </c>
      <c r="AJ142" s="15" t="s">
        <v>1375</v>
      </c>
      <c r="AK142" s="15">
        <v>2.0</v>
      </c>
      <c r="AL142" s="15">
        <v>2.0</v>
      </c>
      <c r="AM142" s="15">
        <v>0.0</v>
      </c>
      <c r="AN142" s="15">
        <v>2.0</v>
      </c>
      <c r="AO142" s="15">
        <v>2.0</v>
      </c>
      <c r="AP142" s="15">
        <v>2.0</v>
      </c>
      <c r="AQ142" s="15" t="s">
        <v>1375</v>
      </c>
      <c r="AR142" s="15">
        <v>0.0</v>
      </c>
      <c r="AS142" s="15">
        <v>1.0</v>
      </c>
      <c r="AT142" s="15">
        <v>1.0</v>
      </c>
      <c r="AU142" s="15">
        <v>0.0</v>
      </c>
      <c r="AV142" s="15">
        <v>0.0</v>
      </c>
      <c r="AW142" s="15">
        <v>1.0</v>
      </c>
      <c r="AX142" s="15">
        <v>0.0</v>
      </c>
      <c r="AY142" s="15">
        <v>2.0</v>
      </c>
      <c r="AZ142" s="15">
        <v>1.0</v>
      </c>
      <c r="BA142" s="15">
        <v>0.0</v>
      </c>
      <c r="BB142" s="15">
        <v>2.0</v>
      </c>
      <c r="BC142" s="15">
        <v>1.0</v>
      </c>
      <c r="BD142" s="15">
        <v>0.0</v>
      </c>
      <c r="BE142" s="15">
        <v>0.0</v>
      </c>
      <c r="BF142" s="15">
        <v>2.0</v>
      </c>
      <c r="BG142" s="15">
        <v>2.0</v>
      </c>
      <c r="BH142" s="15">
        <v>0.0</v>
      </c>
      <c r="BI142" s="15">
        <v>1.0</v>
      </c>
      <c r="BJ142" s="15">
        <v>2.0</v>
      </c>
      <c r="BK142" s="15">
        <v>1.0</v>
      </c>
      <c r="BL142" s="15">
        <v>0.0</v>
      </c>
      <c r="BM142" s="15">
        <v>2.0</v>
      </c>
      <c r="BN142" s="15">
        <v>0.0</v>
      </c>
      <c r="BO142" s="15">
        <v>1.0</v>
      </c>
      <c r="BP142" s="15">
        <v>1.0</v>
      </c>
      <c r="BQ142" s="15">
        <v>0.0</v>
      </c>
      <c r="BR142" s="15">
        <v>0.0</v>
      </c>
      <c r="BS142" s="15">
        <v>0.0</v>
      </c>
      <c r="BT142" s="15">
        <v>0.0</v>
      </c>
      <c r="BU142" s="15">
        <v>2.0</v>
      </c>
      <c r="BV142" s="15">
        <v>0.0</v>
      </c>
      <c r="BW142" s="15">
        <v>0.0</v>
      </c>
      <c r="BX142" s="15">
        <v>0.0</v>
      </c>
      <c r="BY142" s="32">
        <v>0.0</v>
      </c>
      <c r="BZ142" s="32">
        <v>1.0</v>
      </c>
      <c r="CA142" s="32">
        <v>0.0</v>
      </c>
      <c r="CB142" s="32">
        <v>2.0</v>
      </c>
    </row>
    <row r="143" ht="14.25" customHeight="1">
      <c r="A143" s="15" t="s">
        <v>2738</v>
      </c>
      <c r="B143" s="15" t="s">
        <v>2352</v>
      </c>
      <c r="C143" s="15">
        <v>1.0</v>
      </c>
      <c r="D143" s="15">
        <v>1.0</v>
      </c>
      <c r="E143" s="15">
        <v>1.0</v>
      </c>
      <c r="F143" s="15">
        <v>0.0</v>
      </c>
      <c r="G143" s="15">
        <v>1.0</v>
      </c>
      <c r="H143" s="15">
        <v>0.0</v>
      </c>
      <c r="I143" s="15">
        <v>2.0</v>
      </c>
      <c r="J143" s="15">
        <v>1.0</v>
      </c>
      <c r="K143" s="15">
        <v>1.0</v>
      </c>
      <c r="L143" s="15">
        <v>0.0</v>
      </c>
      <c r="M143" s="15">
        <v>1.0</v>
      </c>
      <c r="N143" s="15">
        <v>0.0</v>
      </c>
      <c r="O143" s="15">
        <v>0.0</v>
      </c>
      <c r="P143" s="15">
        <v>1.0</v>
      </c>
      <c r="Q143" s="15">
        <v>2.0</v>
      </c>
      <c r="R143" s="15">
        <v>1.0</v>
      </c>
      <c r="S143" s="15">
        <v>1.0</v>
      </c>
      <c r="T143" s="15">
        <v>2.0</v>
      </c>
      <c r="U143" s="15">
        <v>0.0</v>
      </c>
      <c r="V143" s="15">
        <v>0.0</v>
      </c>
      <c r="W143" s="15">
        <v>0.0</v>
      </c>
      <c r="X143" s="15">
        <v>0.0</v>
      </c>
      <c r="Y143" s="15" t="s">
        <v>1375</v>
      </c>
      <c r="Z143" s="15">
        <v>2.0</v>
      </c>
      <c r="AA143" s="15">
        <v>1.0</v>
      </c>
      <c r="AB143" s="15">
        <v>0.0</v>
      </c>
      <c r="AC143" s="15" t="s">
        <v>1375</v>
      </c>
      <c r="AD143" s="15">
        <v>0.0</v>
      </c>
      <c r="AE143" s="15">
        <v>0.0</v>
      </c>
      <c r="AF143" s="15">
        <v>0.0</v>
      </c>
      <c r="AG143" s="15">
        <v>1.0</v>
      </c>
      <c r="AH143" s="15" t="s">
        <v>1375</v>
      </c>
      <c r="AI143" s="15">
        <v>0.0</v>
      </c>
      <c r="AJ143" s="15" t="s">
        <v>1375</v>
      </c>
      <c r="AK143" s="15">
        <v>2.0</v>
      </c>
      <c r="AL143" s="15">
        <v>2.0</v>
      </c>
      <c r="AM143" s="15">
        <v>1.0</v>
      </c>
      <c r="AN143" s="15">
        <v>2.0</v>
      </c>
      <c r="AO143" s="15">
        <v>1.0</v>
      </c>
      <c r="AP143" s="15">
        <v>0.0</v>
      </c>
      <c r="AQ143" s="15" t="s">
        <v>1375</v>
      </c>
      <c r="AR143" s="15">
        <v>1.0</v>
      </c>
      <c r="AS143" s="15">
        <v>1.0</v>
      </c>
      <c r="AT143" s="15">
        <v>0.0</v>
      </c>
      <c r="AU143" s="15">
        <v>1.0</v>
      </c>
      <c r="AV143" s="15">
        <v>0.0</v>
      </c>
      <c r="AW143" s="15">
        <v>0.0</v>
      </c>
      <c r="AX143" s="15">
        <v>0.0</v>
      </c>
      <c r="AY143" s="15">
        <v>2.0</v>
      </c>
      <c r="AZ143" s="15">
        <v>0.0</v>
      </c>
      <c r="BA143" s="15">
        <v>0.0</v>
      </c>
      <c r="BB143" s="15">
        <v>2.0</v>
      </c>
      <c r="BC143" s="15">
        <v>0.0</v>
      </c>
      <c r="BD143" s="15">
        <v>1.0</v>
      </c>
      <c r="BE143" s="15">
        <v>0.0</v>
      </c>
      <c r="BF143" s="15">
        <v>2.0</v>
      </c>
      <c r="BG143" s="15">
        <v>2.0</v>
      </c>
      <c r="BH143" s="15">
        <v>0.0</v>
      </c>
      <c r="BI143" s="15">
        <v>0.0</v>
      </c>
      <c r="BJ143" s="15">
        <v>2.0</v>
      </c>
      <c r="BK143" s="15">
        <v>1.0</v>
      </c>
      <c r="BL143" s="15">
        <v>1.0</v>
      </c>
      <c r="BM143" s="15">
        <v>1.0</v>
      </c>
      <c r="BN143" s="15">
        <v>0.0</v>
      </c>
      <c r="BO143" s="15">
        <v>1.0</v>
      </c>
      <c r="BP143" s="15">
        <v>1.0</v>
      </c>
      <c r="BQ143" s="15">
        <v>0.0</v>
      </c>
      <c r="BR143" s="15">
        <v>0.0</v>
      </c>
      <c r="BS143" s="15">
        <v>1.0</v>
      </c>
      <c r="BT143" s="15">
        <v>1.0</v>
      </c>
      <c r="BU143" s="15">
        <v>2.0</v>
      </c>
      <c r="BV143" s="15">
        <v>1.0</v>
      </c>
      <c r="BW143" s="15">
        <v>0.0</v>
      </c>
      <c r="BX143" s="15">
        <v>0.0</v>
      </c>
      <c r="BY143" s="32">
        <v>0.0</v>
      </c>
      <c r="BZ143" s="32">
        <v>0.0</v>
      </c>
      <c r="CA143" s="32">
        <v>0.0</v>
      </c>
      <c r="CB143" s="32">
        <v>2.0</v>
      </c>
    </row>
    <row r="144" ht="14.25" customHeight="1">
      <c r="A144" s="15" t="s">
        <v>574</v>
      </c>
      <c r="B144" s="15" t="s">
        <v>2352</v>
      </c>
      <c r="C144" s="15">
        <v>0.0</v>
      </c>
      <c r="D144" s="15">
        <v>0.0</v>
      </c>
      <c r="E144" s="15">
        <v>2.0</v>
      </c>
      <c r="F144" s="15">
        <v>1.0</v>
      </c>
      <c r="G144" s="15">
        <v>0.0</v>
      </c>
      <c r="H144" s="15">
        <v>1.0</v>
      </c>
      <c r="I144" s="15">
        <v>2.0</v>
      </c>
      <c r="J144" s="15">
        <v>0.0</v>
      </c>
      <c r="K144" s="15">
        <v>1.0</v>
      </c>
      <c r="L144" s="15">
        <v>1.0</v>
      </c>
      <c r="M144" s="15">
        <v>1.0</v>
      </c>
      <c r="N144" s="15">
        <v>0.0</v>
      </c>
      <c r="O144" s="15">
        <v>2.0</v>
      </c>
      <c r="P144" s="15">
        <v>1.0</v>
      </c>
      <c r="Q144" s="15">
        <v>1.0</v>
      </c>
      <c r="R144" s="15">
        <v>1.0</v>
      </c>
      <c r="S144" s="15">
        <v>1.0</v>
      </c>
      <c r="T144" s="15">
        <v>2.0</v>
      </c>
      <c r="U144" s="15">
        <v>0.0</v>
      </c>
      <c r="V144" s="15">
        <v>1.0</v>
      </c>
      <c r="W144" s="15">
        <v>0.0</v>
      </c>
      <c r="X144" s="15">
        <v>0.0</v>
      </c>
      <c r="Y144" s="15" t="s">
        <v>1375</v>
      </c>
      <c r="Z144" s="15">
        <v>1.0</v>
      </c>
      <c r="AA144" s="15">
        <v>2.0</v>
      </c>
      <c r="AB144" s="15">
        <v>0.0</v>
      </c>
      <c r="AC144" s="15" t="s">
        <v>1375</v>
      </c>
      <c r="AD144" s="15">
        <v>1.0</v>
      </c>
      <c r="AE144" s="15">
        <v>1.0</v>
      </c>
      <c r="AF144" s="15">
        <v>0.0</v>
      </c>
      <c r="AG144" s="15">
        <v>0.0</v>
      </c>
      <c r="AH144" s="15" t="s">
        <v>1375</v>
      </c>
      <c r="AI144" s="15">
        <v>0.0</v>
      </c>
      <c r="AJ144" s="15" t="s">
        <v>1375</v>
      </c>
      <c r="AK144" s="15">
        <v>2.0</v>
      </c>
      <c r="AL144" s="15">
        <v>2.0</v>
      </c>
      <c r="AM144" s="15">
        <v>0.0</v>
      </c>
      <c r="AN144" s="15">
        <v>1.0</v>
      </c>
      <c r="AO144" s="15">
        <v>1.0</v>
      </c>
      <c r="AP144" s="15">
        <v>2.0</v>
      </c>
      <c r="AQ144" s="15" t="s">
        <v>1375</v>
      </c>
      <c r="AR144" s="15">
        <v>1.0</v>
      </c>
      <c r="AS144" s="15">
        <v>1.0</v>
      </c>
      <c r="AT144" s="15">
        <v>1.0</v>
      </c>
      <c r="AU144" s="15">
        <v>1.0</v>
      </c>
      <c r="AV144" s="15">
        <v>0.0</v>
      </c>
      <c r="AW144" s="15">
        <v>0.0</v>
      </c>
      <c r="AX144" s="15">
        <v>0.0</v>
      </c>
      <c r="AY144" s="15">
        <v>2.0</v>
      </c>
      <c r="AZ144" s="15">
        <v>1.0</v>
      </c>
      <c r="BA144" s="15">
        <v>0.0</v>
      </c>
      <c r="BB144" s="15">
        <v>2.0</v>
      </c>
      <c r="BC144" s="15">
        <v>0.0</v>
      </c>
      <c r="BD144" s="15">
        <v>1.0</v>
      </c>
      <c r="BE144" s="15">
        <v>0.0</v>
      </c>
      <c r="BF144" s="15">
        <v>2.0</v>
      </c>
      <c r="BG144" s="15">
        <v>1.0</v>
      </c>
      <c r="BH144" s="15">
        <v>0.0</v>
      </c>
      <c r="BI144" s="15">
        <v>0.0</v>
      </c>
      <c r="BJ144" s="15">
        <v>2.0</v>
      </c>
      <c r="BK144" s="15">
        <v>0.0</v>
      </c>
      <c r="BL144" s="15">
        <v>0.0</v>
      </c>
      <c r="BM144" s="15">
        <v>2.0</v>
      </c>
      <c r="BN144" s="15">
        <v>1.0</v>
      </c>
      <c r="BO144" s="15">
        <v>0.0</v>
      </c>
      <c r="BP144" s="15">
        <v>0.0</v>
      </c>
      <c r="BQ144" s="15">
        <v>1.0</v>
      </c>
      <c r="BR144" s="15">
        <v>0.0</v>
      </c>
      <c r="BS144" s="15">
        <v>0.0</v>
      </c>
      <c r="BT144" s="15">
        <v>0.0</v>
      </c>
      <c r="BU144" s="15">
        <v>1.0</v>
      </c>
      <c r="BV144" s="15">
        <v>1.0</v>
      </c>
      <c r="BW144" s="15">
        <v>0.0</v>
      </c>
      <c r="BX144" s="15">
        <v>0.0</v>
      </c>
      <c r="BY144" s="32">
        <v>0.0</v>
      </c>
      <c r="BZ144" s="32">
        <v>2.0</v>
      </c>
      <c r="CA144" s="32">
        <v>1.0</v>
      </c>
      <c r="CB144" s="32">
        <v>2.0</v>
      </c>
    </row>
    <row r="145" ht="14.25" customHeight="1">
      <c r="A145" s="15" t="s">
        <v>579</v>
      </c>
      <c r="B145" s="15" t="s">
        <v>2352</v>
      </c>
      <c r="C145" s="15">
        <v>0.0</v>
      </c>
      <c r="D145" s="15">
        <v>0.0</v>
      </c>
      <c r="E145" s="15">
        <v>0.0</v>
      </c>
      <c r="F145" s="15">
        <v>1.0</v>
      </c>
      <c r="G145" s="15">
        <v>0.0</v>
      </c>
      <c r="H145" s="15">
        <v>1.0</v>
      </c>
      <c r="I145" s="15">
        <v>2.0</v>
      </c>
      <c r="J145" s="15">
        <v>1.0</v>
      </c>
      <c r="K145" s="15">
        <v>1.0</v>
      </c>
      <c r="L145" s="15">
        <v>0.0</v>
      </c>
      <c r="M145" s="15">
        <v>0.0</v>
      </c>
      <c r="N145" s="15">
        <v>0.0</v>
      </c>
      <c r="O145" s="15">
        <v>2.0</v>
      </c>
      <c r="P145" s="15">
        <v>1.0</v>
      </c>
      <c r="Q145" s="15">
        <v>1.0</v>
      </c>
      <c r="R145" s="15">
        <v>2.0</v>
      </c>
      <c r="S145" s="15">
        <v>1.0</v>
      </c>
      <c r="T145" s="15">
        <v>2.0</v>
      </c>
      <c r="U145" s="15">
        <v>0.0</v>
      </c>
      <c r="V145" s="15">
        <v>0.0</v>
      </c>
      <c r="W145" s="15">
        <v>0.0</v>
      </c>
      <c r="X145" s="15">
        <v>0.0</v>
      </c>
      <c r="Y145" s="15" t="s">
        <v>1375</v>
      </c>
      <c r="Z145" s="15">
        <v>2.0</v>
      </c>
      <c r="AA145" s="15">
        <v>2.0</v>
      </c>
      <c r="AB145" s="15">
        <v>1.0</v>
      </c>
      <c r="AC145" s="15" t="s">
        <v>1375</v>
      </c>
      <c r="AD145" s="15">
        <v>0.0</v>
      </c>
      <c r="AE145" s="15">
        <v>0.0</v>
      </c>
      <c r="AF145" s="15">
        <v>0.0</v>
      </c>
      <c r="AG145" s="15">
        <v>1.0</v>
      </c>
      <c r="AH145" s="15" t="s">
        <v>1375</v>
      </c>
      <c r="AI145" s="15">
        <v>0.0</v>
      </c>
      <c r="AJ145" s="15" t="s">
        <v>1375</v>
      </c>
      <c r="AK145" s="15">
        <v>2.0</v>
      </c>
      <c r="AL145" s="15">
        <v>2.0</v>
      </c>
      <c r="AM145" s="15">
        <v>0.0</v>
      </c>
      <c r="AN145" s="15">
        <v>1.0</v>
      </c>
      <c r="AO145" s="15">
        <v>1.0</v>
      </c>
      <c r="AP145" s="15">
        <v>1.0</v>
      </c>
      <c r="AQ145" s="15" t="s">
        <v>1375</v>
      </c>
      <c r="AR145" s="15">
        <v>0.0</v>
      </c>
      <c r="AS145" s="15">
        <v>0.0</v>
      </c>
      <c r="AT145" s="15">
        <v>0.0</v>
      </c>
      <c r="AU145" s="15">
        <v>2.0</v>
      </c>
      <c r="AV145" s="15">
        <v>0.0</v>
      </c>
      <c r="AW145" s="15">
        <v>1.0</v>
      </c>
      <c r="AX145" s="15">
        <v>1.0</v>
      </c>
      <c r="AY145" s="15">
        <v>2.0</v>
      </c>
      <c r="AZ145" s="15">
        <v>0.0</v>
      </c>
      <c r="BA145" s="15">
        <v>0.0</v>
      </c>
      <c r="BB145" s="15">
        <v>2.0</v>
      </c>
      <c r="BC145" s="15">
        <v>1.0</v>
      </c>
      <c r="BD145" s="15">
        <v>0.0</v>
      </c>
      <c r="BE145" s="15">
        <v>2.0</v>
      </c>
      <c r="BF145" s="15">
        <v>0.0</v>
      </c>
      <c r="BG145" s="15">
        <v>1.0</v>
      </c>
      <c r="BH145" s="15">
        <v>0.0</v>
      </c>
      <c r="BI145" s="15">
        <v>0.0</v>
      </c>
      <c r="BJ145" s="15">
        <v>2.0</v>
      </c>
      <c r="BK145" s="15">
        <v>1.0</v>
      </c>
      <c r="BL145" s="15">
        <v>1.0</v>
      </c>
      <c r="BM145" s="15">
        <v>1.0</v>
      </c>
      <c r="BN145" s="15">
        <v>2.0</v>
      </c>
      <c r="BO145" s="15">
        <v>0.0</v>
      </c>
      <c r="BP145" s="15">
        <v>1.0</v>
      </c>
      <c r="BQ145" s="15">
        <v>0.0</v>
      </c>
      <c r="BR145" s="15">
        <v>0.0</v>
      </c>
      <c r="BS145" s="15">
        <v>0.0</v>
      </c>
      <c r="BT145" s="15">
        <v>1.0</v>
      </c>
      <c r="BU145" s="15">
        <v>2.0</v>
      </c>
      <c r="BV145" s="15">
        <v>1.0</v>
      </c>
      <c r="BW145" s="15">
        <v>0.0</v>
      </c>
      <c r="BX145" s="15">
        <v>0.0</v>
      </c>
      <c r="BY145" s="32">
        <v>1.0</v>
      </c>
      <c r="BZ145" s="32">
        <v>0.0</v>
      </c>
      <c r="CA145" s="32">
        <v>0.0</v>
      </c>
      <c r="CB145" s="32">
        <v>2.0</v>
      </c>
    </row>
    <row r="146" ht="14.25" customHeight="1">
      <c r="A146" s="15" t="s">
        <v>582</v>
      </c>
      <c r="B146" s="15" t="s">
        <v>2352</v>
      </c>
      <c r="C146" s="15">
        <v>1.0</v>
      </c>
      <c r="D146" s="15">
        <v>1.0</v>
      </c>
      <c r="E146" s="15">
        <v>0.0</v>
      </c>
      <c r="F146" s="15">
        <v>0.0</v>
      </c>
      <c r="G146" s="15">
        <v>1.0</v>
      </c>
      <c r="H146" s="15">
        <v>1.0</v>
      </c>
      <c r="I146" s="15">
        <v>2.0</v>
      </c>
      <c r="J146" s="15">
        <v>1.0</v>
      </c>
      <c r="K146" s="15">
        <v>0.0</v>
      </c>
      <c r="L146" s="15">
        <v>2.0</v>
      </c>
      <c r="M146" s="15">
        <v>0.0</v>
      </c>
      <c r="N146" s="15">
        <v>1.0</v>
      </c>
      <c r="O146" s="15">
        <v>2.0</v>
      </c>
      <c r="P146" s="15">
        <v>2.0</v>
      </c>
      <c r="Q146" s="15">
        <v>1.0</v>
      </c>
      <c r="R146" s="15">
        <v>0.0</v>
      </c>
      <c r="S146" s="15">
        <v>1.0</v>
      </c>
      <c r="T146" s="15">
        <v>2.0</v>
      </c>
      <c r="U146" s="15">
        <v>0.0</v>
      </c>
      <c r="V146" s="15">
        <v>0.0</v>
      </c>
      <c r="W146" s="15">
        <v>0.0</v>
      </c>
      <c r="X146" s="15">
        <v>0.0</v>
      </c>
      <c r="Y146" s="15" t="s">
        <v>1375</v>
      </c>
      <c r="Z146" s="15">
        <v>2.0</v>
      </c>
      <c r="AA146" s="15">
        <v>1.0</v>
      </c>
      <c r="AB146" s="15">
        <v>1.0</v>
      </c>
      <c r="AC146" s="15" t="s">
        <v>1375</v>
      </c>
      <c r="AD146" s="15">
        <v>1.0</v>
      </c>
      <c r="AE146" s="15">
        <v>1.0</v>
      </c>
      <c r="AF146" s="15">
        <v>0.0</v>
      </c>
      <c r="AG146" s="15">
        <v>0.0</v>
      </c>
      <c r="AH146" s="15" t="s">
        <v>1375</v>
      </c>
      <c r="AI146" s="15">
        <v>0.0</v>
      </c>
      <c r="AJ146" s="15" t="s">
        <v>1375</v>
      </c>
      <c r="AK146" s="15">
        <v>2.0</v>
      </c>
      <c r="AL146" s="15">
        <v>2.0</v>
      </c>
      <c r="AM146" s="15">
        <v>0.0</v>
      </c>
      <c r="AN146" s="15">
        <v>2.0</v>
      </c>
      <c r="AO146" s="15">
        <v>2.0</v>
      </c>
      <c r="AP146" s="15">
        <v>2.0</v>
      </c>
      <c r="AQ146" s="15" t="s">
        <v>1375</v>
      </c>
      <c r="AR146" s="15">
        <v>1.0</v>
      </c>
      <c r="AS146" s="15">
        <v>1.0</v>
      </c>
      <c r="AT146" s="15">
        <v>0.0</v>
      </c>
      <c r="AU146" s="15">
        <v>1.0</v>
      </c>
      <c r="AV146" s="15">
        <v>0.0</v>
      </c>
      <c r="AW146" s="15">
        <v>2.0</v>
      </c>
      <c r="AX146" s="15">
        <v>2.0</v>
      </c>
      <c r="AY146" s="15">
        <v>2.0</v>
      </c>
      <c r="AZ146" s="15">
        <v>2.0</v>
      </c>
      <c r="BA146" s="15">
        <v>0.0</v>
      </c>
      <c r="BB146" s="15">
        <v>2.0</v>
      </c>
      <c r="BC146" s="15">
        <v>0.0</v>
      </c>
      <c r="BD146" s="15">
        <v>0.0</v>
      </c>
      <c r="BE146" s="15">
        <v>0.0</v>
      </c>
      <c r="BF146" s="15">
        <v>2.0</v>
      </c>
      <c r="BG146" s="15">
        <v>1.0</v>
      </c>
      <c r="BH146" s="15">
        <v>1.0</v>
      </c>
      <c r="BI146" s="15">
        <v>1.0</v>
      </c>
      <c r="BJ146" s="15">
        <v>1.0</v>
      </c>
      <c r="BK146" s="15">
        <v>1.0</v>
      </c>
      <c r="BL146" s="15">
        <v>1.0</v>
      </c>
      <c r="BM146" s="15">
        <v>1.0</v>
      </c>
      <c r="BN146" s="15">
        <v>0.0</v>
      </c>
      <c r="BO146" s="15">
        <v>1.0</v>
      </c>
      <c r="BP146" s="15">
        <v>1.0</v>
      </c>
      <c r="BQ146" s="15">
        <v>0.0</v>
      </c>
      <c r="BR146" s="15">
        <v>0.0</v>
      </c>
      <c r="BS146" s="15">
        <v>0.0</v>
      </c>
      <c r="BT146" s="15">
        <v>0.0</v>
      </c>
      <c r="BU146" s="15">
        <v>2.0</v>
      </c>
      <c r="BV146" s="15">
        <v>1.0</v>
      </c>
      <c r="BW146" s="15">
        <v>0.0</v>
      </c>
      <c r="BX146" s="15">
        <v>0.0</v>
      </c>
      <c r="BY146" s="32">
        <v>0.0</v>
      </c>
      <c r="BZ146" s="32">
        <v>0.0</v>
      </c>
      <c r="CA146" s="32">
        <v>0.0</v>
      </c>
      <c r="CB146" s="32">
        <v>2.0</v>
      </c>
    </row>
    <row r="147" ht="14.25" customHeight="1">
      <c r="A147" s="15" t="s">
        <v>585</v>
      </c>
      <c r="B147" s="15" t="s">
        <v>2352</v>
      </c>
      <c r="C147" s="15">
        <v>1.0</v>
      </c>
      <c r="D147" s="15">
        <v>1.0</v>
      </c>
      <c r="E147" s="15">
        <v>1.0</v>
      </c>
      <c r="F147" s="15">
        <v>2.0</v>
      </c>
      <c r="G147" s="15">
        <v>0.0</v>
      </c>
      <c r="H147" s="15">
        <v>1.0</v>
      </c>
      <c r="I147" s="15">
        <v>1.0</v>
      </c>
      <c r="J147" s="15">
        <v>0.0</v>
      </c>
      <c r="K147" s="15">
        <v>0.0</v>
      </c>
      <c r="L147" s="15">
        <v>1.0</v>
      </c>
      <c r="M147" s="15">
        <v>0.0</v>
      </c>
      <c r="N147" s="15">
        <v>0.0</v>
      </c>
      <c r="O147" s="15">
        <v>1.0</v>
      </c>
      <c r="P147" s="15">
        <v>0.0</v>
      </c>
      <c r="Q147" s="15">
        <v>2.0</v>
      </c>
      <c r="R147" s="15">
        <v>1.0</v>
      </c>
      <c r="S147" s="15">
        <v>1.0</v>
      </c>
      <c r="T147" s="15">
        <v>1.0</v>
      </c>
      <c r="U147" s="15">
        <v>1.0</v>
      </c>
      <c r="V147" s="15">
        <v>1.0</v>
      </c>
      <c r="W147" s="15">
        <v>0.0</v>
      </c>
      <c r="X147" s="15">
        <v>0.0</v>
      </c>
      <c r="Y147" s="15" t="s">
        <v>1375</v>
      </c>
      <c r="Z147" s="15">
        <v>2.0</v>
      </c>
      <c r="AA147" s="15">
        <v>0.0</v>
      </c>
      <c r="AB147" s="15">
        <v>0.0</v>
      </c>
      <c r="AC147" s="15" t="s">
        <v>1375</v>
      </c>
      <c r="AD147" s="15">
        <v>1.0</v>
      </c>
      <c r="AE147" s="15">
        <v>1.0</v>
      </c>
      <c r="AF147" s="15">
        <v>0.0</v>
      </c>
      <c r="AG147" s="15">
        <v>0.0</v>
      </c>
      <c r="AH147" s="15" t="s">
        <v>1375</v>
      </c>
      <c r="AI147" s="15">
        <v>0.0</v>
      </c>
      <c r="AJ147" s="15" t="s">
        <v>1375</v>
      </c>
      <c r="AK147" s="15">
        <v>2.0</v>
      </c>
      <c r="AL147" s="15">
        <v>2.0</v>
      </c>
      <c r="AM147" s="15">
        <v>0.0</v>
      </c>
      <c r="AN147" s="15">
        <v>0.0</v>
      </c>
      <c r="AO147" s="15">
        <v>2.0</v>
      </c>
      <c r="AP147" s="15">
        <v>0.0</v>
      </c>
      <c r="AQ147" s="15" t="s">
        <v>1375</v>
      </c>
      <c r="AR147" s="15">
        <v>0.0</v>
      </c>
      <c r="AS147" s="15">
        <v>0.0</v>
      </c>
      <c r="AT147" s="15">
        <v>1.0</v>
      </c>
      <c r="AU147" s="15">
        <v>0.0</v>
      </c>
      <c r="AV147" s="15">
        <v>0.0</v>
      </c>
      <c r="AW147" s="15">
        <v>0.0</v>
      </c>
      <c r="AX147" s="15">
        <v>0.0</v>
      </c>
      <c r="AY147" s="15">
        <v>1.0</v>
      </c>
      <c r="AZ147" s="15">
        <v>0.0</v>
      </c>
      <c r="BA147" s="15">
        <v>0.0</v>
      </c>
      <c r="BB147" s="15">
        <v>2.0</v>
      </c>
      <c r="BC147" s="15">
        <v>1.0</v>
      </c>
      <c r="BD147" s="15">
        <v>0.0</v>
      </c>
      <c r="BE147" s="15">
        <v>1.0</v>
      </c>
      <c r="BF147" s="15">
        <v>1.0</v>
      </c>
      <c r="BG147" s="15">
        <v>0.0</v>
      </c>
      <c r="BH147" s="15">
        <v>0.0</v>
      </c>
      <c r="BI147" s="15">
        <v>0.0</v>
      </c>
      <c r="BJ147" s="15">
        <v>2.0</v>
      </c>
      <c r="BK147" s="15">
        <v>2.0</v>
      </c>
      <c r="BL147" s="15">
        <v>0.0</v>
      </c>
      <c r="BM147" s="15">
        <v>2.0</v>
      </c>
      <c r="BN147" s="15">
        <v>0.0</v>
      </c>
      <c r="BO147" s="15">
        <v>2.0</v>
      </c>
      <c r="BP147" s="15">
        <v>1.0</v>
      </c>
      <c r="BQ147" s="15">
        <v>0.0</v>
      </c>
      <c r="BR147" s="15">
        <v>1.0</v>
      </c>
      <c r="BS147" s="15">
        <v>0.0</v>
      </c>
      <c r="BT147" s="15">
        <v>2.0</v>
      </c>
      <c r="BU147" s="15">
        <v>2.0</v>
      </c>
      <c r="BV147" s="15">
        <v>1.0</v>
      </c>
      <c r="BW147" s="15">
        <v>0.0</v>
      </c>
      <c r="BX147" s="15">
        <v>0.0</v>
      </c>
      <c r="BY147" s="32">
        <v>0.0</v>
      </c>
      <c r="BZ147" s="32">
        <v>1.0</v>
      </c>
      <c r="CA147" s="32">
        <v>0.0</v>
      </c>
      <c r="CB147" s="32">
        <v>2.0</v>
      </c>
    </row>
    <row r="148" ht="14.25" customHeight="1">
      <c r="A148" s="15" t="s">
        <v>593</v>
      </c>
      <c r="B148" s="15" t="s">
        <v>2352</v>
      </c>
      <c r="C148" s="15">
        <v>2.0</v>
      </c>
      <c r="D148" s="15">
        <v>2.0</v>
      </c>
      <c r="E148" s="15">
        <v>1.0</v>
      </c>
      <c r="F148" s="15">
        <v>1.0</v>
      </c>
      <c r="G148" s="15">
        <v>0.0</v>
      </c>
      <c r="H148" s="15">
        <v>1.0</v>
      </c>
      <c r="I148" s="15">
        <v>2.0</v>
      </c>
      <c r="J148" s="15">
        <v>0.0</v>
      </c>
      <c r="K148" s="15">
        <v>1.0</v>
      </c>
      <c r="L148" s="15">
        <v>0.0</v>
      </c>
      <c r="M148" s="15">
        <v>0.0</v>
      </c>
      <c r="N148" s="15">
        <v>0.0</v>
      </c>
      <c r="O148" s="15">
        <v>2.0</v>
      </c>
      <c r="P148" s="15">
        <v>1.0</v>
      </c>
      <c r="Q148" s="15">
        <v>2.0</v>
      </c>
      <c r="R148" s="15">
        <v>0.0</v>
      </c>
      <c r="S148" s="15">
        <v>1.0</v>
      </c>
      <c r="T148" s="15">
        <v>2.0</v>
      </c>
      <c r="U148" s="15">
        <v>0.0</v>
      </c>
      <c r="V148" s="15">
        <v>0.0</v>
      </c>
      <c r="W148" s="15">
        <v>0.0</v>
      </c>
      <c r="X148" s="15">
        <v>2.0</v>
      </c>
      <c r="Y148" s="15" t="s">
        <v>1375</v>
      </c>
      <c r="Z148" s="15">
        <v>1.0</v>
      </c>
      <c r="AA148" s="15">
        <v>2.0</v>
      </c>
      <c r="AB148" s="15">
        <v>1.0</v>
      </c>
      <c r="AC148" s="15" t="s">
        <v>1375</v>
      </c>
      <c r="AD148" s="15">
        <v>0.0</v>
      </c>
      <c r="AE148" s="15">
        <v>0.0</v>
      </c>
      <c r="AF148" s="15">
        <v>0.0</v>
      </c>
      <c r="AG148" s="15">
        <v>1.0</v>
      </c>
      <c r="AH148" s="15" t="s">
        <v>1375</v>
      </c>
      <c r="AI148" s="15">
        <v>0.0</v>
      </c>
      <c r="AJ148" s="15" t="s">
        <v>1375</v>
      </c>
      <c r="AK148" s="15">
        <v>1.0</v>
      </c>
      <c r="AL148" s="15">
        <v>1.0</v>
      </c>
      <c r="AM148" s="15">
        <v>1.0</v>
      </c>
      <c r="AN148" s="15">
        <v>1.0</v>
      </c>
      <c r="AO148" s="15">
        <v>1.0</v>
      </c>
      <c r="AP148" s="15">
        <v>0.0</v>
      </c>
      <c r="AQ148" s="15" t="s">
        <v>1375</v>
      </c>
      <c r="AR148" s="15">
        <v>0.0</v>
      </c>
      <c r="AS148" s="15">
        <v>1.0</v>
      </c>
      <c r="AT148" s="15">
        <v>1.0</v>
      </c>
      <c r="AU148" s="15">
        <v>1.0</v>
      </c>
      <c r="AV148" s="15">
        <v>0.0</v>
      </c>
      <c r="AW148" s="15">
        <v>1.0</v>
      </c>
      <c r="AX148" s="15">
        <v>1.0</v>
      </c>
      <c r="AY148" s="15">
        <v>2.0</v>
      </c>
      <c r="AZ148" s="15">
        <v>1.0</v>
      </c>
      <c r="BA148" s="15">
        <v>0.0</v>
      </c>
      <c r="BB148" s="15">
        <v>2.0</v>
      </c>
      <c r="BC148" s="15">
        <v>0.0</v>
      </c>
      <c r="BD148" s="15">
        <v>0.0</v>
      </c>
      <c r="BE148" s="15">
        <v>1.0</v>
      </c>
      <c r="BF148" s="15">
        <v>1.0</v>
      </c>
      <c r="BG148" s="15">
        <v>1.0</v>
      </c>
      <c r="BH148" s="15">
        <v>0.0</v>
      </c>
      <c r="BI148" s="15">
        <v>0.0</v>
      </c>
      <c r="BJ148" s="15">
        <v>2.0</v>
      </c>
      <c r="BK148" s="15">
        <v>1.0</v>
      </c>
      <c r="BL148" s="15">
        <v>2.0</v>
      </c>
      <c r="BM148" s="15">
        <v>0.0</v>
      </c>
      <c r="BN148" s="15">
        <v>0.0</v>
      </c>
      <c r="BO148" s="15">
        <v>1.0</v>
      </c>
      <c r="BP148" s="15">
        <v>0.0</v>
      </c>
      <c r="BQ148" s="15">
        <v>0.0</v>
      </c>
      <c r="BR148" s="15">
        <v>0.0</v>
      </c>
      <c r="BS148" s="15">
        <v>0.0</v>
      </c>
      <c r="BT148" s="15">
        <v>1.0</v>
      </c>
      <c r="BU148" s="15">
        <v>1.0</v>
      </c>
      <c r="BV148" s="15">
        <v>1.0</v>
      </c>
      <c r="BW148" s="15">
        <v>0.0</v>
      </c>
      <c r="BX148" s="15">
        <v>0.0</v>
      </c>
      <c r="BY148" s="32">
        <v>0.0</v>
      </c>
      <c r="BZ148" s="32">
        <v>0.0</v>
      </c>
      <c r="CA148" s="32">
        <v>1.0</v>
      </c>
      <c r="CB148" s="32">
        <v>2.0</v>
      </c>
    </row>
    <row r="149" ht="14.25" customHeight="1">
      <c r="A149" s="15" t="s">
        <v>596</v>
      </c>
      <c r="B149" s="15" t="s">
        <v>2352</v>
      </c>
      <c r="C149" s="15">
        <v>1.0</v>
      </c>
      <c r="D149" s="15">
        <v>1.0</v>
      </c>
      <c r="E149" s="15">
        <v>1.0</v>
      </c>
      <c r="F149" s="15">
        <v>0.0</v>
      </c>
      <c r="G149" s="15">
        <v>0.0</v>
      </c>
      <c r="H149" s="15">
        <v>1.0</v>
      </c>
      <c r="I149" s="15">
        <v>2.0</v>
      </c>
      <c r="J149" s="15">
        <v>0.0</v>
      </c>
      <c r="K149" s="15">
        <v>0.0</v>
      </c>
      <c r="L149" s="15">
        <v>1.0</v>
      </c>
      <c r="M149" s="15">
        <v>1.0</v>
      </c>
      <c r="N149" s="15">
        <v>0.0</v>
      </c>
      <c r="O149" s="15">
        <v>1.0</v>
      </c>
      <c r="P149" s="15">
        <v>0.0</v>
      </c>
      <c r="Q149" s="15">
        <v>2.0</v>
      </c>
      <c r="R149" s="15">
        <v>1.0</v>
      </c>
      <c r="S149" s="15">
        <v>2.0</v>
      </c>
      <c r="T149" s="15">
        <v>2.0</v>
      </c>
      <c r="U149" s="15">
        <v>1.0</v>
      </c>
      <c r="V149" s="15">
        <v>1.0</v>
      </c>
      <c r="W149" s="15">
        <v>0.0</v>
      </c>
      <c r="X149" s="15">
        <v>0.0</v>
      </c>
      <c r="Y149" s="15" t="s">
        <v>1375</v>
      </c>
      <c r="Z149" s="15">
        <v>1.0</v>
      </c>
      <c r="AA149" s="15">
        <v>1.0</v>
      </c>
      <c r="AB149" s="15">
        <v>0.0</v>
      </c>
      <c r="AC149" s="15" t="s">
        <v>1375</v>
      </c>
      <c r="AD149" s="15">
        <v>0.0</v>
      </c>
      <c r="AE149" s="15">
        <v>0.0</v>
      </c>
      <c r="AF149" s="15">
        <v>0.0</v>
      </c>
      <c r="AG149" s="15">
        <v>0.0</v>
      </c>
      <c r="AH149" s="15" t="s">
        <v>1375</v>
      </c>
      <c r="AI149" s="15">
        <v>0.0</v>
      </c>
      <c r="AJ149" s="15" t="s">
        <v>1375</v>
      </c>
      <c r="AK149" s="15">
        <v>2.0</v>
      </c>
      <c r="AL149" s="15">
        <v>2.0</v>
      </c>
      <c r="AM149" s="15">
        <v>0.0</v>
      </c>
      <c r="AN149" s="15">
        <v>2.0</v>
      </c>
      <c r="AO149" s="15">
        <v>2.0</v>
      </c>
      <c r="AP149" s="15">
        <v>2.0</v>
      </c>
      <c r="AQ149" s="15" t="s">
        <v>1375</v>
      </c>
      <c r="AR149" s="15">
        <v>0.0</v>
      </c>
      <c r="AS149" s="15">
        <v>0.0</v>
      </c>
      <c r="AT149" s="15">
        <v>1.0</v>
      </c>
      <c r="AU149" s="15">
        <v>1.0</v>
      </c>
      <c r="AV149" s="15">
        <v>0.0</v>
      </c>
      <c r="AW149" s="15">
        <v>0.0</v>
      </c>
      <c r="AX149" s="15">
        <v>0.0</v>
      </c>
      <c r="AY149" s="15">
        <v>2.0</v>
      </c>
      <c r="AZ149" s="15">
        <v>1.0</v>
      </c>
      <c r="BA149" s="15">
        <v>0.0</v>
      </c>
      <c r="BB149" s="15">
        <v>2.0</v>
      </c>
      <c r="BC149" s="15">
        <v>0.0</v>
      </c>
      <c r="BD149" s="15">
        <v>1.0</v>
      </c>
      <c r="BE149" s="15">
        <v>0.0</v>
      </c>
      <c r="BF149" s="15">
        <v>2.0</v>
      </c>
      <c r="BG149" s="15">
        <v>2.0</v>
      </c>
      <c r="BH149" s="15">
        <v>0.0</v>
      </c>
      <c r="BI149" s="15">
        <v>0.0</v>
      </c>
      <c r="BJ149" s="15">
        <v>2.0</v>
      </c>
      <c r="BK149" s="15">
        <v>2.0</v>
      </c>
      <c r="BL149" s="15">
        <v>1.0</v>
      </c>
      <c r="BM149" s="15">
        <v>1.0</v>
      </c>
      <c r="BN149" s="15">
        <v>0.0</v>
      </c>
      <c r="BO149" s="15">
        <v>2.0</v>
      </c>
      <c r="BP149" s="15">
        <v>1.0</v>
      </c>
      <c r="BQ149" s="15">
        <v>0.0</v>
      </c>
      <c r="BR149" s="15">
        <v>0.0</v>
      </c>
      <c r="BS149" s="15">
        <v>0.0</v>
      </c>
      <c r="BT149" s="15">
        <v>0.0</v>
      </c>
      <c r="BU149" s="15">
        <v>2.0</v>
      </c>
      <c r="BV149" s="15">
        <v>0.0</v>
      </c>
      <c r="BW149" s="15">
        <v>0.0</v>
      </c>
      <c r="BX149" s="15">
        <v>0.0</v>
      </c>
      <c r="BY149" s="32">
        <v>0.0</v>
      </c>
      <c r="BZ149" s="32">
        <v>2.0</v>
      </c>
      <c r="CA149" s="32">
        <v>0.0</v>
      </c>
      <c r="CB149" s="32">
        <v>2.0</v>
      </c>
    </row>
    <row r="150" ht="14.25" customHeight="1">
      <c r="A150" s="15" t="s">
        <v>598</v>
      </c>
      <c r="B150" s="15" t="s">
        <v>2352</v>
      </c>
      <c r="C150" s="15">
        <v>1.0</v>
      </c>
      <c r="D150" s="15">
        <v>1.0</v>
      </c>
      <c r="E150" s="15">
        <v>1.0</v>
      </c>
      <c r="F150" s="15">
        <v>0.0</v>
      </c>
      <c r="G150" s="15">
        <v>0.0</v>
      </c>
      <c r="H150" s="15">
        <v>0.0</v>
      </c>
      <c r="I150" s="15">
        <v>2.0</v>
      </c>
      <c r="J150" s="15">
        <v>1.0</v>
      </c>
      <c r="K150" s="15">
        <v>1.0</v>
      </c>
      <c r="L150" s="15">
        <v>1.0</v>
      </c>
      <c r="M150" s="15">
        <v>0.0</v>
      </c>
      <c r="N150" s="15">
        <v>0.0</v>
      </c>
      <c r="O150" s="15">
        <v>1.0</v>
      </c>
      <c r="P150" s="15">
        <v>1.0</v>
      </c>
      <c r="Q150" s="15">
        <v>2.0</v>
      </c>
      <c r="R150" s="15">
        <v>1.0</v>
      </c>
      <c r="S150" s="15">
        <v>1.0</v>
      </c>
      <c r="T150" s="15">
        <v>2.0</v>
      </c>
      <c r="U150" s="15">
        <v>0.0</v>
      </c>
      <c r="V150" s="15">
        <v>1.0</v>
      </c>
      <c r="W150" s="15">
        <v>0.0</v>
      </c>
      <c r="X150" s="15">
        <v>0.0</v>
      </c>
      <c r="Y150" s="15" t="s">
        <v>1375</v>
      </c>
      <c r="Z150" s="15">
        <v>2.0</v>
      </c>
      <c r="AA150" s="15">
        <v>1.0</v>
      </c>
      <c r="AB150" s="15">
        <v>0.0</v>
      </c>
      <c r="AC150" s="15" t="s">
        <v>1375</v>
      </c>
      <c r="AD150" s="15">
        <v>0.0</v>
      </c>
      <c r="AE150" s="15">
        <v>0.0</v>
      </c>
      <c r="AF150" s="15">
        <v>0.0</v>
      </c>
      <c r="AG150" s="15">
        <v>1.0</v>
      </c>
      <c r="AH150" s="15" t="s">
        <v>1375</v>
      </c>
      <c r="AI150" s="15">
        <v>0.0</v>
      </c>
      <c r="AJ150" s="15" t="s">
        <v>1375</v>
      </c>
      <c r="AK150" s="15">
        <v>2.0</v>
      </c>
      <c r="AL150" s="15">
        <v>2.0</v>
      </c>
      <c r="AM150" s="15">
        <v>0.0</v>
      </c>
      <c r="AN150" s="15">
        <v>2.0</v>
      </c>
      <c r="AO150" s="15">
        <v>1.0</v>
      </c>
      <c r="AP150" s="15">
        <v>1.0</v>
      </c>
      <c r="AQ150" s="15" t="s">
        <v>1375</v>
      </c>
      <c r="AR150" s="15">
        <v>0.0</v>
      </c>
      <c r="AS150" s="15">
        <v>1.0</v>
      </c>
      <c r="AT150" s="15">
        <v>2.0</v>
      </c>
      <c r="AU150" s="15">
        <v>2.0</v>
      </c>
      <c r="AV150" s="15">
        <v>0.0</v>
      </c>
      <c r="AW150" s="15">
        <v>1.0</v>
      </c>
      <c r="AX150" s="15">
        <v>0.0</v>
      </c>
      <c r="AY150" s="15">
        <v>2.0</v>
      </c>
      <c r="AZ150" s="15">
        <v>0.0</v>
      </c>
      <c r="BA150" s="15">
        <v>0.0</v>
      </c>
      <c r="BB150" s="15">
        <v>2.0</v>
      </c>
      <c r="BC150" s="15">
        <v>0.0</v>
      </c>
      <c r="BD150" s="15">
        <v>0.0</v>
      </c>
      <c r="BE150" s="15">
        <v>0.0</v>
      </c>
      <c r="BF150" s="15">
        <v>2.0</v>
      </c>
      <c r="BG150" s="15">
        <v>2.0</v>
      </c>
      <c r="BH150" s="15">
        <v>0.0</v>
      </c>
      <c r="BI150" s="15">
        <v>2.0</v>
      </c>
      <c r="BJ150" s="15">
        <v>2.0</v>
      </c>
      <c r="BK150" s="15">
        <v>2.0</v>
      </c>
      <c r="BL150" s="15">
        <v>0.0</v>
      </c>
      <c r="BM150" s="15">
        <v>2.0</v>
      </c>
      <c r="BN150" s="15">
        <v>1.0</v>
      </c>
      <c r="BO150" s="15">
        <v>0.0</v>
      </c>
      <c r="BP150" s="15">
        <v>1.0</v>
      </c>
      <c r="BQ150" s="15">
        <v>0.0</v>
      </c>
      <c r="BR150" s="15">
        <v>0.0</v>
      </c>
      <c r="BS150" s="15">
        <v>0.0</v>
      </c>
      <c r="BT150" s="15">
        <v>0.0</v>
      </c>
      <c r="BU150" s="15">
        <v>2.0</v>
      </c>
      <c r="BV150" s="15">
        <v>0.0</v>
      </c>
      <c r="BW150" s="15">
        <v>0.0</v>
      </c>
      <c r="BX150" s="15">
        <v>0.0</v>
      </c>
      <c r="BY150" s="32">
        <v>1.0</v>
      </c>
      <c r="BZ150" s="32">
        <v>1.0</v>
      </c>
      <c r="CA150" s="32">
        <v>0.0</v>
      </c>
      <c r="CB150" s="32">
        <v>2.0</v>
      </c>
    </row>
    <row r="151" ht="14.25" customHeight="1">
      <c r="A151" s="15" t="s">
        <v>601</v>
      </c>
      <c r="B151" s="15" t="s">
        <v>2352</v>
      </c>
      <c r="C151" s="15">
        <v>1.0</v>
      </c>
      <c r="D151" s="15">
        <v>1.0</v>
      </c>
      <c r="E151" s="15">
        <v>1.0</v>
      </c>
      <c r="F151" s="15">
        <v>0.0</v>
      </c>
      <c r="G151" s="15">
        <v>0.0</v>
      </c>
      <c r="H151" s="15">
        <v>0.0</v>
      </c>
      <c r="I151" s="15">
        <v>2.0</v>
      </c>
      <c r="J151" s="15">
        <v>1.0</v>
      </c>
      <c r="K151" s="15">
        <v>0.0</v>
      </c>
      <c r="L151" s="15">
        <v>0.0</v>
      </c>
      <c r="M151" s="15">
        <v>0.0</v>
      </c>
      <c r="N151" s="15">
        <v>0.0</v>
      </c>
      <c r="O151" s="15">
        <v>2.0</v>
      </c>
      <c r="P151" s="15">
        <v>0.0</v>
      </c>
      <c r="Q151" s="15">
        <v>2.0</v>
      </c>
      <c r="R151" s="15">
        <v>0.0</v>
      </c>
      <c r="S151" s="15">
        <v>2.0</v>
      </c>
      <c r="T151" s="15">
        <v>2.0</v>
      </c>
      <c r="U151" s="15">
        <v>0.0</v>
      </c>
      <c r="V151" s="15">
        <v>1.0</v>
      </c>
      <c r="W151" s="15">
        <v>0.0</v>
      </c>
      <c r="X151" s="15">
        <v>0.0</v>
      </c>
      <c r="Y151" s="15" t="s">
        <v>1375</v>
      </c>
      <c r="Z151" s="15">
        <v>1.0</v>
      </c>
      <c r="AA151" s="15">
        <v>1.0</v>
      </c>
      <c r="AB151" s="15">
        <v>0.0</v>
      </c>
      <c r="AC151" s="15" t="s">
        <v>1375</v>
      </c>
      <c r="AD151" s="15">
        <v>0.0</v>
      </c>
      <c r="AE151" s="15">
        <v>0.0</v>
      </c>
      <c r="AF151" s="15">
        <v>0.0</v>
      </c>
      <c r="AG151" s="15">
        <v>1.0</v>
      </c>
      <c r="AH151" s="15" t="s">
        <v>1375</v>
      </c>
      <c r="AI151" s="15">
        <v>0.0</v>
      </c>
      <c r="AJ151" s="15" t="s">
        <v>1375</v>
      </c>
      <c r="AK151" s="15">
        <v>1.0</v>
      </c>
      <c r="AL151" s="15">
        <v>1.0</v>
      </c>
      <c r="AM151" s="15">
        <v>0.0</v>
      </c>
      <c r="AN151" s="15">
        <v>1.0</v>
      </c>
      <c r="AO151" s="15">
        <v>1.0</v>
      </c>
      <c r="AP151" s="15">
        <v>2.0</v>
      </c>
      <c r="AQ151" s="15" t="s">
        <v>1375</v>
      </c>
      <c r="AR151" s="15">
        <v>1.0</v>
      </c>
      <c r="AS151" s="15">
        <v>1.0</v>
      </c>
      <c r="AT151" s="15">
        <v>2.0</v>
      </c>
      <c r="AU151" s="15">
        <v>1.0</v>
      </c>
      <c r="AV151" s="15">
        <v>0.0</v>
      </c>
      <c r="AW151" s="15">
        <v>1.0</v>
      </c>
      <c r="AX151" s="15">
        <v>0.0</v>
      </c>
      <c r="AY151" s="15">
        <v>1.0</v>
      </c>
      <c r="AZ151" s="15">
        <v>1.0</v>
      </c>
      <c r="BA151" s="15">
        <v>0.0</v>
      </c>
      <c r="BB151" s="15">
        <v>2.0</v>
      </c>
      <c r="BC151" s="15">
        <v>1.0</v>
      </c>
      <c r="BD151" s="15">
        <v>0.0</v>
      </c>
      <c r="BE151" s="15">
        <v>0.0</v>
      </c>
      <c r="BF151" s="15">
        <v>2.0</v>
      </c>
      <c r="BG151" s="15">
        <v>0.0</v>
      </c>
      <c r="BH151" s="15">
        <v>0.0</v>
      </c>
      <c r="BI151" s="15">
        <v>1.0</v>
      </c>
      <c r="BJ151" s="15">
        <v>1.0</v>
      </c>
      <c r="BK151" s="15">
        <v>0.0</v>
      </c>
      <c r="BL151" s="15">
        <v>2.0</v>
      </c>
      <c r="BM151" s="15">
        <v>0.0</v>
      </c>
      <c r="BN151" s="15">
        <v>0.0</v>
      </c>
      <c r="BO151" s="15">
        <v>1.0</v>
      </c>
      <c r="BP151" s="15">
        <v>0.0</v>
      </c>
      <c r="BQ151" s="15">
        <v>1.0</v>
      </c>
      <c r="BR151" s="15">
        <v>1.0</v>
      </c>
      <c r="BS151" s="15">
        <v>1.0</v>
      </c>
      <c r="BT151" s="15">
        <v>0.0</v>
      </c>
      <c r="BU151" s="15">
        <v>1.0</v>
      </c>
      <c r="BV151" s="15">
        <v>1.0</v>
      </c>
      <c r="BW151" s="15">
        <v>0.0</v>
      </c>
      <c r="BX151" s="15">
        <v>0.0</v>
      </c>
      <c r="BY151" s="32">
        <v>1.0</v>
      </c>
      <c r="BZ151" s="32">
        <v>0.0</v>
      </c>
      <c r="CA151" s="32">
        <v>0.0</v>
      </c>
      <c r="CB151" s="32">
        <v>2.0</v>
      </c>
    </row>
    <row r="152" ht="14.25" customHeight="1">
      <c r="A152" s="15" t="s">
        <v>605</v>
      </c>
      <c r="B152" s="15" t="s">
        <v>2352</v>
      </c>
      <c r="C152" s="15">
        <v>0.0</v>
      </c>
      <c r="D152" s="15">
        <v>0.0</v>
      </c>
      <c r="E152" s="15">
        <v>2.0</v>
      </c>
      <c r="F152" s="15">
        <v>1.0</v>
      </c>
      <c r="G152" s="15">
        <v>0.0</v>
      </c>
      <c r="H152" s="15">
        <v>1.0</v>
      </c>
      <c r="I152" s="15">
        <v>2.0</v>
      </c>
      <c r="J152" s="15">
        <v>1.0</v>
      </c>
      <c r="K152" s="15">
        <v>1.0</v>
      </c>
      <c r="L152" s="15">
        <v>1.0</v>
      </c>
      <c r="M152" s="15">
        <v>0.0</v>
      </c>
      <c r="N152" s="15">
        <v>0.0</v>
      </c>
      <c r="O152" s="15">
        <v>2.0</v>
      </c>
      <c r="P152" s="15">
        <v>0.0</v>
      </c>
      <c r="Q152" s="15">
        <v>2.0</v>
      </c>
      <c r="R152" s="15">
        <v>1.0</v>
      </c>
      <c r="S152" s="15">
        <v>0.0</v>
      </c>
      <c r="T152" s="15">
        <v>1.0</v>
      </c>
      <c r="U152" s="15">
        <v>0.0</v>
      </c>
      <c r="V152" s="15">
        <v>1.0</v>
      </c>
      <c r="W152" s="15">
        <v>0.0</v>
      </c>
      <c r="X152" s="15">
        <v>0.0</v>
      </c>
      <c r="Y152" s="15" t="s">
        <v>1375</v>
      </c>
      <c r="Z152" s="15">
        <v>2.0</v>
      </c>
      <c r="AA152" s="15">
        <v>2.0</v>
      </c>
      <c r="AB152" s="15">
        <v>1.0</v>
      </c>
      <c r="AC152" s="15" t="s">
        <v>1375</v>
      </c>
      <c r="AD152" s="15">
        <v>0.0</v>
      </c>
      <c r="AE152" s="15">
        <v>0.0</v>
      </c>
      <c r="AF152" s="15">
        <v>0.0</v>
      </c>
      <c r="AG152" s="15">
        <v>1.0</v>
      </c>
      <c r="AH152" s="15" t="s">
        <v>1375</v>
      </c>
      <c r="AI152" s="15">
        <v>0.0</v>
      </c>
      <c r="AJ152" s="15" t="s">
        <v>1375</v>
      </c>
      <c r="AK152" s="15">
        <v>2.0</v>
      </c>
      <c r="AL152" s="15">
        <v>2.0</v>
      </c>
      <c r="AM152" s="15">
        <v>1.0</v>
      </c>
      <c r="AN152" s="15">
        <v>1.0</v>
      </c>
      <c r="AO152" s="15">
        <v>1.0</v>
      </c>
      <c r="AP152" s="15">
        <v>1.0</v>
      </c>
      <c r="AQ152" s="15" t="s">
        <v>1375</v>
      </c>
      <c r="AR152" s="15">
        <v>2.0</v>
      </c>
      <c r="AS152" s="15">
        <v>2.0</v>
      </c>
      <c r="AT152" s="15">
        <v>1.0</v>
      </c>
      <c r="AU152" s="15">
        <v>2.0</v>
      </c>
      <c r="AV152" s="15">
        <v>0.0</v>
      </c>
      <c r="AW152" s="15">
        <v>2.0</v>
      </c>
      <c r="AX152" s="15">
        <v>2.0</v>
      </c>
      <c r="AY152" s="15">
        <v>2.0</v>
      </c>
      <c r="AZ152" s="15">
        <v>0.0</v>
      </c>
      <c r="BA152" s="15">
        <v>0.0</v>
      </c>
      <c r="BB152" s="15">
        <v>2.0</v>
      </c>
      <c r="BC152" s="15">
        <v>0.0</v>
      </c>
      <c r="BD152" s="15">
        <v>1.0</v>
      </c>
      <c r="BE152" s="15">
        <v>0.0</v>
      </c>
      <c r="BF152" s="15">
        <v>2.0</v>
      </c>
      <c r="BG152" s="15">
        <v>1.0</v>
      </c>
      <c r="BH152" s="15">
        <v>1.0</v>
      </c>
      <c r="BI152" s="15">
        <v>0.0</v>
      </c>
      <c r="BJ152" s="15">
        <v>2.0</v>
      </c>
      <c r="BK152" s="15">
        <v>2.0</v>
      </c>
      <c r="BL152" s="15">
        <v>0.0</v>
      </c>
      <c r="BM152" s="15">
        <v>2.0</v>
      </c>
      <c r="BN152" s="15">
        <v>0.0</v>
      </c>
      <c r="BO152" s="15">
        <v>0.0</v>
      </c>
      <c r="BP152" s="15">
        <v>0.0</v>
      </c>
      <c r="BQ152" s="15">
        <v>0.0</v>
      </c>
      <c r="BR152" s="15">
        <v>0.0</v>
      </c>
      <c r="BS152" s="15">
        <v>0.0</v>
      </c>
      <c r="BT152" s="15">
        <v>2.0</v>
      </c>
      <c r="BU152" s="15">
        <v>2.0</v>
      </c>
      <c r="BV152" s="15">
        <v>0.0</v>
      </c>
      <c r="BW152" s="15">
        <v>0.0</v>
      </c>
      <c r="BX152" s="15">
        <v>0.0</v>
      </c>
      <c r="BY152" s="32">
        <v>0.0</v>
      </c>
      <c r="BZ152" s="32">
        <v>1.0</v>
      </c>
      <c r="CA152" s="32">
        <v>0.0</v>
      </c>
      <c r="CB152" s="32">
        <v>2.0</v>
      </c>
    </row>
    <row r="153" ht="14.25" customHeight="1">
      <c r="A153" s="15" t="s">
        <v>609</v>
      </c>
      <c r="B153" s="15" t="s">
        <v>2352</v>
      </c>
      <c r="C153" s="15">
        <v>1.0</v>
      </c>
      <c r="D153" s="15">
        <v>1.0</v>
      </c>
      <c r="E153" s="15">
        <v>1.0</v>
      </c>
      <c r="F153" s="15">
        <v>2.0</v>
      </c>
      <c r="G153" s="15">
        <v>0.0</v>
      </c>
      <c r="H153" s="15">
        <v>1.0</v>
      </c>
      <c r="I153" s="15">
        <v>2.0</v>
      </c>
      <c r="J153" s="15">
        <v>1.0</v>
      </c>
      <c r="K153" s="15">
        <v>1.0</v>
      </c>
      <c r="L153" s="15">
        <v>1.0</v>
      </c>
      <c r="M153" s="15">
        <v>0.0</v>
      </c>
      <c r="N153" s="15">
        <v>1.0</v>
      </c>
      <c r="O153" s="15">
        <v>0.0</v>
      </c>
      <c r="P153" s="15">
        <v>1.0</v>
      </c>
      <c r="Q153" s="15">
        <v>2.0</v>
      </c>
      <c r="R153" s="15">
        <v>0.0</v>
      </c>
      <c r="S153" s="15">
        <v>0.0</v>
      </c>
      <c r="T153" s="15">
        <v>2.0</v>
      </c>
      <c r="U153" s="15">
        <v>0.0</v>
      </c>
      <c r="V153" s="15">
        <v>0.0</v>
      </c>
      <c r="W153" s="15">
        <v>1.0</v>
      </c>
      <c r="X153" s="15">
        <v>0.0</v>
      </c>
      <c r="Y153" s="15" t="s">
        <v>1375</v>
      </c>
      <c r="Z153" s="15">
        <v>2.0</v>
      </c>
      <c r="AA153" s="15">
        <v>1.0</v>
      </c>
      <c r="AB153" s="15">
        <v>1.0</v>
      </c>
      <c r="AC153" s="15" t="s">
        <v>1375</v>
      </c>
      <c r="AD153" s="15">
        <v>0.0</v>
      </c>
      <c r="AE153" s="15">
        <v>0.0</v>
      </c>
      <c r="AF153" s="15">
        <v>2.0</v>
      </c>
      <c r="AG153" s="15">
        <v>0.0</v>
      </c>
      <c r="AH153" s="15" t="s">
        <v>1375</v>
      </c>
      <c r="AI153" s="15">
        <v>0.0</v>
      </c>
      <c r="AJ153" s="15" t="s">
        <v>1375</v>
      </c>
      <c r="AK153" s="15">
        <v>2.0</v>
      </c>
      <c r="AL153" s="15">
        <v>2.0</v>
      </c>
      <c r="AM153" s="15">
        <v>0.0</v>
      </c>
      <c r="AN153" s="15">
        <v>1.0</v>
      </c>
      <c r="AO153" s="15">
        <v>2.0</v>
      </c>
      <c r="AP153" s="15">
        <v>2.0</v>
      </c>
      <c r="AQ153" s="15" t="s">
        <v>1375</v>
      </c>
      <c r="AR153" s="15">
        <v>1.0</v>
      </c>
      <c r="AS153" s="15">
        <v>1.0</v>
      </c>
      <c r="AT153" s="15">
        <v>2.0</v>
      </c>
      <c r="AU153" s="15">
        <v>1.0</v>
      </c>
      <c r="AV153" s="15">
        <v>1.0</v>
      </c>
      <c r="AW153" s="15">
        <v>2.0</v>
      </c>
      <c r="AX153" s="15">
        <v>0.0</v>
      </c>
      <c r="AY153" s="15">
        <v>2.0</v>
      </c>
      <c r="AZ153" s="15">
        <v>1.0</v>
      </c>
      <c r="BA153" s="15">
        <v>0.0</v>
      </c>
      <c r="BB153" s="15">
        <v>2.0</v>
      </c>
      <c r="BC153" s="15">
        <v>0.0</v>
      </c>
      <c r="BD153" s="15">
        <v>0.0</v>
      </c>
      <c r="BE153" s="15">
        <v>1.0</v>
      </c>
      <c r="BF153" s="15">
        <v>1.0</v>
      </c>
      <c r="BG153" s="15">
        <v>1.0</v>
      </c>
      <c r="BH153" s="15">
        <v>0.0</v>
      </c>
      <c r="BI153" s="15">
        <v>0.0</v>
      </c>
      <c r="BJ153" s="15">
        <v>2.0</v>
      </c>
      <c r="BK153" s="15">
        <v>0.0</v>
      </c>
      <c r="BL153" s="15">
        <v>2.0</v>
      </c>
      <c r="BM153" s="15">
        <v>0.0</v>
      </c>
      <c r="BN153" s="15">
        <v>0.0</v>
      </c>
      <c r="BO153" s="15">
        <v>1.0</v>
      </c>
      <c r="BP153" s="15">
        <v>1.0</v>
      </c>
      <c r="BQ153" s="15">
        <v>0.0</v>
      </c>
      <c r="BR153" s="15">
        <v>0.0</v>
      </c>
      <c r="BS153" s="15">
        <v>0.0</v>
      </c>
      <c r="BT153" s="15">
        <v>1.0</v>
      </c>
      <c r="BU153" s="15">
        <v>1.0</v>
      </c>
      <c r="BV153" s="15">
        <v>1.0</v>
      </c>
      <c r="BW153" s="15">
        <v>0.0</v>
      </c>
      <c r="BX153" s="15">
        <v>0.0</v>
      </c>
      <c r="BY153" s="32">
        <v>0.0</v>
      </c>
      <c r="BZ153" s="32">
        <v>0.0</v>
      </c>
      <c r="CA153" s="32">
        <v>0.0</v>
      </c>
      <c r="CB153" s="32">
        <v>2.0</v>
      </c>
    </row>
    <row r="154" ht="14.25" customHeight="1">
      <c r="A154" s="15" t="s">
        <v>612</v>
      </c>
      <c r="B154" s="15" t="s">
        <v>2352</v>
      </c>
      <c r="C154" s="15">
        <v>1.0</v>
      </c>
      <c r="D154" s="15">
        <v>1.0</v>
      </c>
      <c r="E154" s="15">
        <v>1.0</v>
      </c>
      <c r="F154" s="15">
        <v>2.0</v>
      </c>
      <c r="G154" s="15">
        <v>0.0</v>
      </c>
      <c r="H154" s="15">
        <v>1.0</v>
      </c>
      <c r="I154" s="15">
        <v>2.0</v>
      </c>
      <c r="J154" s="15">
        <v>1.0</v>
      </c>
      <c r="K154" s="15">
        <v>1.0</v>
      </c>
      <c r="L154" s="15">
        <v>1.0</v>
      </c>
      <c r="M154" s="15">
        <v>0.0</v>
      </c>
      <c r="N154" s="15">
        <v>0.0</v>
      </c>
      <c r="O154" s="15">
        <v>1.0</v>
      </c>
      <c r="P154" s="15">
        <v>1.0</v>
      </c>
      <c r="Q154" s="15">
        <v>1.0</v>
      </c>
      <c r="R154" s="15">
        <v>1.0</v>
      </c>
      <c r="S154" s="15">
        <v>0.0</v>
      </c>
      <c r="T154" s="15">
        <v>2.0</v>
      </c>
      <c r="U154" s="15">
        <v>0.0</v>
      </c>
      <c r="V154" s="15">
        <v>0.0</v>
      </c>
      <c r="W154" s="15">
        <v>0.0</v>
      </c>
      <c r="X154" s="15">
        <v>1.0</v>
      </c>
      <c r="Y154" s="15" t="s">
        <v>1375</v>
      </c>
      <c r="Z154" s="15">
        <v>1.0</v>
      </c>
      <c r="AA154" s="15">
        <v>1.0</v>
      </c>
      <c r="AB154" s="15">
        <v>1.0</v>
      </c>
      <c r="AC154" s="15" t="s">
        <v>1375</v>
      </c>
      <c r="AD154" s="15">
        <v>0.0</v>
      </c>
      <c r="AE154" s="15">
        <v>0.0</v>
      </c>
      <c r="AF154" s="15">
        <v>1.0</v>
      </c>
      <c r="AG154" s="15">
        <v>0.0</v>
      </c>
      <c r="AH154" s="15" t="s">
        <v>1375</v>
      </c>
      <c r="AI154" s="15">
        <v>0.0</v>
      </c>
      <c r="AJ154" s="15" t="s">
        <v>1375</v>
      </c>
      <c r="AK154" s="15">
        <v>2.0</v>
      </c>
      <c r="AL154" s="15">
        <v>2.0</v>
      </c>
      <c r="AM154" s="15">
        <v>0.0</v>
      </c>
      <c r="AN154" s="15">
        <v>2.0</v>
      </c>
      <c r="AO154" s="15">
        <v>1.0</v>
      </c>
      <c r="AP154" s="15">
        <v>1.0</v>
      </c>
      <c r="AQ154" s="15" t="s">
        <v>1375</v>
      </c>
      <c r="AR154" s="15">
        <v>0.0</v>
      </c>
      <c r="AS154" s="15">
        <v>0.0</v>
      </c>
      <c r="AT154" s="15">
        <v>1.0</v>
      </c>
      <c r="AU154" s="15">
        <v>0.0</v>
      </c>
      <c r="AV154" s="15">
        <v>0.0</v>
      </c>
      <c r="AW154" s="15">
        <v>1.0</v>
      </c>
      <c r="AX154" s="15">
        <v>1.0</v>
      </c>
      <c r="AY154" s="15">
        <v>1.0</v>
      </c>
      <c r="AZ154" s="15">
        <v>1.0</v>
      </c>
      <c r="BA154" s="15">
        <v>0.0</v>
      </c>
      <c r="BB154" s="15">
        <v>2.0</v>
      </c>
      <c r="BC154" s="15">
        <v>0.0</v>
      </c>
      <c r="BD154" s="15">
        <v>0.0</v>
      </c>
      <c r="BE154" s="15">
        <v>1.0</v>
      </c>
      <c r="BF154" s="15">
        <v>1.0</v>
      </c>
      <c r="BG154" s="15">
        <v>2.0</v>
      </c>
      <c r="BH154" s="15">
        <v>1.0</v>
      </c>
      <c r="BI154" s="15">
        <v>0.0</v>
      </c>
      <c r="BJ154" s="15">
        <v>2.0</v>
      </c>
      <c r="BK154" s="15">
        <v>1.0</v>
      </c>
      <c r="BL154" s="15">
        <v>0.0</v>
      </c>
      <c r="BM154" s="15">
        <v>2.0</v>
      </c>
      <c r="BN154" s="15">
        <v>0.0</v>
      </c>
      <c r="BO154" s="15">
        <v>2.0</v>
      </c>
      <c r="BP154" s="15">
        <v>1.0</v>
      </c>
      <c r="BQ154" s="15">
        <v>0.0</v>
      </c>
      <c r="BR154" s="15">
        <v>0.0</v>
      </c>
      <c r="BS154" s="15">
        <v>0.0</v>
      </c>
      <c r="BT154" s="15">
        <v>0.0</v>
      </c>
      <c r="BU154" s="15">
        <v>2.0</v>
      </c>
      <c r="BV154" s="15">
        <v>1.0</v>
      </c>
      <c r="BW154" s="15">
        <v>0.0</v>
      </c>
      <c r="BX154" s="15">
        <v>0.0</v>
      </c>
      <c r="BY154" s="32">
        <v>1.0</v>
      </c>
      <c r="BZ154" s="32">
        <v>1.0</v>
      </c>
      <c r="CA154" s="32">
        <v>0.0</v>
      </c>
      <c r="CB154" s="32">
        <v>2.0</v>
      </c>
    </row>
    <row r="155" ht="14.25" customHeight="1">
      <c r="A155" s="15" t="s">
        <v>615</v>
      </c>
      <c r="B155" s="15" t="s">
        <v>2352</v>
      </c>
      <c r="C155" s="15">
        <v>1.0</v>
      </c>
      <c r="D155" s="15">
        <v>1.0</v>
      </c>
      <c r="E155" s="15">
        <v>1.0</v>
      </c>
      <c r="F155" s="15">
        <v>0.0</v>
      </c>
      <c r="G155" s="15">
        <v>0.0</v>
      </c>
      <c r="H155" s="15">
        <v>0.0</v>
      </c>
      <c r="I155" s="15">
        <v>2.0</v>
      </c>
      <c r="J155" s="15">
        <v>1.0</v>
      </c>
      <c r="K155" s="15">
        <v>1.0</v>
      </c>
      <c r="L155" s="15">
        <v>0.0</v>
      </c>
      <c r="M155" s="15">
        <v>0.0</v>
      </c>
      <c r="N155" s="15">
        <v>1.0</v>
      </c>
      <c r="O155" s="15">
        <v>2.0</v>
      </c>
      <c r="P155" s="15">
        <v>1.0</v>
      </c>
      <c r="Q155" s="15">
        <v>2.0</v>
      </c>
      <c r="R155" s="15">
        <v>0.0</v>
      </c>
      <c r="S155" s="15">
        <v>0.0</v>
      </c>
      <c r="T155" s="15">
        <v>1.0</v>
      </c>
      <c r="U155" s="15">
        <v>0.0</v>
      </c>
      <c r="V155" s="15">
        <v>0.0</v>
      </c>
      <c r="W155" s="15">
        <v>0.0</v>
      </c>
      <c r="X155" s="15">
        <v>1.0</v>
      </c>
      <c r="Y155" s="15" t="s">
        <v>1375</v>
      </c>
      <c r="Z155" s="15">
        <v>1.0</v>
      </c>
      <c r="AA155" s="15">
        <v>1.0</v>
      </c>
      <c r="AB155" s="15">
        <v>0.0</v>
      </c>
      <c r="AC155" s="15" t="s">
        <v>1375</v>
      </c>
      <c r="AD155" s="15">
        <v>0.0</v>
      </c>
      <c r="AE155" s="15">
        <v>0.0</v>
      </c>
      <c r="AF155" s="15">
        <v>1.0</v>
      </c>
      <c r="AG155" s="15">
        <v>0.0</v>
      </c>
      <c r="AH155" s="15" t="s">
        <v>1375</v>
      </c>
      <c r="AI155" s="15">
        <v>0.0</v>
      </c>
      <c r="AJ155" s="15" t="s">
        <v>1375</v>
      </c>
      <c r="AK155" s="15">
        <v>2.0</v>
      </c>
      <c r="AL155" s="15">
        <v>2.0</v>
      </c>
      <c r="AM155" s="15">
        <v>0.0</v>
      </c>
      <c r="AN155" s="15">
        <v>2.0</v>
      </c>
      <c r="AO155" s="15">
        <v>1.0</v>
      </c>
      <c r="AP155" s="15">
        <v>2.0</v>
      </c>
      <c r="AQ155" s="15" t="s">
        <v>1375</v>
      </c>
      <c r="AR155" s="15">
        <v>2.0</v>
      </c>
      <c r="AS155" s="15">
        <v>2.0</v>
      </c>
      <c r="AT155" s="15">
        <v>2.0</v>
      </c>
      <c r="AU155" s="15">
        <v>2.0</v>
      </c>
      <c r="AV155" s="15">
        <v>0.0</v>
      </c>
      <c r="AW155" s="15">
        <v>2.0</v>
      </c>
      <c r="AX155" s="15">
        <v>1.0</v>
      </c>
      <c r="AY155" s="15">
        <v>2.0</v>
      </c>
      <c r="AZ155" s="15">
        <v>0.0</v>
      </c>
      <c r="BA155" s="15">
        <v>0.0</v>
      </c>
      <c r="BB155" s="15">
        <v>2.0</v>
      </c>
      <c r="BC155" s="15">
        <v>0.0</v>
      </c>
      <c r="BD155" s="15">
        <v>0.0</v>
      </c>
      <c r="BE155" s="15">
        <v>0.0</v>
      </c>
      <c r="BF155" s="15">
        <v>2.0</v>
      </c>
      <c r="BG155" s="15">
        <v>2.0</v>
      </c>
      <c r="BH155" s="15">
        <v>0.0</v>
      </c>
      <c r="BI155" s="15">
        <v>1.0</v>
      </c>
      <c r="BJ155" s="15">
        <v>2.0</v>
      </c>
      <c r="BK155" s="15">
        <v>1.0</v>
      </c>
      <c r="BL155" s="15">
        <v>1.0</v>
      </c>
      <c r="BM155" s="15">
        <v>1.0</v>
      </c>
      <c r="BN155" s="15">
        <v>0.0</v>
      </c>
      <c r="BO155" s="15">
        <v>0.0</v>
      </c>
      <c r="BP155" s="15">
        <v>0.0</v>
      </c>
      <c r="BQ155" s="15">
        <v>0.0</v>
      </c>
      <c r="BR155" s="15">
        <v>0.0</v>
      </c>
      <c r="BS155" s="15">
        <v>0.0</v>
      </c>
      <c r="BT155" s="15">
        <v>1.0</v>
      </c>
      <c r="BU155" s="15">
        <v>1.0</v>
      </c>
      <c r="BV155" s="15">
        <v>1.0</v>
      </c>
      <c r="BW155" s="15">
        <v>0.0</v>
      </c>
      <c r="BX155" s="15">
        <v>0.0</v>
      </c>
      <c r="BY155" s="32">
        <v>0.0</v>
      </c>
      <c r="BZ155" s="32">
        <v>0.0</v>
      </c>
      <c r="CA155" s="32">
        <v>0.0</v>
      </c>
      <c r="CB155" s="32">
        <v>1.0</v>
      </c>
    </row>
    <row r="156" ht="14.25" customHeight="1">
      <c r="A156" s="15" t="s">
        <v>618</v>
      </c>
      <c r="B156" s="15" t="s">
        <v>2352</v>
      </c>
      <c r="C156" s="15">
        <v>1.0</v>
      </c>
      <c r="D156" s="15">
        <v>1.0</v>
      </c>
      <c r="E156" s="15">
        <v>2.0</v>
      </c>
      <c r="F156" s="15">
        <v>1.0</v>
      </c>
      <c r="G156" s="15">
        <v>0.0</v>
      </c>
      <c r="H156" s="15">
        <v>0.0</v>
      </c>
      <c r="I156" s="15">
        <v>2.0</v>
      </c>
      <c r="J156" s="15">
        <v>1.0</v>
      </c>
      <c r="K156" s="15">
        <v>2.0</v>
      </c>
      <c r="L156" s="15">
        <v>2.0</v>
      </c>
      <c r="M156" s="15">
        <v>0.0</v>
      </c>
      <c r="N156" s="15">
        <v>0.0</v>
      </c>
      <c r="O156" s="15">
        <v>2.0</v>
      </c>
      <c r="P156" s="15">
        <v>2.0</v>
      </c>
      <c r="Q156" s="15">
        <v>1.0</v>
      </c>
      <c r="R156" s="15">
        <v>2.0</v>
      </c>
      <c r="S156" s="15">
        <v>0.0</v>
      </c>
      <c r="T156" s="15">
        <v>2.0</v>
      </c>
      <c r="U156" s="15">
        <v>0.0</v>
      </c>
      <c r="V156" s="15">
        <v>0.0</v>
      </c>
      <c r="W156" s="15">
        <v>0.0</v>
      </c>
      <c r="X156" s="15">
        <v>0.0</v>
      </c>
      <c r="Y156" s="15" t="s">
        <v>1375</v>
      </c>
      <c r="Z156" s="15">
        <v>1.0</v>
      </c>
      <c r="AA156" s="15">
        <v>2.0</v>
      </c>
      <c r="AB156" s="15">
        <v>1.0</v>
      </c>
      <c r="AC156" s="15" t="s">
        <v>1375</v>
      </c>
      <c r="AD156" s="15">
        <v>0.0</v>
      </c>
      <c r="AE156" s="15">
        <v>0.0</v>
      </c>
      <c r="AF156" s="15">
        <v>1.0</v>
      </c>
      <c r="AG156" s="15">
        <v>0.0</v>
      </c>
      <c r="AH156" s="15" t="s">
        <v>1375</v>
      </c>
      <c r="AI156" s="15">
        <v>0.0</v>
      </c>
      <c r="AJ156" s="15" t="s">
        <v>1375</v>
      </c>
      <c r="AK156" s="15">
        <v>2.0</v>
      </c>
      <c r="AL156" s="15">
        <v>2.0</v>
      </c>
      <c r="AM156" s="15">
        <v>1.0</v>
      </c>
      <c r="AN156" s="15">
        <v>2.0</v>
      </c>
      <c r="AO156" s="15">
        <v>1.0</v>
      </c>
      <c r="AP156" s="15">
        <v>2.0</v>
      </c>
      <c r="AQ156" s="15" t="s">
        <v>1375</v>
      </c>
      <c r="AR156" s="15">
        <v>1.0</v>
      </c>
      <c r="AS156" s="15">
        <v>1.0</v>
      </c>
      <c r="AT156" s="15">
        <v>0.0</v>
      </c>
      <c r="AU156" s="15">
        <v>1.0</v>
      </c>
      <c r="AV156" s="15">
        <v>0.0</v>
      </c>
      <c r="AW156" s="15">
        <v>0.0</v>
      </c>
      <c r="AX156" s="15">
        <v>0.0</v>
      </c>
      <c r="AY156" s="15">
        <v>2.0</v>
      </c>
      <c r="AZ156" s="15">
        <v>0.0</v>
      </c>
      <c r="BA156" s="15">
        <v>1.0</v>
      </c>
      <c r="BB156" s="15">
        <v>2.0</v>
      </c>
      <c r="BC156" s="15">
        <v>0.0</v>
      </c>
      <c r="BD156" s="15">
        <v>0.0</v>
      </c>
      <c r="BE156" s="15">
        <v>1.0</v>
      </c>
      <c r="BF156" s="15">
        <v>1.0</v>
      </c>
      <c r="BG156" s="15">
        <v>2.0</v>
      </c>
      <c r="BH156" s="15">
        <v>1.0</v>
      </c>
      <c r="BI156" s="15">
        <v>0.0</v>
      </c>
      <c r="BJ156" s="15">
        <v>2.0</v>
      </c>
      <c r="BK156" s="15">
        <v>0.0</v>
      </c>
      <c r="BL156" s="15">
        <v>0.0</v>
      </c>
      <c r="BM156" s="15">
        <v>2.0</v>
      </c>
      <c r="BN156" s="15">
        <v>0.0</v>
      </c>
      <c r="BO156" s="15">
        <v>1.0</v>
      </c>
      <c r="BP156" s="15">
        <v>0.0</v>
      </c>
      <c r="BQ156" s="15">
        <v>2.0</v>
      </c>
      <c r="BR156" s="15">
        <v>0.0</v>
      </c>
      <c r="BS156" s="15">
        <v>0.0</v>
      </c>
      <c r="BT156" s="15">
        <v>0.0</v>
      </c>
      <c r="BU156" s="15">
        <v>2.0</v>
      </c>
      <c r="BV156" s="15">
        <v>1.0</v>
      </c>
      <c r="BW156" s="15">
        <v>1.0</v>
      </c>
      <c r="BX156" s="15">
        <v>1.0</v>
      </c>
      <c r="BY156" s="32">
        <v>1.0</v>
      </c>
      <c r="BZ156" s="32">
        <v>0.0</v>
      </c>
      <c r="CA156" s="32">
        <v>0.0</v>
      </c>
      <c r="CB156" s="32">
        <v>2.0</v>
      </c>
    </row>
    <row r="157" ht="14.25" customHeight="1">
      <c r="A157" s="15" t="s">
        <v>621</v>
      </c>
      <c r="B157" s="15" t="s">
        <v>2352</v>
      </c>
      <c r="C157" s="15">
        <v>1.0</v>
      </c>
      <c r="D157" s="15">
        <v>1.0</v>
      </c>
      <c r="E157" s="15">
        <v>1.0</v>
      </c>
      <c r="F157" s="15">
        <v>1.0</v>
      </c>
      <c r="G157" s="15">
        <v>2.0</v>
      </c>
      <c r="H157" s="15">
        <v>1.0</v>
      </c>
      <c r="I157" s="15">
        <v>2.0</v>
      </c>
      <c r="J157" s="15">
        <v>1.0</v>
      </c>
      <c r="K157" s="15">
        <v>2.0</v>
      </c>
      <c r="L157" s="15">
        <v>1.0</v>
      </c>
      <c r="M157" s="15">
        <v>2.0</v>
      </c>
      <c r="N157" s="15">
        <v>1.0</v>
      </c>
      <c r="O157" s="15">
        <v>1.0</v>
      </c>
      <c r="P157" s="15">
        <v>1.0</v>
      </c>
      <c r="Q157" s="15">
        <v>2.0</v>
      </c>
      <c r="R157" s="15">
        <v>0.0</v>
      </c>
      <c r="S157" s="15">
        <v>0.0</v>
      </c>
      <c r="T157" s="15">
        <v>2.0</v>
      </c>
      <c r="U157" s="15">
        <v>0.0</v>
      </c>
      <c r="V157" s="15">
        <v>1.0</v>
      </c>
      <c r="W157" s="15">
        <v>0.0</v>
      </c>
      <c r="X157" s="15">
        <v>0.0</v>
      </c>
      <c r="Y157" s="15" t="s">
        <v>1375</v>
      </c>
      <c r="Z157" s="15">
        <v>1.0</v>
      </c>
      <c r="AA157" s="15">
        <v>1.0</v>
      </c>
      <c r="AB157" s="15">
        <v>0.0</v>
      </c>
      <c r="AC157" s="15" t="s">
        <v>1375</v>
      </c>
      <c r="AD157" s="15">
        <v>0.0</v>
      </c>
      <c r="AE157" s="15">
        <v>0.0</v>
      </c>
      <c r="AF157" s="15">
        <v>0.0</v>
      </c>
      <c r="AG157" s="15">
        <v>0.0</v>
      </c>
      <c r="AH157" s="15" t="s">
        <v>1375</v>
      </c>
      <c r="AI157" s="15">
        <v>0.0</v>
      </c>
      <c r="AJ157" s="15" t="s">
        <v>1375</v>
      </c>
      <c r="AK157" s="15">
        <v>2.0</v>
      </c>
      <c r="AL157" s="15">
        <v>2.0</v>
      </c>
      <c r="AM157" s="15">
        <v>0.0</v>
      </c>
      <c r="AN157" s="15">
        <v>2.0</v>
      </c>
      <c r="AO157" s="15">
        <v>1.0</v>
      </c>
      <c r="AP157" s="15">
        <v>1.0</v>
      </c>
      <c r="AQ157" s="15" t="s">
        <v>1375</v>
      </c>
      <c r="AR157" s="15">
        <v>1.0</v>
      </c>
      <c r="AS157" s="15">
        <v>1.0</v>
      </c>
      <c r="AT157" s="15">
        <v>1.0</v>
      </c>
      <c r="AU157" s="15">
        <v>1.0</v>
      </c>
      <c r="AV157" s="15">
        <v>0.0</v>
      </c>
      <c r="AW157" s="15">
        <v>1.0</v>
      </c>
      <c r="AX157" s="15">
        <v>1.0</v>
      </c>
      <c r="AY157" s="15">
        <v>2.0</v>
      </c>
      <c r="AZ157" s="15">
        <v>0.0</v>
      </c>
      <c r="BA157" s="15">
        <v>0.0</v>
      </c>
      <c r="BB157" s="15">
        <v>2.0</v>
      </c>
      <c r="BC157" s="15">
        <v>0.0</v>
      </c>
      <c r="BD157" s="15">
        <v>0.0</v>
      </c>
      <c r="BE157" s="15">
        <v>0.0</v>
      </c>
      <c r="BF157" s="15">
        <v>2.0</v>
      </c>
      <c r="BG157" s="15">
        <v>2.0</v>
      </c>
      <c r="BH157" s="15">
        <v>0.0</v>
      </c>
      <c r="BI157" s="15">
        <v>0.0</v>
      </c>
      <c r="BJ157" s="15">
        <v>2.0</v>
      </c>
      <c r="BK157" s="15">
        <v>1.0</v>
      </c>
      <c r="BL157" s="15">
        <v>1.0</v>
      </c>
      <c r="BM157" s="15">
        <v>1.0</v>
      </c>
      <c r="BN157" s="15">
        <v>1.0</v>
      </c>
      <c r="BO157" s="15">
        <v>0.0</v>
      </c>
      <c r="BP157" s="15">
        <v>1.0</v>
      </c>
      <c r="BQ157" s="15">
        <v>0.0</v>
      </c>
      <c r="BR157" s="15">
        <v>0.0</v>
      </c>
      <c r="BS157" s="15">
        <v>1.0</v>
      </c>
      <c r="BT157" s="15">
        <v>1.0</v>
      </c>
      <c r="BU157" s="15">
        <v>2.0</v>
      </c>
      <c r="BV157" s="15">
        <v>0.0</v>
      </c>
      <c r="BW157" s="15">
        <v>0.0</v>
      </c>
      <c r="BX157" s="15">
        <v>0.0</v>
      </c>
      <c r="BY157" s="32">
        <v>0.0</v>
      </c>
      <c r="BZ157" s="32">
        <v>1.0</v>
      </c>
      <c r="CA157" s="32">
        <v>0.0</v>
      </c>
      <c r="CB157" s="32">
        <v>2.0</v>
      </c>
    </row>
    <row r="158" ht="14.25" customHeight="1">
      <c r="A158" s="15" t="s">
        <v>625</v>
      </c>
      <c r="B158" s="15" t="s">
        <v>2352</v>
      </c>
      <c r="C158" s="15">
        <v>0.0</v>
      </c>
      <c r="D158" s="15">
        <v>0.0</v>
      </c>
      <c r="E158" s="15">
        <v>0.0</v>
      </c>
      <c r="F158" s="15">
        <v>1.0</v>
      </c>
      <c r="G158" s="15">
        <v>0.0</v>
      </c>
      <c r="H158" s="15">
        <v>1.0</v>
      </c>
      <c r="I158" s="15">
        <v>2.0</v>
      </c>
      <c r="J158" s="15">
        <v>1.0</v>
      </c>
      <c r="K158" s="15">
        <v>0.0</v>
      </c>
      <c r="L158" s="15">
        <v>1.0</v>
      </c>
      <c r="M158" s="15">
        <v>0.0</v>
      </c>
      <c r="N158" s="15">
        <v>1.0</v>
      </c>
      <c r="O158" s="15">
        <v>2.0</v>
      </c>
      <c r="P158" s="15">
        <v>1.0</v>
      </c>
      <c r="Q158" s="15">
        <v>2.0</v>
      </c>
      <c r="R158" s="15">
        <v>0.0</v>
      </c>
      <c r="S158" s="15">
        <v>0.0</v>
      </c>
      <c r="T158" s="15">
        <v>2.0</v>
      </c>
      <c r="U158" s="15">
        <v>0.0</v>
      </c>
      <c r="V158" s="15">
        <v>0.0</v>
      </c>
      <c r="W158" s="15">
        <v>0.0</v>
      </c>
      <c r="X158" s="15">
        <v>1.0</v>
      </c>
      <c r="Y158" s="15" t="s">
        <v>1375</v>
      </c>
      <c r="Z158" s="15">
        <v>0.0</v>
      </c>
      <c r="AA158" s="15">
        <v>2.0</v>
      </c>
      <c r="AB158" s="15">
        <v>0.0</v>
      </c>
      <c r="AC158" s="15" t="s">
        <v>1375</v>
      </c>
      <c r="AD158" s="15">
        <v>0.0</v>
      </c>
      <c r="AE158" s="15">
        <v>0.0</v>
      </c>
      <c r="AF158" s="15">
        <v>0.0</v>
      </c>
      <c r="AG158" s="15">
        <v>0.0</v>
      </c>
      <c r="AH158" s="15" t="s">
        <v>1375</v>
      </c>
      <c r="AI158" s="15">
        <v>1.0</v>
      </c>
      <c r="AJ158" s="15" t="s">
        <v>1375</v>
      </c>
      <c r="AK158" s="15">
        <v>2.0</v>
      </c>
      <c r="AL158" s="15">
        <v>2.0</v>
      </c>
      <c r="AM158" s="15">
        <v>0.0</v>
      </c>
      <c r="AN158" s="15">
        <v>1.0</v>
      </c>
      <c r="AO158" s="15">
        <v>2.0</v>
      </c>
      <c r="AP158" s="15">
        <v>2.0</v>
      </c>
      <c r="AQ158" s="15" t="s">
        <v>1375</v>
      </c>
      <c r="AR158" s="15">
        <v>0.0</v>
      </c>
      <c r="AS158" s="15">
        <v>0.0</v>
      </c>
      <c r="AT158" s="15">
        <v>2.0</v>
      </c>
      <c r="AU158" s="15">
        <v>2.0</v>
      </c>
      <c r="AV158" s="15">
        <v>0.0</v>
      </c>
      <c r="AW158" s="15">
        <v>1.0</v>
      </c>
      <c r="AX158" s="15">
        <v>0.0</v>
      </c>
      <c r="AY158" s="15">
        <v>2.0</v>
      </c>
      <c r="AZ158" s="15">
        <v>0.0</v>
      </c>
      <c r="BA158" s="15">
        <v>0.0</v>
      </c>
      <c r="BB158" s="15">
        <v>2.0</v>
      </c>
      <c r="BC158" s="15">
        <v>0.0</v>
      </c>
      <c r="BD158" s="15">
        <v>1.0</v>
      </c>
      <c r="BE158" s="15">
        <v>0.0</v>
      </c>
      <c r="BF158" s="15">
        <v>2.0</v>
      </c>
      <c r="BG158" s="15">
        <v>1.0</v>
      </c>
      <c r="BH158" s="15">
        <v>0.0</v>
      </c>
      <c r="BI158" s="15">
        <v>0.0</v>
      </c>
      <c r="BJ158" s="15">
        <v>2.0</v>
      </c>
      <c r="BK158" s="15">
        <v>1.0</v>
      </c>
      <c r="BL158" s="15">
        <v>0.0</v>
      </c>
      <c r="BM158" s="15">
        <v>2.0</v>
      </c>
      <c r="BN158" s="15">
        <v>2.0</v>
      </c>
      <c r="BO158" s="15">
        <v>0.0</v>
      </c>
      <c r="BP158" s="15">
        <v>1.0</v>
      </c>
      <c r="BQ158" s="15">
        <v>0.0</v>
      </c>
      <c r="BR158" s="15">
        <v>0.0</v>
      </c>
      <c r="BS158" s="15">
        <v>1.0</v>
      </c>
      <c r="BT158" s="15">
        <v>1.0</v>
      </c>
      <c r="BU158" s="15">
        <v>2.0</v>
      </c>
      <c r="BV158" s="15">
        <v>1.0</v>
      </c>
      <c r="BW158" s="15">
        <v>0.0</v>
      </c>
      <c r="BX158" s="15">
        <v>0.0</v>
      </c>
      <c r="BY158" s="32">
        <v>0.0</v>
      </c>
      <c r="BZ158" s="32">
        <v>0.0</v>
      </c>
      <c r="CA158" s="32">
        <v>0.0</v>
      </c>
      <c r="CB158" s="32">
        <v>2.0</v>
      </c>
    </row>
    <row r="159" ht="14.25" customHeight="1">
      <c r="A159" s="15" t="s">
        <v>631</v>
      </c>
      <c r="B159" s="15" t="s">
        <v>2352</v>
      </c>
      <c r="C159" s="15">
        <v>1.0</v>
      </c>
      <c r="D159" s="15">
        <v>1.0</v>
      </c>
      <c r="E159" s="15">
        <v>2.0</v>
      </c>
      <c r="F159" s="15">
        <v>2.0</v>
      </c>
      <c r="G159" s="15">
        <v>2.0</v>
      </c>
      <c r="H159" s="15">
        <v>0.0</v>
      </c>
      <c r="I159" s="15">
        <v>1.0</v>
      </c>
      <c r="J159" s="15">
        <v>0.0</v>
      </c>
      <c r="K159" s="15">
        <v>1.0</v>
      </c>
      <c r="L159" s="15">
        <v>1.0</v>
      </c>
      <c r="M159" s="15">
        <v>0.0</v>
      </c>
      <c r="N159" s="15">
        <v>0.0</v>
      </c>
      <c r="O159" s="15">
        <v>2.0</v>
      </c>
      <c r="P159" s="15">
        <v>0.0</v>
      </c>
      <c r="Q159" s="15">
        <v>2.0</v>
      </c>
      <c r="R159" s="15">
        <v>1.0</v>
      </c>
      <c r="S159" s="15">
        <v>1.0</v>
      </c>
      <c r="T159" s="15">
        <v>2.0</v>
      </c>
      <c r="U159" s="15">
        <v>0.0</v>
      </c>
      <c r="V159" s="15">
        <v>0.0</v>
      </c>
      <c r="W159" s="15">
        <v>0.0</v>
      </c>
      <c r="X159" s="15">
        <v>1.0</v>
      </c>
      <c r="Y159" s="15" t="s">
        <v>1375</v>
      </c>
      <c r="Z159" s="15">
        <v>2.0</v>
      </c>
      <c r="AA159" s="15">
        <v>1.0</v>
      </c>
      <c r="AB159" s="15">
        <v>1.0</v>
      </c>
      <c r="AC159" s="15" t="s">
        <v>1375</v>
      </c>
      <c r="AD159" s="15">
        <v>0.0</v>
      </c>
      <c r="AE159" s="15">
        <v>0.0</v>
      </c>
      <c r="AF159" s="15">
        <v>0.0</v>
      </c>
      <c r="AG159" s="15">
        <v>0.0</v>
      </c>
      <c r="AH159" s="15" t="s">
        <v>1375</v>
      </c>
      <c r="AI159" s="15">
        <v>0.0</v>
      </c>
      <c r="AJ159" s="15" t="s">
        <v>1375</v>
      </c>
      <c r="AK159" s="15">
        <v>1.0</v>
      </c>
      <c r="AL159" s="15">
        <v>1.0</v>
      </c>
      <c r="AM159" s="15">
        <v>1.0</v>
      </c>
      <c r="AN159" s="15">
        <v>2.0</v>
      </c>
      <c r="AO159" s="15">
        <v>1.0</v>
      </c>
      <c r="AP159" s="15">
        <v>1.0</v>
      </c>
      <c r="AQ159" s="15" t="s">
        <v>1375</v>
      </c>
      <c r="AR159" s="15">
        <v>1.0</v>
      </c>
      <c r="AS159" s="15">
        <v>1.0</v>
      </c>
      <c r="AT159" s="15">
        <v>2.0</v>
      </c>
      <c r="AU159" s="15">
        <v>0.0</v>
      </c>
      <c r="AV159" s="15">
        <v>0.0</v>
      </c>
      <c r="AW159" s="15">
        <v>1.0</v>
      </c>
      <c r="AX159" s="15">
        <v>1.0</v>
      </c>
      <c r="AY159" s="15">
        <v>2.0</v>
      </c>
      <c r="AZ159" s="15">
        <v>2.0</v>
      </c>
      <c r="BA159" s="15">
        <v>0.0</v>
      </c>
      <c r="BB159" s="15">
        <v>2.0</v>
      </c>
      <c r="BC159" s="15">
        <v>0.0</v>
      </c>
      <c r="BD159" s="15">
        <v>1.0</v>
      </c>
      <c r="BE159" s="15">
        <v>1.0</v>
      </c>
      <c r="BF159" s="15">
        <v>1.0</v>
      </c>
      <c r="BG159" s="15">
        <v>1.0</v>
      </c>
      <c r="BH159" s="15">
        <v>1.0</v>
      </c>
      <c r="BI159" s="15">
        <v>0.0</v>
      </c>
      <c r="BJ159" s="15">
        <v>2.0</v>
      </c>
      <c r="BK159" s="15">
        <v>1.0</v>
      </c>
      <c r="BL159" s="15">
        <v>1.0</v>
      </c>
      <c r="BM159" s="15">
        <v>1.0</v>
      </c>
      <c r="BN159" s="15">
        <v>0.0</v>
      </c>
      <c r="BO159" s="15">
        <v>0.0</v>
      </c>
      <c r="BP159" s="15">
        <v>0.0</v>
      </c>
      <c r="BQ159" s="15">
        <v>1.0</v>
      </c>
      <c r="BR159" s="15">
        <v>0.0</v>
      </c>
      <c r="BS159" s="15">
        <v>0.0</v>
      </c>
      <c r="BT159" s="15">
        <v>1.0</v>
      </c>
      <c r="BU159" s="15">
        <v>1.0</v>
      </c>
      <c r="BV159" s="15">
        <v>0.0</v>
      </c>
      <c r="BW159" s="15">
        <v>0.0</v>
      </c>
      <c r="BX159" s="15">
        <v>0.0</v>
      </c>
      <c r="BY159" s="32">
        <v>0.0</v>
      </c>
      <c r="BZ159" s="32">
        <v>1.0</v>
      </c>
      <c r="CA159" s="32">
        <v>0.0</v>
      </c>
      <c r="CB159" s="32">
        <v>2.0</v>
      </c>
    </row>
    <row r="160" ht="14.25" customHeight="1">
      <c r="A160" s="15" t="s">
        <v>633</v>
      </c>
      <c r="B160" s="15" t="s">
        <v>2352</v>
      </c>
      <c r="C160" s="15">
        <v>1.0</v>
      </c>
      <c r="D160" s="15">
        <v>1.0</v>
      </c>
      <c r="E160" s="15">
        <v>2.0</v>
      </c>
      <c r="F160" s="15">
        <v>1.0</v>
      </c>
      <c r="G160" s="15">
        <v>0.0</v>
      </c>
      <c r="H160" s="15">
        <v>1.0</v>
      </c>
      <c r="I160" s="15">
        <v>2.0</v>
      </c>
      <c r="J160" s="15">
        <v>0.0</v>
      </c>
      <c r="K160" s="15">
        <v>0.0</v>
      </c>
      <c r="L160" s="15">
        <v>2.0</v>
      </c>
      <c r="M160" s="15">
        <v>0.0</v>
      </c>
      <c r="N160" s="15">
        <v>2.0</v>
      </c>
      <c r="O160" s="15">
        <v>0.0</v>
      </c>
      <c r="P160" s="15">
        <v>0.0</v>
      </c>
      <c r="Q160" s="15">
        <v>2.0</v>
      </c>
      <c r="R160" s="15">
        <v>0.0</v>
      </c>
      <c r="S160" s="15">
        <v>1.0</v>
      </c>
      <c r="T160" s="15">
        <v>1.0</v>
      </c>
      <c r="U160" s="15">
        <v>0.0</v>
      </c>
      <c r="V160" s="15">
        <v>0.0</v>
      </c>
      <c r="W160" s="15">
        <v>0.0</v>
      </c>
      <c r="X160" s="15">
        <v>0.0</v>
      </c>
      <c r="Y160" s="15" t="s">
        <v>1375</v>
      </c>
      <c r="Z160" s="15">
        <v>1.0</v>
      </c>
      <c r="AA160" s="15">
        <v>2.0</v>
      </c>
      <c r="AB160" s="15">
        <v>1.0</v>
      </c>
      <c r="AC160" s="15" t="s">
        <v>1375</v>
      </c>
      <c r="AD160" s="15">
        <v>0.0</v>
      </c>
      <c r="AE160" s="15">
        <v>0.0</v>
      </c>
      <c r="AF160" s="15">
        <v>0.0</v>
      </c>
      <c r="AG160" s="15">
        <v>1.0</v>
      </c>
      <c r="AH160" s="15" t="s">
        <v>1375</v>
      </c>
      <c r="AI160" s="15">
        <v>0.0</v>
      </c>
      <c r="AJ160" s="15" t="s">
        <v>1375</v>
      </c>
      <c r="AK160" s="15">
        <v>2.0</v>
      </c>
      <c r="AL160" s="15">
        <v>2.0</v>
      </c>
      <c r="AM160" s="15">
        <v>1.0</v>
      </c>
      <c r="AN160" s="15">
        <v>2.0</v>
      </c>
      <c r="AO160" s="15">
        <v>1.0</v>
      </c>
      <c r="AP160" s="15">
        <v>2.0</v>
      </c>
      <c r="AQ160" s="15" t="s">
        <v>1375</v>
      </c>
      <c r="AR160" s="15">
        <v>1.0</v>
      </c>
      <c r="AS160" s="15">
        <v>1.0</v>
      </c>
      <c r="AT160" s="15">
        <v>0.0</v>
      </c>
      <c r="AU160" s="15">
        <v>1.0</v>
      </c>
      <c r="AV160" s="15">
        <v>0.0</v>
      </c>
      <c r="AW160" s="15">
        <v>1.0</v>
      </c>
      <c r="AX160" s="15">
        <v>0.0</v>
      </c>
      <c r="AY160" s="15">
        <v>2.0</v>
      </c>
      <c r="AZ160" s="15">
        <v>1.0</v>
      </c>
      <c r="BA160" s="15">
        <v>0.0</v>
      </c>
      <c r="BB160" s="15">
        <v>2.0</v>
      </c>
      <c r="BC160" s="15">
        <v>0.0</v>
      </c>
      <c r="BD160" s="15">
        <v>1.0</v>
      </c>
      <c r="BE160" s="15">
        <v>0.0</v>
      </c>
      <c r="BF160" s="15">
        <v>2.0</v>
      </c>
      <c r="BG160" s="15">
        <v>2.0</v>
      </c>
      <c r="BH160" s="15">
        <v>1.0</v>
      </c>
      <c r="BI160" s="15">
        <v>0.0</v>
      </c>
      <c r="BJ160" s="15">
        <v>2.0</v>
      </c>
      <c r="BK160" s="15">
        <v>2.0</v>
      </c>
      <c r="BL160" s="15">
        <v>0.0</v>
      </c>
      <c r="BM160" s="15">
        <v>2.0</v>
      </c>
      <c r="BN160" s="15">
        <v>1.0</v>
      </c>
      <c r="BO160" s="15">
        <v>0.0</v>
      </c>
      <c r="BP160" s="15">
        <v>2.0</v>
      </c>
      <c r="BQ160" s="15">
        <v>0.0</v>
      </c>
      <c r="BR160" s="15">
        <v>0.0</v>
      </c>
      <c r="BS160" s="15">
        <v>0.0</v>
      </c>
      <c r="BT160" s="15">
        <v>0.0</v>
      </c>
      <c r="BU160" s="15">
        <v>1.0</v>
      </c>
      <c r="BV160" s="15">
        <v>0.0</v>
      </c>
      <c r="BW160" s="15">
        <v>0.0</v>
      </c>
      <c r="BX160" s="15">
        <v>0.0</v>
      </c>
      <c r="BY160" s="32">
        <v>1.0</v>
      </c>
      <c r="BZ160" s="32">
        <v>0.0</v>
      </c>
      <c r="CA160" s="32">
        <v>0.0</v>
      </c>
      <c r="CB160" s="32">
        <v>1.0</v>
      </c>
    </row>
    <row r="161" ht="14.25" customHeight="1">
      <c r="A161" s="15" t="s">
        <v>636</v>
      </c>
      <c r="B161" s="15" t="s">
        <v>2352</v>
      </c>
      <c r="C161" s="15">
        <v>1.0</v>
      </c>
      <c r="D161" s="15">
        <v>1.0</v>
      </c>
      <c r="E161" s="15">
        <v>1.0</v>
      </c>
      <c r="F161" s="15">
        <v>0.0</v>
      </c>
      <c r="G161" s="15">
        <v>0.0</v>
      </c>
      <c r="H161" s="15">
        <v>1.0</v>
      </c>
      <c r="I161" s="15">
        <v>1.0</v>
      </c>
      <c r="J161" s="15">
        <v>0.0</v>
      </c>
      <c r="K161" s="15">
        <v>1.0</v>
      </c>
      <c r="L161" s="15">
        <v>2.0</v>
      </c>
      <c r="M161" s="15">
        <v>0.0</v>
      </c>
      <c r="N161" s="15">
        <v>1.0</v>
      </c>
      <c r="O161" s="15">
        <v>0.0</v>
      </c>
      <c r="P161" s="15">
        <v>0.0</v>
      </c>
      <c r="Q161" s="15">
        <v>2.0</v>
      </c>
      <c r="R161" s="15">
        <v>0.0</v>
      </c>
      <c r="S161" s="15">
        <v>2.0</v>
      </c>
      <c r="T161" s="15">
        <v>2.0</v>
      </c>
      <c r="U161" s="15">
        <v>1.0</v>
      </c>
      <c r="V161" s="15">
        <v>1.0</v>
      </c>
      <c r="W161" s="15">
        <v>0.0</v>
      </c>
      <c r="X161" s="15">
        <v>0.0</v>
      </c>
      <c r="Y161" s="15" t="s">
        <v>1375</v>
      </c>
      <c r="Z161" s="15">
        <v>2.0</v>
      </c>
      <c r="AA161" s="15">
        <v>2.0</v>
      </c>
      <c r="AB161" s="15">
        <v>2.0</v>
      </c>
      <c r="AC161" s="15" t="s">
        <v>1375</v>
      </c>
      <c r="AD161" s="15">
        <v>1.0</v>
      </c>
      <c r="AE161" s="15">
        <v>1.0</v>
      </c>
      <c r="AF161" s="15">
        <v>0.0</v>
      </c>
      <c r="AG161" s="15">
        <v>1.0</v>
      </c>
      <c r="AH161" s="15" t="s">
        <v>1375</v>
      </c>
      <c r="AI161" s="15">
        <v>0.0</v>
      </c>
      <c r="AJ161" s="15" t="s">
        <v>1375</v>
      </c>
      <c r="AK161" s="15">
        <v>2.0</v>
      </c>
      <c r="AL161" s="15">
        <v>2.0</v>
      </c>
      <c r="AM161" s="15">
        <v>0.0</v>
      </c>
      <c r="AN161" s="15">
        <v>2.0</v>
      </c>
      <c r="AO161" s="15">
        <v>0.0</v>
      </c>
      <c r="AP161" s="15">
        <v>2.0</v>
      </c>
      <c r="AQ161" s="15" t="s">
        <v>1375</v>
      </c>
      <c r="AR161" s="15">
        <v>1.0</v>
      </c>
      <c r="AS161" s="15">
        <v>1.0</v>
      </c>
      <c r="AT161" s="15">
        <v>1.0</v>
      </c>
      <c r="AU161" s="15">
        <v>0.0</v>
      </c>
      <c r="AV161" s="15">
        <v>0.0</v>
      </c>
      <c r="AW161" s="15">
        <v>1.0</v>
      </c>
      <c r="AX161" s="15">
        <v>1.0</v>
      </c>
      <c r="AY161" s="15">
        <v>2.0</v>
      </c>
      <c r="AZ161" s="15">
        <v>1.0</v>
      </c>
      <c r="BA161" s="15">
        <v>0.0</v>
      </c>
      <c r="BB161" s="15">
        <v>2.0</v>
      </c>
      <c r="BC161" s="15">
        <v>0.0</v>
      </c>
      <c r="BD161" s="15">
        <v>1.0</v>
      </c>
      <c r="BE161" s="15">
        <v>0.0</v>
      </c>
      <c r="BF161" s="15">
        <v>2.0</v>
      </c>
      <c r="BG161" s="15">
        <v>2.0</v>
      </c>
      <c r="BH161" s="15">
        <v>1.0</v>
      </c>
      <c r="BI161" s="15">
        <v>0.0</v>
      </c>
      <c r="BJ161" s="15">
        <v>2.0</v>
      </c>
      <c r="BK161" s="15">
        <v>0.0</v>
      </c>
      <c r="BL161" s="15">
        <v>2.0</v>
      </c>
      <c r="BM161" s="15">
        <v>0.0</v>
      </c>
      <c r="BN161" s="15">
        <v>1.0</v>
      </c>
      <c r="BO161" s="15">
        <v>1.0</v>
      </c>
      <c r="BP161" s="15">
        <v>1.0</v>
      </c>
      <c r="BQ161" s="15">
        <v>0.0</v>
      </c>
      <c r="BR161" s="15">
        <v>0.0</v>
      </c>
      <c r="BS161" s="15">
        <v>1.0</v>
      </c>
      <c r="BT161" s="15">
        <v>0.0</v>
      </c>
      <c r="BU161" s="15">
        <v>2.0</v>
      </c>
      <c r="BV161" s="15">
        <v>2.0</v>
      </c>
      <c r="BW161" s="15">
        <v>2.0</v>
      </c>
      <c r="BX161" s="15">
        <v>2.0</v>
      </c>
      <c r="BY161" s="32">
        <v>0.0</v>
      </c>
      <c r="BZ161" s="32">
        <v>0.0</v>
      </c>
      <c r="CA161" s="32">
        <v>0.0</v>
      </c>
      <c r="CB161" s="32">
        <v>2.0</v>
      </c>
    </row>
    <row r="162" ht="14.25" customHeight="1">
      <c r="A162" s="15" t="s">
        <v>640</v>
      </c>
      <c r="B162" s="15" t="s">
        <v>2352</v>
      </c>
      <c r="C162" s="15">
        <v>0.0</v>
      </c>
      <c r="D162" s="15">
        <v>0.0</v>
      </c>
      <c r="E162" s="15">
        <v>1.0</v>
      </c>
      <c r="F162" s="15">
        <v>1.0</v>
      </c>
      <c r="G162" s="15">
        <v>0.0</v>
      </c>
      <c r="H162" s="15">
        <v>0.0</v>
      </c>
      <c r="I162" s="15">
        <v>2.0</v>
      </c>
      <c r="J162" s="15">
        <v>0.0</v>
      </c>
      <c r="K162" s="15">
        <v>0.0</v>
      </c>
      <c r="L162" s="15">
        <v>1.0</v>
      </c>
      <c r="M162" s="15">
        <v>0.0</v>
      </c>
      <c r="N162" s="15">
        <v>1.0</v>
      </c>
      <c r="O162" s="15">
        <v>2.0</v>
      </c>
      <c r="P162" s="15">
        <v>0.0</v>
      </c>
      <c r="Q162" s="15">
        <v>2.0</v>
      </c>
      <c r="R162" s="15">
        <v>1.0</v>
      </c>
      <c r="S162" s="15">
        <v>0.0</v>
      </c>
      <c r="T162" s="15">
        <v>1.0</v>
      </c>
      <c r="U162" s="15">
        <v>0.0</v>
      </c>
      <c r="V162" s="15">
        <v>0.0</v>
      </c>
      <c r="W162" s="15">
        <v>0.0</v>
      </c>
      <c r="X162" s="15">
        <v>0.0</v>
      </c>
      <c r="Y162" s="15" t="s">
        <v>1375</v>
      </c>
      <c r="Z162" s="15">
        <v>2.0</v>
      </c>
      <c r="AA162" s="15">
        <v>1.0</v>
      </c>
      <c r="AB162" s="15">
        <v>0.0</v>
      </c>
      <c r="AC162" s="15" t="s">
        <v>1375</v>
      </c>
      <c r="AD162" s="15">
        <v>0.0</v>
      </c>
      <c r="AE162" s="15">
        <v>0.0</v>
      </c>
      <c r="AF162" s="15">
        <v>1.0</v>
      </c>
      <c r="AG162" s="15">
        <v>0.0</v>
      </c>
      <c r="AH162" s="15" t="s">
        <v>1375</v>
      </c>
      <c r="AI162" s="15">
        <v>0.0</v>
      </c>
      <c r="AJ162" s="15" t="s">
        <v>1375</v>
      </c>
      <c r="AK162" s="15">
        <v>2.0</v>
      </c>
      <c r="AL162" s="15">
        <v>2.0</v>
      </c>
      <c r="AM162" s="15">
        <v>0.0</v>
      </c>
      <c r="AN162" s="15">
        <v>1.0</v>
      </c>
      <c r="AO162" s="15">
        <v>0.0</v>
      </c>
      <c r="AP162" s="15">
        <v>1.0</v>
      </c>
      <c r="AQ162" s="15" t="s">
        <v>1375</v>
      </c>
      <c r="AR162" s="15">
        <v>0.0</v>
      </c>
      <c r="AS162" s="15">
        <v>0.0</v>
      </c>
      <c r="AT162" s="15">
        <v>2.0</v>
      </c>
      <c r="AU162" s="15">
        <v>1.0</v>
      </c>
      <c r="AV162" s="15">
        <v>0.0</v>
      </c>
      <c r="AW162" s="15">
        <v>0.0</v>
      </c>
      <c r="AX162" s="15">
        <v>0.0</v>
      </c>
      <c r="AY162" s="15">
        <v>1.0</v>
      </c>
      <c r="AZ162" s="15">
        <v>0.0</v>
      </c>
      <c r="BA162" s="15">
        <v>1.0</v>
      </c>
      <c r="BB162" s="15">
        <v>2.0</v>
      </c>
      <c r="BC162" s="15">
        <v>0.0</v>
      </c>
      <c r="BD162" s="15">
        <v>2.0</v>
      </c>
      <c r="BE162" s="15">
        <v>1.0</v>
      </c>
      <c r="BF162" s="15">
        <v>1.0</v>
      </c>
      <c r="BG162" s="15">
        <v>1.0</v>
      </c>
      <c r="BH162" s="15">
        <v>0.0</v>
      </c>
      <c r="BI162" s="15">
        <v>0.0</v>
      </c>
      <c r="BJ162" s="15">
        <v>2.0</v>
      </c>
      <c r="BK162" s="15">
        <v>2.0</v>
      </c>
      <c r="BL162" s="15">
        <v>1.0</v>
      </c>
      <c r="BM162" s="15">
        <v>1.0</v>
      </c>
      <c r="BN162" s="15">
        <v>0.0</v>
      </c>
      <c r="BO162" s="15">
        <v>2.0</v>
      </c>
      <c r="BP162" s="15">
        <v>0.0</v>
      </c>
      <c r="BQ162" s="15">
        <v>0.0</v>
      </c>
      <c r="BR162" s="15">
        <v>0.0</v>
      </c>
      <c r="BS162" s="15">
        <v>1.0</v>
      </c>
      <c r="BT162" s="15">
        <v>0.0</v>
      </c>
      <c r="BU162" s="15">
        <v>2.0</v>
      </c>
      <c r="BV162" s="15">
        <v>1.0</v>
      </c>
      <c r="BW162" s="15">
        <v>0.0</v>
      </c>
      <c r="BX162" s="15">
        <v>0.0</v>
      </c>
      <c r="BY162" s="32">
        <v>0.0</v>
      </c>
      <c r="BZ162" s="32">
        <v>0.0</v>
      </c>
      <c r="CA162" s="32">
        <v>0.0</v>
      </c>
      <c r="CB162" s="32">
        <v>2.0</v>
      </c>
    </row>
    <row r="163" ht="14.25" customHeight="1">
      <c r="A163" s="15" t="s">
        <v>643</v>
      </c>
      <c r="B163" s="15" t="s">
        <v>2352</v>
      </c>
      <c r="C163" s="15">
        <v>0.0</v>
      </c>
      <c r="D163" s="15">
        <v>0.0</v>
      </c>
      <c r="E163" s="15">
        <v>2.0</v>
      </c>
      <c r="F163" s="15">
        <v>1.0</v>
      </c>
      <c r="G163" s="15">
        <v>1.0</v>
      </c>
      <c r="H163" s="15">
        <v>2.0</v>
      </c>
      <c r="I163" s="15">
        <v>1.0</v>
      </c>
      <c r="J163" s="15">
        <v>0.0</v>
      </c>
      <c r="K163" s="15">
        <v>2.0</v>
      </c>
      <c r="L163" s="15">
        <v>2.0</v>
      </c>
      <c r="M163" s="15">
        <v>0.0</v>
      </c>
      <c r="N163" s="15">
        <v>0.0</v>
      </c>
      <c r="O163" s="15">
        <v>1.0</v>
      </c>
      <c r="P163" s="15">
        <v>0.0</v>
      </c>
      <c r="Q163" s="15">
        <v>2.0</v>
      </c>
      <c r="R163" s="15">
        <v>1.0</v>
      </c>
      <c r="S163" s="15">
        <v>0.0</v>
      </c>
      <c r="T163" s="15">
        <v>1.0</v>
      </c>
      <c r="U163" s="15">
        <v>0.0</v>
      </c>
      <c r="V163" s="15">
        <v>1.0</v>
      </c>
      <c r="W163" s="15">
        <v>0.0</v>
      </c>
      <c r="X163" s="15">
        <v>0.0</v>
      </c>
      <c r="Y163" s="15" t="s">
        <v>1375</v>
      </c>
      <c r="Z163" s="15">
        <v>2.0</v>
      </c>
      <c r="AA163" s="15">
        <v>1.0</v>
      </c>
      <c r="AB163" s="15">
        <v>1.0</v>
      </c>
      <c r="AC163" s="15" t="s">
        <v>1375</v>
      </c>
      <c r="AD163" s="15">
        <v>0.0</v>
      </c>
      <c r="AE163" s="15">
        <v>0.0</v>
      </c>
      <c r="AF163" s="15">
        <v>1.0</v>
      </c>
      <c r="AG163" s="15">
        <v>1.0</v>
      </c>
      <c r="AH163" s="15" t="s">
        <v>1375</v>
      </c>
      <c r="AI163" s="15">
        <v>0.0</v>
      </c>
      <c r="AJ163" s="15" t="s">
        <v>1375</v>
      </c>
      <c r="AK163" s="15">
        <v>1.0</v>
      </c>
      <c r="AL163" s="15">
        <v>1.0</v>
      </c>
      <c r="AM163" s="15">
        <v>0.0</v>
      </c>
      <c r="AN163" s="15">
        <v>1.0</v>
      </c>
      <c r="AO163" s="15">
        <v>1.0</v>
      </c>
      <c r="AP163" s="15">
        <v>0.0</v>
      </c>
      <c r="AQ163" s="15" t="s">
        <v>1375</v>
      </c>
      <c r="AR163" s="15">
        <v>0.0</v>
      </c>
      <c r="AS163" s="15">
        <v>0.0</v>
      </c>
      <c r="AT163" s="15">
        <v>2.0</v>
      </c>
      <c r="AU163" s="15">
        <v>2.0</v>
      </c>
      <c r="AV163" s="15">
        <v>0.0</v>
      </c>
      <c r="AW163" s="15">
        <v>1.0</v>
      </c>
      <c r="AX163" s="15">
        <v>0.0</v>
      </c>
      <c r="AY163" s="15">
        <v>2.0</v>
      </c>
      <c r="AZ163" s="15">
        <v>0.0</v>
      </c>
      <c r="BA163" s="15">
        <v>0.0</v>
      </c>
      <c r="BB163" s="15">
        <v>2.0</v>
      </c>
      <c r="BC163" s="15">
        <v>0.0</v>
      </c>
      <c r="BD163" s="15">
        <v>1.0</v>
      </c>
      <c r="BE163" s="15">
        <v>0.0</v>
      </c>
      <c r="BF163" s="15">
        <v>2.0</v>
      </c>
      <c r="BG163" s="15">
        <v>1.0</v>
      </c>
      <c r="BH163" s="15">
        <v>0.0</v>
      </c>
      <c r="BI163" s="15">
        <v>1.0</v>
      </c>
      <c r="BJ163" s="15">
        <v>2.0</v>
      </c>
      <c r="BK163" s="15">
        <v>1.0</v>
      </c>
      <c r="BL163" s="15">
        <v>2.0</v>
      </c>
      <c r="BM163" s="15">
        <v>0.0</v>
      </c>
      <c r="BN163" s="15">
        <v>2.0</v>
      </c>
      <c r="BO163" s="15">
        <v>0.0</v>
      </c>
      <c r="BP163" s="15">
        <v>1.0</v>
      </c>
      <c r="BQ163" s="15">
        <v>1.0</v>
      </c>
      <c r="BR163" s="15">
        <v>0.0</v>
      </c>
      <c r="BS163" s="15">
        <v>1.0</v>
      </c>
      <c r="BT163" s="15">
        <v>0.0</v>
      </c>
      <c r="BU163" s="15">
        <v>1.0</v>
      </c>
      <c r="BV163" s="15">
        <v>0.0</v>
      </c>
      <c r="BW163" s="15">
        <v>0.0</v>
      </c>
      <c r="BX163" s="15">
        <v>0.0</v>
      </c>
      <c r="BY163" s="32">
        <v>1.0</v>
      </c>
      <c r="BZ163" s="32">
        <v>0.0</v>
      </c>
      <c r="CA163" s="32">
        <v>0.0</v>
      </c>
      <c r="CB163" s="32">
        <v>2.0</v>
      </c>
    </row>
    <row r="164" ht="14.25" customHeight="1">
      <c r="A164" s="15" t="s">
        <v>646</v>
      </c>
      <c r="B164" s="15" t="s">
        <v>2352</v>
      </c>
      <c r="C164" s="15">
        <v>1.0</v>
      </c>
      <c r="D164" s="15">
        <v>1.0</v>
      </c>
      <c r="E164" s="15">
        <v>1.0</v>
      </c>
      <c r="F164" s="15">
        <v>1.0</v>
      </c>
      <c r="G164" s="15">
        <v>0.0</v>
      </c>
      <c r="H164" s="15">
        <v>1.0</v>
      </c>
      <c r="I164" s="15">
        <v>2.0</v>
      </c>
      <c r="J164" s="15">
        <v>1.0</v>
      </c>
      <c r="K164" s="15">
        <v>0.0</v>
      </c>
      <c r="L164" s="15">
        <v>1.0</v>
      </c>
      <c r="M164" s="15">
        <v>1.0</v>
      </c>
      <c r="N164" s="15">
        <v>1.0</v>
      </c>
      <c r="O164" s="15">
        <v>0.0</v>
      </c>
      <c r="P164" s="15">
        <v>1.0</v>
      </c>
      <c r="Q164" s="15">
        <v>2.0</v>
      </c>
      <c r="R164" s="15">
        <v>0.0</v>
      </c>
      <c r="S164" s="15">
        <v>0.0</v>
      </c>
      <c r="T164" s="15">
        <v>2.0</v>
      </c>
      <c r="U164" s="15">
        <v>0.0</v>
      </c>
      <c r="V164" s="15">
        <v>1.0</v>
      </c>
      <c r="W164" s="15">
        <v>0.0</v>
      </c>
      <c r="X164" s="15">
        <v>0.0</v>
      </c>
      <c r="Y164" s="15" t="s">
        <v>1375</v>
      </c>
      <c r="Z164" s="15">
        <v>2.0</v>
      </c>
      <c r="AA164" s="15">
        <v>1.0</v>
      </c>
      <c r="AB164" s="15">
        <v>0.0</v>
      </c>
      <c r="AC164" s="15" t="s">
        <v>1375</v>
      </c>
      <c r="AD164" s="15">
        <v>0.0</v>
      </c>
      <c r="AE164" s="15">
        <v>0.0</v>
      </c>
      <c r="AF164" s="15">
        <v>0.0</v>
      </c>
      <c r="AG164" s="15">
        <v>0.0</v>
      </c>
      <c r="AH164" s="15" t="s">
        <v>1375</v>
      </c>
      <c r="AI164" s="15">
        <v>0.0</v>
      </c>
      <c r="AJ164" s="15" t="s">
        <v>1375</v>
      </c>
      <c r="AK164" s="15">
        <v>2.0</v>
      </c>
      <c r="AL164" s="15">
        <v>2.0</v>
      </c>
      <c r="AM164" s="15">
        <v>1.0</v>
      </c>
      <c r="AN164" s="15">
        <v>2.0</v>
      </c>
      <c r="AO164" s="15">
        <v>2.0</v>
      </c>
      <c r="AP164" s="15">
        <v>1.0</v>
      </c>
      <c r="AQ164" s="15" t="s">
        <v>1375</v>
      </c>
      <c r="AR164" s="15">
        <v>0.0</v>
      </c>
      <c r="AS164" s="15">
        <v>0.0</v>
      </c>
      <c r="AT164" s="15">
        <v>1.0</v>
      </c>
      <c r="AU164" s="15">
        <v>2.0</v>
      </c>
      <c r="AV164" s="15">
        <v>0.0</v>
      </c>
      <c r="AW164" s="15">
        <v>1.0</v>
      </c>
      <c r="AX164" s="15">
        <v>0.0</v>
      </c>
      <c r="AY164" s="15">
        <v>2.0</v>
      </c>
      <c r="AZ164" s="15">
        <v>1.0</v>
      </c>
      <c r="BA164" s="15">
        <v>0.0</v>
      </c>
      <c r="BB164" s="15">
        <v>2.0</v>
      </c>
      <c r="BC164" s="15">
        <v>0.0</v>
      </c>
      <c r="BD164" s="15">
        <v>1.0</v>
      </c>
      <c r="BE164" s="15">
        <v>0.0</v>
      </c>
      <c r="BF164" s="15">
        <v>2.0</v>
      </c>
      <c r="BG164" s="15">
        <v>2.0</v>
      </c>
      <c r="BH164" s="15">
        <v>1.0</v>
      </c>
      <c r="BI164" s="15">
        <v>0.0</v>
      </c>
      <c r="BJ164" s="15">
        <v>2.0</v>
      </c>
      <c r="BK164" s="15">
        <v>0.0</v>
      </c>
      <c r="BL164" s="15">
        <v>1.0</v>
      </c>
      <c r="BM164" s="15">
        <v>1.0</v>
      </c>
      <c r="BN164" s="15">
        <v>2.0</v>
      </c>
      <c r="BO164" s="15">
        <v>0.0</v>
      </c>
      <c r="BP164" s="15">
        <v>1.0</v>
      </c>
      <c r="BQ164" s="15">
        <v>0.0</v>
      </c>
      <c r="BR164" s="15">
        <v>0.0</v>
      </c>
      <c r="BS164" s="15">
        <v>0.0</v>
      </c>
      <c r="BT164" s="15">
        <v>1.0</v>
      </c>
      <c r="BU164" s="15">
        <v>2.0</v>
      </c>
      <c r="BV164" s="15">
        <v>0.0</v>
      </c>
      <c r="BW164" s="15">
        <v>1.0</v>
      </c>
      <c r="BX164" s="15">
        <v>1.0</v>
      </c>
      <c r="BY164" s="32">
        <v>1.0</v>
      </c>
      <c r="BZ164" s="32">
        <v>0.0</v>
      </c>
      <c r="CA164" s="32">
        <v>0.0</v>
      </c>
      <c r="CB164" s="32">
        <v>2.0</v>
      </c>
    </row>
    <row r="165" ht="14.25" customHeight="1">
      <c r="A165" s="15" t="s">
        <v>648</v>
      </c>
      <c r="B165" s="15" t="s">
        <v>2352</v>
      </c>
      <c r="C165" s="15">
        <v>2.0</v>
      </c>
      <c r="D165" s="15">
        <v>2.0</v>
      </c>
      <c r="E165" s="15">
        <v>1.0</v>
      </c>
      <c r="F165" s="15">
        <v>1.0</v>
      </c>
      <c r="G165" s="15">
        <v>0.0</v>
      </c>
      <c r="H165" s="15">
        <v>1.0</v>
      </c>
      <c r="I165" s="15">
        <v>2.0</v>
      </c>
      <c r="J165" s="15">
        <v>1.0</v>
      </c>
      <c r="K165" s="15">
        <v>1.0</v>
      </c>
      <c r="L165" s="15">
        <v>1.0</v>
      </c>
      <c r="M165" s="15">
        <v>0.0</v>
      </c>
      <c r="N165" s="15">
        <v>0.0</v>
      </c>
      <c r="O165" s="15">
        <v>1.0</v>
      </c>
      <c r="P165" s="15">
        <v>1.0</v>
      </c>
      <c r="Q165" s="15">
        <v>2.0</v>
      </c>
      <c r="R165" s="15">
        <v>0.0</v>
      </c>
      <c r="S165" s="15">
        <v>1.0</v>
      </c>
      <c r="T165" s="15">
        <v>2.0</v>
      </c>
      <c r="U165" s="15">
        <v>0.0</v>
      </c>
      <c r="V165" s="15">
        <v>1.0</v>
      </c>
      <c r="W165" s="15">
        <v>0.0</v>
      </c>
      <c r="X165" s="15">
        <v>0.0</v>
      </c>
      <c r="Y165" s="15" t="s">
        <v>1375</v>
      </c>
      <c r="Z165" s="15">
        <v>2.0</v>
      </c>
      <c r="AA165" s="15">
        <v>1.0</v>
      </c>
      <c r="AB165" s="15">
        <v>1.0</v>
      </c>
      <c r="AC165" s="15" t="s">
        <v>1375</v>
      </c>
      <c r="AD165" s="15">
        <v>1.0</v>
      </c>
      <c r="AE165" s="15">
        <v>1.0</v>
      </c>
      <c r="AF165" s="15">
        <v>1.0</v>
      </c>
      <c r="AG165" s="15">
        <v>0.0</v>
      </c>
      <c r="AH165" s="15" t="s">
        <v>1375</v>
      </c>
      <c r="AI165" s="15">
        <v>0.0</v>
      </c>
      <c r="AJ165" s="15" t="s">
        <v>1375</v>
      </c>
      <c r="AK165" s="15">
        <v>0.0</v>
      </c>
      <c r="AL165" s="15">
        <v>0.0</v>
      </c>
      <c r="AM165" s="15">
        <v>0.0</v>
      </c>
      <c r="AN165" s="15">
        <v>1.0</v>
      </c>
      <c r="AO165" s="15">
        <v>2.0</v>
      </c>
      <c r="AP165" s="15">
        <v>2.0</v>
      </c>
      <c r="AQ165" s="15" t="s">
        <v>1375</v>
      </c>
      <c r="AR165" s="15">
        <v>1.0</v>
      </c>
      <c r="AS165" s="15">
        <v>1.0</v>
      </c>
      <c r="AT165" s="15">
        <v>2.0</v>
      </c>
      <c r="AU165" s="15">
        <v>0.0</v>
      </c>
      <c r="AV165" s="15">
        <v>0.0</v>
      </c>
      <c r="AW165" s="15">
        <v>2.0</v>
      </c>
      <c r="AX165" s="15">
        <v>1.0</v>
      </c>
      <c r="AY165" s="15">
        <v>2.0</v>
      </c>
      <c r="AZ165" s="15">
        <v>0.0</v>
      </c>
      <c r="BA165" s="15">
        <v>0.0</v>
      </c>
      <c r="BB165" s="15">
        <v>2.0</v>
      </c>
      <c r="BC165" s="15">
        <v>0.0</v>
      </c>
      <c r="BD165" s="15">
        <v>0.0</v>
      </c>
      <c r="BE165" s="15">
        <v>0.0</v>
      </c>
      <c r="BF165" s="15">
        <v>2.0</v>
      </c>
      <c r="BG165" s="15">
        <v>1.0</v>
      </c>
      <c r="BH165" s="15">
        <v>0.0</v>
      </c>
      <c r="BI165" s="15">
        <v>0.0</v>
      </c>
      <c r="BJ165" s="15">
        <v>2.0</v>
      </c>
      <c r="BK165" s="15">
        <v>1.0</v>
      </c>
      <c r="BL165" s="15">
        <v>2.0</v>
      </c>
      <c r="BM165" s="15">
        <v>0.0</v>
      </c>
      <c r="BN165" s="15">
        <v>0.0</v>
      </c>
      <c r="BO165" s="15">
        <v>2.0</v>
      </c>
      <c r="BP165" s="15">
        <v>1.0</v>
      </c>
      <c r="BQ165" s="15">
        <v>0.0</v>
      </c>
      <c r="BR165" s="15">
        <v>0.0</v>
      </c>
      <c r="BS165" s="15">
        <v>0.0</v>
      </c>
      <c r="BT165" s="15">
        <v>1.0</v>
      </c>
      <c r="BU165" s="15">
        <v>0.0</v>
      </c>
      <c r="BV165" s="15">
        <v>1.0</v>
      </c>
      <c r="BW165" s="15">
        <v>0.0</v>
      </c>
      <c r="BX165" s="15">
        <v>0.0</v>
      </c>
      <c r="BY165" s="32">
        <v>0.0</v>
      </c>
      <c r="BZ165" s="32">
        <v>0.0</v>
      </c>
      <c r="CA165" s="32">
        <v>0.0</v>
      </c>
      <c r="CB165" s="32">
        <v>2.0</v>
      </c>
    </row>
    <row r="166" ht="14.25" customHeight="1">
      <c r="A166" s="15" t="s">
        <v>652</v>
      </c>
      <c r="B166" s="15" t="s">
        <v>2352</v>
      </c>
      <c r="C166" s="15">
        <v>0.0</v>
      </c>
      <c r="D166" s="15">
        <v>0.0</v>
      </c>
      <c r="E166" s="15">
        <v>1.0</v>
      </c>
      <c r="F166" s="15">
        <v>1.0</v>
      </c>
      <c r="G166" s="15">
        <v>0.0</v>
      </c>
      <c r="H166" s="15">
        <v>0.0</v>
      </c>
      <c r="I166" s="15">
        <v>2.0</v>
      </c>
      <c r="J166" s="15">
        <v>1.0</v>
      </c>
      <c r="K166" s="15">
        <v>0.0</v>
      </c>
      <c r="L166" s="15">
        <v>0.0</v>
      </c>
      <c r="M166" s="15">
        <v>1.0</v>
      </c>
      <c r="N166" s="15">
        <v>1.0</v>
      </c>
      <c r="O166" s="15">
        <v>0.0</v>
      </c>
      <c r="P166" s="15">
        <v>0.0</v>
      </c>
      <c r="Q166" s="15">
        <v>2.0</v>
      </c>
      <c r="R166" s="15">
        <v>1.0</v>
      </c>
      <c r="S166" s="15">
        <v>2.0</v>
      </c>
      <c r="T166" s="15">
        <v>1.0</v>
      </c>
      <c r="U166" s="15">
        <v>0.0</v>
      </c>
      <c r="V166" s="15">
        <v>0.0</v>
      </c>
      <c r="W166" s="15">
        <v>0.0</v>
      </c>
      <c r="X166" s="15">
        <v>0.0</v>
      </c>
      <c r="Y166" s="15" t="s">
        <v>1375</v>
      </c>
      <c r="Z166" s="15">
        <v>1.0</v>
      </c>
      <c r="AA166" s="15">
        <v>1.0</v>
      </c>
      <c r="AB166" s="15">
        <v>1.0</v>
      </c>
      <c r="AC166" s="15" t="s">
        <v>1375</v>
      </c>
      <c r="AD166" s="15">
        <v>0.0</v>
      </c>
      <c r="AE166" s="15">
        <v>0.0</v>
      </c>
      <c r="AF166" s="15">
        <v>0.0</v>
      </c>
      <c r="AG166" s="15">
        <v>0.0</v>
      </c>
      <c r="AH166" s="15" t="s">
        <v>1375</v>
      </c>
      <c r="AI166" s="15">
        <v>0.0</v>
      </c>
      <c r="AJ166" s="15" t="s">
        <v>1375</v>
      </c>
      <c r="AK166" s="15">
        <v>0.0</v>
      </c>
      <c r="AL166" s="15">
        <v>0.0</v>
      </c>
      <c r="AM166" s="15">
        <v>1.0</v>
      </c>
      <c r="AN166" s="15">
        <v>2.0</v>
      </c>
      <c r="AO166" s="15">
        <v>1.0</v>
      </c>
      <c r="AP166" s="15">
        <v>2.0</v>
      </c>
      <c r="AQ166" s="15" t="s">
        <v>1375</v>
      </c>
      <c r="AR166" s="15">
        <v>0.0</v>
      </c>
      <c r="AS166" s="15">
        <v>1.0</v>
      </c>
      <c r="AT166" s="15">
        <v>2.0</v>
      </c>
      <c r="AU166" s="15">
        <v>0.0</v>
      </c>
      <c r="AV166" s="15">
        <v>0.0</v>
      </c>
      <c r="AW166" s="15">
        <v>2.0</v>
      </c>
      <c r="AX166" s="15">
        <v>1.0</v>
      </c>
      <c r="AY166" s="15">
        <v>2.0</v>
      </c>
      <c r="AZ166" s="15">
        <v>0.0</v>
      </c>
      <c r="BA166" s="15">
        <v>0.0</v>
      </c>
      <c r="BB166" s="15">
        <v>2.0</v>
      </c>
      <c r="BC166" s="15">
        <v>0.0</v>
      </c>
      <c r="BD166" s="15">
        <v>1.0</v>
      </c>
      <c r="BE166" s="15">
        <v>0.0</v>
      </c>
      <c r="BF166" s="15">
        <v>2.0</v>
      </c>
      <c r="BG166" s="15">
        <v>2.0</v>
      </c>
      <c r="BH166" s="15">
        <v>1.0</v>
      </c>
      <c r="BI166" s="15">
        <v>0.0</v>
      </c>
      <c r="BJ166" s="15">
        <v>2.0</v>
      </c>
      <c r="BK166" s="15">
        <v>1.0</v>
      </c>
      <c r="BL166" s="15">
        <v>1.0</v>
      </c>
      <c r="BM166" s="15">
        <v>1.0</v>
      </c>
      <c r="BN166" s="15">
        <v>0.0</v>
      </c>
      <c r="BO166" s="15">
        <v>1.0</v>
      </c>
      <c r="BP166" s="15">
        <v>0.0</v>
      </c>
      <c r="BQ166" s="15">
        <v>0.0</v>
      </c>
      <c r="BR166" s="15">
        <v>0.0</v>
      </c>
      <c r="BS166" s="15">
        <v>0.0</v>
      </c>
      <c r="BT166" s="15">
        <v>1.0</v>
      </c>
      <c r="BU166" s="15">
        <v>0.0</v>
      </c>
      <c r="BV166" s="15">
        <v>0.0</v>
      </c>
      <c r="BW166" s="15">
        <v>0.0</v>
      </c>
      <c r="BX166" s="15">
        <v>0.0</v>
      </c>
      <c r="BY166" s="32">
        <v>0.0</v>
      </c>
      <c r="BZ166" s="32">
        <v>2.0</v>
      </c>
      <c r="CA166" s="32">
        <v>0.0</v>
      </c>
      <c r="CB166" s="32">
        <v>2.0</v>
      </c>
    </row>
    <row r="167" ht="14.25" customHeight="1">
      <c r="A167" s="15" t="s">
        <v>654</v>
      </c>
      <c r="B167" s="15" t="s">
        <v>2352</v>
      </c>
      <c r="C167" s="15">
        <v>1.0</v>
      </c>
      <c r="D167" s="15">
        <v>1.0</v>
      </c>
      <c r="E167" s="15">
        <v>1.0</v>
      </c>
      <c r="F167" s="15">
        <v>2.0</v>
      </c>
      <c r="G167" s="15">
        <v>0.0</v>
      </c>
      <c r="H167" s="15">
        <v>0.0</v>
      </c>
      <c r="I167" s="15">
        <v>2.0</v>
      </c>
      <c r="J167" s="15">
        <v>1.0</v>
      </c>
      <c r="K167" s="15">
        <v>0.0</v>
      </c>
      <c r="L167" s="15">
        <v>1.0</v>
      </c>
      <c r="M167" s="15">
        <v>0.0</v>
      </c>
      <c r="N167" s="15">
        <v>0.0</v>
      </c>
      <c r="O167" s="15">
        <v>1.0</v>
      </c>
      <c r="P167" s="15">
        <v>2.0</v>
      </c>
      <c r="Q167" s="15">
        <v>2.0</v>
      </c>
      <c r="R167" s="15">
        <v>0.0</v>
      </c>
      <c r="S167" s="15">
        <v>1.0</v>
      </c>
      <c r="T167" s="15">
        <v>2.0</v>
      </c>
      <c r="U167" s="15">
        <v>0.0</v>
      </c>
      <c r="V167" s="15">
        <v>0.0</v>
      </c>
      <c r="W167" s="15">
        <v>0.0</v>
      </c>
      <c r="X167" s="15">
        <v>1.0</v>
      </c>
      <c r="Y167" s="15" t="s">
        <v>1375</v>
      </c>
      <c r="Z167" s="15">
        <v>2.0</v>
      </c>
      <c r="AA167" s="15">
        <v>1.0</v>
      </c>
      <c r="AB167" s="15">
        <v>0.0</v>
      </c>
      <c r="AC167" s="15" t="s">
        <v>1375</v>
      </c>
      <c r="AD167" s="15">
        <v>0.0</v>
      </c>
      <c r="AE167" s="15">
        <v>0.0</v>
      </c>
      <c r="AF167" s="15">
        <v>0.0</v>
      </c>
      <c r="AG167" s="15">
        <v>0.0</v>
      </c>
      <c r="AH167" s="15" t="s">
        <v>1375</v>
      </c>
      <c r="AI167" s="15">
        <v>0.0</v>
      </c>
      <c r="AJ167" s="15" t="s">
        <v>1375</v>
      </c>
      <c r="AK167" s="15">
        <v>1.0</v>
      </c>
      <c r="AL167" s="15">
        <v>1.0</v>
      </c>
      <c r="AM167" s="15">
        <v>0.0</v>
      </c>
      <c r="AN167" s="15">
        <v>1.0</v>
      </c>
      <c r="AO167" s="15">
        <v>1.0</v>
      </c>
      <c r="AP167" s="15">
        <v>1.0</v>
      </c>
      <c r="AQ167" s="15" t="s">
        <v>1375</v>
      </c>
      <c r="AR167" s="15">
        <v>0.0</v>
      </c>
      <c r="AS167" s="15">
        <v>1.0</v>
      </c>
      <c r="AT167" s="15">
        <v>2.0</v>
      </c>
      <c r="AU167" s="15">
        <v>1.0</v>
      </c>
      <c r="AV167" s="15">
        <v>1.0</v>
      </c>
      <c r="AW167" s="15">
        <v>1.0</v>
      </c>
      <c r="AX167" s="15">
        <v>0.0</v>
      </c>
      <c r="AY167" s="15">
        <v>2.0</v>
      </c>
      <c r="AZ167" s="15">
        <v>2.0</v>
      </c>
      <c r="BA167" s="15">
        <v>0.0</v>
      </c>
      <c r="BB167" s="15">
        <v>2.0</v>
      </c>
      <c r="BC167" s="15">
        <v>0.0</v>
      </c>
      <c r="BD167" s="15">
        <v>0.0</v>
      </c>
      <c r="BE167" s="15">
        <v>1.0</v>
      </c>
      <c r="BF167" s="15">
        <v>1.0</v>
      </c>
      <c r="BG167" s="15">
        <v>1.0</v>
      </c>
      <c r="BH167" s="15">
        <v>0.0</v>
      </c>
      <c r="BI167" s="15">
        <v>0.0</v>
      </c>
      <c r="BJ167" s="15">
        <v>2.0</v>
      </c>
      <c r="BK167" s="15">
        <v>0.0</v>
      </c>
      <c r="BL167" s="15">
        <v>1.0</v>
      </c>
      <c r="BM167" s="15">
        <v>1.0</v>
      </c>
      <c r="BN167" s="15">
        <v>0.0</v>
      </c>
      <c r="BO167" s="15">
        <v>0.0</v>
      </c>
      <c r="BP167" s="15">
        <v>1.0</v>
      </c>
      <c r="BQ167" s="15">
        <v>1.0</v>
      </c>
      <c r="BR167" s="15">
        <v>0.0</v>
      </c>
      <c r="BS167" s="15">
        <v>0.0</v>
      </c>
      <c r="BT167" s="15">
        <v>1.0</v>
      </c>
      <c r="BU167" s="15">
        <v>0.0</v>
      </c>
      <c r="BV167" s="15">
        <v>2.0</v>
      </c>
      <c r="BW167" s="15">
        <v>0.0</v>
      </c>
      <c r="BX167" s="15">
        <v>0.0</v>
      </c>
      <c r="BY167" s="32">
        <v>1.0</v>
      </c>
      <c r="BZ167" s="32">
        <v>1.0</v>
      </c>
      <c r="CA167" s="32">
        <v>0.0</v>
      </c>
      <c r="CB167" s="32">
        <v>2.0</v>
      </c>
    </row>
    <row r="168" ht="14.25" customHeight="1">
      <c r="A168" s="15" t="s">
        <v>657</v>
      </c>
      <c r="B168" s="15" t="s">
        <v>2352</v>
      </c>
      <c r="C168" s="15">
        <v>2.0</v>
      </c>
      <c r="D168" s="15">
        <v>2.0</v>
      </c>
      <c r="E168" s="15">
        <v>1.0</v>
      </c>
      <c r="F168" s="15">
        <v>2.0</v>
      </c>
      <c r="G168" s="15">
        <v>0.0</v>
      </c>
      <c r="H168" s="15">
        <v>0.0</v>
      </c>
      <c r="I168" s="15">
        <v>2.0</v>
      </c>
      <c r="J168" s="15">
        <v>2.0</v>
      </c>
      <c r="K168" s="15">
        <v>0.0</v>
      </c>
      <c r="L168" s="15">
        <v>0.0</v>
      </c>
      <c r="M168" s="15">
        <v>0.0</v>
      </c>
      <c r="N168" s="15">
        <v>0.0</v>
      </c>
      <c r="O168" s="15">
        <v>2.0</v>
      </c>
      <c r="P168" s="15">
        <v>2.0</v>
      </c>
      <c r="Q168" s="15">
        <v>0.0</v>
      </c>
      <c r="R168" s="15">
        <v>1.0</v>
      </c>
      <c r="S168" s="15">
        <v>1.0</v>
      </c>
      <c r="T168" s="15">
        <v>2.0</v>
      </c>
      <c r="U168" s="15">
        <v>1.0</v>
      </c>
      <c r="V168" s="15">
        <v>1.0</v>
      </c>
      <c r="W168" s="15">
        <v>0.0</v>
      </c>
      <c r="X168" s="15">
        <v>0.0</v>
      </c>
      <c r="Y168" s="15" t="s">
        <v>1375</v>
      </c>
      <c r="Z168" s="15">
        <v>2.0</v>
      </c>
      <c r="AA168" s="15">
        <v>0.0</v>
      </c>
      <c r="AB168" s="15">
        <v>0.0</v>
      </c>
      <c r="AC168" s="15" t="s">
        <v>1375</v>
      </c>
      <c r="AD168" s="15">
        <v>0.0</v>
      </c>
      <c r="AE168" s="15">
        <v>0.0</v>
      </c>
      <c r="AF168" s="15">
        <v>2.0</v>
      </c>
      <c r="AG168" s="15">
        <v>1.0</v>
      </c>
      <c r="AH168" s="15" t="s">
        <v>1375</v>
      </c>
      <c r="AI168" s="15">
        <v>0.0</v>
      </c>
      <c r="AJ168" s="15" t="s">
        <v>1375</v>
      </c>
      <c r="AK168" s="15">
        <v>1.0</v>
      </c>
      <c r="AL168" s="15">
        <v>1.0</v>
      </c>
      <c r="AM168" s="15">
        <v>0.0</v>
      </c>
      <c r="AN168" s="15">
        <v>2.0</v>
      </c>
      <c r="AO168" s="15">
        <v>1.0</v>
      </c>
      <c r="AP168" s="15">
        <v>2.0</v>
      </c>
      <c r="AQ168" s="15" t="s">
        <v>1375</v>
      </c>
      <c r="AR168" s="15">
        <v>0.0</v>
      </c>
      <c r="AS168" s="15">
        <v>0.0</v>
      </c>
      <c r="AT168" s="15">
        <v>2.0</v>
      </c>
      <c r="AU168" s="15">
        <v>1.0</v>
      </c>
      <c r="AV168" s="15">
        <v>0.0</v>
      </c>
      <c r="AW168" s="15">
        <v>1.0</v>
      </c>
      <c r="AX168" s="15">
        <v>1.0</v>
      </c>
      <c r="AY168" s="15">
        <v>2.0</v>
      </c>
      <c r="AZ168" s="15">
        <v>0.0</v>
      </c>
      <c r="BA168" s="15">
        <v>0.0</v>
      </c>
      <c r="BB168" s="15">
        <v>2.0</v>
      </c>
      <c r="BC168" s="15">
        <v>0.0</v>
      </c>
      <c r="BD168" s="15">
        <v>1.0</v>
      </c>
      <c r="BE168" s="15">
        <v>1.0</v>
      </c>
      <c r="BF168" s="15">
        <v>1.0</v>
      </c>
      <c r="BG168" s="15">
        <v>2.0</v>
      </c>
      <c r="BH168" s="15">
        <v>0.0</v>
      </c>
      <c r="BI168" s="15">
        <v>0.0</v>
      </c>
      <c r="BJ168" s="15">
        <v>2.0</v>
      </c>
      <c r="BK168" s="15">
        <v>0.0</v>
      </c>
      <c r="BL168" s="15">
        <v>2.0</v>
      </c>
      <c r="BM168" s="15">
        <v>0.0</v>
      </c>
      <c r="BN168" s="15">
        <v>1.0</v>
      </c>
      <c r="BO168" s="15">
        <v>1.0</v>
      </c>
      <c r="BP168" s="15">
        <v>0.0</v>
      </c>
      <c r="BQ168" s="15">
        <v>0.0</v>
      </c>
      <c r="BR168" s="15">
        <v>0.0</v>
      </c>
      <c r="BS168" s="15">
        <v>0.0</v>
      </c>
      <c r="BT168" s="15">
        <v>0.0</v>
      </c>
      <c r="BU168" s="15">
        <v>1.0</v>
      </c>
      <c r="BV168" s="15">
        <v>0.0</v>
      </c>
      <c r="BW168" s="15">
        <v>0.0</v>
      </c>
      <c r="BX168" s="15">
        <v>0.0</v>
      </c>
      <c r="BY168" s="32">
        <v>0.0</v>
      </c>
      <c r="BZ168" s="32">
        <v>0.0</v>
      </c>
      <c r="CA168" s="32">
        <v>1.0</v>
      </c>
      <c r="CB168" s="32">
        <v>2.0</v>
      </c>
    </row>
    <row r="169" ht="14.25" customHeight="1">
      <c r="A169" s="15" t="s">
        <v>661</v>
      </c>
      <c r="B169" s="15" t="s">
        <v>2352</v>
      </c>
      <c r="C169" s="15">
        <v>1.0</v>
      </c>
      <c r="D169" s="15">
        <v>1.0</v>
      </c>
      <c r="E169" s="15">
        <v>1.0</v>
      </c>
      <c r="F169" s="15">
        <v>0.0</v>
      </c>
      <c r="G169" s="15">
        <v>1.0</v>
      </c>
      <c r="H169" s="15">
        <v>0.0</v>
      </c>
      <c r="I169" s="15">
        <v>2.0</v>
      </c>
      <c r="J169" s="15">
        <v>1.0</v>
      </c>
      <c r="K169" s="15">
        <v>1.0</v>
      </c>
      <c r="L169" s="15">
        <v>1.0</v>
      </c>
      <c r="M169" s="15">
        <v>0.0</v>
      </c>
      <c r="N169" s="15">
        <v>0.0</v>
      </c>
      <c r="O169" s="15">
        <v>1.0</v>
      </c>
      <c r="P169" s="15">
        <v>0.0</v>
      </c>
      <c r="Q169" s="15">
        <v>2.0</v>
      </c>
      <c r="R169" s="15">
        <v>0.0</v>
      </c>
      <c r="S169" s="15">
        <v>1.0</v>
      </c>
      <c r="T169" s="15">
        <v>2.0</v>
      </c>
      <c r="U169" s="15">
        <v>0.0</v>
      </c>
      <c r="V169" s="15">
        <v>0.0</v>
      </c>
      <c r="W169" s="15">
        <v>0.0</v>
      </c>
      <c r="X169" s="15">
        <v>0.0</v>
      </c>
      <c r="Y169" s="15" t="s">
        <v>1375</v>
      </c>
      <c r="Z169" s="15">
        <v>1.0</v>
      </c>
      <c r="AA169" s="15">
        <v>1.0</v>
      </c>
      <c r="AB169" s="15">
        <v>0.0</v>
      </c>
      <c r="AC169" s="15" t="s">
        <v>1375</v>
      </c>
      <c r="AD169" s="15">
        <v>1.0</v>
      </c>
      <c r="AE169" s="15">
        <v>1.0</v>
      </c>
      <c r="AF169" s="15">
        <v>1.0</v>
      </c>
      <c r="AG169" s="15">
        <v>1.0</v>
      </c>
      <c r="AH169" s="15" t="s">
        <v>1375</v>
      </c>
      <c r="AI169" s="15">
        <v>0.0</v>
      </c>
      <c r="AJ169" s="15" t="s">
        <v>1375</v>
      </c>
      <c r="AK169" s="15">
        <v>2.0</v>
      </c>
      <c r="AL169" s="15">
        <v>2.0</v>
      </c>
      <c r="AM169" s="15">
        <v>0.0</v>
      </c>
      <c r="AN169" s="15">
        <v>1.0</v>
      </c>
      <c r="AO169" s="15">
        <v>0.0</v>
      </c>
      <c r="AP169" s="15">
        <v>2.0</v>
      </c>
      <c r="AQ169" s="15" t="s">
        <v>1375</v>
      </c>
      <c r="AR169" s="15">
        <v>0.0</v>
      </c>
      <c r="AS169" s="15">
        <v>0.0</v>
      </c>
      <c r="AT169" s="15">
        <v>1.0</v>
      </c>
      <c r="AU169" s="15">
        <v>0.0</v>
      </c>
      <c r="AV169" s="15">
        <v>0.0</v>
      </c>
      <c r="AW169" s="15">
        <v>1.0</v>
      </c>
      <c r="AX169" s="15">
        <v>1.0</v>
      </c>
      <c r="AY169" s="15">
        <v>2.0</v>
      </c>
      <c r="AZ169" s="15">
        <v>0.0</v>
      </c>
      <c r="BA169" s="15">
        <v>0.0</v>
      </c>
      <c r="BB169" s="15">
        <v>2.0</v>
      </c>
      <c r="BC169" s="15">
        <v>0.0</v>
      </c>
      <c r="BD169" s="15">
        <v>0.0</v>
      </c>
      <c r="BE169" s="15">
        <v>0.0</v>
      </c>
      <c r="BF169" s="15">
        <v>2.0</v>
      </c>
      <c r="BG169" s="15">
        <v>1.0</v>
      </c>
      <c r="BH169" s="15">
        <v>0.0</v>
      </c>
      <c r="BI169" s="15">
        <v>0.0</v>
      </c>
      <c r="BJ169" s="15">
        <v>2.0</v>
      </c>
      <c r="BK169" s="15">
        <v>1.0</v>
      </c>
      <c r="BL169" s="15">
        <v>1.0</v>
      </c>
      <c r="BM169" s="15">
        <v>1.0</v>
      </c>
      <c r="BN169" s="15">
        <v>0.0</v>
      </c>
      <c r="BO169" s="15">
        <v>2.0</v>
      </c>
      <c r="BP169" s="15">
        <v>0.0</v>
      </c>
      <c r="BQ169" s="15">
        <v>0.0</v>
      </c>
      <c r="BR169" s="15">
        <v>0.0</v>
      </c>
      <c r="BS169" s="15">
        <v>0.0</v>
      </c>
      <c r="BT169" s="15">
        <v>1.0</v>
      </c>
      <c r="BU169" s="15">
        <v>2.0</v>
      </c>
      <c r="BV169" s="15">
        <v>0.0</v>
      </c>
      <c r="BW169" s="15">
        <v>0.0</v>
      </c>
      <c r="BX169" s="15">
        <v>0.0</v>
      </c>
      <c r="BY169" s="32">
        <v>0.0</v>
      </c>
      <c r="BZ169" s="32">
        <v>0.0</v>
      </c>
      <c r="CA169" s="32">
        <v>0.0</v>
      </c>
      <c r="CB169" s="32">
        <v>2.0</v>
      </c>
    </row>
    <row r="170" ht="14.25" customHeight="1">
      <c r="A170" s="15" t="s">
        <v>665</v>
      </c>
      <c r="B170" s="15" t="s">
        <v>2352</v>
      </c>
      <c r="C170" s="15">
        <v>1.0</v>
      </c>
      <c r="D170" s="15">
        <v>1.0</v>
      </c>
      <c r="E170" s="15">
        <v>0.0</v>
      </c>
      <c r="F170" s="15">
        <v>2.0</v>
      </c>
      <c r="G170" s="15">
        <v>0.0</v>
      </c>
      <c r="H170" s="15">
        <v>0.0</v>
      </c>
      <c r="I170" s="15">
        <v>2.0</v>
      </c>
      <c r="J170" s="15">
        <v>1.0</v>
      </c>
      <c r="K170" s="15">
        <v>1.0</v>
      </c>
      <c r="L170" s="15">
        <v>1.0</v>
      </c>
      <c r="M170" s="15">
        <v>0.0</v>
      </c>
      <c r="N170" s="15">
        <v>1.0</v>
      </c>
      <c r="O170" s="15">
        <v>0.0</v>
      </c>
      <c r="P170" s="15">
        <v>2.0</v>
      </c>
      <c r="Q170" s="15">
        <v>2.0</v>
      </c>
      <c r="R170" s="15">
        <v>1.0</v>
      </c>
      <c r="S170" s="15">
        <v>2.0</v>
      </c>
      <c r="T170" s="15">
        <v>2.0</v>
      </c>
      <c r="U170" s="15">
        <v>1.0</v>
      </c>
      <c r="V170" s="15">
        <v>0.0</v>
      </c>
      <c r="W170" s="15">
        <v>0.0</v>
      </c>
      <c r="X170" s="15">
        <v>0.0</v>
      </c>
      <c r="Y170" s="15" t="s">
        <v>1375</v>
      </c>
      <c r="Z170" s="15">
        <v>1.0</v>
      </c>
      <c r="AA170" s="15">
        <v>2.0</v>
      </c>
      <c r="AB170" s="15">
        <v>1.0</v>
      </c>
      <c r="AC170" s="15" t="s">
        <v>1375</v>
      </c>
      <c r="AD170" s="15">
        <v>1.0</v>
      </c>
      <c r="AE170" s="15">
        <v>1.0</v>
      </c>
      <c r="AF170" s="15">
        <v>1.0</v>
      </c>
      <c r="AG170" s="15">
        <v>0.0</v>
      </c>
      <c r="AH170" s="15" t="s">
        <v>1375</v>
      </c>
      <c r="AI170" s="15">
        <v>0.0</v>
      </c>
      <c r="AJ170" s="15" t="s">
        <v>1375</v>
      </c>
      <c r="AK170" s="15">
        <v>2.0</v>
      </c>
      <c r="AL170" s="15">
        <v>2.0</v>
      </c>
      <c r="AM170" s="15">
        <v>0.0</v>
      </c>
      <c r="AN170" s="15">
        <v>1.0</v>
      </c>
      <c r="AO170" s="15">
        <v>2.0</v>
      </c>
      <c r="AP170" s="15">
        <v>1.0</v>
      </c>
      <c r="AQ170" s="15" t="s">
        <v>1375</v>
      </c>
      <c r="AR170" s="15">
        <v>1.0</v>
      </c>
      <c r="AS170" s="15">
        <v>1.0</v>
      </c>
      <c r="AT170" s="15">
        <v>0.0</v>
      </c>
      <c r="AU170" s="15">
        <v>2.0</v>
      </c>
      <c r="AV170" s="15">
        <v>0.0</v>
      </c>
      <c r="AW170" s="15">
        <v>0.0</v>
      </c>
      <c r="AX170" s="15">
        <v>0.0</v>
      </c>
      <c r="AY170" s="15">
        <v>2.0</v>
      </c>
      <c r="AZ170" s="15">
        <v>0.0</v>
      </c>
      <c r="BA170" s="15">
        <v>0.0</v>
      </c>
      <c r="BB170" s="15">
        <v>2.0</v>
      </c>
      <c r="BC170" s="15">
        <v>1.0</v>
      </c>
      <c r="BD170" s="15">
        <v>0.0</v>
      </c>
      <c r="BE170" s="15">
        <v>0.0</v>
      </c>
      <c r="BF170" s="15">
        <v>2.0</v>
      </c>
      <c r="BG170" s="15">
        <v>1.0</v>
      </c>
      <c r="BH170" s="15">
        <v>0.0</v>
      </c>
      <c r="BI170" s="15">
        <v>0.0</v>
      </c>
      <c r="BJ170" s="15">
        <v>2.0</v>
      </c>
      <c r="BK170" s="15">
        <v>0.0</v>
      </c>
      <c r="BL170" s="15">
        <v>0.0</v>
      </c>
      <c r="BM170" s="15">
        <v>2.0</v>
      </c>
      <c r="BN170" s="15">
        <v>1.0</v>
      </c>
      <c r="BO170" s="15">
        <v>0.0</v>
      </c>
      <c r="BP170" s="15">
        <v>1.0</v>
      </c>
      <c r="BQ170" s="15">
        <v>0.0</v>
      </c>
      <c r="BR170" s="15">
        <v>0.0</v>
      </c>
      <c r="BS170" s="15">
        <v>1.0</v>
      </c>
      <c r="BT170" s="15">
        <v>0.0</v>
      </c>
      <c r="BU170" s="15">
        <v>2.0</v>
      </c>
      <c r="BV170" s="15">
        <v>2.0</v>
      </c>
      <c r="BW170" s="15">
        <v>0.0</v>
      </c>
      <c r="BX170" s="15">
        <v>0.0</v>
      </c>
      <c r="BY170" s="32">
        <v>0.0</v>
      </c>
      <c r="BZ170" s="32">
        <v>2.0</v>
      </c>
      <c r="CA170" s="32">
        <v>1.0</v>
      </c>
      <c r="CB170" s="32">
        <v>2.0</v>
      </c>
    </row>
    <row r="171" ht="14.25" customHeight="1">
      <c r="A171" s="15" t="s">
        <v>669</v>
      </c>
      <c r="B171" s="15" t="s">
        <v>2352</v>
      </c>
      <c r="C171" s="15">
        <v>1.0</v>
      </c>
      <c r="D171" s="15">
        <v>1.0</v>
      </c>
      <c r="E171" s="15">
        <v>2.0</v>
      </c>
      <c r="F171" s="15">
        <v>1.0</v>
      </c>
      <c r="G171" s="15">
        <v>1.0</v>
      </c>
      <c r="H171" s="15">
        <v>1.0</v>
      </c>
      <c r="I171" s="15">
        <v>2.0</v>
      </c>
      <c r="J171" s="15">
        <v>2.0</v>
      </c>
      <c r="K171" s="15">
        <v>0.0</v>
      </c>
      <c r="L171" s="15">
        <v>0.0</v>
      </c>
      <c r="M171" s="15">
        <v>0.0</v>
      </c>
      <c r="N171" s="15">
        <v>0.0</v>
      </c>
      <c r="O171" s="15">
        <v>1.0</v>
      </c>
      <c r="P171" s="15">
        <v>1.0</v>
      </c>
      <c r="Q171" s="15">
        <v>2.0</v>
      </c>
      <c r="R171" s="15">
        <v>2.0</v>
      </c>
      <c r="S171" s="15">
        <v>2.0</v>
      </c>
      <c r="T171" s="15">
        <v>2.0</v>
      </c>
      <c r="U171" s="15">
        <v>0.0</v>
      </c>
      <c r="V171" s="15">
        <v>0.0</v>
      </c>
      <c r="W171" s="15">
        <v>0.0</v>
      </c>
      <c r="X171" s="15">
        <v>1.0</v>
      </c>
      <c r="Y171" s="15" t="s">
        <v>1375</v>
      </c>
      <c r="Z171" s="15">
        <v>2.0</v>
      </c>
      <c r="AA171" s="15">
        <v>2.0</v>
      </c>
      <c r="AB171" s="15">
        <v>1.0</v>
      </c>
      <c r="AC171" s="15" t="s">
        <v>1375</v>
      </c>
      <c r="AD171" s="15">
        <v>1.0</v>
      </c>
      <c r="AE171" s="15">
        <v>1.0</v>
      </c>
      <c r="AF171" s="15">
        <v>0.0</v>
      </c>
      <c r="AG171" s="15">
        <v>0.0</v>
      </c>
      <c r="AH171" s="15" t="s">
        <v>1375</v>
      </c>
      <c r="AI171" s="15">
        <v>0.0</v>
      </c>
      <c r="AJ171" s="15" t="s">
        <v>1375</v>
      </c>
      <c r="AK171" s="15">
        <v>2.0</v>
      </c>
      <c r="AL171" s="15">
        <v>2.0</v>
      </c>
      <c r="AM171" s="15">
        <v>1.0</v>
      </c>
      <c r="AN171" s="15">
        <v>2.0</v>
      </c>
      <c r="AO171" s="15">
        <v>2.0</v>
      </c>
      <c r="AP171" s="15">
        <v>2.0</v>
      </c>
      <c r="AQ171" s="15" t="s">
        <v>1375</v>
      </c>
      <c r="AR171" s="15">
        <v>1.0</v>
      </c>
      <c r="AS171" s="15">
        <v>2.0</v>
      </c>
      <c r="AT171" s="15">
        <v>1.0</v>
      </c>
      <c r="AU171" s="15">
        <v>1.0</v>
      </c>
      <c r="AV171" s="15">
        <v>0.0</v>
      </c>
      <c r="AW171" s="15">
        <v>1.0</v>
      </c>
      <c r="AX171" s="15">
        <v>0.0</v>
      </c>
      <c r="AY171" s="15">
        <v>2.0</v>
      </c>
      <c r="AZ171" s="15">
        <v>1.0</v>
      </c>
      <c r="BA171" s="15">
        <v>0.0</v>
      </c>
      <c r="BB171" s="15">
        <v>2.0</v>
      </c>
      <c r="BC171" s="15">
        <v>0.0</v>
      </c>
      <c r="BD171" s="15">
        <v>0.0</v>
      </c>
      <c r="BE171" s="15">
        <v>1.0</v>
      </c>
      <c r="BF171" s="15">
        <v>1.0</v>
      </c>
      <c r="BG171" s="15">
        <v>2.0</v>
      </c>
      <c r="BH171" s="15">
        <v>0.0</v>
      </c>
      <c r="BI171" s="15">
        <v>0.0</v>
      </c>
      <c r="BJ171" s="15">
        <v>2.0</v>
      </c>
      <c r="BK171" s="15">
        <v>2.0</v>
      </c>
      <c r="BL171" s="15">
        <v>0.0</v>
      </c>
      <c r="BM171" s="15">
        <v>2.0</v>
      </c>
      <c r="BN171" s="15">
        <v>0.0</v>
      </c>
      <c r="BO171" s="15">
        <v>0.0</v>
      </c>
      <c r="BP171" s="15">
        <v>0.0</v>
      </c>
      <c r="BQ171" s="15">
        <v>0.0</v>
      </c>
      <c r="BR171" s="15">
        <v>0.0</v>
      </c>
      <c r="BS171" s="15">
        <v>1.0</v>
      </c>
      <c r="BT171" s="15">
        <v>0.0</v>
      </c>
      <c r="BU171" s="15">
        <v>2.0</v>
      </c>
      <c r="BV171" s="15">
        <v>1.0</v>
      </c>
      <c r="BW171" s="15">
        <v>0.0</v>
      </c>
      <c r="BX171" s="15">
        <v>0.0</v>
      </c>
      <c r="BY171" s="32">
        <v>0.0</v>
      </c>
      <c r="BZ171" s="32">
        <v>1.0</v>
      </c>
      <c r="CA171" s="32">
        <v>0.0</v>
      </c>
      <c r="CB171" s="32">
        <v>2.0</v>
      </c>
    </row>
    <row r="172" ht="14.25" customHeight="1">
      <c r="A172" s="15" t="s">
        <v>674</v>
      </c>
      <c r="B172" s="15" t="s">
        <v>2352</v>
      </c>
      <c r="C172" s="15">
        <v>1.0</v>
      </c>
      <c r="D172" s="15">
        <v>1.0</v>
      </c>
      <c r="E172" s="15">
        <v>0.0</v>
      </c>
      <c r="F172" s="15">
        <v>1.0</v>
      </c>
      <c r="G172" s="15">
        <v>1.0</v>
      </c>
      <c r="H172" s="15">
        <v>0.0</v>
      </c>
      <c r="I172" s="15">
        <v>2.0</v>
      </c>
      <c r="J172" s="15">
        <v>0.0</v>
      </c>
      <c r="K172" s="15">
        <v>0.0</v>
      </c>
      <c r="L172" s="15">
        <v>2.0</v>
      </c>
      <c r="M172" s="15">
        <v>0.0</v>
      </c>
      <c r="N172" s="15">
        <v>0.0</v>
      </c>
      <c r="O172" s="15">
        <v>2.0</v>
      </c>
      <c r="P172" s="15">
        <v>1.0</v>
      </c>
      <c r="Q172" s="15">
        <v>1.0</v>
      </c>
      <c r="R172" s="15">
        <v>1.0</v>
      </c>
      <c r="S172" s="15">
        <v>0.0</v>
      </c>
      <c r="T172" s="15">
        <v>1.0</v>
      </c>
      <c r="U172" s="15">
        <v>0.0</v>
      </c>
      <c r="V172" s="15">
        <v>1.0</v>
      </c>
      <c r="W172" s="15">
        <v>0.0</v>
      </c>
      <c r="X172" s="15">
        <v>1.0</v>
      </c>
      <c r="Y172" s="15" t="s">
        <v>1375</v>
      </c>
      <c r="Z172" s="15">
        <v>1.0</v>
      </c>
      <c r="AA172" s="15">
        <v>1.0</v>
      </c>
      <c r="AB172" s="15">
        <v>0.0</v>
      </c>
      <c r="AC172" s="15" t="s">
        <v>1375</v>
      </c>
      <c r="AD172" s="15">
        <v>0.0</v>
      </c>
      <c r="AE172" s="15">
        <v>0.0</v>
      </c>
      <c r="AF172" s="15">
        <v>1.0</v>
      </c>
      <c r="AG172" s="15">
        <v>0.0</v>
      </c>
      <c r="AH172" s="15" t="s">
        <v>1375</v>
      </c>
      <c r="AI172" s="15">
        <v>0.0</v>
      </c>
      <c r="AJ172" s="15" t="s">
        <v>1375</v>
      </c>
      <c r="AK172" s="15">
        <v>2.0</v>
      </c>
      <c r="AL172" s="15">
        <v>2.0</v>
      </c>
      <c r="AM172" s="15">
        <v>0.0</v>
      </c>
      <c r="AN172" s="15">
        <v>2.0</v>
      </c>
      <c r="AO172" s="15">
        <v>1.0</v>
      </c>
      <c r="AP172" s="15">
        <v>2.0</v>
      </c>
      <c r="AQ172" s="15" t="s">
        <v>1375</v>
      </c>
      <c r="AR172" s="15">
        <v>1.0</v>
      </c>
      <c r="AS172" s="15">
        <v>1.0</v>
      </c>
      <c r="AT172" s="15">
        <v>1.0</v>
      </c>
      <c r="AU172" s="15">
        <v>1.0</v>
      </c>
      <c r="AV172" s="15">
        <v>0.0</v>
      </c>
      <c r="AW172" s="15">
        <v>2.0</v>
      </c>
      <c r="AX172" s="15">
        <v>2.0</v>
      </c>
      <c r="AY172" s="15">
        <v>1.0</v>
      </c>
      <c r="AZ172" s="15">
        <v>0.0</v>
      </c>
      <c r="BA172" s="15">
        <v>0.0</v>
      </c>
      <c r="BB172" s="15">
        <v>2.0</v>
      </c>
      <c r="BC172" s="15">
        <v>0.0</v>
      </c>
      <c r="BD172" s="15">
        <v>1.0</v>
      </c>
      <c r="BE172" s="15">
        <v>1.0</v>
      </c>
      <c r="BF172" s="15">
        <v>1.0</v>
      </c>
      <c r="BG172" s="15">
        <v>2.0</v>
      </c>
      <c r="BH172" s="15">
        <v>0.0</v>
      </c>
      <c r="BI172" s="15">
        <v>1.0</v>
      </c>
      <c r="BJ172" s="15">
        <v>2.0</v>
      </c>
      <c r="BK172" s="15">
        <v>2.0</v>
      </c>
      <c r="BL172" s="15">
        <v>1.0</v>
      </c>
      <c r="BM172" s="15">
        <v>1.0</v>
      </c>
      <c r="BN172" s="15">
        <v>1.0</v>
      </c>
      <c r="BO172" s="15">
        <v>0.0</v>
      </c>
      <c r="BP172" s="15">
        <v>0.0</v>
      </c>
      <c r="BQ172" s="15">
        <v>0.0</v>
      </c>
      <c r="BR172" s="15">
        <v>0.0</v>
      </c>
      <c r="BS172" s="15">
        <v>0.0</v>
      </c>
      <c r="BT172" s="15">
        <v>1.0</v>
      </c>
      <c r="BU172" s="15">
        <v>2.0</v>
      </c>
      <c r="BV172" s="15">
        <v>1.0</v>
      </c>
      <c r="BW172" s="15">
        <v>0.0</v>
      </c>
      <c r="BX172" s="15">
        <v>0.0</v>
      </c>
      <c r="BY172" s="32">
        <v>0.0</v>
      </c>
      <c r="BZ172" s="32">
        <v>0.0</v>
      </c>
      <c r="CA172" s="32">
        <v>0.0</v>
      </c>
      <c r="CB172" s="32">
        <v>2.0</v>
      </c>
    </row>
    <row r="173" ht="14.25" customHeight="1">
      <c r="A173" s="15" t="s">
        <v>678</v>
      </c>
      <c r="B173" s="15" t="s">
        <v>2352</v>
      </c>
      <c r="C173" s="15">
        <v>2.0</v>
      </c>
      <c r="D173" s="15">
        <v>2.0</v>
      </c>
      <c r="E173" s="15">
        <v>2.0</v>
      </c>
      <c r="F173" s="15">
        <v>1.0</v>
      </c>
      <c r="G173" s="15">
        <v>1.0</v>
      </c>
      <c r="H173" s="15">
        <v>1.0</v>
      </c>
      <c r="I173" s="15">
        <v>1.0</v>
      </c>
      <c r="J173" s="15">
        <v>0.0</v>
      </c>
      <c r="K173" s="15">
        <v>0.0</v>
      </c>
      <c r="L173" s="15">
        <v>1.0</v>
      </c>
      <c r="M173" s="15">
        <v>1.0</v>
      </c>
      <c r="N173" s="15">
        <v>1.0</v>
      </c>
      <c r="O173" s="15">
        <v>1.0</v>
      </c>
      <c r="P173" s="15">
        <v>0.0</v>
      </c>
      <c r="Q173" s="15">
        <v>2.0</v>
      </c>
      <c r="R173" s="15">
        <v>2.0</v>
      </c>
      <c r="S173" s="15">
        <v>0.0</v>
      </c>
      <c r="T173" s="15">
        <v>0.0</v>
      </c>
      <c r="U173" s="15">
        <v>0.0</v>
      </c>
      <c r="V173" s="15">
        <v>0.0</v>
      </c>
      <c r="W173" s="15">
        <v>0.0</v>
      </c>
      <c r="X173" s="15">
        <v>0.0</v>
      </c>
      <c r="Y173" s="15" t="s">
        <v>1375</v>
      </c>
      <c r="Z173" s="15">
        <v>2.0</v>
      </c>
      <c r="AA173" s="15">
        <v>2.0</v>
      </c>
      <c r="AB173" s="15">
        <v>0.0</v>
      </c>
      <c r="AC173" s="15" t="s">
        <v>1375</v>
      </c>
      <c r="AD173" s="15">
        <v>1.0</v>
      </c>
      <c r="AE173" s="15">
        <v>1.0</v>
      </c>
      <c r="AF173" s="15">
        <v>0.0</v>
      </c>
      <c r="AG173" s="15">
        <v>1.0</v>
      </c>
      <c r="AH173" s="15" t="s">
        <v>1375</v>
      </c>
      <c r="AI173" s="15">
        <v>0.0</v>
      </c>
      <c r="AJ173" s="15" t="s">
        <v>1375</v>
      </c>
      <c r="AK173" s="15">
        <v>2.0</v>
      </c>
      <c r="AL173" s="15">
        <v>2.0</v>
      </c>
      <c r="AM173" s="15">
        <v>0.0</v>
      </c>
      <c r="AN173" s="15">
        <v>2.0</v>
      </c>
      <c r="AO173" s="15">
        <v>1.0</v>
      </c>
      <c r="AP173" s="15">
        <v>2.0</v>
      </c>
      <c r="AQ173" s="15" t="s">
        <v>1375</v>
      </c>
      <c r="AR173" s="15">
        <v>0.0</v>
      </c>
      <c r="AS173" s="15">
        <v>0.0</v>
      </c>
      <c r="AT173" s="15">
        <v>2.0</v>
      </c>
      <c r="AU173" s="15">
        <v>0.0</v>
      </c>
      <c r="AV173" s="15">
        <v>0.0</v>
      </c>
      <c r="AW173" s="15">
        <v>1.0</v>
      </c>
      <c r="AX173" s="15">
        <v>0.0</v>
      </c>
      <c r="AY173" s="15">
        <v>0.0</v>
      </c>
      <c r="AZ173" s="15">
        <v>0.0</v>
      </c>
      <c r="BA173" s="15">
        <v>1.0</v>
      </c>
      <c r="BB173" s="15">
        <v>2.0</v>
      </c>
      <c r="BC173" s="15">
        <v>0.0</v>
      </c>
      <c r="BD173" s="15">
        <v>0.0</v>
      </c>
      <c r="BE173" s="15">
        <v>0.0</v>
      </c>
      <c r="BF173" s="15">
        <v>2.0</v>
      </c>
      <c r="BG173" s="15">
        <v>2.0</v>
      </c>
      <c r="BH173" s="15">
        <v>0.0</v>
      </c>
      <c r="BI173" s="15">
        <v>0.0</v>
      </c>
      <c r="BJ173" s="15">
        <v>2.0</v>
      </c>
      <c r="BK173" s="15">
        <v>1.0</v>
      </c>
      <c r="BL173" s="15">
        <v>2.0</v>
      </c>
      <c r="BM173" s="15">
        <v>0.0</v>
      </c>
      <c r="BN173" s="15">
        <v>0.0</v>
      </c>
      <c r="BO173" s="15">
        <v>2.0</v>
      </c>
      <c r="BP173" s="15">
        <v>0.0</v>
      </c>
      <c r="BQ173" s="15">
        <v>0.0</v>
      </c>
      <c r="BR173" s="15">
        <v>0.0</v>
      </c>
      <c r="BS173" s="15">
        <v>0.0</v>
      </c>
      <c r="BT173" s="15">
        <v>0.0</v>
      </c>
      <c r="BU173" s="15">
        <v>2.0</v>
      </c>
      <c r="BV173" s="15">
        <v>2.0</v>
      </c>
      <c r="BW173" s="15">
        <v>1.0</v>
      </c>
      <c r="BX173" s="15">
        <v>1.0</v>
      </c>
      <c r="BY173" s="32">
        <v>0.0</v>
      </c>
      <c r="BZ173" s="32">
        <v>2.0</v>
      </c>
      <c r="CA173" s="32">
        <v>0.0</v>
      </c>
      <c r="CB173" s="32">
        <v>2.0</v>
      </c>
    </row>
    <row r="174" ht="14.25" customHeight="1">
      <c r="A174" s="15" t="s">
        <v>683</v>
      </c>
      <c r="B174" s="15" t="s">
        <v>2352</v>
      </c>
      <c r="C174" s="15">
        <v>0.0</v>
      </c>
      <c r="D174" s="15">
        <v>0.0</v>
      </c>
      <c r="E174" s="15">
        <v>1.0</v>
      </c>
      <c r="F174" s="15">
        <v>1.0</v>
      </c>
      <c r="G174" s="15">
        <v>0.0</v>
      </c>
      <c r="H174" s="15">
        <v>0.0</v>
      </c>
      <c r="I174" s="15">
        <v>2.0</v>
      </c>
      <c r="J174" s="15">
        <v>2.0</v>
      </c>
      <c r="K174" s="15">
        <v>1.0</v>
      </c>
      <c r="L174" s="15">
        <v>1.0</v>
      </c>
      <c r="M174" s="15">
        <v>0.0</v>
      </c>
      <c r="N174" s="15">
        <v>1.0</v>
      </c>
      <c r="O174" s="15">
        <v>1.0</v>
      </c>
      <c r="P174" s="15">
        <v>1.0</v>
      </c>
      <c r="Q174" s="15">
        <v>2.0</v>
      </c>
      <c r="R174" s="15">
        <v>0.0</v>
      </c>
      <c r="S174" s="15">
        <v>1.0</v>
      </c>
      <c r="T174" s="15">
        <v>1.0</v>
      </c>
      <c r="U174" s="15">
        <v>0.0</v>
      </c>
      <c r="V174" s="15">
        <v>0.0</v>
      </c>
      <c r="W174" s="15">
        <v>0.0</v>
      </c>
      <c r="X174" s="15">
        <v>0.0</v>
      </c>
      <c r="Y174" s="15" t="s">
        <v>1375</v>
      </c>
      <c r="Z174" s="15">
        <v>2.0</v>
      </c>
      <c r="AA174" s="15">
        <v>0.0</v>
      </c>
      <c r="AB174" s="15">
        <v>0.0</v>
      </c>
      <c r="AC174" s="15" t="s">
        <v>1375</v>
      </c>
      <c r="AD174" s="15">
        <v>0.0</v>
      </c>
      <c r="AE174" s="15">
        <v>0.0</v>
      </c>
      <c r="AF174" s="15">
        <v>1.0</v>
      </c>
      <c r="AG174" s="15">
        <v>0.0</v>
      </c>
      <c r="AH174" s="15" t="s">
        <v>1375</v>
      </c>
      <c r="AI174" s="15">
        <v>0.0</v>
      </c>
      <c r="AJ174" s="15" t="s">
        <v>1375</v>
      </c>
      <c r="AK174" s="15">
        <v>2.0</v>
      </c>
      <c r="AL174" s="15">
        <v>2.0</v>
      </c>
      <c r="AM174" s="15">
        <v>0.0</v>
      </c>
      <c r="AN174" s="15">
        <v>2.0</v>
      </c>
      <c r="AO174" s="15">
        <v>1.0</v>
      </c>
      <c r="AP174" s="15">
        <v>1.0</v>
      </c>
      <c r="AQ174" s="15" t="s">
        <v>1375</v>
      </c>
      <c r="AR174" s="15">
        <v>0.0</v>
      </c>
      <c r="AS174" s="15">
        <v>0.0</v>
      </c>
      <c r="AT174" s="15">
        <v>1.0</v>
      </c>
      <c r="AU174" s="15">
        <v>1.0</v>
      </c>
      <c r="AV174" s="15">
        <v>0.0</v>
      </c>
      <c r="AW174" s="15">
        <v>2.0</v>
      </c>
      <c r="AX174" s="15">
        <v>1.0</v>
      </c>
      <c r="AY174" s="15">
        <v>2.0</v>
      </c>
      <c r="AZ174" s="15">
        <v>1.0</v>
      </c>
      <c r="BA174" s="15">
        <v>1.0</v>
      </c>
      <c r="BB174" s="15">
        <v>2.0</v>
      </c>
      <c r="BC174" s="15">
        <v>0.0</v>
      </c>
      <c r="BD174" s="15">
        <v>0.0</v>
      </c>
      <c r="BE174" s="15">
        <v>0.0</v>
      </c>
      <c r="BF174" s="15">
        <v>2.0</v>
      </c>
      <c r="BG174" s="15">
        <v>2.0</v>
      </c>
      <c r="BH174" s="15">
        <v>0.0</v>
      </c>
      <c r="BI174" s="15">
        <v>1.0</v>
      </c>
      <c r="BJ174" s="15">
        <v>2.0</v>
      </c>
      <c r="BK174" s="15">
        <v>1.0</v>
      </c>
      <c r="BL174" s="15">
        <v>2.0</v>
      </c>
      <c r="BM174" s="15">
        <v>0.0</v>
      </c>
      <c r="BN174" s="15">
        <v>0.0</v>
      </c>
      <c r="BO174" s="15">
        <v>2.0</v>
      </c>
      <c r="BP174" s="15">
        <v>1.0</v>
      </c>
      <c r="BQ174" s="15">
        <v>1.0</v>
      </c>
      <c r="BR174" s="15">
        <v>0.0</v>
      </c>
      <c r="BS174" s="15">
        <v>0.0</v>
      </c>
      <c r="BT174" s="15">
        <v>0.0</v>
      </c>
      <c r="BU174" s="15">
        <v>2.0</v>
      </c>
      <c r="BV174" s="15">
        <v>1.0</v>
      </c>
      <c r="BW174" s="15">
        <v>0.0</v>
      </c>
      <c r="BX174" s="15">
        <v>0.0</v>
      </c>
      <c r="BY174" s="32">
        <v>0.0</v>
      </c>
      <c r="BZ174" s="32">
        <v>2.0</v>
      </c>
      <c r="CA174" s="32">
        <v>0.0</v>
      </c>
      <c r="CB174" s="32">
        <v>2.0</v>
      </c>
    </row>
    <row r="175" ht="14.25" customHeight="1">
      <c r="A175" s="15" t="s">
        <v>686</v>
      </c>
      <c r="B175" s="15" t="s">
        <v>2366</v>
      </c>
      <c r="C175" s="15">
        <v>2.0</v>
      </c>
      <c r="D175" s="15">
        <v>2.0</v>
      </c>
      <c r="E175" s="15">
        <v>0.0</v>
      </c>
      <c r="F175" s="15">
        <v>2.0</v>
      </c>
      <c r="G175" s="15">
        <v>0.0</v>
      </c>
      <c r="H175" s="15">
        <v>0.0</v>
      </c>
      <c r="I175" s="15">
        <v>2.0</v>
      </c>
      <c r="J175" s="15">
        <v>0.0</v>
      </c>
      <c r="K175" s="15">
        <v>0.0</v>
      </c>
      <c r="L175" s="15">
        <v>0.0</v>
      </c>
      <c r="M175" s="15">
        <v>0.0</v>
      </c>
      <c r="N175" s="15">
        <v>0.0</v>
      </c>
      <c r="O175" s="15">
        <v>1.0</v>
      </c>
      <c r="P175" s="15">
        <v>1.0</v>
      </c>
      <c r="Q175" s="15">
        <v>1.0</v>
      </c>
      <c r="R175" s="15">
        <v>0.0</v>
      </c>
      <c r="S175" s="15">
        <v>0.0</v>
      </c>
      <c r="T175" s="15">
        <v>2.0</v>
      </c>
      <c r="U175" s="15">
        <v>1.0</v>
      </c>
      <c r="V175" s="15">
        <v>0.0</v>
      </c>
      <c r="W175" s="15">
        <v>0.0</v>
      </c>
      <c r="X175" s="15">
        <v>0.0</v>
      </c>
      <c r="Y175" s="15" t="s">
        <v>1375</v>
      </c>
      <c r="Z175" s="15">
        <v>0.0</v>
      </c>
      <c r="AA175" s="15">
        <v>1.0</v>
      </c>
      <c r="AB175" s="15">
        <v>1.0</v>
      </c>
      <c r="AC175" s="15" t="s">
        <v>1375</v>
      </c>
      <c r="AD175" s="15">
        <v>0.0</v>
      </c>
      <c r="AE175" s="15">
        <v>0.0</v>
      </c>
      <c r="AF175" s="15">
        <v>0.0</v>
      </c>
      <c r="AG175" s="15">
        <v>0.0</v>
      </c>
      <c r="AH175" s="15" t="s">
        <v>1375</v>
      </c>
      <c r="AI175" s="15">
        <v>0.0</v>
      </c>
      <c r="AJ175" s="15" t="s">
        <v>1375</v>
      </c>
      <c r="AK175" s="15">
        <v>0.0</v>
      </c>
      <c r="AL175" s="15">
        <v>0.0</v>
      </c>
      <c r="AM175" s="15">
        <v>0.0</v>
      </c>
      <c r="AN175" s="15">
        <v>1.0</v>
      </c>
      <c r="AO175" s="15">
        <v>2.0</v>
      </c>
      <c r="AP175" s="15">
        <v>1.0</v>
      </c>
      <c r="AQ175" s="15" t="s">
        <v>1375</v>
      </c>
      <c r="AR175" s="15">
        <v>1.0</v>
      </c>
      <c r="AS175" s="15">
        <v>1.0</v>
      </c>
      <c r="AT175" s="15">
        <v>2.0</v>
      </c>
      <c r="AU175" s="15">
        <v>1.0</v>
      </c>
      <c r="AV175" s="15">
        <v>0.0</v>
      </c>
      <c r="AW175" s="15">
        <v>2.0</v>
      </c>
      <c r="AX175" s="15">
        <v>1.0</v>
      </c>
      <c r="AY175" s="15">
        <v>1.0</v>
      </c>
      <c r="AZ175" s="15">
        <v>2.0</v>
      </c>
      <c r="BA175" s="15">
        <v>0.0</v>
      </c>
      <c r="BB175" s="15">
        <v>2.0</v>
      </c>
      <c r="BC175" s="15">
        <v>0.0</v>
      </c>
      <c r="BD175" s="15">
        <v>0.0</v>
      </c>
      <c r="BE175" s="15">
        <v>0.0</v>
      </c>
      <c r="BF175" s="15">
        <v>2.0</v>
      </c>
      <c r="BG175" s="15">
        <v>1.0</v>
      </c>
      <c r="BH175" s="15">
        <v>0.0</v>
      </c>
      <c r="BI175" s="15">
        <v>0.0</v>
      </c>
      <c r="BJ175" s="15">
        <v>2.0</v>
      </c>
      <c r="BK175" s="15">
        <v>1.0</v>
      </c>
      <c r="BL175" s="15">
        <v>2.0</v>
      </c>
      <c r="BM175" s="15">
        <v>0.0</v>
      </c>
      <c r="BN175" s="15">
        <v>1.0</v>
      </c>
      <c r="BO175" s="15">
        <v>0.0</v>
      </c>
      <c r="BP175" s="15">
        <v>1.0</v>
      </c>
      <c r="BQ175" s="15">
        <v>0.0</v>
      </c>
      <c r="BR175" s="15">
        <v>0.0</v>
      </c>
      <c r="BS175" s="15">
        <v>2.0</v>
      </c>
      <c r="BT175" s="15">
        <v>0.0</v>
      </c>
      <c r="BU175" s="15">
        <v>0.0</v>
      </c>
      <c r="BV175" s="15">
        <v>0.0</v>
      </c>
      <c r="BW175" s="15">
        <v>0.0</v>
      </c>
      <c r="BX175" s="15">
        <v>0.0</v>
      </c>
      <c r="BY175" s="32">
        <v>0.0</v>
      </c>
      <c r="BZ175" s="32">
        <v>0.0</v>
      </c>
      <c r="CA175" s="32">
        <v>0.0</v>
      </c>
      <c r="CB175" s="32">
        <v>2.0</v>
      </c>
    </row>
    <row r="176" ht="14.25" customHeight="1">
      <c r="A176" s="15" t="s">
        <v>690</v>
      </c>
      <c r="B176" s="15" t="s">
        <v>2366</v>
      </c>
      <c r="C176" s="15">
        <v>0.0</v>
      </c>
      <c r="D176" s="15">
        <v>0.0</v>
      </c>
      <c r="E176" s="15">
        <v>0.0</v>
      </c>
      <c r="F176" s="15">
        <v>0.0</v>
      </c>
      <c r="G176" s="15">
        <v>0.0</v>
      </c>
      <c r="H176" s="15">
        <v>1.0</v>
      </c>
      <c r="I176" s="15">
        <v>2.0</v>
      </c>
      <c r="J176" s="15">
        <v>1.0</v>
      </c>
      <c r="K176" s="15">
        <v>0.0</v>
      </c>
      <c r="L176" s="15">
        <v>0.0</v>
      </c>
      <c r="M176" s="15">
        <v>0.0</v>
      </c>
      <c r="N176" s="15">
        <v>1.0</v>
      </c>
      <c r="O176" s="15">
        <v>2.0</v>
      </c>
      <c r="P176" s="15">
        <v>2.0</v>
      </c>
      <c r="Q176" s="15">
        <v>0.0</v>
      </c>
      <c r="R176" s="15">
        <v>0.0</v>
      </c>
      <c r="S176" s="15">
        <v>0.0</v>
      </c>
      <c r="T176" s="15">
        <v>1.0</v>
      </c>
      <c r="U176" s="15">
        <v>0.0</v>
      </c>
      <c r="V176" s="15">
        <v>0.0</v>
      </c>
      <c r="W176" s="15">
        <v>0.0</v>
      </c>
      <c r="X176" s="15">
        <v>1.0</v>
      </c>
      <c r="Y176" s="15" t="s">
        <v>1375</v>
      </c>
      <c r="Z176" s="15">
        <v>2.0</v>
      </c>
      <c r="AA176" s="15">
        <v>1.0</v>
      </c>
      <c r="AB176" s="15">
        <v>1.0</v>
      </c>
      <c r="AC176" s="15" t="s">
        <v>1375</v>
      </c>
      <c r="AD176" s="15">
        <v>0.0</v>
      </c>
      <c r="AE176" s="15">
        <v>0.0</v>
      </c>
      <c r="AF176" s="15">
        <v>0.0</v>
      </c>
      <c r="AG176" s="15">
        <v>1.0</v>
      </c>
      <c r="AH176" s="15" t="s">
        <v>1375</v>
      </c>
      <c r="AI176" s="15">
        <v>0.0</v>
      </c>
      <c r="AJ176" s="15" t="s">
        <v>1375</v>
      </c>
      <c r="AK176" s="15">
        <v>1.0</v>
      </c>
      <c r="AL176" s="15">
        <v>1.0</v>
      </c>
      <c r="AM176" s="15">
        <v>0.0</v>
      </c>
      <c r="AN176" s="15">
        <v>0.0</v>
      </c>
      <c r="AO176" s="15">
        <v>0.0</v>
      </c>
      <c r="AP176" s="15">
        <v>1.0</v>
      </c>
      <c r="AQ176" s="15" t="s">
        <v>1375</v>
      </c>
      <c r="AR176" s="15">
        <v>0.0</v>
      </c>
      <c r="AS176" s="15">
        <v>0.0</v>
      </c>
      <c r="AT176" s="15">
        <v>1.0</v>
      </c>
      <c r="AU176" s="15">
        <v>1.0</v>
      </c>
      <c r="AV176" s="15">
        <v>0.0</v>
      </c>
      <c r="AW176" s="15">
        <v>2.0</v>
      </c>
      <c r="AX176" s="15">
        <v>0.0</v>
      </c>
      <c r="AY176" s="15">
        <v>2.0</v>
      </c>
      <c r="AZ176" s="15">
        <v>0.0</v>
      </c>
      <c r="BA176" s="15">
        <v>0.0</v>
      </c>
      <c r="BB176" s="15">
        <v>2.0</v>
      </c>
      <c r="BC176" s="15">
        <v>0.0</v>
      </c>
      <c r="BD176" s="15">
        <v>0.0</v>
      </c>
      <c r="BE176" s="15">
        <v>0.0</v>
      </c>
      <c r="BF176" s="15">
        <v>2.0</v>
      </c>
      <c r="BG176" s="15">
        <v>0.0</v>
      </c>
      <c r="BH176" s="15">
        <v>0.0</v>
      </c>
      <c r="BI176" s="15">
        <v>0.0</v>
      </c>
      <c r="BJ176" s="15">
        <v>2.0</v>
      </c>
      <c r="BK176" s="15">
        <v>2.0</v>
      </c>
      <c r="BL176" s="15">
        <v>1.0</v>
      </c>
      <c r="BM176" s="15">
        <v>1.0</v>
      </c>
      <c r="BN176" s="15">
        <v>1.0</v>
      </c>
      <c r="BO176" s="15">
        <v>1.0</v>
      </c>
      <c r="BP176" s="15">
        <v>1.0</v>
      </c>
      <c r="BQ176" s="15">
        <v>0.0</v>
      </c>
      <c r="BR176" s="15">
        <v>1.0</v>
      </c>
      <c r="BS176" s="15">
        <v>1.0</v>
      </c>
      <c r="BT176" s="15">
        <v>0.0</v>
      </c>
      <c r="BU176" s="15">
        <v>1.0</v>
      </c>
      <c r="BV176" s="15">
        <v>0.0</v>
      </c>
      <c r="BW176" s="15">
        <v>0.0</v>
      </c>
      <c r="BX176" s="15">
        <v>0.0</v>
      </c>
      <c r="BY176" s="32">
        <v>2.0</v>
      </c>
      <c r="BZ176" s="32">
        <v>1.0</v>
      </c>
      <c r="CA176" s="32">
        <v>0.0</v>
      </c>
      <c r="CB176" s="32">
        <v>2.0</v>
      </c>
    </row>
    <row r="177" ht="14.25" customHeight="1">
      <c r="A177" s="15" t="s">
        <v>692</v>
      </c>
      <c r="B177" s="15" t="s">
        <v>2366</v>
      </c>
      <c r="C177" s="15">
        <v>1.0</v>
      </c>
      <c r="D177" s="15">
        <v>1.0</v>
      </c>
      <c r="E177" s="15">
        <v>2.0</v>
      </c>
      <c r="F177" s="15">
        <v>1.0</v>
      </c>
      <c r="G177" s="15">
        <v>0.0</v>
      </c>
      <c r="H177" s="15">
        <v>1.0</v>
      </c>
      <c r="I177" s="15">
        <v>2.0</v>
      </c>
      <c r="J177" s="15">
        <v>2.0</v>
      </c>
      <c r="K177" s="15">
        <v>0.0</v>
      </c>
      <c r="L177" s="15">
        <v>1.0</v>
      </c>
      <c r="M177" s="15">
        <v>0.0</v>
      </c>
      <c r="N177" s="15">
        <v>1.0</v>
      </c>
      <c r="O177" s="15">
        <v>2.0</v>
      </c>
      <c r="P177" s="15">
        <v>1.0</v>
      </c>
      <c r="Q177" s="15">
        <v>2.0</v>
      </c>
      <c r="R177" s="15">
        <v>1.0</v>
      </c>
      <c r="S177" s="15">
        <v>0.0</v>
      </c>
      <c r="T177" s="15">
        <v>2.0</v>
      </c>
      <c r="U177" s="15">
        <v>1.0</v>
      </c>
      <c r="V177" s="15">
        <v>1.0</v>
      </c>
      <c r="W177" s="15">
        <v>0.0</v>
      </c>
      <c r="X177" s="15">
        <v>1.0</v>
      </c>
      <c r="Y177" s="15" t="s">
        <v>1375</v>
      </c>
      <c r="Z177" s="15">
        <v>2.0</v>
      </c>
      <c r="AA177" s="15">
        <v>2.0</v>
      </c>
      <c r="AB177" s="15">
        <v>1.0</v>
      </c>
      <c r="AC177" s="15" t="s">
        <v>1375</v>
      </c>
      <c r="AD177" s="15">
        <v>0.0</v>
      </c>
      <c r="AE177" s="15">
        <v>0.0</v>
      </c>
      <c r="AF177" s="15">
        <v>0.0</v>
      </c>
      <c r="AG177" s="15">
        <v>0.0</v>
      </c>
      <c r="AH177" s="15" t="s">
        <v>1375</v>
      </c>
      <c r="AI177" s="15">
        <v>1.0</v>
      </c>
      <c r="AJ177" s="15" t="s">
        <v>1375</v>
      </c>
      <c r="AK177" s="15">
        <v>1.0</v>
      </c>
      <c r="AL177" s="15">
        <v>2.0</v>
      </c>
      <c r="AM177" s="15">
        <v>0.0</v>
      </c>
      <c r="AN177" s="15">
        <v>1.0</v>
      </c>
      <c r="AO177" s="15">
        <v>1.0</v>
      </c>
      <c r="AP177" s="15">
        <v>1.0</v>
      </c>
      <c r="AQ177" s="15" t="s">
        <v>1375</v>
      </c>
      <c r="AR177" s="15">
        <v>1.0</v>
      </c>
      <c r="AS177" s="15">
        <v>1.0</v>
      </c>
      <c r="AT177" s="15">
        <v>1.0</v>
      </c>
      <c r="AU177" s="15">
        <v>1.0</v>
      </c>
      <c r="AV177" s="15">
        <v>0.0</v>
      </c>
      <c r="AW177" s="15">
        <v>2.0</v>
      </c>
      <c r="AX177" s="15">
        <v>1.0</v>
      </c>
      <c r="AY177" s="15">
        <v>1.0</v>
      </c>
      <c r="AZ177" s="15">
        <v>0.0</v>
      </c>
      <c r="BA177" s="15">
        <v>0.0</v>
      </c>
      <c r="BB177" s="15">
        <v>2.0</v>
      </c>
      <c r="BC177" s="15">
        <v>0.0</v>
      </c>
      <c r="BD177" s="15">
        <v>1.0</v>
      </c>
      <c r="BE177" s="15">
        <v>0.0</v>
      </c>
      <c r="BF177" s="15">
        <v>2.0</v>
      </c>
      <c r="BG177" s="15">
        <v>1.0</v>
      </c>
      <c r="BH177" s="15">
        <v>0.0</v>
      </c>
      <c r="BI177" s="15">
        <v>0.0</v>
      </c>
      <c r="BJ177" s="15">
        <v>2.0</v>
      </c>
      <c r="BK177" s="15">
        <v>0.0</v>
      </c>
      <c r="BL177" s="15">
        <v>0.0</v>
      </c>
      <c r="BM177" s="15">
        <v>2.0</v>
      </c>
      <c r="BN177" s="15">
        <v>0.0</v>
      </c>
      <c r="BO177" s="15">
        <v>0.0</v>
      </c>
      <c r="BP177" s="15">
        <v>1.0</v>
      </c>
      <c r="BQ177" s="15">
        <v>0.0</v>
      </c>
      <c r="BR177" s="15">
        <v>0.0</v>
      </c>
      <c r="BS177" s="15">
        <v>0.0</v>
      </c>
      <c r="BT177" s="15">
        <v>0.0</v>
      </c>
      <c r="BU177" s="15">
        <v>1.0</v>
      </c>
      <c r="BV177" s="15">
        <v>1.0</v>
      </c>
      <c r="BW177" s="15">
        <v>0.0</v>
      </c>
      <c r="BX177" s="15">
        <v>0.0</v>
      </c>
      <c r="BY177" s="32">
        <v>0.0</v>
      </c>
      <c r="BZ177" s="32">
        <v>1.0</v>
      </c>
      <c r="CA177" s="32">
        <v>0.0</v>
      </c>
      <c r="CB177" s="32">
        <v>2.0</v>
      </c>
    </row>
    <row r="178" ht="14.25" customHeight="1">
      <c r="A178" s="15" t="s">
        <v>698</v>
      </c>
      <c r="B178" s="15" t="s">
        <v>2366</v>
      </c>
      <c r="C178" s="15">
        <v>1.0</v>
      </c>
      <c r="D178" s="15">
        <v>1.0</v>
      </c>
      <c r="E178" s="15">
        <v>1.0</v>
      </c>
      <c r="F178" s="15">
        <v>1.0</v>
      </c>
      <c r="G178" s="15">
        <v>0.0</v>
      </c>
      <c r="H178" s="15">
        <v>0.0</v>
      </c>
      <c r="I178" s="15">
        <v>2.0</v>
      </c>
      <c r="J178" s="15">
        <v>1.0</v>
      </c>
      <c r="K178" s="15">
        <v>0.0</v>
      </c>
      <c r="L178" s="15">
        <v>1.0</v>
      </c>
      <c r="M178" s="15">
        <v>0.0</v>
      </c>
      <c r="N178" s="15">
        <v>1.0</v>
      </c>
      <c r="O178" s="15">
        <v>0.0</v>
      </c>
      <c r="P178" s="15">
        <v>0.0</v>
      </c>
      <c r="Q178" s="15">
        <v>2.0</v>
      </c>
      <c r="R178" s="15">
        <v>0.0</v>
      </c>
      <c r="S178" s="15">
        <v>0.0</v>
      </c>
      <c r="T178" s="15">
        <v>2.0</v>
      </c>
      <c r="U178" s="15">
        <v>1.0</v>
      </c>
      <c r="V178" s="15">
        <v>1.0</v>
      </c>
      <c r="W178" s="15">
        <v>0.0</v>
      </c>
      <c r="X178" s="15">
        <v>0.0</v>
      </c>
      <c r="Y178" s="15" t="s">
        <v>1375</v>
      </c>
      <c r="Z178" s="15">
        <v>2.0</v>
      </c>
      <c r="AA178" s="15">
        <v>1.0</v>
      </c>
      <c r="AB178" s="15">
        <v>0.0</v>
      </c>
      <c r="AC178" s="15" t="s">
        <v>1375</v>
      </c>
      <c r="AD178" s="15">
        <v>0.0</v>
      </c>
      <c r="AE178" s="15">
        <v>0.0</v>
      </c>
      <c r="AF178" s="15">
        <v>1.0</v>
      </c>
      <c r="AG178" s="15">
        <v>1.0</v>
      </c>
      <c r="AH178" s="15" t="s">
        <v>1375</v>
      </c>
      <c r="AI178" s="15">
        <v>0.0</v>
      </c>
      <c r="AJ178" s="15" t="s">
        <v>1375</v>
      </c>
      <c r="AK178" s="15">
        <v>2.0</v>
      </c>
      <c r="AL178" s="15">
        <v>2.0</v>
      </c>
      <c r="AM178" s="15">
        <v>1.0</v>
      </c>
      <c r="AN178" s="15">
        <v>2.0</v>
      </c>
      <c r="AO178" s="15">
        <v>1.0</v>
      </c>
      <c r="AP178" s="15">
        <v>1.0</v>
      </c>
      <c r="AQ178" s="15" t="s">
        <v>1375</v>
      </c>
      <c r="AR178" s="15">
        <v>1.0</v>
      </c>
      <c r="AS178" s="15">
        <v>1.0</v>
      </c>
      <c r="AT178" s="15">
        <v>1.0</v>
      </c>
      <c r="AU178" s="15">
        <v>2.0</v>
      </c>
      <c r="AV178" s="15">
        <v>0.0</v>
      </c>
      <c r="AW178" s="15">
        <v>1.0</v>
      </c>
      <c r="AX178" s="15">
        <v>0.0</v>
      </c>
      <c r="AY178" s="15">
        <v>1.0</v>
      </c>
      <c r="AZ178" s="15">
        <v>0.0</v>
      </c>
      <c r="BA178" s="15">
        <v>0.0</v>
      </c>
      <c r="BB178" s="15">
        <v>2.0</v>
      </c>
      <c r="BC178" s="15">
        <v>1.0</v>
      </c>
      <c r="BD178" s="15">
        <v>1.0</v>
      </c>
      <c r="BE178" s="15">
        <v>0.0</v>
      </c>
      <c r="BF178" s="15">
        <v>2.0</v>
      </c>
      <c r="BG178" s="15">
        <v>2.0</v>
      </c>
      <c r="BH178" s="15">
        <v>1.0</v>
      </c>
      <c r="BI178" s="15">
        <v>0.0</v>
      </c>
      <c r="BJ178" s="15">
        <v>2.0</v>
      </c>
      <c r="BK178" s="15">
        <v>2.0</v>
      </c>
      <c r="BL178" s="15">
        <v>0.0</v>
      </c>
      <c r="BM178" s="15">
        <v>2.0</v>
      </c>
      <c r="BN178" s="15">
        <v>1.0</v>
      </c>
      <c r="BO178" s="15">
        <v>0.0</v>
      </c>
      <c r="BP178" s="15">
        <v>1.0</v>
      </c>
      <c r="BQ178" s="15">
        <v>0.0</v>
      </c>
      <c r="BR178" s="15">
        <v>0.0</v>
      </c>
      <c r="BS178" s="15">
        <v>0.0</v>
      </c>
      <c r="BT178" s="15">
        <v>0.0</v>
      </c>
      <c r="BU178" s="15">
        <v>2.0</v>
      </c>
      <c r="BV178" s="15">
        <v>1.0</v>
      </c>
      <c r="BW178" s="15">
        <v>0.0</v>
      </c>
      <c r="BX178" s="15">
        <v>0.0</v>
      </c>
      <c r="BY178" s="32">
        <v>0.0</v>
      </c>
      <c r="BZ178" s="32">
        <v>1.0</v>
      </c>
      <c r="CA178" s="32">
        <v>0.0</v>
      </c>
      <c r="CB178" s="32">
        <v>2.0</v>
      </c>
    </row>
    <row r="179" ht="14.25" customHeight="1">
      <c r="A179" s="15" t="s">
        <v>701</v>
      </c>
      <c r="B179" s="15" t="s">
        <v>2366</v>
      </c>
      <c r="C179" s="15">
        <v>2.0</v>
      </c>
      <c r="D179" s="15">
        <v>2.0</v>
      </c>
      <c r="E179" s="15">
        <v>0.0</v>
      </c>
      <c r="F179" s="15">
        <v>2.0</v>
      </c>
      <c r="G179" s="15">
        <v>0.0</v>
      </c>
      <c r="H179" s="15">
        <v>0.0</v>
      </c>
      <c r="I179" s="15">
        <v>2.0</v>
      </c>
      <c r="J179" s="15">
        <v>0.0</v>
      </c>
      <c r="K179" s="15">
        <v>0.0</v>
      </c>
      <c r="L179" s="15">
        <v>2.0</v>
      </c>
      <c r="M179" s="15">
        <v>0.0</v>
      </c>
      <c r="N179" s="15">
        <v>0.0</v>
      </c>
      <c r="O179" s="15">
        <v>1.0</v>
      </c>
      <c r="P179" s="15">
        <v>0.0</v>
      </c>
      <c r="Q179" s="15">
        <v>2.0</v>
      </c>
      <c r="R179" s="15">
        <v>1.0</v>
      </c>
      <c r="S179" s="15">
        <v>1.0</v>
      </c>
      <c r="T179" s="15">
        <v>2.0</v>
      </c>
      <c r="U179" s="15">
        <v>0.0</v>
      </c>
      <c r="V179" s="15">
        <v>0.0</v>
      </c>
      <c r="W179" s="15">
        <v>0.0</v>
      </c>
      <c r="X179" s="15">
        <v>0.0</v>
      </c>
      <c r="Y179" s="15" t="s">
        <v>1375</v>
      </c>
      <c r="Z179" s="15">
        <v>2.0</v>
      </c>
      <c r="AA179" s="15">
        <v>1.0</v>
      </c>
      <c r="AB179" s="15">
        <v>1.0</v>
      </c>
      <c r="AC179" s="15" t="s">
        <v>1375</v>
      </c>
      <c r="AD179" s="15">
        <v>1.0</v>
      </c>
      <c r="AE179" s="15">
        <v>1.0</v>
      </c>
      <c r="AF179" s="15">
        <v>0.0</v>
      </c>
      <c r="AG179" s="15">
        <v>0.0</v>
      </c>
      <c r="AH179" s="15" t="s">
        <v>1375</v>
      </c>
      <c r="AI179" s="15">
        <v>0.0</v>
      </c>
      <c r="AJ179" s="15" t="s">
        <v>1375</v>
      </c>
      <c r="AK179" s="15">
        <v>2.0</v>
      </c>
      <c r="AL179" s="15">
        <v>2.0</v>
      </c>
      <c r="AM179" s="15">
        <v>0.0</v>
      </c>
      <c r="AN179" s="15">
        <v>1.0</v>
      </c>
      <c r="AO179" s="15">
        <v>1.0</v>
      </c>
      <c r="AP179" s="15">
        <v>2.0</v>
      </c>
      <c r="AQ179" s="15" t="s">
        <v>1375</v>
      </c>
      <c r="AR179" s="15">
        <v>2.0</v>
      </c>
      <c r="AS179" s="15">
        <v>2.0</v>
      </c>
      <c r="AT179" s="15">
        <v>1.0</v>
      </c>
      <c r="AU179" s="15">
        <v>1.0</v>
      </c>
      <c r="AV179" s="15">
        <v>0.0</v>
      </c>
      <c r="AW179" s="15">
        <v>1.0</v>
      </c>
      <c r="AX179" s="15">
        <v>0.0</v>
      </c>
      <c r="AY179" s="15">
        <v>2.0</v>
      </c>
      <c r="AZ179" s="15">
        <v>0.0</v>
      </c>
      <c r="BA179" s="15">
        <v>0.0</v>
      </c>
      <c r="BB179" s="15">
        <v>2.0</v>
      </c>
      <c r="BC179" s="15">
        <v>1.0</v>
      </c>
      <c r="BD179" s="15">
        <v>1.0</v>
      </c>
      <c r="BE179" s="15">
        <v>0.0</v>
      </c>
      <c r="BF179" s="15">
        <v>2.0</v>
      </c>
      <c r="BG179" s="15">
        <v>1.0</v>
      </c>
      <c r="BH179" s="15">
        <v>0.0</v>
      </c>
      <c r="BI179" s="15">
        <v>0.0</v>
      </c>
      <c r="BJ179" s="15">
        <v>2.0</v>
      </c>
      <c r="BK179" s="15">
        <v>0.0</v>
      </c>
      <c r="BL179" s="15">
        <v>2.0</v>
      </c>
      <c r="BM179" s="15">
        <v>0.0</v>
      </c>
      <c r="BN179" s="15">
        <v>0.0</v>
      </c>
      <c r="BO179" s="15">
        <v>0.0</v>
      </c>
      <c r="BP179" s="15">
        <v>1.0</v>
      </c>
      <c r="BQ179" s="15">
        <v>2.0</v>
      </c>
      <c r="BR179" s="15">
        <v>0.0</v>
      </c>
      <c r="BS179" s="15">
        <v>0.0</v>
      </c>
      <c r="BT179" s="15">
        <v>0.0</v>
      </c>
      <c r="BU179" s="15">
        <v>1.0</v>
      </c>
      <c r="BV179" s="15">
        <v>0.0</v>
      </c>
      <c r="BW179" s="15">
        <v>0.0</v>
      </c>
      <c r="BX179" s="15">
        <v>0.0</v>
      </c>
      <c r="BY179" s="32">
        <v>1.0</v>
      </c>
      <c r="BZ179" s="32">
        <v>2.0</v>
      </c>
      <c r="CA179" s="32">
        <v>0.0</v>
      </c>
      <c r="CB179" s="32">
        <v>2.0</v>
      </c>
    </row>
    <row r="180" ht="14.25" customHeight="1">
      <c r="A180" s="15" t="s">
        <v>704</v>
      </c>
      <c r="B180" s="15" t="s">
        <v>2366</v>
      </c>
      <c r="C180" s="15">
        <v>1.0</v>
      </c>
      <c r="D180" s="15">
        <v>1.0</v>
      </c>
      <c r="E180" s="15">
        <v>1.0</v>
      </c>
      <c r="F180" s="15">
        <v>0.0</v>
      </c>
      <c r="G180" s="15">
        <v>0.0</v>
      </c>
      <c r="H180" s="15">
        <v>1.0</v>
      </c>
      <c r="I180" s="15">
        <v>2.0</v>
      </c>
      <c r="J180" s="15">
        <v>0.0</v>
      </c>
      <c r="K180" s="15">
        <v>0.0</v>
      </c>
      <c r="L180" s="15">
        <v>1.0</v>
      </c>
      <c r="M180" s="15">
        <v>0.0</v>
      </c>
      <c r="N180" s="15">
        <v>0.0</v>
      </c>
      <c r="O180" s="15">
        <v>1.0</v>
      </c>
      <c r="P180" s="15">
        <v>0.0</v>
      </c>
      <c r="Q180" s="15">
        <v>2.0</v>
      </c>
      <c r="R180" s="15">
        <v>1.0</v>
      </c>
      <c r="S180" s="15">
        <v>1.0</v>
      </c>
      <c r="T180" s="15">
        <v>2.0</v>
      </c>
      <c r="U180" s="15">
        <v>0.0</v>
      </c>
      <c r="V180" s="15">
        <v>2.0</v>
      </c>
      <c r="W180" s="15">
        <v>0.0</v>
      </c>
      <c r="X180" s="15">
        <v>0.0</v>
      </c>
      <c r="Y180" s="15" t="s">
        <v>1375</v>
      </c>
      <c r="Z180" s="15">
        <v>2.0</v>
      </c>
      <c r="AA180" s="15">
        <v>2.0</v>
      </c>
      <c r="AB180" s="15">
        <v>2.0</v>
      </c>
      <c r="AC180" s="15" t="s">
        <v>1375</v>
      </c>
      <c r="AD180" s="15">
        <v>0.0</v>
      </c>
      <c r="AE180" s="15">
        <v>0.0</v>
      </c>
      <c r="AF180" s="15">
        <v>0.0</v>
      </c>
      <c r="AG180" s="15">
        <v>2.0</v>
      </c>
      <c r="AH180" s="15" t="s">
        <v>1375</v>
      </c>
      <c r="AI180" s="15">
        <v>0.0</v>
      </c>
      <c r="AJ180" s="15" t="s">
        <v>1375</v>
      </c>
      <c r="AK180" s="15">
        <v>2.0</v>
      </c>
      <c r="AL180" s="15">
        <v>2.0</v>
      </c>
      <c r="AM180" s="15">
        <v>0.0</v>
      </c>
      <c r="AN180" s="15">
        <v>2.0</v>
      </c>
      <c r="AO180" s="15">
        <v>1.0</v>
      </c>
      <c r="AP180" s="15">
        <v>0.0</v>
      </c>
      <c r="AQ180" s="15" t="s">
        <v>1375</v>
      </c>
      <c r="AR180" s="15">
        <v>1.0</v>
      </c>
      <c r="AS180" s="15">
        <v>1.0</v>
      </c>
      <c r="AT180" s="15">
        <v>1.0</v>
      </c>
      <c r="AU180" s="15">
        <v>2.0</v>
      </c>
      <c r="AV180" s="15">
        <v>0.0</v>
      </c>
      <c r="AW180" s="15">
        <v>0.0</v>
      </c>
      <c r="AX180" s="15">
        <v>0.0</v>
      </c>
      <c r="AY180" s="15">
        <v>1.0</v>
      </c>
      <c r="AZ180" s="15">
        <v>1.0</v>
      </c>
      <c r="BA180" s="15">
        <v>0.0</v>
      </c>
      <c r="BB180" s="15">
        <v>2.0</v>
      </c>
      <c r="BC180" s="15">
        <v>0.0</v>
      </c>
      <c r="BD180" s="15">
        <v>0.0</v>
      </c>
      <c r="BE180" s="15">
        <v>0.0</v>
      </c>
      <c r="BF180" s="15">
        <v>2.0</v>
      </c>
      <c r="BG180" s="15">
        <v>2.0</v>
      </c>
      <c r="BH180" s="15">
        <v>0.0</v>
      </c>
      <c r="BI180" s="15">
        <v>0.0</v>
      </c>
      <c r="BJ180" s="15">
        <v>2.0</v>
      </c>
      <c r="BK180" s="15">
        <v>2.0</v>
      </c>
      <c r="BL180" s="15">
        <v>1.0</v>
      </c>
      <c r="BM180" s="15">
        <v>1.0</v>
      </c>
      <c r="BN180" s="15">
        <v>0.0</v>
      </c>
      <c r="BO180" s="15">
        <v>0.0</v>
      </c>
      <c r="BP180" s="15">
        <v>0.0</v>
      </c>
      <c r="BQ180" s="15">
        <v>0.0</v>
      </c>
      <c r="BR180" s="15">
        <v>0.0</v>
      </c>
      <c r="BS180" s="15">
        <v>0.0</v>
      </c>
      <c r="BT180" s="15">
        <v>0.0</v>
      </c>
      <c r="BU180" s="15">
        <v>1.0</v>
      </c>
      <c r="BV180" s="15">
        <v>0.0</v>
      </c>
      <c r="BW180" s="15">
        <v>0.0</v>
      </c>
      <c r="BX180" s="15">
        <v>0.0</v>
      </c>
      <c r="BY180" s="32">
        <v>0.0</v>
      </c>
      <c r="BZ180" s="32">
        <v>1.0</v>
      </c>
      <c r="CA180" s="32">
        <v>0.0</v>
      </c>
      <c r="CB180" s="32">
        <v>2.0</v>
      </c>
    </row>
    <row r="181" ht="14.25" customHeight="1">
      <c r="A181" s="15" t="s">
        <v>709</v>
      </c>
      <c r="B181" s="15" t="s">
        <v>2366</v>
      </c>
      <c r="C181" s="15">
        <v>1.0</v>
      </c>
      <c r="D181" s="15">
        <v>1.0</v>
      </c>
      <c r="E181" s="15">
        <v>1.0</v>
      </c>
      <c r="F181" s="15">
        <v>1.0</v>
      </c>
      <c r="G181" s="15">
        <v>0.0</v>
      </c>
      <c r="H181" s="15">
        <v>1.0</v>
      </c>
      <c r="I181" s="15">
        <v>2.0</v>
      </c>
      <c r="J181" s="15">
        <v>1.0</v>
      </c>
      <c r="K181" s="15">
        <v>0.0</v>
      </c>
      <c r="L181" s="15">
        <v>2.0</v>
      </c>
      <c r="M181" s="15">
        <v>0.0</v>
      </c>
      <c r="N181" s="15">
        <v>1.0</v>
      </c>
      <c r="O181" s="15">
        <v>2.0</v>
      </c>
      <c r="P181" s="15">
        <v>1.0</v>
      </c>
      <c r="Q181" s="15">
        <v>1.0</v>
      </c>
      <c r="R181" s="15">
        <v>1.0</v>
      </c>
      <c r="S181" s="15">
        <v>1.0</v>
      </c>
      <c r="T181" s="15">
        <v>2.0</v>
      </c>
      <c r="U181" s="15">
        <v>0.0</v>
      </c>
      <c r="V181" s="15">
        <v>1.0</v>
      </c>
      <c r="W181" s="15">
        <v>1.0</v>
      </c>
      <c r="X181" s="15">
        <v>0.0</v>
      </c>
      <c r="Y181" s="15" t="s">
        <v>1375</v>
      </c>
      <c r="Z181" s="15">
        <v>2.0</v>
      </c>
      <c r="AA181" s="15">
        <v>1.0</v>
      </c>
      <c r="AB181" s="15">
        <v>0.0</v>
      </c>
      <c r="AC181" s="15" t="s">
        <v>1375</v>
      </c>
      <c r="AD181" s="15">
        <v>0.0</v>
      </c>
      <c r="AE181" s="15">
        <v>0.0</v>
      </c>
      <c r="AF181" s="15">
        <v>1.0</v>
      </c>
      <c r="AG181" s="15">
        <v>0.0</v>
      </c>
      <c r="AH181" s="15" t="s">
        <v>1375</v>
      </c>
      <c r="AI181" s="15">
        <v>0.0</v>
      </c>
      <c r="AJ181" s="15" t="s">
        <v>1375</v>
      </c>
      <c r="AK181" s="15">
        <v>2.0</v>
      </c>
      <c r="AL181" s="15">
        <v>2.0</v>
      </c>
      <c r="AM181" s="15">
        <v>0.0</v>
      </c>
      <c r="AN181" s="15">
        <v>1.0</v>
      </c>
      <c r="AO181" s="15">
        <v>1.0</v>
      </c>
      <c r="AP181" s="15">
        <v>2.0</v>
      </c>
      <c r="AQ181" s="15" t="s">
        <v>1375</v>
      </c>
      <c r="AR181" s="15">
        <v>0.0</v>
      </c>
      <c r="AS181" s="15">
        <v>1.0</v>
      </c>
      <c r="AT181" s="15">
        <v>0.0</v>
      </c>
      <c r="AU181" s="15">
        <v>2.0</v>
      </c>
      <c r="AV181" s="15">
        <v>0.0</v>
      </c>
      <c r="AW181" s="15">
        <v>1.0</v>
      </c>
      <c r="AX181" s="15">
        <v>0.0</v>
      </c>
      <c r="AY181" s="15">
        <v>1.0</v>
      </c>
      <c r="AZ181" s="15">
        <v>0.0</v>
      </c>
      <c r="BA181" s="15">
        <v>0.0</v>
      </c>
      <c r="BB181" s="15">
        <v>2.0</v>
      </c>
      <c r="BC181" s="15">
        <v>0.0</v>
      </c>
      <c r="BD181" s="15">
        <v>0.0</v>
      </c>
      <c r="BE181" s="15">
        <v>0.0</v>
      </c>
      <c r="BF181" s="15">
        <v>2.0</v>
      </c>
      <c r="BG181" s="15">
        <v>1.0</v>
      </c>
      <c r="BH181" s="15">
        <v>0.0</v>
      </c>
      <c r="BI181" s="15">
        <v>0.0</v>
      </c>
      <c r="BJ181" s="15">
        <v>2.0</v>
      </c>
      <c r="BK181" s="15">
        <v>1.0</v>
      </c>
      <c r="BL181" s="15">
        <v>1.0</v>
      </c>
      <c r="BM181" s="15">
        <v>1.0</v>
      </c>
      <c r="BN181" s="15">
        <v>0.0</v>
      </c>
      <c r="BO181" s="15">
        <v>1.0</v>
      </c>
      <c r="BP181" s="15">
        <v>1.0</v>
      </c>
      <c r="BQ181" s="15">
        <v>0.0</v>
      </c>
      <c r="BR181" s="15">
        <v>0.0</v>
      </c>
      <c r="BS181" s="15">
        <v>0.0</v>
      </c>
      <c r="BT181" s="15">
        <v>1.0</v>
      </c>
      <c r="BU181" s="15">
        <v>2.0</v>
      </c>
      <c r="BV181" s="15">
        <v>1.0</v>
      </c>
      <c r="BW181" s="15">
        <v>0.0</v>
      </c>
      <c r="BX181" s="15">
        <v>0.0</v>
      </c>
      <c r="BY181" s="32">
        <v>0.0</v>
      </c>
      <c r="BZ181" s="32">
        <v>1.0</v>
      </c>
      <c r="CA181" s="32">
        <v>1.0</v>
      </c>
      <c r="CB181" s="32">
        <v>2.0</v>
      </c>
    </row>
    <row r="182" ht="14.25" customHeight="1">
      <c r="A182" s="15" t="s">
        <v>714</v>
      </c>
      <c r="B182" s="15" t="s">
        <v>2366</v>
      </c>
      <c r="C182" s="15">
        <v>2.0</v>
      </c>
      <c r="D182" s="15">
        <v>2.0</v>
      </c>
      <c r="E182" s="15">
        <v>1.0</v>
      </c>
      <c r="F182" s="15">
        <v>1.0</v>
      </c>
      <c r="G182" s="15">
        <v>0.0</v>
      </c>
      <c r="H182" s="15">
        <v>1.0</v>
      </c>
      <c r="I182" s="15">
        <v>2.0</v>
      </c>
      <c r="J182" s="15">
        <v>2.0</v>
      </c>
      <c r="K182" s="15">
        <v>1.0</v>
      </c>
      <c r="L182" s="15">
        <v>2.0</v>
      </c>
      <c r="M182" s="15">
        <v>0.0</v>
      </c>
      <c r="N182" s="15">
        <v>0.0</v>
      </c>
      <c r="O182" s="15">
        <v>1.0</v>
      </c>
      <c r="P182" s="15">
        <v>1.0</v>
      </c>
      <c r="Q182" s="15">
        <v>2.0</v>
      </c>
      <c r="R182" s="15">
        <v>0.0</v>
      </c>
      <c r="S182" s="15">
        <v>1.0</v>
      </c>
      <c r="T182" s="15">
        <v>1.0</v>
      </c>
      <c r="U182" s="15">
        <v>0.0</v>
      </c>
      <c r="V182" s="15">
        <v>1.0</v>
      </c>
      <c r="W182" s="15">
        <v>0.0</v>
      </c>
      <c r="X182" s="15">
        <v>0.0</v>
      </c>
      <c r="Y182" s="15" t="s">
        <v>1375</v>
      </c>
      <c r="Z182" s="15">
        <v>2.0</v>
      </c>
      <c r="AA182" s="15">
        <v>2.0</v>
      </c>
      <c r="AB182" s="15">
        <v>0.0</v>
      </c>
      <c r="AC182" s="15" t="s">
        <v>1375</v>
      </c>
      <c r="AD182" s="15">
        <v>0.0</v>
      </c>
      <c r="AE182" s="15">
        <v>0.0</v>
      </c>
      <c r="AF182" s="15">
        <v>0.0</v>
      </c>
      <c r="AG182" s="15">
        <v>0.0</v>
      </c>
      <c r="AH182" s="15" t="s">
        <v>1375</v>
      </c>
      <c r="AI182" s="15">
        <v>0.0</v>
      </c>
      <c r="AJ182" s="15" t="s">
        <v>1375</v>
      </c>
      <c r="AK182" s="15">
        <v>1.0</v>
      </c>
      <c r="AL182" s="15">
        <v>1.0</v>
      </c>
      <c r="AM182" s="15">
        <v>1.0</v>
      </c>
      <c r="AN182" s="15">
        <v>2.0</v>
      </c>
      <c r="AO182" s="15">
        <v>0.0</v>
      </c>
      <c r="AP182" s="15">
        <v>2.0</v>
      </c>
      <c r="AQ182" s="15" t="s">
        <v>1375</v>
      </c>
      <c r="AR182" s="15">
        <v>0.0</v>
      </c>
      <c r="AS182" s="15">
        <v>0.0</v>
      </c>
      <c r="AT182" s="15">
        <v>1.0</v>
      </c>
      <c r="AU182" s="15">
        <v>0.0</v>
      </c>
      <c r="AV182" s="15">
        <v>0.0</v>
      </c>
      <c r="AW182" s="15">
        <v>2.0</v>
      </c>
      <c r="AX182" s="15">
        <v>1.0</v>
      </c>
      <c r="AY182" s="15">
        <v>2.0</v>
      </c>
      <c r="AZ182" s="15">
        <v>1.0</v>
      </c>
      <c r="BA182" s="15">
        <v>0.0</v>
      </c>
      <c r="BB182" s="15">
        <v>2.0</v>
      </c>
      <c r="BC182" s="15">
        <v>0.0</v>
      </c>
      <c r="BD182" s="15">
        <v>0.0</v>
      </c>
      <c r="BE182" s="15">
        <v>0.0</v>
      </c>
      <c r="BF182" s="15">
        <v>2.0</v>
      </c>
      <c r="BG182" s="15">
        <v>1.0</v>
      </c>
      <c r="BH182" s="15">
        <v>0.0</v>
      </c>
      <c r="BI182" s="15">
        <v>0.0</v>
      </c>
      <c r="BJ182" s="15">
        <v>2.0</v>
      </c>
      <c r="BK182" s="15">
        <v>0.0</v>
      </c>
      <c r="BL182" s="15">
        <v>2.0</v>
      </c>
      <c r="BM182" s="15">
        <v>0.0</v>
      </c>
      <c r="BN182" s="15">
        <v>1.0</v>
      </c>
      <c r="BO182" s="15">
        <v>1.0</v>
      </c>
      <c r="BP182" s="15">
        <v>1.0</v>
      </c>
      <c r="BQ182" s="15">
        <v>1.0</v>
      </c>
      <c r="BR182" s="15">
        <v>0.0</v>
      </c>
      <c r="BS182" s="15">
        <v>0.0</v>
      </c>
      <c r="BT182" s="15">
        <v>0.0</v>
      </c>
      <c r="BU182" s="15">
        <v>0.0</v>
      </c>
      <c r="BV182" s="15">
        <v>1.0</v>
      </c>
      <c r="BW182" s="15">
        <v>0.0</v>
      </c>
      <c r="BX182" s="15">
        <v>0.0</v>
      </c>
      <c r="BY182" s="32">
        <v>0.0</v>
      </c>
      <c r="BZ182" s="32">
        <v>0.0</v>
      </c>
      <c r="CA182" s="32">
        <v>1.0</v>
      </c>
      <c r="CB182" s="32">
        <v>2.0</v>
      </c>
    </row>
    <row r="183" ht="14.25" customHeight="1">
      <c r="A183" s="15" t="s">
        <v>719</v>
      </c>
      <c r="B183" s="15" t="s">
        <v>2366</v>
      </c>
      <c r="C183" s="15">
        <v>1.0</v>
      </c>
      <c r="D183" s="15">
        <v>1.0</v>
      </c>
      <c r="E183" s="15">
        <v>0.0</v>
      </c>
      <c r="F183" s="15">
        <v>1.0</v>
      </c>
      <c r="G183" s="15">
        <v>0.0</v>
      </c>
      <c r="H183" s="15">
        <v>1.0</v>
      </c>
      <c r="I183" s="15">
        <v>2.0</v>
      </c>
      <c r="J183" s="15">
        <v>1.0</v>
      </c>
      <c r="K183" s="15">
        <v>0.0</v>
      </c>
      <c r="L183" s="15">
        <v>1.0</v>
      </c>
      <c r="M183" s="15">
        <v>0.0</v>
      </c>
      <c r="N183" s="15">
        <v>0.0</v>
      </c>
      <c r="O183" s="15">
        <v>2.0</v>
      </c>
      <c r="P183" s="15">
        <v>1.0</v>
      </c>
      <c r="Q183" s="15">
        <v>2.0</v>
      </c>
      <c r="R183" s="15">
        <v>1.0</v>
      </c>
      <c r="S183" s="15">
        <v>0.0</v>
      </c>
      <c r="T183" s="15">
        <v>2.0</v>
      </c>
      <c r="U183" s="15">
        <v>0.0</v>
      </c>
      <c r="V183" s="15">
        <v>1.0</v>
      </c>
      <c r="W183" s="15">
        <v>0.0</v>
      </c>
      <c r="X183" s="15">
        <v>0.0</v>
      </c>
      <c r="Y183" s="15" t="s">
        <v>1375</v>
      </c>
      <c r="Z183" s="15">
        <v>2.0</v>
      </c>
      <c r="AA183" s="15">
        <v>1.0</v>
      </c>
      <c r="AB183" s="15">
        <v>1.0</v>
      </c>
      <c r="AC183" s="15" t="s">
        <v>1375</v>
      </c>
      <c r="AD183" s="15">
        <v>1.0</v>
      </c>
      <c r="AE183" s="15">
        <v>1.0</v>
      </c>
      <c r="AF183" s="15">
        <v>0.0</v>
      </c>
      <c r="AG183" s="15">
        <v>0.0</v>
      </c>
      <c r="AH183" s="15" t="s">
        <v>1375</v>
      </c>
      <c r="AI183" s="15">
        <v>0.0</v>
      </c>
      <c r="AJ183" s="15" t="s">
        <v>1375</v>
      </c>
      <c r="AK183" s="15">
        <v>1.0</v>
      </c>
      <c r="AL183" s="15">
        <v>1.0</v>
      </c>
      <c r="AM183" s="15">
        <v>1.0</v>
      </c>
      <c r="AN183" s="15">
        <v>2.0</v>
      </c>
      <c r="AO183" s="15">
        <v>2.0</v>
      </c>
      <c r="AP183" s="15">
        <v>1.0</v>
      </c>
      <c r="AQ183" s="15" t="s">
        <v>1375</v>
      </c>
      <c r="AR183" s="15">
        <v>0.0</v>
      </c>
      <c r="AS183" s="15">
        <v>1.0</v>
      </c>
      <c r="AT183" s="15">
        <v>2.0</v>
      </c>
      <c r="AU183" s="15">
        <v>2.0</v>
      </c>
      <c r="AV183" s="15">
        <v>0.0</v>
      </c>
      <c r="AW183" s="15">
        <v>0.0</v>
      </c>
      <c r="AX183" s="15">
        <v>0.0</v>
      </c>
      <c r="AY183" s="15">
        <v>0.0</v>
      </c>
      <c r="AZ183" s="15">
        <v>0.0</v>
      </c>
      <c r="BA183" s="15">
        <v>0.0</v>
      </c>
      <c r="BB183" s="15">
        <v>2.0</v>
      </c>
      <c r="BC183" s="15">
        <v>0.0</v>
      </c>
      <c r="BD183" s="15">
        <v>0.0</v>
      </c>
      <c r="BE183" s="15">
        <v>0.0</v>
      </c>
      <c r="BF183" s="15">
        <v>2.0</v>
      </c>
      <c r="BG183" s="15">
        <v>2.0</v>
      </c>
      <c r="BH183" s="15">
        <v>1.0</v>
      </c>
      <c r="BI183" s="15">
        <v>0.0</v>
      </c>
      <c r="BJ183" s="15">
        <v>2.0</v>
      </c>
      <c r="BK183" s="15">
        <v>0.0</v>
      </c>
      <c r="BL183" s="15">
        <v>0.0</v>
      </c>
      <c r="BM183" s="15">
        <v>1.0</v>
      </c>
      <c r="BN183" s="15">
        <v>0.0</v>
      </c>
      <c r="BO183" s="15">
        <v>1.0</v>
      </c>
      <c r="BP183" s="15">
        <v>1.0</v>
      </c>
      <c r="BQ183" s="15">
        <v>0.0</v>
      </c>
      <c r="BR183" s="15">
        <v>0.0</v>
      </c>
      <c r="BS183" s="15">
        <v>0.0</v>
      </c>
      <c r="BT183" s="15">
        <v>1.0</v>
      </c>
      <c r="BU183" s="15">
        <v>0.0</v>
      </c>
      <c r="BV183" s="15">
        <v>1.0</v>
      </c>
      <c r="BW183" s="15">
        <v>0.0</v>
      </c>
      <c r="BX183" s="15">
        <v>0.0</v>
      </c>
      <c r="BY183" s="32">
        <v>0.0</v>
      </c>
      <c r="BZ183" s="32">
        <v>2.0</v>
      </c>
      <c r="CA183" s="32">
        <v>0.0</v>
      </c>
      <c r="CB183" s="32">
        <v>2.0</v>
      </c>
    </row>
    <row r="184" ht="14.25" customHeight="1">
      <c r="A184" s="15" t="s">
        <v>724</v>
      </c>
      <c r="B184" s="15" t="s">
        <v>2366</v>
      </c>
      <c r="C184" s="15">
        <v>2.0</v>
      </c>
      <c r="D184" s="15">
        <v>2.0</v>
      </c>
      <c r="E184" s="15">
        <v>0.0</v>
      </c>
      <c r="F184" s="15">
        <v>1.0</v>
      </c>
      <c r="G184" s="15">
        <v>1.0</v>
      </c>
      <c r="H184" s="15">
        <v>2.0</v>
      </c>
      <c r="I184" s="15">
        <v>2.0</v>
      </c>
      <c r="J184" s="15">
        <v>1.0</v>
      </c>
      <c r="K184" s="15">
        <v>0.0</v>
      </c>
      <c r="L184" s="15">
        <v>2.0</v>
      </c>
      <c r="M184" s="15">
        <v>1.0</v>
      </c>
      <c r="N184" s="15">
        <v>0.0</v>
      </c>
      <c r="O184" s="15">
        <v>0.0</v>
      </c>
      <c r="P184" s="15">
        <v>1.0</v>
      </c>
      <c r="Q184" s="15">
        <v>1.0</v>
      </c>
      <c r="R184" s="15">
        <v>0.0</v>
      </c>
      <c r="S184" s="15">
        <v>2.0</v>
      </c>
      <c r="T184" s="15">
        <v>1.0</v>
      </c>
      <c r="U184" s="15">
        <v>0.0</v>
      </c>
      <c r="V184" s="15">
        <v>0.0</v>
      </c>
      <c r="W184" s="15">
        <v>0.0</v>
      </c>
      <c r="X184" s="15">
        <v>0.0</v>
      </c>
      <c r="Y184" s="15" t="s">
        <v>1375</v>
      </c>
      <c r="Z184" s="15">
        <v>2.0</v>
      </c>
      <c r="AA184" s="15">
        <v>2.0</v>
      </c>
      <c r="AB184" s="15">
        <v>0.0</v>
      </c>
      <c r="AC184" s="15" t="s">
        <v>1375</v>
      </c>
      <c r="AD184" s="15">
        <v>0.0</v>
      </c>
      <c r="AE184" s="15">
        <v>0.0</v>
      </c>
      <c r="AF184" s="15">
        <v>0.0</v>
      </c>
      <c r="AG184" s="15">
        <v>0.0</v>
      </c>
      <c r="AH184" s="15" t="s">
        <v>1375</v>
      </c>
      <c r="AI184" s="15">
        <v>0.0</v>
      </c>
      <c r="AJ184" s="15" t="s">
        <v>1375</v>
      </c>
      <c r="AK184" s="15">
        <v>2.0</v>
      </c>
      <c r="AL184" s="15">
        <v>2.0</v>
      </c>
      <c r="AM184" s="15">
        <v>0.0</v>
      </c>
      <c r="AN184" s="15">
        <v>2.0</v>
      </c>
      <c r="AO184" s="15">
        <v>0.0</v>
      </c>
      <c r="AP184" s="15">
        <v>2.0</v>
      </c>
      <c r="AQ184" s="15" t="s">
        <v>1375</v>
      </c>
      <c r="AR184" s="15">
        <v>0.0</v>
      </c>
      <c r="AS184" s="15">
        <v>0.0</v>
      </c>
      <c r="AT184" s="15">
        <v>1.0</v>
      </c>
      <c r="AU184" s="15">
        <v>2.0</v>
      </c>
      <c r="AV184" s="15">
        <v>0.0</v>
      </c>
      <c r="AW184" s="15">
        <v>1.0</v>
      </c>
      <c r="AX184" s="15">
        <v>0.0</v>
      </c>
      <c r="AY184" s="15">
        <v>2.0</v>
      </c>
      <c r="AZ184" s="15">
        <v>2.0</v>
      </c>
      <c r="BA184" s="15">
        <v>0.0</v>
      </c>
      <c r="BB184" s="15">
        <v>2.0</v>
      </c>
      <c r="BC184" s="15">
        <v>0.0</v>
      </c>
      <c r="BD184" s="15">
        <v>1.0</v>
      </c>
      <c r="BE184" s="15">
        <v>0.0</v>
      </c>
      <c r="BF184" s="15">
        <v>2.0</v>
      </c>
      <c r="BG184" s="15">
        <v>2.0</v>
      </c>
      <c r="BH184" s="15">
        <v>0.0</v>
      </c>
      <c r="BI184" s="15">
        <v>1.0</v>
      </c>
      <c r="BJ184" s="15">
        <v>2.0</v>
      </c>
      <c r="BK184" s="15">
        <v>0.0</v>
      </c>
      <c r="BL184" s="15">
        <v>1.0</v>
      </c>
      <c r="BM184" s="15">
        <v>1.0</v>
      </c>
      <c r="BN184" s="15">
        <v>2.0</v>
      </c>
      <c r="BO184" s="15">
        <v>0.0</v>
      </c>
      <c r="BP184" s="15">
        <v>0.0</v>
      </c>
      <c r="BQ184" s="15">
        <v>0.0</v>
      </c>
      <c r="BR184" s="15">
        <v>0.0</v>
      </c>
      <c r="BS184" s="15">
        <v>0.0</v>
      </c>
      <c r="BT184" s="15">
        <v>2.0</v>
      </c>
      <c r="BU184" s="15">
        <v>1.0</v>
      </c>
      <c r="BV184" s="15">
        <v>1.0</v>
      </c>
      <c r="BW184" s="15">
        <v>0.0</v>
      </c>
      <c r="BX184" s="15">
        <v>0.0</v>
      </c>
      <c r="BY184" s="32">
        <v>1.0</v>
      </c>
      <c r="BZ184" s="32">
        <v>1.0</v>
      </c>
      <c r="CA184" s="32">
        <v>0.0</v>
      </c>
      <c r="CB184" s="32">
        <v>2.0</v>
      </c>
    </row>
    <row r="185" ht="14.25" customHeight="1">
      <c r="A185" s="15" t="s">
        <v>729</v>
      </c>
      <c r="B185" s="15" t="s">
        <v>2366</v>
      </c>
      <c r="C185" s="15">
        <v>2.0</v>
      </c>
      <c r="D185" s="15">
        <v>2.0</v>
      </c>
      <c r="E185" s="15">
        <v>1.0</v>
      </c>
      <c r="F185" s="15">
        <v>2.0</v>
      </c>
      <c r="G185" s="15">
        <v>0.0</v>
      </c>
      <c r="H185" s="15">
        <v>1.0</v>
      </c>
      <c r="I185" s="15">
        <v>2.0</v>
      </c>
      <c r="J185" s="15">
        <v>1.0</v>
      </c>
      <c r="K185" s="15">
        <v>0.0</v>
      </c>
      <c r="L185" s="15">
        <v>0.0</v>
      </c>
      <c r="M185" s="15">
        <v>0.0</v>
      </c>
      <c r="N185" s="15">
        <v>0.0</v>
      </c>
      <c r="O185" s="15">
        <v>2.0</v>
      </c>
      <c r="P185" s="15">
        <v>1.0</v>
      </c>
      <c r="Q185" s="15">
        <v>2.0</v>
      </c>
      <c r="R185" s="15">
        <v>0.0</v>
      </c>
      <c r="S185" s="15">
        <v>1.0</v>
      </c>
      <c r="T185" s="15">
        <v>2.0</v>
      </c>
      <c r="U185" s="15">
        <v>0.0</v>
      </c>
      <c r="V185" s="15">
        <v>0.0</v>
      </c>
      <c r="W185" s="15">
        <v>0.0</v>
      </c>
      <c r="X185" s="15">
        <v>0.0</v>
      </c>
      <c r="Y185" s="15" t="s">
        <v>1375</v>
      </c>
      <c r="Z185" s="15">
        <v>1.0</v>
      </c>
      <c r="AA185" s="15">
        <v>1.0</v>
      </c>
      <c r="AB185" s="15">
        <v>0.0</v>
      </c>
      <c r="AC185" s="15" t="s">
        <v>1375</v>
      </c>
      <c r="AD185" s="15">
        <v>1.0</v>
      </c>
      <c r="AE185" s="15">
        <v>1.0</v>
      </c>
      <c r="AF185" s="15">
        <v>0.0</v>
      </c>
      <c r="AG185" s="15">
        <v>0.0</v>
      </c>
      <c r="AH185" s="15" t="s">
        <v>1375</v>
      </c>
      <c r="AI185" s="15">
        <v>0.0</v>
      </c>
      <c r="AJ185" s="15" t="s">
        <v>1375</v>
      </c>
      <c r="AK185" s="15">
        <v>2.0</v>
      </c>
      <c r="AL185" s="15">
        <v>2.0</v>
      </c>
      <c r="AM185" s="15">
        <v>0.0</v>
      </c>
      <c r="AN185" s="15">
        <v>1.0</v>
      </c>
      <c r="AO185" s="15">
        <v>2.0</v>
      </c>
      <c r="AP185" s="15">
        <v>2.0</v>
      </c>
      <c r="AQ185" s="15" t="s">
        <v>1375</v>
      </c>
      <c r="AR185" s="15">
        <v>1.0</v>
      </c>
      <c r="AS185" s="15">
        <v>1.0</v>
      </c>
      <c r="AT185" s="15">
        <v>2.0</v>
      </c>
      <c r="AU185" s="15">
        <v>1.0</v>
      </c>
      <c r="AV185" s="15">
        <v>0.0</v>
      </c>
      <c r="AW185" s="15">
        <v>1.0</v>
      </c>
      <c r="AX185" s="15">
        <v>0.0</v>
      </c>
      <c r="AY185" s="15">
        <v>2.0</v>
      </c>
      <c r="AZ185" s="15">
        <v>0.0</v>
      </c>
      <c r="BA185" s="15">
        <v>0.0</v>
      </c>
      <c r="BB185" s="15">
        <v>2.0</v>
      </c>
      <c r="BC185" s="15">
        <v>0.0</v>
      </c>
      <c r="BD185" s="15">
        <v>0.0</v>
      </c>
      <c r="BE185" s="15">
        <v>1.0</v>
      </c>
      <c r="BF185" s="15">
        <v>1.0</v>
      </c>
      <c r="BG185" s="15">
        <v>1.0</v>
      </c>
      <c r="BH185" s="15">
        <v>0.0</v>
      </c>
      <c r="BI185" s="15">
        <v>1.0</v>
      </c>
      <c r="BJ185" s="15">
        <v>2.0</v>
      </c>
      <c r="BK185" s="15">
        <v>1.0</v>
      </c>
      <c r="BL185" s="15">
        <v>1.0</v>
      </c>
      <c r="BM185" s="15">
        <v>1.0</v>
      </c>
      <c r="BN185" s="15">
        <v>1.0</v>
      </c>
      <c r="BO185" s="15">
        <v>0.0</v>
      </c>
      <c r="BP185" s="15">
        <v>2.0</v>
      </c>
      <c r="BQ185" s="15">
        <v>1.0</v>
      </c>
      <c r="BR185" s="15">
        <v>0.0</v>
      </c>
      <c r="BS185" s="15">
        <v>0.0</v>
      </c>
      <c r="BT185" s="15">
        <v>0.0</v>
      </c>
      <c r="BU185" s="15">
        <v>2.0</v>
      </c>
      <c r="BV185" s="15">
        <v>0.0</v>
      </c>
      <c r="BW185" s="15">
        <v>0.0</v>
      </c>
      <c r="BX185" s="15">
        <v>0.0</v>
      </c>
      <c r="BY185" s="32">
        <v>0.0</v>
      </c>
      <c r="BZ185" s="32">
        <v>0.0</v>
      </c>
      <c r="CA185" s="32">
        <v>0.0</v>
      </c>
      <c r="CB185" s="32">
        <v>1.0</v>
      </c>
    </row>
    <row r="186" ht="14.25" customHeight="1">
      <c r="A186" s="15" t="s">
        <v>732</v>
      </c>
      <c r="B186" s="15" t="s">
        <v>2366</v>
      </c>
      <c r="C186" s="15">
        <v>1.0</v>
      </c>
      <c r="D186" s="15">
        <v>1.0</v>
      </c>
      <c r="E186" s="15">
        <v>2.0</v>
      </c>
      <c r="F186" s="15">
        <v>2.0</v>
      </c>
      <c r="G186" s="15">
        <v>0.0</v>
      </c>
      <c r="H186" s="15">
        <v>1.0</v>
      </c>
      <c r="I186" s="15">
        <v>2.0</v>
      </c>
      <c r="J186" s="15">
        <v>1.0</v>
      </c>
      <c r="K186" s="15">
        <v>0.0</v>
      </c>
      <c r="L186" s="15">
        <v>0.0</v>
      </c>
      <c r="M186" s="15">
        <v>0.0</v>
      </c>
      <c r="N186" s="15">
        <v>0.0</v>
      </c>
      <c r="O186" s="15">
        <v>2.0</v>
      </c>
      <c r="P186" s="15">
        <v>1.0</v>
      </c>
      <c r="Q186" s="15">
        <v>2.0</v>
      </c>
      <c r="R186" s="15">
        <v>0.0</v>
      </c>
      <c r="S186" s="15">
        <v>0.0</v>
      </c>
      <c r="T186" s="15">
        <v>2.0</v>
      </c>
      <c r="U186" s="15">
        <v>1.0</v>
      </c>
      <c r="V186" s="15">
        <v>0.0</v>
      </c>
      <c r="W186" s="15">
        <v>0.0</v>
      </c>
      <c r="X186" s="15">
        <v>1.0</v>
      </c>
      <c r="Y186" s="15" t="s">
        <v>1375</v>
      </c>
      <c r="Z186" s="15">
        <v>2.0</v>
      </c>
      <c r="AA186" s="15">
        <v>2.0</v>
      </c>
      <c r="AB186" s="15">
        <v>0.0</v>
      </c>
      <c r="AC186" s="15" t="s">
        <v>1375</v>
      </c>
      <c r="AD186" s="15">
        <v>0.0</v>
      </c>
      <c r="AE186" s="15">
        <v>0.0</v>
      </c>
      <c r="AF186" s="15">
        <v>0.0</v>
      </c>
      <c r="AG186" s="15">
        <v>2.0</v>
      </c>
      <c r="AH186" s="15" t="s">
        <v>1375</v>
      </c>
      <c r="AI186" s="15">
        <v>0.0</v>
      </c>
      <c r="AJ186" s="15" t="s">
        <v>1375</v>
      </c>
      <c r="AK186" s="15">
        <v>1.0</v>
      </c>
      <c r="AL186" s="15">
        <v>2.0</v>
      </c>
      <c r="AM186" s="15">
        <v>0.0</v>
      </c>
      <c r="AN186" s="15">
        <v>2.0</v>
      </c>
      <c r="AO186" s="15">
        <v>0.0</v>
      </c>
      <c r="AP186" s="15">
        <v>1.0</v>
      </c>
      <c r="AQ186" s="15" t="s">
        <v>1375</v>
      </c>
      <c r="AR186" s="15">
        <v>1.0</v>
      </c>
      <c r="AS186" s="15">
        <v>1.0</v>
      </c>
      <c r="AT186" s="15">
        <v>2.0</v>
      </c>
      <c r="AU186" s="15">
        <v>0.0</v>
      </c>
      <c r="AV186" s="15">
        <v>0.0</v>
      </c>
      <c r="AW186" s="15">
        <v>0.0</v>
      </c>
      <c r="AX186" s="15">
        <v>0.0</v>
      </c>
      <c r="AY186" s="15">
        <v>1.0</v>
      </c>
      <c r="AZ186" s="15">
        <v>0.0</v>
      </c>
      <c r="BA186" s="15">
        <v>0.0</v>
      </c>
      <c r="BB186" s="15">
        <v>2.0</v>
      </c>
      <c r="BC186" s="15">
        <v>0.0</v>
      </c>
      <c r="BD186" s="15">
        <v>0.0</v>
      </c>
      <c r="BE186" s="15">
        <v>0.0</v>
      </c>
      <c r="BF186" s="15">
        <v>2.0</v>
      </c>
      <c r="BG186" s="15">
        <v>2.0</v>
      </c>
      <c r="BH186" s="15">
        <v>0.0</v>
      </c>
      <c r="BI186" s="15">
        <v>0.0</v>
      </c>
      <c r="BJ186" s="15">
        <v>2.0</v>
      </c>
      <c r="BK186" s="15">
        <v>0.0</v>
      </c>
      <c r="BL186" s="15">
        <v>2.0</v>
      </c>
      <c r="BM186" s="15">
        <v>0.0</v>
      </c>
      <c r="BN186" s="15">
        <v>0.0</v>
      </c>
      <c r="BO186" s="15">
        <v>1.0</v>
      </c>
      <c r="BP186" s="15">
        <v>1.0</v>
      </c>
      <c r="BQ186" s="15">
        <v>0.0</v>
      </c>
      <c r="BR186" s="15">
        <v>0.0</v>
      </c>
      <c r="BS186" s="15">
        <v>0.0</v>
      </c>
      <c r="BT186" s="15">
        <v>1.0</v>
      </c>
      <c r="BU186" s="15">
        <v>2.0</v>
      </c>
      <c r="BV186" s="15">
        <v>1.0</v>
      </c>
      <c r="BW186" s="15">
        <v>0.0</v>
      </c>
      <c r="BX186" s="15">
        <v>0.0</v>
      </c>
      <c r="BY186" s="32">
        <v>0.0</v>
      </c>
      <c r="BZ186" s="32">
        <v>1.0</v>
      </c>
      <c r="CA186" s="32">
        <v>0.0</v>
      </c>
      <c r="CB186" s="32">
        <v>2.0</v>
      </c>
    </row>
    <row r="187" ht="14.25" customHeight="1">
      <c r="A187" s="15" t="s">
        <v>736</v>
      </c>
      <c r="B187" s="15" t="s">
        <v>2366</v>
      </c>
      <c r="C187" s="15">
        <v>1.0</v>
      </c>
      <c r="D187" s="15">
        <v>1.0</v>
      </c>
      <c r="E187" s="15">
        <v>0.0</v>
      </c>
      <c r="F187" s="15">
        <v>1.0</v>
      </c>
      <c r="G187" s="15">
        <v>1.0</v>
      </c>
      <c r="H187" s="15">
        <v>1.0</v>
      </c>
      <c r="I187" s="15">
        <v>2.0</v>
      </c>
      <c r="J187" s="15">
        <v>1.0</v>
      </c>
      <c r="K187" s="15">
        <v>1.0</v>
      </c>
      <c r="L187" s="15">
        <v>1.0</v>
      </c>
      <c r="M187" s="15">
        <v>0.0</v>
      </c>
      <c r="N187" s="15">
        <v>0.0</v>
      </c>
      <c r="O187" s="15">
        <v>1.0</v>
      </c>
      <c r="P187" s="15">
        <v>1.0</v>
      </c>
      <c r="Q187" s="15">
        <v>1.0</v>
      </c>
      <c r="R187" s="15">
        <v>1.0</v>
      </c>
      <c r="S187" s="15">
        <v>1.0</v>
      </c>
      <c r="T187" s="15">
        <v>2.0</v>
      </c>
      <c r="U187" s="15">
        <v>0.0</v>
      </c>
      <c r="V187" s="15">
        <v>0.0</v>
      </c>
      <c r="W187" s="15">
        <v>0.0</v>
      </c>
      <c r="X187" s="15">
        <v>0.0</v>
      </c>
      <c r="Y187" s="15" t="s">
        <v>1375</v>
      </c>
      <c r="Z187" s="15">
        <v>2.0</v>
      </c>
      <c r="AA187" s="15">
        <v>1.0</v>
      </c>
      <c r="AB187" s="15">
        <v>1.0</v>
      </c>
      <c r="AC187" s="15" t="s">
        <v>1375</v>
      </c>
      <c r="AD187" s="15">
        <v>1.0</v>
      </c>
      <c r="AE187" s="15">
        <v>1.0</v>
      </c>
      <c r="AF187" s="15">
        <v>0.0</v>
      </c>
      <c r="AG187" s="15">
        <v>0.0</v>
      </c>
      <c r="AH187" s="15" t="s">
        <v>1375</v>
      </c>
      <c r="AI187" s="15">
        <v>0.0</v>
      </c>
      <c r="AJ187" s="15" t="s">
        <v>1375</v>
      </c>
      <c r="AK187" s="15">
        <v>2.0</v>
      </c>
      <c r="AL187" s="15">
        <v>2.0</v>
      </c>
      <c r="AM187" s="15">
        <v>0.0</v>
      </c>
      <c r="AN187" s="15">
        <v>1.0</v>
      </c>
      <c r="AO187" s="15">
        <v>0.0</v>
      </c>
      <c r="AP187" s="15">
        <v>2.0</v>
      </c>
      <c r="AQ187" s="15" t="s">
        <v>1375</v>
      </c>
      <c r="AR187" s="15">
        <v>0.0</v>
      </c>
      <c r="AS187" s="15">
        <v>0.0</v>
      </c>
      <c r="AT187" s="15">
        <v>2.0</v>
      </c>
      <c r="AU187" s="15">
        <v>0.0</v>
      </c>
      <c r="AV187" s="15">
        <v>0.0</v>
      </c>
      <c r="AW187" s="15">
        <v>0.0</v>
      </c>
      <c r="AX187" s="15">
        <v>0.0</v>
      </c>
      <c r="AY187" s="15">
        <v>2.0</v>
      </c>
      <c r="AZ187" s="15">
        <v>1.0</v>
      </c>
      <c r="BA187" s="15">
        <v>0.0</v>
      </c>
      <c r="BB187" s="15">
        <v>2.0</v>
      </c>
      <c r="BC187" s="15">
        <v>0.0</v>
      </c>
      <c r="BD187" s="15">
        <v>0.0</v>
      </c>
      <c r="BE187" s="15">
        <v>1.0</v>
      </c>
      <c r="BF187" s="15">
        <v>1.0</v>
      </c>
      <c r="BG187" s="15">
        <v>1.0</v>
      </c>
      <c r="BH187" s="15">
        <v>0.0</v>
      </c>
      <c r="BI187" s="15">
        <v>0.0</v>
      </c>
      <c r="BJ187" s="15">
        <v>2.0</v>
      </c>
      <c r="BK187" s="15">
        <v>1.0</v>
      </c>
      <c r="BL187" s="15">
        <v>2.0</v>
      </c>
      <c r="BM187" s="15">
        <v>0.0</v>
      </c>
      <c r="BN187" s="15">
        <v>1.0</v>
      </c>
      <c r="BO187" s="15">
        <v>1.0</v>
      </c>
      <c r="BP187" s="15">
        <v>0.0</v>
      </c>
      <c r="BQ187" s="15">
        <v>0.0</v>
      </c>
      <c r="BR187" s="15">
        <v>0.0</v>
      </c>
      <c r="BS187" s="15">
        <v>0.0</v>
      </c>
      <c r="BT187" s="15">
        <v>0.0</v>
      </c>
      <c r="BU187" s="15">
        <v>2.0</v>
      </c>
      <c r="BV187" s="15">
        <v>0.0</v>
      </c>
      <c r="BW187" s="15">
        <v>0.0</v>
      </c>
      <c r="BX187" s="15">
        <v>0.0</v>
      </c>
      <c r="BY187" s="32">
        <v>0.0</v>
      </c>
      <c r="BZ187" s="32">
        <v>0.0</v>
      </c>
      <c r="CA187" s="32">
        <v>0.0</v>
      </c>
      <c r="CB187" s="32">
        <v>2.0</v>
      </c>
    </row>
    <row r="188" ht="14.25" customHeight="1">
      <c r="A188" s="15" t="s">
        <v>740</v>
      </c>
      <c r="B188" s="15" t="s">
        <v>2366</v>
      </c>
      <c r="C188" s="15">
        <v>2.0</v>
      </c>
      <c r="D188" s="15">
        <v>2.0</v>
      </c>
      <c r="E188" s="15">
        <v>1.0</v>
      </c>
      <c r="F188" s="15">
        <v>0.0</v>
      </c>
      <c r="G188" s="15">
        <v>0.0</v>
      </c>
      <c r="H188" s="15">
        <v>0.0</v>
      </c>
      <c r="I188" s="15">
        <v>1.0</v>
      </c>
      <c r="J188" s="15">
        <v>0.0</v>
      </c>
      <c r="K188" s="15">
        <v>1.0</v>
      </c>
      <c r="L188" s="15">
        <v>0.0</v>
      </c>
      <c r="M188" s="15">
        <v>1.0</v>
      </c>
      <c r="N188" s="15">
        <v>1.0</v>
      </c>
      <c r="O188" s="15">
        <v>1.0</v>
      </c>
      <c r="P188" s="15">
        <v>1.0</v>
      </c>
      <c r="Q188" s="15">
        <v>2.0</v>
      </c>
      <c r="R188" s="15">
        <v>1.0</v>
      </c>
      <c r="S188" s="15">
        <v>1.0</v>
      </c>
      <c r="T188" s="15">
        <v>2.0</v>
      </c>
      <c r="U188" s="15">
        <v>0.0</v>
      </c>
      <c r="V188" s="15">
        <v>0.0</v>
      </c>
      <c r="W188" s="15">
        <v>0.0</v>
      </c>
      <c r="X188" s="15">
        <v>2.0</v>
      </c>
      <c r="Y188" s="15" t="s">
        <v>1375</v>
      </c>
      <c r="Z188" s="15">
        <v>2.0</v>
      </c>
      <c r="AA188" s="15">
        <v>2.0</v>
      </c>
      <c r="AB188" s="15">
        <v>2.0</v>
      </c>
      <c r="AC188" s="15" t="s">
        <v>1375</v>
      </c>
      <c r="AD188" s="15">
        <v>0.0</v>
      </c>
      <c r="AE188" s="15">
        <v>0.0</v>
      </c>
      <c r="AF188" s="15">
        <v>0.0</v>
      </c>
      <c r="AG188" s="15">
        <v>2.0</v>
      </c>
      <c r="AH188" s="15" t="s">
        <v>1375</v>
      </c>
      <c r="AI188" s="15">
        <v>0.0</v>
      </c>
      <c r="AJ188" s="15" t="s">
        <v>1375</v>
      </c>
      <c r="AK188" s="15">
        <v>2.0</v>
      </c>
      <c r="AL188" s="15">
        <v>2.0</v>
      </c>
      <c r="AM188" s="15">
        <v>0.0</v>
      </c>
      <c r="AN188" s="15">
        <v>1.0</v>
      </c>
      <c r="AO188" s="15">
        <v>1.0</v>
      </c>
      <c r="AP188" s="15">
        <v>1.0</v>
      </c>
      <c r="AQ188" s="15" t="s">
        <v>1375</v>
      </c>
      <c r="AR188" s="15">
        <v>0.0</v>
      </c>
      <c r="AS188" s="15">
        <v>0.0</v>
      </c>
      <c r="AT188" s="15">
        <v>1.0</v>
      </c>
      <c r="AU188" s="15">
        <v>0.0</v>
      </c>
      <c r="AV188" s="15">
        <v>0.0</v>
      </c>
      <c r="AW188" s="15">
        <v>1.0</v>
      </c>
      <c r="AX188" s="15">
        <v>1.0</v>
      </c>
      <c r="AY188" s="15">
        <v>2.0</v>
      </c>
      <c r="AZ188" s="15">
        <v>1.0</v>
      </c>
      <c r="BA188" s="15">
        <v>0.0</v>
      </c>
      <c r="BB188" s="15">
        <v>2.0</v>
      </c>
      <c r="BC188" s="15">
        <v>1.0</v>
      </c>
      <c r="BD188" s="15">
        <v>1.0</v>
      </c>
      <c r="BE188" s="15">
        <v>0.0</v>
      </c>
      <c r="BF188" s="15">
        <v>2.0</v>
      </c>
      <c r="BG188" s="15">
        <v>1.0</v>
      </c>
      <c r="BH188" s="15">
        <v>0.0</v>
      </c>
      <c r="BI188" s="15">
        <v>0.0</v>
      </c>
      <c r="BJ188" s="15">
        <v>2.0</v>
      </c>
      <c r="BK188" s="15">
        <v>2.0</v>
      </c>
      <c r="BL188" s="15">
        <v>0.0</v>
      </c>
      <c r="BM188" s="15">
        <v>2.0</v>
      </c>
      <c r="BN188" s="15">
        <v>1.0</v>
      </c>
      <c r="BO188" s="15">
        <v>0.0</v>
      </c>
      <c r="BP188" s="15">
        <v>0.0</v>
      </c>
      <c r="BQ188" s="15">
        <v>1.0</v>
      </c>
      <c r="BR188" s="15">
        <v>0.0</v>
      </c>
      <c r="BS188" s="15">
        <v>1.0</v>
      </c>
      <c r="BT188" s="15">
        <v>1.0</v>
      </c>
      <c r="BU188" s="15">
        <v>2.0</v>
      </c>
      <c r="BV188" s="15">
        <v>1.0</v>
      </c>
      <c r="BW188" s="15">
        <v>0.0</v>
      </c>
      <c r="BX188" s="15">
        <v>0.0</v>
      </c>
      <c r="BY188" s="32">
        <v>1.0</v>
      </c>
      <c r="BZ188" s="32">
        <v>2.0</v>
      </c>
      <c r="CA188" s="32">
        <v>0.0</v>
      </c>
      <c r="CB188" s="32">
        <v>2.0</v>
      </c>
    </row>
    <row r="189" ht="14.25" customHeight="1">
      <c r="A189" s="15" t="s">
        <v>742</v>
      </c>
      <c r="B189" s="15" t="s">
        <v>2366</v>
      </c>
      <c r="C189" s="15">
        <v>2.0</v>
      </c>
      <c r="D189" s="15">
        <v>2.0</v>
      </c>
      <c r="E189" s="15">
        <v>1.0</v>
      </c>
      <c r="F189" s="15">
        <v>2.0</v>
      </c>
      <c r="G189" s="15">
        <v>0.0</v>
      </c>
      <c r="H189" s="15">
        <v>0.0</v>
      </c>
      <c r="I189" s="15">
        <v>2.0</v>
      </c>
      <c r="J189" s="15">
        <v>0.0</v>
      </c>
      <c r="K189" s="15">
        <v>0.0</v>
      </c>
      <c r="L189" s="15">
        <v>2.0</v>
      </c>
      <c r="M189" s="15">
        <v>0.0</v>
      </c>
      <c r="N189" s="15">
        <v>0.0</v>
      </c>
      <c r="O189" s="15">
        <v>1.0</v>
      </c>
      <c r="P189" s="15">
        <v>0.0</v>
      </c>
      <c r="Q189" s="15">
        <v>2.0</v>
      </c>
      <c r="R189" s="15">
        <v>1.0</v>
      </c>
      <c r="S189" s="15">
        <v>1.0</v>
      </c>
      <c r="T189" s="15">
        <v>2.0</v>
      </c>
      <c r="U189" s="15">
        <v>0.0</v>
      </c>
      <c r="V189" s="15">
        <v>0.0</v>
      </c>
      <c r="W189" s="15">
        <v>0.0</v>
      </c>
      <c r="X189" s="15">
        <v>0.0</v>
      </c>
      <c r="Y189" s="15" t="s">
        <v>1375</v>
      </c>
      <c r="Z189" s="15">
        <v>2.0</v>
      </c>
      <c r="AA189" s="15">
        <v>1.0</v>
      </c>
      <c r="AB189" s="15">
        <v>1.0</v>
      </c>
      <c r="AC189" s="15" t="s">
        <v>1375</v>
      </c>
      <c r="AD189" s="15">
        <v>1.0</v>
      </c>
      <c r="AE189" s="15">
        <v>1.0</v>
      </c>
      <c r="AF189" s="15">
        <v>0.0</v>
      </c>
      <c r="AG189" s="15">
        <v>0.0</v>
      </c>
      <c r="AH189" s="15" t="s">
        <v>1375</v>
      </c>
      <c r="AI189" s="15">
        <v>0.0</v>
      </c>
      <c r="AJ189" s="15" t="s">
        <v>1375</v>
      </c>
      <c r="AK189" s="15">
        <v>2.0</v>
      </c>
      <c r="AL189" s="15">
        <v>2.0</v>
      </c>
      <c r="AM189" s="15">
        <v>0.0</v>
      </c>
      <c r="AN189" s="15">
        <v>1.0</v>
      </c>
      <c r="AO189" s="15">
        <v>0.0</v>
      </c>
      <c r="AP189" s="15">
        <v>2.0</v>
      </c>
      <c r="AQ189" s="15" t="s">
        <v>1375</v>
      </c>
      <c r="AR189" s="15">
        <v>2.0</v>
      </c>
      <c r="AS189" s="15">
        <v>2.0</v>
      </c>
      <c r="AT189" s="15">
        <v>2.0</v>
      </c>
      <c r="AU189" s="15">
        <v>2.0</v>
      </c>
      <c r="AV189" s="15">
        <v>0.0</v>
      </c>
      <c r="AW189" s="15">
        <v>1.0</v>
      </c>
      <c r="AX189" s="15">
        <v>0.0</v>
      </c>
      <c r="AY189" s="15">
        <v>2.0</v>
      </c>
      <c r="AZ189" s="15">
        <v>0.0</v>
      </c>
      <c r="BA189" s="15">
        <v>0.0</v>
      </c>
      <c r="BB189" s="15">
        <v>2.0</v>
      </c>
      <c r="BC189" s="15">
        <v>1.0</v>
      </c>
      <c r="BD189" s="15">
        <v>1.0</v>
      </c>
      <c r="BE189" s="15">
        <v>0.0</v>
      </c>
      <c r="BF189" s="15">
        <v>2.0</v>
      </c>
      <c r="BG189" s="15">
        <v>0.0</v>
      </c>
      <c r="BH189" s="15">
        <v>0.0</v>
      </c>
      <c r="BI189" s="15">
        <v>0.0</v>
      </c>
      <c r="BJ189" s="15">
        <v>2.0</v>
      </c>
      <c r="BK189" s="15">
        <v>0.0</v>
      </c>
      <c r="BL189" s="15">
        <v>2.0</v>
      </c>
      <c r="BM189" s="15">
        <v>0.0</v>
      </c>
      <c r="BN189" s="15">
        <v>0.0</v>
      </c>
      <c r="BO189" s="15">
        <v>0.0</v>
      </c>
      <c r="BP189" s="15">
        <v>0.0</v>
      </c>
      <c r="BQ189" s="15">
        <v>0.0</v>
      </c>
      <c r="BR189" s="15">
        <v>0.0</v>
      </c>
      <c r="BS189" s="15">
        <v>0.0</v>
      </c>
      <c r="BT189" s="15">
        <v>0.0</v>
      </c>
      <c r="BU189" s="15">
        <v>1.0</v>
      </c>
      <c r="BV189" s="15">
        <v>0.0</v>
      </c>
      <c r="BW189" s="15">
        <v>0.0</v>
      </c>
      <c r="BX189" s="15">
        <v>0.0</v>
      </c>
      <c r="BY189" s="32">
        <v>1.0</v>
      </c>
      <c r="BZ189" s="32">
        <v>1.0</v>
      </c>
      <c r="CA189" s="32">
        <v>0.0</v>
      </c>
      <c r="CB189" s="32">
        <v>2.0</v>
      </c>
    </row>
    <row r="190" ht="14.25" customHeight="1">
      <c r="A190" s="15" t="s">
        <v>747</v>
      </c>
      <c r="B190" s="15" t="s">
        <v>2366</v>
      </c>
      <c r="C190" s="15">
        <v>1.0</v>
      </c>
      <c r="D190" s="15">
        <v>1.0</v>
      </c>
      <c r="E190" s="15">
        <v>2.0</v>
      </c>
      <c r="F190" s="15">
        <v>2.0</v>
      </c>
      <c r="G190" s="15">
        <v>0.0</v>
      </c>
      <c r="H190" s="15">
        <v>1.0</v>
      </c>
      <c r="I190" s="15">
        <v>2.0</v>
      </c>
      <c r="J190" s="15">
        <v>1.0</v>
      </c>
      <c r="K190" s="15">
        <v>1.0</v>
      </c>
      <c r="L190" s="15">
        <v>0.0</v>
      </c>
      <c r="M190" s="15">
        <v>0.0</v>
      </c>
      <c r="N190" s="15">
        <v>0.0</v>
      </c>
      <c r="O190" s="15">
        <v>2.0</v>
      </c>
      <c r="P190" s="15">
        <v>1.0</v>
      </c>
      <c r="Q190" s="15">
        <v>2.0</v>
      </c>
      <c r="R190" s="15">
        <v>1.0</v>
      </c>
      <c r="S190" s="15">
        <v>1.0</v>
      </c>
      <c r="T190" s="15">
        <v>2.0</v>
      </c>
      <c r="U190" s="15">
        <v>0.0</v>
      </c>
      <c r="V190" s="15">
        <v>1.0</v>
      </c>
      <c r="W190" s="15">
        <v>0.0</v>
      </c>
      <c r="X190" s="15">
        <v>0.0</v>
      </c>
      <c r="Y190" s="15" t="s">
        <v>1375</v>
      </c>
      <c r="Z190" s="15">
        <v>1.0</v>
      </c>
      <c r="AA190" s="15">
        <v>2.0</v>
      </c>
      <c r="AB190" s="15">
        <v>0.0</v>
      </c>
      <c r="AC190" s="15" t="s">
        <v>1375</v>
      </c>
      <c r="AD190" s="15">
        <v>0.0</v>
      </c>
      <c r="AE190" s="15">
        <v>0.0</v>
      </c>
      <c r="AF190" s="15">
        <v>0.0</v>
      </c>
      <c r="AG190" s="15">
        <v>0.0</v>
      </c>
      <c r="AH190" s="15" t="s">
        <v>1375</v>
      </c>
      <c r="AI190" s="15">
        <v>0.0</v>
      </c>
      <c r="AJ190" s="15" t="s">
        <v>1375</v>
      </c>
      <c r="AK190" s="15">
        <v>1.0</v>
      </c>
      <c r="AL190" s="15">
        <v>1.0</v>
      </c>
      <c r="AM190" s="15">
        <v>0.0</v>
      </c>
      <c r="AN190" s="15">
        <v>2.0</v>
      </c>
      <c r="AO190" s="15">
        <v>2.0</v>
      </c>
      <c r="AP190" s="15">
        <v>1.0</v>
      </c>
      <c r="AQ190" s="15" t="s">
        <v>1375</v>
      </c>
      <c r="AR190" s="15">
        <v>1.0</v>
      </c>
      <c r="AS190" s="15">
        <v>1.0</v>
      </c>
      <c r="AT190" s="15">
        <v>2.0</v>
      </c>
      <c r="AU190" s="15">
        <v>2.0</v>
      </c>
      <c r="AV190" s="15">
        <v>0.0</v>
      </c>
      <c r="AW190" s="15">
        <v>0.0</v>
      </c>
      <c r="AX190" s="15">
        <v>0.0</v>
      </c>
      <c r="AY190" s="15">
        <v>2.0</v>
      </c>
      <c r="AZ190" s="15">
        <v>0.0</v>
      </c>
      <c r="BA190" s="15">
        <v>0.0</v>
      </c>
      <c r="BB190" s="15">
        <v>2.0</v>
      </c>
      <c r="BC190" s="15">
        <v>0.0</v>
      </c>
      <c r="BD190" s="15">
        <v>0.0</v>
      </c>
      <c r="BE190" s="15">
        <v>0.0</v>
      </c>
      <c r="BF190" s="15">
        <v>2.0</v>
      </c>
      <c r="BG190" s="15">
        <v>2.0</v>
      </c>
      <c r="BH190" s="15">
        <v>0.0</v>
      </c>
      <c r="BI190" s="15">
        <v>0.0</v>
      </c>
      <c r="BJ190" s="15">
        <v>2.0</v>
      </c>
      <c r="BK190" s="15">
        <v>0.0</v>
      </c>
      <c r="BL190" s="15">
        <v>1.0</v>
      </c>
      <c r="BM190" s="15">
        <v>1.0</v>
      </c>
      <c r="BN190" s="15">
        <v>0.0</v>
      </c>
      <c r="BO190" s="15">
        <v>1.0</v>
      </c>
      <c r="BP190" s="15">
        <v>0.0</v>
      </c>
      <c r="BQ190" s="15">
        <v>0.0</v>
      </c>
      <c r="BR190" s="15">
        <v>0.0</v>
      </c>
      <c r="BS190" s="15">
        <v>0.0</v>
      </c>
      <c r="BT190" s="15">
        <v>0.0</v>
      </c>
      <c r="BU190" s="15">
        <v>1.0</v>
      </c>
      <c r="BV190" s="15">
        <v>0.0</v>
      </c>
      <c r="BW190" s="15">
        <v>0.0</v>
      </c>
      <c r="BX190" s="15">
        <v>0.0</v>
      </c>
      <c r="BY190" s="32">
        <v>0.0</v>
      </c>
      <c r="BZ190" s="32">
        <v>0.0</v>
      </c>
      <c r="CA190" s="32">
        <v>0.0</v>
      </c>
      <c r="CB190" s="32">
        <v>2.0</v>
      </c>
    </row>
    <row r="191" ht="14.25" customHeight="1">
      <c r="A191" s="15" t="s">
        <v>750</v>
      </c>
      <c r="B191" s="15" t="s">
        <v>2366</v>
      </c>
      <c r="C191" s="15">
        <v>2.0</v>
      </c>
      <c r="D191" s="15">
        <v>2.0</v>
      </c>
      <c r="E191" s="15">
        <v>1.0</v>
      </c>
      <c r="F191" s="15">
        <v>2.0</v>
      </c>
      <c r="G191" s="15">
        <v>0.0</v>
      </c>
      <c r="H191" s="15">
        <v>1.0</v>
      </c>
      <c r="I191" s="15">
        <v>2.0</v>
      </c>
      <c r="J191" s="15">
        <v>0.0</v>
      </c>
      <c r="K191" s="15">
        <v>1.0</v>
      </c>
      <c r="L191" s="15">
        <v>1.0</v>
      </c>
      <c r="M191" s="15">
        <v>1.0</v>
      </c>
      <c r="N191" s="15">
        <v>1.0</v>
      </c>
      <c r="O191" s="15">
        <v>2.0</v>
      </c>
      <c r="P191" s="15">
        <v>0.0</v>
      </c>
      <c r="Q191" s="15">
        <v>2.0</v>
      </c>
      <c r="R191" s="15">
        <v>1.0</v>
      </c>
      <c r="S191" s="15">
        <v>1.0</v>
      </c>
      <c r="T191" s="15">
        <v>2.0</v>
      </c>
      <c r="U191" s="15">
        <v>1.0</v>
      </c>
      <c r="V191" s="15">
        <v>0.0</v>
      </c>
      <c r="W191" s="15">
        <v>0.0</v>
      </c>
      <c r="X191" s="15">
        <v>2.0</v>
      </c>
      <c r="Y191" s="15" t="s">
        <v>1375</v>
      </c>
      <c r="Z191" s="15">
        <v>0.0</v>
      </c>
      <c r="AA191" s="15">
        <v>2.0</v>
      </c>
      <c r="AB191" s="15">
        <v>1.0</v>
      </c>
      <c r="AC191" s="15" t="s">
        <v>1375</v>
      </c>
      <c r="AD191" s="15">
        <v>1.0</v>
      </c>
      <c r="AE191" s="15">
        <v>1.0</v>
      </c>
      <c r="AF191" s="15">
        <v>0.0</v>
      </c>
      <c r="AG191" s="15">
        <v>2.0</v>
      </c>
      <c r="AH191" s="15" t="s">
        <v>1375</v>
      </c>
      <c r="AI191" s="15">
        <v>0.0</v>
      </c>
      <c r="AJ191" s="15" t="s">
        <v>1375</v>
      </c>
      <c r="AK191" s="15">
        <v>0.0</v>
      </c>
      <c r="AL191" s="15">
        <v>1.0</v>
      </c>
      <c r="AM191" s="15">
        <v>0.0</v>
      </c>
      <c r="AN191" s="15">
        <v>1.0</v>
      </c>
      <c r="AO191" s="15">
        <v>2.0</v>
      </c>
      <c r="AP191" s="15">
        <v>2.0</v>
      </c>
      <c r="AQ191" s="15" t="s">
        <v>1375</v>
      </c>
      <c r="AR191" s="15">
        <v>2.0</v>
      </c>
      <c r="AS191" s="15">
        <v>2.0</v>
      </c>
      <c r="AT191" s="15">
        <v>2.0</v>
      </c>
      <c r="AU191" s="15">
        <v>1.0</v>
      </c>
      <c r="AV191" s="15">
        <v>0.0</v>
      </c>
      <c r="AW191" s="15">
        <v>1.0</v>
      </c>
      <c r="AX191" s="15">
        <v>0.0</v>
      </c>
      <c r="AY191" s="15">
        <v>1.0</v>
      </c>
      <c r="AZ191" s="15">
        <v>0.0</v>
      </c>
      <c r="BA191" s="15">
        <v>0.0</v>
      </c>
      <c r="BB191" s="15">
        <v>2.0</v>
      </c>
      <c r="BC191" s="15">
        <v>0.0</v>
      </c>
      <c r="BD191" s="15">
        <v>0.0</v>
      </c>
      <c r="BE191" s="15">
        <v>0.0</v>
      </c>
      <c r="BF191" s="15">
        <v>2.0</v>
      </c>
      <c r="BG191" s="15">
        <v>1.0</v>
      </c>
      <c r="BH191" s="15">
        <v>0.0</v>
      </c>
      <c r="BI191" s="15">
        <v>0.0</v>
      </c>
      <c r="BJ191" s="15">
        <v>2.0</v>
      </c>
      <c r="BK191" s="15">
        <v>1.0</v>
      </c>
      <c r="BL191" s="15">
        <v>1.0</v>
      </c>
      <c r="BM191" s="15">
        <v>1.0</v>
      </c>
      <c r="BN191" s="15">
        <v>0.0</v>
      </c>
      <c r="BO191" s="15">
        <v>0.0</v>
      </c>
      <c r="BP191" s="15">
        <v>0.0</v>
      </c>
      <c r="BQ191" s="15">
        <v>1.0</v>
      </c>
      <c r="BR191" s="15">
        <v>0.0</v>
      </c>
      <c r="BS191" s="15">
        <v>0.0</v>
      </c>
      <c r="BT191" s="15">
        <v>0.0</v>
      </c>
      <c r="BU191" s="15">
        <v>0.0</v>
      </c>
      <c r="BV191" s="15">
        <v>1.0</v>
      </c>
      <c r="BW191" s="15">
        <v>0.0</v>
      </c>
      <c r="BX191" s="15">
        <v>0.0</v>
      </c>
      <c r="BY191" s="32">
        <v>1.0</v>
      </c>
      <c r="BZ191" s="32">
        <v>2.0</v>
      </c>
      <c r="CA191" s="32">
        <v>0.0</v>
      </c>
      <c r="CB191" s="32">
        <v>2.0</v>
      </c>
    </row>
    <row r="192" ht="14.25" customHeight="1">
      <c r="A192" s="15" t="s">
        <v>753</v>
      </c>
      <c r="B192" s="15" t="s">
        <v>2360</v>
      </c>
      <c r="C192" s="15">
        <v>1.0</v>
      </c>
      <c r="D192" s="15">
        <v>1.0</v>
      </c>
      <c r="E192" s="15">
        <v>0.0</v>
      </c>
      <c r="F192" s="15">
        <v>2.0</v>
      </c>
      <c r="G192" s="15">
        <v>0.0</v>
      </c>
      <c r="H192" s="15">
        <v>1.0</v>
      </c>
      <c r="I192" s="15">
        <v>2.0</v>
      </c>
      <c r="J192" s="15">
        <v>1.0</v>
      </c>
      <c r="K192" s="15">
        <v>1.0</v>
      </c>
      <c r="L192" s="15">
        <v>1.0</v>
      </c>
      <c r="M192" s="15">
        <v>0.0</v>
      </c>
      <c r="N192" s="15">
        <v>1.0</v>
      </c>
      <c r="O192" s="15">
        <v>1.0</v>
      </c>
      <c r="P192" s="15">
        <v>1.0</v>
      </c>
      <c r="Q192" s="15">
        <v>1.0</v>
      </c>
      <c r="R192" s="15">
        <v>0.0</v>
      </c>
      <c r="S192" s="15">
        <v>2.0</v>
      </c>
      <c r="T192" s="15">
        <v>0.0</v>
      </c>
      <c r="U192" s="15">
        <v>0.0</v>
      </c>
      <c r="V192" s="15">
        <v>0.0</v>
      </c>
      <c r="W192" s="15">
        <v>0.0</v>
      </c>
      <c r="X192" s="15">
        <v>0.0</v>
      </c>
      <c r="Y192" s="15" t="s">
        <v>1375</v>
      </c>
      <c r="Z192" s="15">
        <v>1.0</v>
      </c>
      <c r="AA192" s="15">
        <v>0.0</v>
      </c>
      <c r="AB192" s="15">
        <v>0.0</v>
      </c>
      <c r="AC192" s="15" t="s">
        <v>1375</v>
      </c>
      <c r="AD192" s="15">
        <v>0.0</v>
      </c>
      <c r="AE192" s="15">
        <v>0.0</v>
      </c>
      <c r="AF192" s="15">
        <v>0.0</v>
      </c>
      <c r="AG192" s="15">
        <v>0.0</v>
      </c>
      <c r="AH192" s="15" t="s">
        <v>1375</v>
      </c>
      <c r="AI192" s="15">
        <v>0.0</v>
      </c>
      <c r="AJ192" s="15" t="s">
        <v>1375</v>
      </c>
      <c r="AK192" s="15">
        <v>0.0</v>
      </c>
      <c r="AL192" s="15">
        <v>0.0</v>
      </c>
      <c r="AM192" s="15">
        <v>0.0</v>
      </c>
      <c r="AN192" s="15">
        <v>2.0</v>
      </c>
      <c r="AO192" s="15">
        <v>1.0</v>
      </c>
      <c r="AP192" s="15">
        <v>2.0</v>
      </c>
      <c r="AQ192" s="15" t="s">
        <v>1375</v>
      </c>
      <c r="AR192" s="15">
        <v>1.0</v>
      </c>
      <c r="AS192" s="15">
        <v>2.0</v>
      </c>
      <c r="AT192" s="15">
        <v>2.0</v>
      </c>
      <c r="AU192" s="15">
        <v>1.0</v>
      </c>
      <c r="AV192" s="15">
        <v>0.0</v>
      </c>
      <c r="AW192" s="15">
        <v>1.0</v>
      </c>
      <c r="AX192" s="15">
        <v>0.0</v>
      </c>
      <c r="AY192" s="15">
        <v>2.0</v>
      </c>
      <c r="AZ192" s="15">
        <v>0.0</v>
      </c>
      <c r="BA192" s="15">
        <v>0.0</v>
      </c>
      <c r="BB192" s="15">
        <v>2.0</v>
      </c>
      <c r="BC192" s="15">
        <v>1.0</v>
      </c>
      <c r="BD192" s="15">
        <v>1.0</v>
      </c>
      <c r="BE192" s="15">
        <v>0.0</v>
      </c>
      <c r="BF192" s="15">
        <v>2.0</v>
      </c>
      <c r="BG192" s="15">
        <v>2.0</v>
      </c>
      <c r="BH192" s="15">
        <v>0.0</v>
      </c>
      <c r="BI192" s="15">
        <v>1.0</v>
      </c>
      <c r="BJ192" s="15">
        <v>2.0</v>
      </c>
      <c r="BK192" s="15">
        <v>1.0</v>
      </c>
      <c r="BL192" s="15">
        <v>1.0</v>
      </c>
      <c r="BM192" s="15">
        <v>0.0</v>
      </c>
      <c r="BN192" s="15">
        <v>0.0</v>
      </c>
      <c r="BO192" s="15">
        <v>0.0</v>
      </c>
      <c r="BP192" s="15">
        <v>1.0</v>
      </c>
      <c r="BQ192" s="15">
        <v>0.0</v>
      </c>
      <c r="BR192" s="15">
        <v>0.0</v>
      </c>
      <c r="BS192" s="15">
        <v>0.0</v>
      </c>
      <c r="BT192" s="15">
        <v>0.0</v>
      </c>
      <c r="BU192" s="15">
        <v>0.0</v>
      </c>
      <c r="BV192" s="15">
        <v>0.0</v>
      </c>
      <c r="BW192" s="15">
        <v>0.0</v>
      </c>
      <c r="BX192" s="15">
        <v>0.0</v>
      </c>
      <c r="BY192" s="32">
        <v>0.0</v>
      </c>
      <c r="BZ192" s="32">
        <v>1.0</v>
      </c>
      <c r="CA192" s="32">
        <v>0.0</v>
      </c>
      <c r="CB192" s="32">
        <v>2.0</v>
      </c>
    </row>
    <row r="193" ht="14.25" customHeight="1">
      <c r="A193" s="15" t="s">
        <v>759</v>
      </c>
      <c r="B193" s="15" t="s">
        <v>2360</v>
      </c>
      <c r="C193" s="15">
        <v>1.0</v>
      </c>
      <c r="D193" s="15">
        <v>1.0</v>
      </c>
      <c r="E193" s="15">
        <v>1.0</v>
      </c>
      <c r="F193" s="15">
        <v>1.0</v>
      </c>
      <c r="G193" s="15">
        <v>0.0</v>
      </c>
      <c r="H193" s="15">
        <v>0.0</v>
      </c>
      <c r="I193" s="15">
        <v>2.0</v>
      </c>
      <c r="J193" s="15">
        <v>0.0</v>
      </c>
      <c r="K193" s="15">
        <v>0.0</v>
      </c>
      <c r="L193" s="15">
        <v>1.0</v>
      </c>
      <c r="M193" s="15">
        <v>0.0</v>
      </c>
      <c r="N193" s="15">
        <v>1.0</v>
      </c>
      <c r="O193" s="15">
        <v>2.0</v>
      </c>
      <c r="P193" s="15">
        <v>1.0</v>
      </c>
      <c r="Q193" s="15">
        <v>2.0</v>
      </c>
      <c r="R193" s="15">
        <v>2.0</v>
      </c>
      <c r="S193" s="15">
        <v>0.0</v>
      </c>
      <c r="T193" s="15">
        <v>1.0</v>
      </c>
      <c r="U193" s="15">
        <v>0.0</v>
      </c>
      <c r="V193" s="15">
        <v>1.0</v>
      </c>
      <c r="W193" s="15">
        <v>0.0</v>
      </c>
      <c r="X193" s="15">
        <v>0.0</v>
      </c>
      <c r="Y193" s="15" t="s">
        <v>1375</v>
      </c>
      <c r="Z193" s="15">
        <v>1.0</v>
      </c>
      <c r="AA193" s="15">
        <v>2.0</v>
      </c>
      <c r="AB193" s="15">
        <v>1.0</v>
      </c>
      <c r="AC193" s="15" t="s">
        <v>1375</v>
      </c>
      <c r="AD193" s="15">
        <v>0.0</v>
      </c>
      <c r="AE193" s="15">
        <v>0.0</v>
      </c>
      <c r="AF193" s="15">
        <v>0.0</v>
      </c>
      <c r="AG193" s="15">
        <v>1.0</v>
      </c>
      <c r="AH193" s="15" t="s">
        <v>1375</v>
      </c>
      <c r="AI193" s="15">
        <v>0.0</v>
      </c>
      <c r="AJ193" s="15" t="s">
        <v>1375</v>
      </c>
      <c r="AK193" s="15">
        <v>1.0</v>
      </c>
      <c r="AL193" s="15">
        <v>1.0</v>
      </c>
      <c r="AM193" s="15">
        <v>0.0</v>
      </c>
      <c r="AN193" s="15">
        <v>2.0</v>
      </c>
      <c r="AO193" s="15">
        <v>2.0</v>
      </c>
      <c r="AP193" s="15">
        <v>2.0</v>
      </c>
      <c r="AQ193" s="15" t="s">
        <v>1375</v>
      </c>
      <c r="AR193" s="15">
        <v>0.0</v>
      </c>
      <c r="AS193" s="15">
        <v>1.0</v>
      </c>
      <c r="AT193" s="15">
        <v>2.0</v>
      </c>
      <c r="AU193" s="15">
        <v>0.0</v>
      </c>
      <c r="AV193" s="15">
        <v>0.0</v>
      </c>
      <c r="AW193" s="15">
        <v>1.0</v>
      </c>
      <c r="AX193" s="15">
        <v>0.0</v>
      </c>
      <c r="AY193" s="15">
        <v>2.0</v>
      </c>
      <c r="AZ193" s="15">
        <v>0.0</v>
      </c>
      <c r="BA193" s="15">
        <v>1.0</v>
      </c>
      <c r="BB193" s="15">
        <v>2.0</v>
      </c>
      <c r="BC193" s="15">
        <v>0.0</v>
      </c>
      <c r="BD193" s="15">
        <v>0.0</v>
      </c>
      <c r="BE193" s="15">
        <v>1.0</v>
      </c>
      <c r="BF193" s="15">
        <v>1.0</v>
      </c>
      <c r="BG193" s="15">
        <v>1.0</v>
      </c>
      <c r="BH193" s="15">
        <v>0.0</v>
      </c>
      <c r="BI193" s="15">
        <v>2.0</v>
      </c>
      <c r="BJ193" s="15">
        <v>2.0</v>
      </c>
      <c r="BK193" s="15">
        <v>1.0</v>
      </c>
      <c r="BL193" s="15">
        <v>1.0</v>
      </c>
      <c r="BM193" s="15">
        <v>1.0</v>
      </c>
      <c r="BN193" s="15">
        <v>0.0</v>
      </c>
      <c r="BO193" s="15">
        <v>1.0</v>
      </c>
      <c r="BP193" s="15">
        <v>1.0</v>
      </c>
      <c r="BQ193" s="15">
        <v>0.0</v>
      </c>
      <c r="BR193" s="15">
        <v>0.0</v>
      </c>
      <c r="BS193" s="15">
        <v>0.0</v>
      </c>
      <c r="BT193" s="15">
        <v>2.0</v>
      </c>
      <c r="BU193" s="15">
        <v>0.0</v>
      </c>
      <c r="BV193" s="15">
        <v>1.0</v>
      </c>
      <c r="BW193" s="15">
        <v>0.0</v>
      </c>
      <c r="BX193" s="15">
        <v>0.0</v>
      </c>
      <c r="BY193" s="32">
        <v>0.0</v>
      </c>
      <c r="BZ193" s="32">
        <v>1.0</v>
      </c>
      <c r="CA193" s="32">
        <v>0.0</v>
      </c>
      <c r="CB193" s="32">
        <v>2.0</v>
      </c>
    </row>
    <row r="194" ht="14.25" customHeight="1">
      <c r="A194" s="15" t="s">
        <v>761</v>
      </c>
      <c r="B194" s="15" t="s">
        <v>2366</v>
      </c>
      <c r="C194" s="15">
        <v>1.0</v>
      </c>
      <c r="D194" s="15">
        <v>1.0</v>
      </c>
      <c r="E194" s="15">
        <v>0.0</v>
      </c>
      <c r="F194" s="15">
        <v>1.0</v>
      </c>
      <c r="G194" s="15">
        <v>0.0</v>
      </c>
      <c r="H194" s="15">
        <v>0.0</v>
      </c>
      <c r="I194" s="15">
        <v>2.0</v>
      </c>
      <c r="J194" s="15">
        <v>0.0</v>
      </c>
      <c r="K194" s="15">
        <v>1.0</v>
      </c>
      <c r="L194" s="15">
        <v>2.0</v>
      </c>
      <c r="M194" s="15">
        <v>0.0</v>
      </c>
      <c r="N194" s="15">
        <v>2.0</v>
      </c>
      <c r="O194" s="15">
        <v>2.0</v>
      </c>
      <c r="P194" s="15">
        <v>2.0</v>
      </c>
      <c r="Q194" s="15">
        <v>1.0</v>
      </c>
      <c r="R194" s="15">
        <v>1.0</v>
      </c>
      <c r="S194" s="15">
        <v>2.0</v>
      </c>
      <c r="T194" s="15">
        <v>2.0</v>
      </c>
      <c r="U194" s="15">
        <v>0.0</v>
      </c>
      <c r="V194" s="15">
        <v>0.0</v>
      </c>
      <c r="W194" s="15">
        <v>0.0</v>
      </c>
      <c r="X194" s="15">
        <v>1.0</v>
      </c>
      <c r="Y194" s="15" t="s">
        <v>1375</v>
      </c>
      <c r="Z194" s="15">
        <v>1.0</v>
      </c>
      <c r="AA194" s="15">
        <v>1.0</v>
      </c>
      <c r="AB194" s="15">
        <v>0.0</v>
      </c>
      <c r="AC194" s="15" t="s">
        <v>1375</v>
      </c>
      <c r="AD194" s="15">
        <v>0.0</v>
      </c>
      <c r="AE194" s="15">
        <v>0.0</v>
      </c>
      <c r="AF194" s="15">
        <v>0.0</v>
      </c>
      <c r="AG194" s="15">
        <v>1.0</v>
      </c>
      <c r="AH194" s="15" t="s">
        <v>1375</v>
      </c>
      <c r="AI194" s="15">
        <v>0.0</v>
      </c>
      <c r="AJ194" s="15" t="s">
        <v>1375</v>
      </c>
      <c r="AK194" s="15">
        <v>2.0</v>
      </c>
      <c r="AL194" s="15">
        <v>2.0</v>
      </c>
      <c r="AM194" s="15">
        <v>0.0</v>
      </c>
      <c r="AN194" s="15">
        <v>1.0</v>
      </c>
      <c r="AO194" s="15">
        <v>1.0</v>
      </c>
      <c r="AP194" s="15">
        <v>1.0</v>
      </c>
      <c r="AQ194" s="15" t="s">
        <v>1375</v>
      </c>
      <c r="AR194" s="15">
        <v>0.0</v>
      </c>
      <c r="AS194" s="15">
        <v>0.0</v>
      </c>
      <c r="AT194" s="15">
        <v>1.0</v>
      </c>
      <c r="AU194" s="15">
        <v>1.0</v>
      </c>
      <c r="AV194" s="15">
        <v>0.0</v>
      </c>
      <c r="AW194" s="15">
        <v>1.0</v>
      </c>
      <c r="AX194" s="15">
        <v>1.0</v>
      </c>
      <c r="AY194" s="15">
        <v>1.0</v>
      </c>
      <c r="AZ194" s="15">
        <v>1.0</v>
      </c>
      <c r="BA194" s="15">
        <v>0.0</v>
      </c>
      <c r="BB194" s="15">
        <v>2.0</v>
      </c>
      <c r="BC194" s="15">
        <v>1.0</v>
      </c>
      <c r="BD194" s="15">
        <v>1.0</v>
      </c>
      <c r="BE194" s="15">
        <v>0.0</v>
      </c>
      <c r="BF194" s="15">
        <v>2.0</v>
      </c>
      <c r="BG194" s="15">
        <v>1.0</v>
      </c>
      <c r="BH194" s="15">
        <v>0.0</v>
      </c>
      <c r="BI194" s="15">
        <v>0.0</v>
      </c>
      <c r="BJ194" s="15">
        <v>2.0</v>
      </c>
      <c r="BK194" s="15">
        <v>0.0</v>
      </c>
      <c r="BL194" s="15">
        <v>1.0</v>
      </c>
      <c r="BM194" s="15">
        <v>1.0</v>
      </c>
      <c r="BN194" s="15">
        <v>2.0</v>
      </c>
      <c r="BO194" s="15">
        <v>0.0</v>
      </c>
      <c r="BP194" s="15">
        <v>0.0</v>
      </c>
      <c r="BQ194" s="15">
        <v>1.0</v>
      </c>
      <c r="BR194" s="15">
        <v>0.0</v>
      </c>
      <c r="BS194" s="15">
        <v>0.0</v>
      </c>
      <c r="BT194" s="15">
        <v>1.0</v>
      </c>
      <c r="BU194" s="15">
        <v>2.0</v>
      </c>
      <c r="BV194" s="15">
        <v>0.0</v>
      </c>
      <c r="BW194" s="15">
        <v>1.0</v>
      </c>
      <c r="BX194" s="15">
        <v>1.0</v>
      </c>
      <c r="BY194" s="32">
        <v>0.0</v>
      </c>
      <c r="BZ194" s="32">
        <v>2.0</v>
      </c>
      <c r="CA194" s="32">
        <v>0.0</v>
      </c>
      <c r="CB194" s="32">
        <v>2.0</v>
      </c>
    </row>
    <row r="195" ht="14.25" customHeight="1">
      <c r="A195" s="15" t="s">
        <v>764</v>
      </c>
      <c r="B195" s="15" t="s">
        <v>2360</v>
      </c>
      <c r="C195" s="15">
        <v>1.0</v>
      </c>
      <c r="D195" s="15">
        <v>1.0</v>
      </c>
      <c r="E195" s="15">
        <v>1.0</v>
      </c>
      <c r="F195" s="15">
        <v>2.0</v>
      </c>
      <c r="G195" s="15">
        <v>1.0</v>
      </c>
      <c r="H195" s="15">
        <v>0.0</v>
      </c>
      <c r="I195" s="15">
        <v>2.0</v>
      </c>
      <c r="J195" s="15">
        <v>0.0</v>
      </c>
      <c r="K195" s="15">
        <v>1.0</v>
      </c>
      <c r="L195" s="15">
        <v>1.0</v>
      </c>
      <c r="M195" s="15">
        <v>0.0</v>
      </c>
      <c r="N195" s="15">
        <v>1.0</v>
      </c>
      <c r="O195" s="15">
        <v>0.0</v>
      </c>
      <c r="P195" s="15">
        <v>0.0</v>
      </c>
      <c r="Q195" s="15">
        <v>2.0</v>
      </c>
      <c r="R195" s="15">
        <v>2.0</v>
      </c>
      <c r="S195" s="15">
        <v>1.0</v>
      </c>
      <c r="T195" s="15">
        <v>2.0</v>
      </c>
      <c r="U195" s="15">
        <v>1.0</v>
      </c>
      <c r="V195" s="15">
        <v>0.0</v>
      </c>
      <c r="W195" s="15">
        <v>0.0</v>
      </c>
      <c r="X195" s="15">
        <v>0.0</v>
      </c>
      <c r="Y195" s="15" t="s">
        <v>1375</v>
      </c>
      <c r="Z195" s="15">
        <v>1.0</v>
      </c>
      <c r="AA195" s="15">
        <v>2.0</v>
      </c>
      <c r="AB195" s="15">
        <v>0.0</v>
      </c>
      <c r="AC195" s="15" t="s">
        <v>1375</v>
      </c>
      <c r="AD195" s="15">
        <v>0.0</v>
      </c>
      <c r="AE195" s="15">
        <v>0.0</v>
      </c>
      <c r="AF195" s="15">
        <v>0.0</v>
      </c>
      <c r="AG195" s="15">
        <v>1.0</v>
      </c>
      <c r="AH195" s="15" t="s">
        <v>1375</v>
      </c>
      <c r="AI195" s="15">
        <v>0.0</v>
      </c>
      <c r="AJ195" s="15" t="s">
        <v>1375</v>
      </c>
      <c r="AK195" s="15">
        <v>1.0</v>
      </c>
      <c r="AL195" s="15">
        <v>1.0</v>
      </c>
      <c r="AM195" s="15">
        <v>0.0</v>
      </c>
      <c r="AN195" s="15">
        <v>2.0</v>
      </c>
      <c r="AO195" s="15">
        <v>0.0</v>
      </c>
      <c r="AP195" s="15">
        <v>1.0</v>
      </c>
      <c r="AQ195" s="15" t="s">
        <v>1375</v>
      </c>
      <c r="AR195" s="15">
        <v>1.0</v>
      </c>
      <c r="AS195" s="15">
        <v>1.0</v>
      </c>
      <c r="AT195" s="15">
        <v>2.0</v>
      </c>
      <c r="AU195" s="15">
        <v>2.0</v>
      </c>
      <c r="AV195" s="15">
        <v>0.0</v>
      </c>
      <c r="AW195" s="15">
        <v>2.0</v>
      </c>
      <c r="AX195" s="15">
        <v>0.0</v>
      </c>
      <c r="AY195" s="15">
        <v>2.0</v>
      </c>
      <c r="AZ195" s="15">
        <v>0.0</v>
      </c>
      <c r="BA195" s="15">
        <v>1.0</v>
      </c>
      <c r="BB195" s="15">
        <v>2.0</v>
      </c>
      <c r="BC195" s="15">
        <v>0.0</v>
      </c>
      <c r="BD195" s="15">
        <v>0.0</v>
      </c>
      <c r="BE195" s="15">
        <v>1.0</v>
      </c>
      <c r="BF195" s="15">
        <v>1.0</v>
      </c>
      <c r="BG195" s="15">
        <v>2.0</v>
      </c>
      <c r="BH195" s="15">
        <v>0.0</v>
      </c>
      <c r="BI195" s="15">
        <v>1.0</v>
      </c>
      <c r="BJ195" s="15">
        <v>2.0</v>
      </c>
      <c r="BK195" s="15">
        <v>1.0</v>
      </c>
      <c r="BL195" s="15">
        <v>1.0</v>
      </c>
      <c r="BM195" s="15">
        <v>1.0</v>
      </c>
      <c r="BN195" s="15">
        <v>1.0</v>
      </c>
      <c r="BO195" s="15">
        <v>0.0</v>
      </c>
      <c r="BP195" s="15">
        <v>0.0</v>
      </c>
      <c r="BQ195" s="15">
        <v>0.0</v>
      </c>
      <c r="BR195" s="15">
        <v>0.0</v>
      </c>
      <c r="BS195" s="15">
        <v>1.0</v>
      </c>
      <c r="BT195" s="15">
        <v>0.0</v>
      </c>
      <c r="BU195" s="15">
        <v>1.0</v>
      </c>
      <c r="BV195" s="15">
        <v>1.0</v>
      </c>
      <c r="BW195" s="15">
        <v>0.0</v>
      </c>
      <c r="BX195" s="15">
        <v>0.0</v>
      </c>
      <c r="BY195" s="32">
        <v>0.0</v>
      </c>
      <c r="BZ195" s="32">
        <v>1.0</v>
      </c>
      <c r="CA195" s="32">
        <v>0.0</v>
      </c>
      <c r="CB195" s="32">
        <v>2.0</v>
      </c>
    </row>
    <row r="196" ht="14.25" customHeight="1">
      <c r="A196" s="15" t="s">
        <v>769</v>
      </c>
      <c r="B196" s="15" t="s">
        <v>2360</v>
      </c>
      <c r="C196" s="15">
        <v>0.0</v>
      </c>
      <c r="D196" s="15">
        <v>0.0</v>
      </c>
      <c r="E196" s="15">
        <v>1.0</v>
      </c>
      <c r="F196" s="15">
        <v>1.0</v>
      </c>
      <c r="G196" s="15">
        <v>1.0</v>
      </c>
      <c r="H196" s="15">
        <v>1.0</v>
      </c>
      <c r="I196" s="15">
        <v>1.0</v>
      </c>
      <c r="J196" s="15">
        <v>0.0</v>
      </c>
      <c r="K196" s="15">
        <v>1.0</v>
      </c>
      <c r="L196" s="15">
        <v>1.0</v>
      </c>
      <c r="M196" s="15">
        <v>0.0</v>
      </c>
      <c r="N196" s="15">
        <v>0.0</v>
      </c>
      <c r="O196" s="15">
        <v>1.0</v>
      </c>
      <c r="P196" s="15">
        <v>1.0</v>
      </c>
      <c r="Q196" s="15">
        <v>2.0</v>
      </c>
      <c r="R196" s="15">
        <v>0.0</v>
      </c>
      <c r="S196" s="15">
        <v>2.0</v>
      </c>
      <c r="T196" s="15">
        <v>2.0</v>
      </c>
      <c r="U196" s="15">
        <v>0.0</v>
      </c>
      <c r="V196" s="15">
        <v>0.0</v>
      </c>
      <c r="W196" s="15">
        <v>0.0</v>
      </c>
      <c r="X196" s="15">
        <v>0.0</v>
      </c>
      <c r="Y196" s="15" t="s">
        <v>1375</v>
      </c>
      <c r="Z196" s="15">
        <v>2.0</v>
      </c>
      <c r="AA196" s="15">
        <v>2.0</v>
      </c>
      <c r="AB196" s="15">
        <v>0.0</v>
      </c>
      <c r="AC196" s="15" t="s">
        <v>1375</v>
      </c>
      <c r="AD196" s="15">
        <v>0.0</v>
      </c>
      <c r="AE196" s="15">
        <v>0.0</v>
      </c>
      <c r="AF196" s="15">
        <v>0.0</v>
      </c>
      <c r="AG196" s="15">
        <v>1.0</v>
      </c>
      <c r="AH196" s="15" t="s">
        <v>1375</v>
      </c>
      <c r="AI196" s="15">
        <v>0.0</v>
      </c>
      <c r="AJ196" s="15" t="s">
        <v>1375</v>
      </c>
      <c r="AK196" s="15">
        <v>1.0</v>
      </c>
      <c r="AL196" s="15">
        <v>1.0</v>
      </c>
      <c r="AM196" s="15">
        <v>0.0</v>
      </c>
      <c r="AN196" s="15">
        <v>2.0</v>
      </c>
      <c r="AO196" s="15">
        <v>1.0</v>
      </c>
      <c r="AP196" s="15">
        <v>1.0</v>
      </c>
      <c r="AQ196" s="15" t="s">
        <v>1375</v>
      </c>
      <c r="AR196" s="15">
        <v>0.0</v>
      </c>
      <c r="AS196" s="15">
        <v>0.0</v>
      </c>
      <c r="AT196" s="15">
        <v>1.0</v>
      </c>
      <c r="AU196" s="15">
        <v>1.0</v>
      </c>
      <c r="AV196" s="15">
        <v>0.0</v>
      </c>
      <c r="AW196" s="15">
        <v>1.0</v>
      </c>
      <c r="AX196" s="15">
        <v>1.0</v>
      </c>
      <c r="AY196" s="15">
        <v>2.0</v>
      </c>
      <c r="AZ196" s="15">
        <v>0.0</v>
      </c>
      <c r="BA196" s="15">
        <v>0.0</v>
      </c>
      <c r="BB196" s="15">
        <v>2.0</v>
      </c>
      <c r="BC196" s="15">
        <v>1.0</v>
      </c>
      <c r="BD196" s="15">
        <v>0.0</v>
      </c>
      <c r="BE196" s="15">
        <v>0.0</v>
      </c>
      <c r="BF196" s="15">
        <v>2.0</v>
      </c>
      <c r="BG196" s="15">
        <v>2.0</v>
      </c>
      <c r="BH196" s="15">
        <v>0.0</v>
      </c>
      <c r="BI196" s="15">
        <v>1.0</v>
      </c>
      <c r="BJ196" s="15">
        <v>2.0</v>
      </c>
      <c r="BK196" s="15">
        <v>0.0</v>
      </c>
      <c r="BL196" s="15">
        <v>0.0</v>
      </c>
      <c r="BM196" s="15">
        <v>2.0</v>
      </c>
      <c r="BN196" s="15">
        <v>1.0</v>
      </c>
      <c r="BO196" s="15">
        <v>0.0</v>
      </c>
      <c r="BP196" s="15">
        <v>2.0</v>
      </c>
      <c r="BQ196" s="15">
        <v>0.0</v>
      </c>
      <c r="BR196" s="15">
        <v>0.0</v>
      </c>
      <c r="BS196" s="15">
        <v>0.0</v>
      </c>
      <c r="BT196" s="15">
        <v>1.0</v>
      </c>
      <c r="BU196" s="15">
        <v>1.0</v>
      </c>
      <c r="BV196" s="15">
        <v>1.0</v>
      </c>
      <c r="BW196" s="15">
        <v>0.0</v>
      </c>
      <c r="BX196" s="15">
        <v>0.0</v>
      </c>
      <c r="BY196" s="32">
        <v>0.0</v>
      </c>
      <c r="BZ196" s="32">
        <v>0.0</v>
      </c>
      <c r="CA196" s="32">
        <v>0.0</v>
      </c>
      <c r="CB196" s="32">
        <v>2.0</v>
      </c>
    </row>
    <row r="197" ht="14.25" customHeight="1">
      <c r="A197" s="15" t="s">
        <v>772</v>
      </c>
      <c r="B197" s="15" t="s">
        <v>2360</v>
      </c>
      <c r="C197" s="15">
        <v>1.0</v>
      </c>
      <c r="D197" s="15">
        <v>1.0</v>
      </c>
      <c r="E197" s="15">
        <v>1.0</v>
      </c>
      <c r="F197" s="15">
        <v>1.0</v>
      </c>
      <c r="G197" s="15">
        <v>1.0</v>
      </c>
      <c r="H197" s="15">
        <v>1.0</v>
      </c>
      <c r="I197" s="15">
        <v>2.0</v>
      </c>
      <c r="J197" s="15">
        <v>0.0</v>
      </c>
      <c r="K197" s="15">
        <v>0.0</v>
      </c>
      <c r="L197" s="15">
        <v>0.0</v>
      </c>
      <c r="M197" s="15">
        <v>0.0</v>
      </c>
      <c r="N197" s="15">
        <v>1.0</v>
      </c>
      <c r="O197" s="15">
        <v>1.0</v>
      </c>
      <c r="P197" s="15">
        <v>0.0</v>
      </c>
      <c r="Q197" s="15">
        <v>2.0</v>
      </c>
      <c r="R197" s="15">
        <v>1.0</v>
      </c>
      <c r="S197" s="15">
        <v>2.0</v>
      </c>
      <c r="T197" s="15">
        <v>1.0</v>
      </c>
      <c r="U197" s="15">
        <v>1.0</v>
      </c>
      <c r="V197" s="15">
        <v>0.0</v>
      </c>
      <c r="W197" s="15">
        <v>0.0</v>
      </c>
      <c r="X197" s="15">
        <v>0.0</v>
      </c>
      <c r="Y197" s="15" t="s">
        <v>1375</v>
      </c>
      <c r="Z197" s="15">
        <v>1.0</v>
      </c>
      <c r="AA197" s="15">
        <v>1.0</v>
      </c>
      <c r="AB197" s="15">
        <v>0.0</v>
      </c>
      <c r="AC197" s="15" t="s">
        <v>1375</v>
      </c>
      <c r="AD197" s="15">
        <v>1.0</v>
      </c>
      <c r="AE197" s="15">
        <v>1.0</v>
      </c>
      <c r="AF197" s="15">
        <v>0.0</v>
      </c>
      <c r="AG197" s="15">
        <v>0.0</v>
      </c>
      <c r="AH197" s="15" t="s">
        <v>1375</v>
      </c>
      <c r="AI197" s="15">
        <v>0.0</v>
      </c>
      <c r="AJ197" s="15" t="s">
        <v>1375</v>
      </c>
      <c r="AK197" s="15">
        <v>2.0</v>
      </c>
      <c r="AL197" s="15">
        <v>2.0</v>
      </c>
      <c r="AM197" s="15">
        <v>0.0</v>
      </c>
      <c r="AN197" s="15">
        <v>2.0</v>
      </c>
      <c r="AO197" s="15">
        <v>1.0</v>
      </c>
      <c r="AP197" s="15">
        <v>1.0</v>
      </c>
      <c r="AQ197" s="15" t="s">
        <v>1375</v>
      </c>
      <c r="AR197" s="15">
        <v>0.0</v>
      </c>
      <c r="AS197" s="15">
        <v>0.0</v>
      </c>
      <c r="AT197" s="15">
        <v>0.0</v>
      </c>
      <c r="AU197" s="15">
        <v>1.0</v>
      </c>
      <c r="AV197" s="15">
        <v>0.0</v>
      </c>
      <c r="AW197" s="15">
        <v>2.0</v>
      </c>
      <c r="AX197" s="15">
        <v>0.0</v>
      </c>
      <c r="AY197" s="15">
        <v>1.0</v>
      </c>
      <c r="AZ197" s="15">
        <v>0.0</v>
      </c>
      <c r="BA197" s="15">
        <v>0.0</v>
      </c>
      <c r="BB197" s="15">
        <v>2.0</v>
      </c>
      <c r="BC197" s="15">
        <v>0.0</v>
      </c>
      <c r="BD197" s="15">
        <v>0.0</v>
      </c>
      <c r="BE197" s="15">
        <v>0.0</v>
      </c>
      <c r="BF197" s="15">
        <v>2.0</v>
      </c>
      <c r="BG197" s="15">
        <v>2.0</v>
      </c>
      <c r="BH197" s="15">
        <v>0.0</v>
      </c>
      <c r="BI197" s="15">
        <v>0.0</v>
      </c>
      <c r="BJ197" s="15">
        <v>2.0</v>
      </c>
      <c r="BK197" s="15">
        <v>1.0</v>
      </c>
      <c r="BL197" s="15">
        <v>1.0</v>
      </c>
      <c r="BM197" s="15">
        <v>1.0</v>
      </c>
      <c r="BN197" s="15">
        <v>1.0</v>
      </c>
      <c r="BO197" s="15">
        <v>1.0</v>
      </c>
      <c r="BP197" s="15">
        <v>1.0</v>
      </c>
      <c r="BQ197" s="15">
        <v>1.0</v>
      </c>
      <c r="BR197" s="15">
        <v>0.0</v>
      </c>
      <c r="BS197" s="15">
        <v>0.0</v>
      </c>
      <c r="BT197" s="15">
        <v>1.0</v>
      </c>
      <c r="BU197" s="15">
        <v>2.0</v>
      </c>
      <c r="BV197" s="15">
        <v>0.0</v>
      </c>
      <c r="BW197" s="15">
        <v>0.0</v>
      </c>
      <c r="BX197" s="15">
        <v>0.0</v>
      </c>
      <c r="BY197" s="32">
        <v>0.0</v>
      </c>
      <c r="BZ197" s="32">
        <v>1.0</v>
      </c>
      <c r="CA197" s="32">
        <v>0.0</v>
      </c>
      <c r="CB197" s="32">
        <v>2.0</v>
      </c>
    </row>
    <row r="198" ht="14.25" customHeight="1">
      <c r="A198" s="15" t="s">
        <v>775</v>
      </c>
      <c r="B198" s="15" t="s">
        <v>2360</v>
      </c>
      <c r="C198" s="15">
        <v>2.0</v>
      </c>
      <c r="D198" s="15">
        <v>2.0</v>
      </c>
      <c r="E198" s="15">
        <v>1.0</v>
      </c>
      <c r="F198" s="15">
        <v>2.0</v>
      </c>
      <c r="G198" s="15">
        <v>0.0</v>
      </c>
      <c r="H198" s="15">
        <v>1.0</v>
      </c>
      <c r="I198" s="15">
        <v>2.0</v>
      </c>
      <c r="J198" s="15">
        <v>1.0</v>
      </c>
      <c r="K198" s="15">
        <v>0.0</v>
      </c>
      <c r="L198" s="15">
        <v>1.0</v>
      </c>
      <c r="M198" s="15">
        <v>0.0</v>
      </c>
      <c r="N198" s="15">
        <v>2.0</v>
      </c>
      <c r="O198" s="15">
        <v>0.0</v>
      </c>
      <c r="P198" s="15">
        <v>0.0</v>
      </c>
      <c r="Q198" s="15">
        <v>2.0</v>
      </c>
      <c r="R198" s="15">
        <v>1.0</v>
      </c>
      <c r="S198" s="15">
        <v>0.0</v>
      </c>
      <c r="T198" s="15">
        <v>2.0</v>
      </c>
      <c r="U198" s="15">
        <v>0.0</v>
      </c>
      <c r="V198" s="15">
        <v>0.0</v>
      </c>
      <c r="W198" s="15">
        <v>0.0</v>
      </c>
      <c r="X198" s="15">
        <v>0.0</v>
      </c>
      <c r="Y198" s="15" t="s">
        <v>1375</v>
      </c>
      <c r="Z198" s="15">
        <v>1.0</v>
      </c>
      <c r="AA198" s="15">
        <v>2.0</v>
      </c>
      <c r="AB198" s="15">
        <v>1.0</v>
      </c>
      <c r="AC198" s="15" t="s">
        <v>1375</v>
      </c>
      <c r="AD198" s="15">
        <v>1.0</v>
      </c>
      <c r="AE198" s="15">
        <v>1.0</v>
      </c>
      <c r="AF198" s="15">
        <v>0.0</v>
      </c>
      <c r="AG198" s="15">
        <v>0.0</v>
      </c>
      <c r="AH198" s="15" t="s">
        <v>1375</v>
      </c>
      <c r="AI198" s="15">
        <v>0.0</v>
      </c>
      <c r="AJ198" s="15" t="s">
        <v>1375</v>
      </c>
      <c r="AK198" s="15">
        <v>2.0</v>
      </c>
      <c r="AL198" s="15">
        <v>2.0</v>
      </c>
      <c r="AM198" s="15">
        <v>0.0</v>
      </c>
      <c r="AN198" s="15">
        <v>2.0</v>
      </c>
      <c r="AO198" s="15">
        <v>0.0</v>
      </c>
      <c r="AP198" s="15">
        <v>1.0</v>
      </c>
      <c r="AQ198" s="15" t="s">
        <v>1375</v>
      </c>
      <c r="AR198" s="15">
        <v>0.0</v>
      </c>
      <c r="AS198" s="15">
        <v>0.0</v>
      </c>
      <c r="AT198" s="15">
        <v>1.0</v>
      </c>
      <c r="AU198" s="15">
        <v>1.0</v>
      </c>
      <c r="AV198" s="15">
        <v>0.0</v>
      </c>
      <c r="AW198" s="15">
        <v>1.0</v>
      </c>
      <c r="AX198" s="15">
        <v>0.0</v>
      </c>
      <c r="AY198" s="15">
        <v>2.0</v>
      </c>
      <c r="AZ198" s="15">
        <v>0.0</v>
      </c>
      <c r="BA198" s="15">
        <v>0.0</v>
      </c>
      <c r="BB198" s="15">
        <v>2.0</v>
      </c>
      <c r="BC198" s="15">
        <v>0.0</v>
      </c>
      <c r="BD198" s="15">
        <v>0.0</v>
      </c>
      <c r="BE198" s="15">
        <v>0.0</v>
      </c>
      <c r="BF198" s="15">
        <v>2.0</v>
      </c>
      <c r="BG198" s="15">
        <v>2.0</v>
      </c>
      <c r="BH198" s="15">
        <v>0.0</v>
      </c>
      <c r="BI198" s="15">
        <v>0.0</v>
      </c>
      <c r="BJ198" s="15">
        <v>2.0</v>
      </c>
      <c r="BK198" s="15">
        <v>2.0</v>
      </c>
      <c r="BL198" s="15">
        <v>1.0</v>
      </c>
      <c r="BM198" s="15">
        <v>1.0</v>
      </c>
      <c r="BN198" s="15">
        <v>1.0</v>
      </c>
      <c r="BO198" s="15">
        <v>1.0</v>
      </c>
      <c r="BP198" s="15">
        <v>1.0</v>
      </c>
      <c r="BQ198" s="15">
        <v>0.0</v>
      </c>
      <c r="BR198" s="15">
        <v>0.0</v>
      </c>
      <c r="BS198" s="15">
        <v>1.0</v>
      </c>
      <c r="BT198" s="15">
        <v>1.0</v>
      </c>
      <c r="BU198" s="15">
        <v>2.0</v>
      </c>
      <c r="BV198" s="15">
        <v>0.0</v>
      </c>
      <c r="BW198" s="15">
        <v>0.0</v>
      </c>
      <c r="BX198" s="15">
        <v>0.0</v>
      </c>
      <c r="BY198" s="32">
        <v>1.0</v>
      </c>
      <c r="BZ198" s="32">
        <v>1.0</v>
      </c>
      <c r="CA198" s="32">
        <v>0.0</v>
      </c>
      <c r="CB198" s="32">
        <v>2.0</v>
      </c>
    </row>
    <row r="199" ht="14.25" customHeight="1">
      <c r="A199" s="15" t="s">
        <v>779</v>
      </c>
      <c r="B199" s="15" t="s">
        <v>2360</v>
      </c>
      <c r="C199" s="15">
        <v>0.0</v>
      </c>
      <c r="D199" s="15">
        <v>0.0</v>
      </c>
      <c r="E199" s="15">
        <v>0.0</v>
      </c>
      <c r="F199" s="15">
        <v>2.0</v>
      </c>
      <c r="G199" s="15">
        <v>0.0</v>
      </c>
      <c r="H199" s="15">
        <v>0.0</v>
      </c>
      <c r="I199" s="15">
        <v>1.0</v>
      </c>
      <c r="J199" s="15">
        <v>0.0</v>
      </c>
      <c r="K199" s="15">
        <v>2.0</v>
      </c>
      <c r="L199" s="15">
        <v>0.0</v>
      </c>
      <c r="M199" s="15">
        <v>0.0</v>
      </c>
      <c r="N199" s="15">
        <v>0.0</v>
      </c>
      <c r="O199" s="15">
        <v>2.0</v>
      </c>
      <c r="P199" s="15">
        <v>1.0</v>
      </c>
      <c r="Q199" s="15">
        <v>2.0</v>
      </c>
      <c r="R199" s="15">
        <v>0.0</v>
      </c>
      <c r="S199" s="15">
        <v>2.0</v>
      </c>
      <c r="T199" s="15">
        <v>2.0</v>
      </c>
      <c r="U199" s="15">
        <v>0.0</v>
      </c>
      <c r="V199" s="15">
        <v>0.0</v>
      </c>
      <c r="W199" s="15">
        <v>0.0</v>
      </c>
      <c r="X199" s="15">
        <v>0.0</v>
      </c>
      <c r="Y199" s="15" t="s">
        <v>1375</v>
      </c>
      <c r="Z199" s="15">
        <v>2.0</v>
      </c>
      <c r="AA199" s="15">
        <v>0.0</v>
      </c>
      <c r="AB199" s="15">
        <v>0.0</v>
      </c>
      <c r="AC199" s="15" t="s">
        <v>1375</v>
      </c>
      <c r="AD199" s="15">
        <v>1.0</v>
      </c>
      <c r="AE199" s="15">
        <v>1.0</v>
      </c>
      <c r="AF199" s="15">
        <v>1.0</v>
      </c>
      <c r="AG199" s="15">
        <v>0.0</v>
      </c>
      <c r="AH199" s="15" t="s">
        <v>1375</v>
      </c>
      <c r="AI199" s="15">
        <v>0.0</v>
      </c>
      <c r="AJ199" s="15" t="s">
        <v>1375</v>
      </c>
      <c r="AK199" s="15">
        <v>1.0</v>
      </c>
      <c r="AL199" s="15">
        <v>2.0</v>
      </c>
      <c r="AM199" s="15">
        <v>1.0</v>
      </c>
      <c r="AN199" s="15">
        <v>2.0</v>
      </c>
      <c r="AO199" s="15">
        <v>2.0</v>
      </c>
      <c r="AP199" s="15">
        <v>2.0</v>
      </c>
      <c r="AQ199" s="15" t="s">
        <v>1375</v>
      </c>
      <c r="AR199" s="15">
        <v>0.0</v>
      </c>
      <c r="AS199" s="15">
        <v>0.0</v>
      </c>
      <c r="AT199" s="15">
        <v>2.0</v>
      </c>
      <c r="AU199" s="15">
        <v>0.0</v>
      </c>
      <c r="AV199" s="15">
        <v>0.0</v>
      </c>
      <c r="AW199" s="15">
        <v>2.0</v>
      </c>
      <c r="AX199" s="15">
        <v>0.0</v>
      </c>
      <c r="AY199" s="15">
        <v>2.0</v>
      </c>
      <c r="AZ199" s="15">
        <v>2.0</v>
      </c>
      <c r="BA199" s="15">
        <v>0.0</v>
      </c>
      <c r="BB199" s="15">
        <v>2.0</v>
      </c>
      <c r="BC199" s="15">
        <v>0.0</v>
      </c>
      <c r="BD199" s="15">
        <v>0.0</v>
      </c>
      <c r="BE199" s="15">
        <v>0.0</v>
      </c>
      <c r="BF199" s="15">
        <v>2.0</v>
      </c>
      <c r="BG199" s="15">
        <v>1.0</v>
      </c>
      <c r="BH199" s="15">
        <v>0.0</v>
      </c>
      <c r="BI199" s="15">
        <v>0.0</v>
      </c>
      <c r="BJ199" s="15">
        <v>2.0</v>
      </c>
      <c r="BK199" s="15">
        <v>1.0</v>
      </c>
      <c r="BL199" s="15">
        <v>0.0</v>
      </c>
      <c r="BM199" s="15">
        <v>2.0</v>
      </c>
      <c r="BN199" s="15">
        <v>1.0</v>
      </c>
      <c r="BO199" s="15">
        <v>1.0</v>
      </c>
      <c r="BP199" s="15">
        <v>0.0</v>
      </c>
      <c r="BQ199" s="15">
        <v>1.0</v>
      </c>
      <c r="BR199" s="15">
        <v>0.0</v>
      </c>
      <c r="BS199" s="15">
        <v>1.0</v>
      </c>
      <c r="BT199" s="15">
        <v>1.0</v>
      </c>
      <c r="BU199" s="15">
        <v>1.0</v>
      </c>
      <c r="BV199" s="15">
        <v>1.0</v>
      </c>
      <c r="BW199" s="15">
        <v>0.0</v>
      </c>
      <c r="BX199" s="15">
        <v>0.0</v>
      </c>
      <c r="BY199" s="32">
        <v>0.0</v>
      </c>
      <c r="BZ199" s="32">
        <v>1.0</v>
      </c>
      <c r="CA199" s="32">
        <v>1.0</v>
      </c>
      <c r="CB199" s="32">
        <v>2.0</v>
      </c>
    </row>
    <row r="200" ht="14.25" customHeight="1">
      <c r="A200" s="15" t="s">
        <v>783</v>
      </c>
      <c r="B200" s="15" t="s">
        <v>2360</v>
      </c>
      <c r="C200" s="15">
        <v>1.0</v>
      </c>
      <c r="D200" s="15">
        <v>1.0</v>
      </c>
      <c r="E200" s="15">
        <v>1.0</v>
      </c>
      <c r="F200" s="15">
        <v>1.0</v>
      </c>
      <c r="G200" s="15">
        <v>1.0</v>
      </c>
      <c r="H200" s="15">
        <v>0.0</v>
      </c>
      <c r="I200" s="15">
        <v>2.0</v>
      </c>
      <c r="J200" s="15">
        <v>1.0</v>
      </c>
      <c r="K200" s="15">
        <v>1.0</v>
      </c>
      <c r="L200" s="15">
        <v>1.0</v>
      </c>
      <c r="M200" s="15">
        <v>0.0</v>
      </c>
      <c r="N200" s="15">
        <v>0.0</v>
      </c>
      <c r="O200" s="15">
        <v>1.0</v>
      </c>
      <c r="P200" s="15">
        <v>0.0</v>
      </c>
      <c r="Q200" s="15">
        <v>2.0</v>
      </c>
      <c r="R200" s="15">
        <v>0.0</v>
      </c>
      <c r="S200" s="15">
        <v>0.0</v>
      </c>
      <c r="T200" s="15">
        <v>2.0</v>
      </c>
      <c r="U200" s="15">
        <v>0.0</v>
      </c>
      <c r="V200" s="15">
        <v>1.0</v>
      </c>
      <c r="W200" s="15">
        <v>0.0</v>
      </c>
      <c r="X200" s="15">
        <v>0.0</v>
      </c>
      <c r="Y200" s="15" t="s">
        <v>1375</v>
      </c>
      <c r="Z200" s="15">
        <v>1.0</v>
      </c>
      <c r="AA200" s="15">
        <v>1.0</v>
      </c>
      <c r="AB200" s="15">
        <v>1.0</v>
      </c>
      <c r="AC200" s="15" t="s">
        <v>1375</v>
      </c>
      <c r="AD200" s="15">
        <v>0.0</v>
      </c>
      <c r="AE200" s="15">
        <v>0.0</v>
      </c>
      <c r="AF200" s="15">
        <v>0.0</v>
      </c>
      <c r="AG200" s="15">
        <v>0.0</v>
      </c>
      <c r="AH200" s="15" t="s">
        <v>1375</v>
      </c>
      <c r="AI200" s="15">
        <v>0.0</v>
      </c>
      <c r="AJ200" s="15" t="s">
        <v>1375</v>
      </c>
      <c r="AK200" s="15">
        <v>2.0</v>
      </c>
      <c r="AL200" s="15">
        <v>2.0</v>
      </c>
      <c r="AM200" s="15">
        <v>0.0</v>
      </c>
      <c r="AN200" s="15">
        <v>2.0</v>
      </c>
      <c r="AO200" s="15">
        <v>0.0</v>
      </c>
      <c r="AP200" s="15">
        <v>2.0</v>
      </c>
      <c r="AQ200" s="15" t="s">
        <v>1375</v>
      </c>
      <c r="AR200" s="15">
        <v>0.0</v>
      </c>
      <c r="AS200" s="15">
        <v>0.0</v>
      </c>
      <c r="AT200" s="15">
        <v>1.0</v>
      </c>
      <c r="AU200" s="15">
        <v>1.0</v>
      </c>
      <c r="AV200" s="15">
        <v>0.0</v>
      </c>
      <c r="AW200" s="15">
        <v>1.0</v>
      </c>
      <c r="AX200" s="15">
        <v>0.0</v>
      </c>
      <c r="AY200" s="15">
        <v>2.0</v>
      </c>
      <c r="AZ200" s="15">
        <v>0.0</v>
      </c>
      <c r="BA200" s="15">
        <v>0.0</v>
      </c>
      <c r="BB200" s="15">
        <v>2.0</v>
      </c>
      <c r="BC200" s="15">
        <v>0.0</v>
      </c>
      <c r="BD200" s="15">
        <v>2.0</v>
      </c>
      <c r="BE200" s="15">
        <v>0.0</v>
      </c>
      <c r="BF200" s="15">
        <v>2.0</v>
      </c>
      <c r="BG200" s="15">
        <v>2.0</v>
      </c>
      <c r="BH200" s="15">
        <v>0.0</v>
      </c>
      <c r="BI200" s="15">
        <v>0.0</v>
      </c>
      <c r="BJ200" s="15">
        <v>2.0</v>
      </c>
      <c r="BK200" s="15">
        <v>0.0</v>
      </c>
      <c r="BL200" s="15">
        <v>0.0</v>
      </c>
      <c r="BM200" s="15">
        <v>2.0</v>
      </c>
      <c r="BN200" s="15">
        <v>1.0</v>
      </c>
      <c r="BO200" s="15">
        <v>1.0</v>
      </c>
      <c r="BP200" s="15">
        <v>1.0</v>
      </c>
      <c r="BQ200" s="15">
        <v>1.0</v>
      </c>
      <c r="BR200" s="15">
        <v>0.0</v>
      </c>
      <c r="BS200" s="15">
        <v>1.0</v>
      </c>
      <c r="BT200" s="15">
        <v>0.0</v>
      </c>
      <c r="BU200" s="15">
        <v>2.0</v>
      </c>
      <c r="BV200" s="15">
        <v>1.0</v>
      </c>
      <c r="BW200" s="15">
        <v>1.0</v>
      </c>
      <c r="BX200" s="15">
        <v>1.0</v>
      </c>
      <c r="BY200" s="32">
        <v>0.0</v>
      </c>
      <c r="BZ200" s="32">
        <v>0.0</v>
      </c>
      <c r="CA200" s="32">
        <v>0.0</v>
      </c>
      <c r="CB200" s="32">
        <v>2.0</v>
      </c>
    </row>
    <row r="201" ht="14.25" customHeight="1">
      <c r="A201" s="15" t="s">
        <v>788</v>
      </c>
      <c r="B201" s="15" t="s">
        <v>2352</v>
      </c>
      <c r="C201" s="15">
        <v>1.0</v>
      </c>
      <c r="D201" s="15">
        <v>1.0</v>
      </c>
      <c r="E201" s="15">
        <v>1.0</v>
      </c>
      <c r="F201" s="15">
        <v>0.0</v>
      </c>
      <c r="G201" s="15">
        <v>0.0</v>
      </c>
      <c r="H201" s="15">
        <v>2.0</v>
      </c>
      <c r="I201" s="15">
        <v>2.0</v>
      </c>
      <c r="J201" s="15">
        <v>0.0</v>
      </c>
      <c r="K201" s="15">
        <v>0.0</v>
      </c>
      <c r="L201" s="15">
        <v>1.0</v>
      </c>
      <c r="M201" s="15">
        <v>0.0</v>
      </c>
      <c r="N201" s="15">
        <v>0.0</v>
      </c>
      <c r="O201" s="15">
        <v>2.0</v>
      </c>
      <c r="P201" s="15">
        <v>1.0</v>
      </c>
      <c r="Q201" s="15">
        <v>2.0</v>
      </c>
      <c r="R201" s="15">
        <v>0.0</v>
      </c>
      <c r="S201" s="15">
        <v>1.0</v>
      </c>
      <c r="T201" s="15">
        <v>2.0</v>
      </c>
      <c r="U201" s="15">
        <v>1.0</v>
      </c>
      <c r="V201" s="15">
        <v>1.0</v>
      </c>
      <c r="W201" s="15">
        <v>0.0</v>
      </c>
      <c r="X201" s="15">
        <v>0.0</v>
      </c>
      <c r="Y201" s="15" t="s">
        <v>1375</v>
      </c>
      <c r="Z201" s="15">
        <v>2.0</v>
      </c>
      <c r="AA201" s="15">
        <v>1.0</v>
      </c>
      <c r="AB201" s="15">
        <v>0.0</v>
      </c>
      <c r="AC201" s="15" t="s">
        <v>1375</v>
      </c>
      <c r="AD201" s="15">
        <v>0.0</v>
      </c>
      <c r="AE201" s="15">
        <v>0.0</v>
      </c>
      <c r="AF201" s="15">
        <v>1.0</v>
      </c>
      <c r="AG201" s="15">
        <v>1.0</v>
      </c>
      <c r="AH201" s="15" t="s">
        <v>1375</v>
      </c>
      <c r="AI201" s="15">
        <v>0.0</v>
      </c>
      <c r="AJ201" s="15" t="s">
        <v>1375</v>
      </c>
      <c r="AK201" s="15">
        <v>2.0</v>
      </c>
      <c r="AL201" s="15">
        <v>2.0</v>
      </c>
      <c r="AM201" s="15">
        <v>0.0</v>
      </c>
      <c r="AN201" s="15">
        <v>1.0</v>
      </c>
      <c r="AO201" s="15">
        <v>1.0</v>
      </c>
      <c r="AP201" s="15">
        <v>2.0</v>
      </c>
      <c r="AQ201" s="15" t="s">
        <v>1375</v>
      </c>
      <c r="AR201" s="15">
        <v>1.0</v>
      </c>
      <c r="AS201" s="15">
        <v>1.0</v>
      </c>
      <c r="AT201" s="15">
        <v>0.0</v>
      </c>
      <c r="AU201" s="15">
        <v>1.0</v>
      </c>
      <c r="AV201" s="15">
        <v>0.0</v>
      </c>
      <c r="AW201" s="15">
        <v>1.0</v>
      </c>
      <c r="AX201" s="15">
        <v>0.0</v>
      </c>
      <c r="AY201" s="15">
        <v>2.0</v>
      </c>
      <c r="AZ201" s="15">
        <v>2.0</v>
      </c>
      <c r="BA201" s="15">
        <v>0.0</v>
      </c>
      <c r="BB201" s="15">
        <v>2.0</v>
      </c>
      <c r="BC201" s="15">
        <v>0.0</v>
      </c>
      <c r="BD201" s="15">
        <v>1.0</v>
      </c>
      <c r="BE201" s="15">
        <v>0.0</v>
      </c>
      <c r="BF201" s="15">
        <v>2.0</v>
      </c>
      <c r="BG201" s="15">
        <v>1.0</v>
      </c>
      <c r="BH201" s="15">
        <v>0.0</v>
      </c>
      <c r="BI201" s="15">
        <v>0.0</v>
      </c>
      <c r="BJ201" s="15">
        <v>2.0</v>
      </c>
      <c r="BK201" s="15">
        <v>2.0</v>
      </c>
      <c r="BL201" s="15">
        <v>2.0</v>
      </c>
      <c r="BM201" s="15">
        <v>0.0</v>
      </c>
      <c r="BN201" s="15">
        <v>0.0</v>
      </c>
      <c r="BO201" s="15">
        <v>1.0</v>
      </c>
      <c r="BP201" s="15">
        <v>0.0</v>
      </c>
      <c r="BQ201" s="15">
        <v>0.0</v>
      </c>
      <c r="BR201" s="15">
        <v>0.0</v>
      </c>
      <c r="BS201" s="15">
        <v>0.0</v>
      </c>
      <c r="BT201" s="15">
        <v>1.0</v>
      </c>
      <c r="BU201" s="15">
        <v>2.0</v>
      </c>
      <c r="BV201" s="15">
        <v>1.0</v>
      </c>
      <c r="BW201" s="15">
        <v>1.0</v>
      </c>
      <c r="BX201" s="15">
        <v>1.0</v>
      </c>
      <c r="BY201" s="32">
        <v>1.0</v>
      </c>
      <c r="BZ201" s="32">
        <v>1.0</v>
      </c>
      <c r="CA201" s="32">
        <v>0.0</v>
      </c>
      <c r="CB201" s="32">
        <v>2.0</v>
      </c>
    </row>
    <row r="202" ht="14.25" customHeight="1">
      <c r="A202" s="15" t="s">
        <v>791</v>
      </c>
      <c r="B202" s="15" t="s">
        <v>2352</v>
      </c>
      <c r="C202" s="15">
        <v>1.0</v>
      </c>
      <c r="D202" s="15">
        <v>1.0</v>
      </c>
      <c r="E202" s="15">
        <v>0.0</v>
      </c>
      <c r="F202" s="15">
        <v>2.0</v>
      </c>
      <c r="G202" s="15">
        <v>1.0</v>
      </c>
      <c r="H202" s="15">
        <v>0.0</v>
      </c>
      <c r="I202" s="15">
        <v>2.0</v>
      </c>
      <c r="J202" s="15">
        <v>0.0</v>
      </c>
      <c r="K202" s="15">
        <v>1.0</v>
      </c>
      <c r="L202" s="15">
        <v>2.0</v>
      </c>
      <c r="M202" s="15">
        <v>0.0</v>
      </c>
      <c r="N202" s="15">
        <v>1.0</v>
      </c>
      <c r="O202" s="15">
        <v>2.0</v>
      </c>
      <c r="P202" s="15">
        <v>0.0</v>
      </c>
      <c r="Q202" s="15">
        <v>2.0</v>
      </c>
      <c r="R202" s="15">
        <v>0.0</v>
      </c>
      <c r="S202" s="15">
        <v>0.0</v>
      </c>
      <c r="T202" s="15">
        <v>2.0</v>
      </c>
      <c r="U202" s="15">
        <v>1.0</v>
      </c>
      <c r="V202" s="15">
        <v>1.0</v>
      </c>
      <c r="W202" s="15">
        <v>0.0</v>
      </c>
      <c r="X202" s="15">
        <v>0.0</v>
      </c>
      <c r="Y202" s="15" t="s">
        <v>1375</v>
      </c>
      <c r="Z202" s="15">
        <v>2.0</v>
      </c>
      <c r="AA202" s="15">
        <v>2.0</v>
      </c>
      <c r="AB202" s="15">
        <v>0.0</v>
      </c>
      <c r="AC202" s="15" t="s">
        <v>1375</v>
      </c>
      <c r="AD202" s="15">
        <v>0.0</v>
      </c>
      <c r="AE202" s="15">
        <v>0.0</v>
      </c>
      <c r="AF202" s="15">
        <v>0.0</v>
      </c>
      <c r="AG202" s="15">
        <v>1.0</v>
      </c>
      <c r="AH202" s="15" t="s">
        <v>1375</v>
      </c>
      <c r="AI202" s="15">
        <v>0.0</v>
      </c>
      <c r="AJ202" s="15" t="s">
        <v>1375</v>
      </c>
      <c r="AK202" s="15">
        <v>2.0</v>
      </c>
      <c r="AL202" s="15">
        <v>2.0</v>
      </c>
      <c r="AM202" s="15">
        <v>0.0</v>
      </c>
      <c r="AN202" s="15">
        <v>1.0</v>
      </c>
      <c r="AO202" s="15">
        <v>2.0</v>
      </c>
      <c r="AP202" s="15">
        <v>2.0</v>
      </c>
      <c r="AQ202" s="15" t="s">
        <v>1375</v>
      </c>
      <c r="AR202" s="15">
        <v>0.0</v>
      </c>
      <c r="AS202" s="15">
        <v>1.0</v>
      </c>
      <c r="AT202" s="15">
        <v>0.0</v>
      </c>
      <c r="AU202" s="15">
        <v>1.0</v>
      </c>
      <c r="AV202" s="15">
        <v>0.0</v>
      </c>
      <c r="AW202" s="15">
        <v>1.0</v>
      </c>
      <c r="AX202" s="15">
        <v>1.0</v>
      </c>
      <c r="AY202" s="15">
        <v>1.0</v>
      </c>
      <c r="AZ202" s="15">
        <v>0.0</v>
      </c>
      <c r="BA202" s="15">
        <v>0.0</v>
      </c>
      <c r="BB202" s="15">
        <v>2.0</v>
      </c>
      <c r="BC202" s="15">
        <v>1.0</v>
      </c>
      <c r="BD202" s="15">
        <v>0.0</v>
      </c>
      <c r="BE202" s="15">
        <v>0.0</v>
      </c>
      <c r="BF202" s="15">
        <v>2.0</v>
      </c>
      <c r="BG202" s="15">
        <v>1.0</v>
      </c>
      <c r="BH202" s="15">
        <v>0.0</v>
      </c>
      <c r="BI202" s="15">
        <v>0.0</v>
      </c>
      <c r="BJ202" s="15">
        <v>2.0</v>
      </c>
      <c r="BK202" s="15">
        <v>0.0</v>
      </c>
      <c r="BL202" s="15">
        <v>0.0</v>
      </c>
      <c r="BM202" s="15">
        <v>2.0</v>
      </c>
      <c r="BN202" s="15">
        <v>0.0</v>
      </c>
      <c r="BO202" s="15">
        <v>1.0</v>
      </c>
      <c r="BP202" s="15">
        <v>0.0</v>
      </c>
      <c r="BQ202" s="15">
        <v>0.0</v>
      </c>
      <c r="BR202" s="15">
        <v>0.0</v>
      </c>
      <c r="BS202" s="15">
        <v>0.0</v>
      </c>
      <c r="BT202" s="15">
        <v>0.0</v>
      </c>
      <c r="BU202" s="15">
        <v>2.0</v>
      </c>
      <c r="BV202" s="15">
        <v>2.0</v>
      </c>
      <c r="BW202" s="15">
        <v>0.0</v>
      </c>
      <c r="BX202" s="15">
        <v>0.0</v>
      </c>
      <c r="BY202" s="32">
        <v>1.0</v>
      </c>
      <c r="BZ202" s="32">
        <v>1.0</v>
      </c>
      <c r="CA202" s="32">
        <v>0.0</v>
      </c>
      <c r="CB202" s="32">
        <v>1.0</v>
      </c>
    </row>
    <row r="203" ht="14.25" customHeight="1">
      <c r="A203" s="15" t="s">
        <v>795</v>
      </c>
      <c r="B203" s="15" t="s">
        <v>2360</v>
      </c>
      <c r="C203" s="15">
        <v>1.0</v>
      </c>
      <c r="D203" s="15">
        <v>1.0</v>
      </c>
      <c r="E203" s="15">
        <v>0.0</v>
      </c>
      <c r="F203" s="15">
        <v>0.0</v>
      </c>
      <c r="G203" s="15">
        <v>1.0</v>
      </c>
      <c r="H203" s="15">
        <v>0.0</v>
      </c>
      <c r="I203" s="15">
        <v>2.0</v>
      </c>
      <c r="J203" s="15">
        <v>1.0</v>
      </c>
      <c r="K203" s="15">
        <v>1.0</v>
      </c>
      <c r="L203" s="15">
        <v>0.0</v>
      </c>
      <c r="M203" s="15">
        <v>0.0</v>
      </c>
      <c r="N203" s="15">
        <v>0.0</v>
      </c>
      <c r="O203" s="15">
        <v>2.0</v>
      </c>
      <c r="P203" s="15">
        <v>0.0</v>
      </c>
      <c r="Q203" s="15">
        <v>2.0</v>
      </c>
      <c r="R203" s="15">
        <v>1.0</v>
      </c>
      <c r="S203" s="15">
        <v>1.0</v>
      </c>
      <c r="T203" s="15">
        <v>2.0</v>
      </c>
      <c r="U203" s="15">
        <v>0.0</v>
      </c>
      <c r="V203" s="15">
        <v>0.0</v>
      </c>
      <c r="W203" s="15">
        <v>0.0</v>
      </c>
      <c r="X203" s="15">
        <v>1.0</v>
      </c>
      <c r="Y203" s="15" t="s">
        <v>1375</v>
      </c>
      <c r="Z203" s="15">
        <v>2.0</v>
      </c>
      <c r="AA203" s="15">
        <v>2.0</v>
      </c>
      <c r="AB203" s="15">
        <v>1.0</v>
      </c>
      <c r="AC203" s="15" t="s">
        <v>1375</v>
      </c>
      <c r="AD203" s="15">
        <v>0.0</v>
      </c>
      <c r="AE203" s="15">
        <v>0.0</v>
      </c>
      <c r="AF203" s="15">
        <v>0.0</v>
      </c>
      <c r="AG203" s="15">
        <v>0.0</v>
      </c>
      <c r="AH203" s="15" t="s">
        <v>1375</v>
      </c>
      <c r="AI203" s="15">
        <v>0.0</v>
      </c>
      <c r="AJ203" s="15" t="s">
        <v>1375</v>
      </c>
      <c r="AK203" s="15">
        <v>1.0</v>
      </c>
      <c r="AL203" s="15">
        <v>1.0</v>
      </c>
      <c r="AM203" s="15">
        <v>0.0</v>
      </c>
      <c r="AN203" s="15">
        <v>2.0</v>
      </c>
      <c r="AO203" s="15">
        <v>0.0</v>
      </c>
      <c r="AP203" s="15">
        <v>2.0</v>
      </c>
      <c r="AQ203" s="15" t="s">
        <v>1375</v>
      </c>
      <c r="AR203" s="15">
        <v>1.0</v>
      </c>
      <c r="AS203" s="15">
        <v>1.0</v>
      </c>
      <c r="AT203" s="15">
        <v>1.0</v>
      </c>
      <c r="AU203" s="15">
        <v>0.0</v>
      </c>
      <c r="AV203" s="15">
        <v>0.0</v>
      </c>
      <c r="AW203" s="15">
        <v>0.0</v>
      </c>
      <c r="AX203" s="15">
        <v>0.0</v>
      </c>
      <c r="AY203" s="15">
        <v>1.0</v>
      </c>
      <c r="AZ203" s="15">
        <v>0.0</v>
      </c>
      <c r="BA203" s="15">
        <v>0.0</v>
      </c>
      <c r="BB203" s="15">
        <v>2.0</v>
      </c>
      <c r="BC203" s="15">
        <v>0.0</v>
      </c>
      <c r="BD203" s="15">
        <v>1.0</v>
      </c>
      <c r="BE203" s="15">
        <v>0.0</v>
      </c>
      <c r="BF203" s="15">
        <v>2.0</v>
      </c>
      <c r="BG203" s="15">
        <v>2.0</v>
      </c>
      <c r="BH203" s="15">
        <v>0.0</v>
      </c>
      <c r="BI203" s="15">
        <v>1.0</v>
      </c>
      <c r="BJ203" s="15">
        <v>2.0</v>
      </c>
      <c r="BK203" s="15">
        <v>1.0</v>
      </c>
      <c r="BL203" s="15">
        <v>0.0</v>
      </c>
      <c r="BM203" s="15">
        <v>2.0</v>
      </c>
      <c r="BN203" s="15">
        <v>0.0</v>
      </c>
      <c r="BO203" s="15">
        <v>1.0</v>
      </c>
      <c r="BP203" s="15">
        <v>0.0</v>
      </c>
      <c r="BQ203" s="15">
        <v>0.0</v>
      </c>
      <c r="BR203" s="15">
        <v>0.0</v>
      </c>
      <c r="BS203" s="15">
        <v>0.0</v>
      </c>
      <c r="BT203" s="15">
        <v>0.0</v>
      </c>
      <c r="BU203" s="15">
        <v>1.0</v>
      </c>
      <c r="BV203" s="15">
        <v>0.0</v>
      </c>
      <c r="BW203" s="15">
        <v>0.0</v>
      </c>
      <c r="BX203" s="15">
        <v>0.0</v>
      </c>
      <c r="BY203" s="32">
        <v>0.0</v>
      </c>
      <c r="BZ203" s="32">
        <v>0.0</v>
      </c>
      <c r="CA203" s="32">
        <v>0.0</v>
      </c>
      <c r="CB203" s="32">
        <v>2.0</v>
      </c>
    </row>
    <row r="204" ht="14.25" customHeight="1">
      <c r="A204" s="15" t="s">
        <v>798</v>
      </c>
      <c r="B204" s="15" t="s">
        <v>2352</v>
      </c>
      <c r="C204" s="15">
        <v>2.0</v>
      </c>
      <c r="D204" s="15">
        <v>2.0</v>
      </c>
      <c r="E204" s="15">
        <v>2.0</v>
      </c>
      <c r="F204" s="15">
        <v>2.0</v>
      </c>
      <c r="G204" s="15">
        <v>0.0</v>
      </c>
      <c r="H204" s="15">
        <v>1.0</v>
      </c>
      <c r="I204" s="15">
        <v>2.0</v>
      </c>
      <c r="J204" s="15">
        <v>1.0</v>
      </c>
      <c r="K204" s="15">
        <v>0.0</v>
      </c>
      <c r="L204" s="15">
        <v>2.0</v>
      </c>
      <c r="M204" s="15">
        <v>0.0</v>
      </c>
      <c r="N204" s="15">
        <v>1.0</v>
      </c>
      <c r="O204" s="15">
        <v>1.0</v>
      </c>
      <c r="P204" s="15">
        <v>1.0</v>
      </c>
      <c r="Q204" s="15">
        <v>1.0</v>
      </c>
      <c r="R204" s="15">
        <v>1.0</v>
      </c>
      <c r="S204" s="15">
        <v>0.0</v>
      </c>
      <c r="T204" s="15">
        <v>2.0</v>
      </c>
      <c r="U204" s="15">
        <v>0.0</v>
      </c>
      <c r="V204" s="15">
        <v>1.0</v>
      </c>
      <c r="W204" s="15">
        <v>0.0</v>
      </c>
      <c r="X204" s="15">
        <v>0.0</v>
      </c>
      <c r="Y204" s="15" t="s">
        <v>1375</v>
      </c>
      <c r="Z204" s="15">
        <v>1.0</v>
      </c>
      <c r="AA204" s="15">
        <v>2.0</v>
      </c>
      <c r="AB204" s="15">
        <v>0.0</v>
      </c>
      <c r="AC204" s="15" t="s">
        <v>1375</v>
      </c>
      <c r="AD204" s="15">
        <v>0.0</v>
      </c>
      <c r="AE204" s="15">
        <v>0.0</v>
      </c>
      <c r="AF204" s="15">
        <v>1.0</v>
      </c>
      <c r="AG204" s="15">
        <v>1.0</v>
      </c>
      <c r="AH204" s="15" t="s">
        <v>1375</v>
      </c>
      <c r="AI204" s="15">
        <v>0.0</v>
      </c>
      <c r="AJ204" s="15" t="s">
        <v>1375</v>
      </c>
      <c r="AK204" s="15">
        <v>1.0</v>
      </c>
      <c r="AL204" s="15">
        <v>1.0</v>
      </c>
      <c r="AM204" s="15">
        <v>2.0</v>
      </c>
      <c r="AN204" s="15">
        <v>2.0</v>
      </c>
      <c r="AO204" s="15">
        <v>0.0</v>
      </c>
      <c r="AP204" s="15">
        <v>2.0</v>
      </c>
      <c r="AQ204" s="15" t="s">
        <v>1375</v>
      </c>
      <c r="AR204" s="15">
        <v>1.0</v>
      </c>
      <c r="AS204" s="15">
        <v>1.0</v>
      </c>
      <c r="AT204" s="15">
        <v>1.0</v>
      </c>
      <c r="AU204" s="15">
        <v>2.0</v>
      </c>
      <c r="AV204" s="15">
        <v>0.0</v>
      </c>
      <c r="AW204" s="15">
        <v>1.0</v>
      </c>
      <c r="AX204" s="15">
        <v>0.0</v>
      </c>
      <c r="AY204" s="15">
        <v>1.0</v>
      </c>
      <c r="AZ204" s="15">
        <v>1.0</v>
      </c>
      <c r="BA204" s="15">
        <v>0.0</v>
      </c>
      <c r="BB204" s="15">
        <v>2.0</v>
      </c>
      <c r="BC204" s="15">
        <v>0.0</v>
      </c>
      <c r="BD204" s="15">
        <v>2.0</v>
      </c>
      <c r="BE204" s="15">
        <v>1.0</v>
      </c>
      <c r="BF204" s="15">
        <v>1.0</v>
      </c>
      <c r="BG204" s="15">
        <v>2.0</v>
      </c>
      <c r="BH204" s="15">
        <v>2.0</v>
      </c>
      <c r="BI204" s="15">
        <v>0.0</v>
      </c>
      <c r="BJ204" s="15">
        <v>2.0</v>
      </c>
      <c r="BK204" s="15">
        <v>2.0</v>
      </c>
      <c r="BL204" s="15">
        <v>1.0</v>
      </c>
      <c r="BM204" s="15">
        <v>1.0</v>
      </c>
      <c r="BN204" s="15">
        <v>1.0</v>
      </c>
      <c r="BO204" s="15">
        <v>0.0</v>
      </c>
      <c r="BP204" s="15">
        <v>0.0</v>
      </c>
      <c r="BQ204" s="15">
        <v>0.0</v>
      </c>
      <c r="BR204" s="15">
        <v>0.0</v>
      </c>
      <c r="BS204" s="15">
        <v>0.0</v>
      </c>
      <c r="BT204" s="15">
        <v>0.0</v>
      </c>
      <c r="BU204" s="15">
        <v>1.0</v>
      </c>
      <c r="BV204" s="15">
        <v>1.0</v>
      </c>
      <c r="BW204" s="15">
        <v>0.0</v>
      </c>
      <c r="BX204" s="15">
        <v>0.0</v>
      </c>
      <c r="BY204" s="32">
        <v>0.0</v>
      </c>
      <c r="BZ204" s="32">
        <v>0.0</v>
      </c>
      <c r="CA204" s="32">
        <v>0.0</v>
      </c>
      <c r="CB204" s="32">
        <v>2.0</v>
      </c>
    </row>
    <row r="205" ht="14.25" customHeight="1">
      <c r="A205" s="15" t="s">
        <v>801</v>
      </c>
      <c r="B205" s="15" t="s">
        <v>2352</v>
      </c>
      <c r="C205" s="15">
        <v>1.0</v>
      </c>
      <c r="D205" s="15">
        <v>1.0</v>
      </c>
      <c r="E205" s="15">
        <v>0.0</v>
      </c>
      <c r="F205" s="15">
        <v>0.0</v>
      </c>
      <c r="G205" s="15">
        <v>0.0</v>
      </c>
      <c r="H205" s="15">
        <v>0.0</v>
      </c>
      <c r="I205" s="15">
        <v>2.0</v>
      </c>
      <c r="J205" s="15">
        <v>0.0</v>
      </c>
      <c r="K205" s="15">
        <v>0.0</v>
      </c>
      <c r="L205" s="15">
        <v>0.0</v>
      </c>
      <c r="M205" s="15">
        <v>1.0</v>
      </c>
      <c r="N205" s="15">
        <v>1.0</v>
      </c>
      <c r="O205" s="15">
        <v>0.0</v>
      </c>
      <c r="P205" s="15">
        <v>1.0</v>
      </c>
      <c r="Q205" s="15">
        <v>2.0</v>
      </c>
      <c r="R205" s="15">
        <v>0.0</v>
      </c>
      <c r="S205" s="15">
        <v>1.0</v>
      </c>
      <c r="T205" s="15">
        <v>1.0</v>
      </c>
      <c r="U205" s="15">
        <v>0.0</v>
      </c>
      <c r="V205" s="15">
        <v>0.0</v>
      </c>
      <c r="W205" s="15">
        <v>0.0</v>
      </c>
      <c r="X205" s="15">
        <v>2.0</v>
      </c>
      <c r="Y205" s="15" t="s">
        <v>1375</v>
      </c>
      <c r="Z205" s="15">
        <v>2.0</v>
      </c>
      <c r="AA205" s="15">
        <v>0.0</v>
      </c>
      <c r="AB205" s="15">
        <v>0.0</v>
      </c>
      <c r="AC205" s="15" t="s">
        <v>1375</v>
      </c>
      <c r="AD205" s="15">
        <v>1.0</v>
      </c>
      <c r="AE205" s="15">
        <v>1.0</v>
      </c>
      <c r="AF205" s="15">
        <v>0.0</v>
      </c>
      <c r="AG205" s="15">
        <v>0.0</v>
      </c>
      <c r="AH205" s="15" t="s">
        <v>1375</v>
      </c>
      <c r="AI205" s="15">
        <v>0.0</v>
      </c>
      <c r="AJ205" s="15" t="s">
        <v>1375</v>
      </c>
      <c r="AK205" s="15">
        <v>1.0</v>
      </c>
      <c r="AL205" s="15">
        <v>2.0</v>
      </c>
      <c r="AM205" s="15">
        <v>0.0</v>
      </c>
      <c r="AN205" s="15">
        <v>2.0</v>
      </c>
      <c r="AO205" s="15">
        <v>1.0</v>
      </c>
      <c r="AP205" s="15">
        <v>2.0</v>
      </c>
      <c r="AQ205" s="15" t="s">
        <v>1375</v>
      </c>
      <c r="AR205" s="15">
        <v>0.0</v>
      </c>
      <c r="AS205" s="15">
        <v>0.0</v>
      </c>
      <c r="AT205" s="15">
        <v>2.0</v>
      </c>
      <c r="AU205" s="15">
        <v>1.0</v>
      </c>
      <c r="AV205" s="15">
        <v>0.0</v>
      </c>
      <c r="AW205" s="15">
        <v>2.0</v>
      </c>
      <c r="AX205" s="15">
        <v>1.0</v>
      </c>
      <c r="AY205" s="15">
        <v>2.0</v>
      </c>
      <c r="AZ205" s="15">
        <v>1.0</v>
      </c>
      <c r="BA205" s="15">
        <v>0.0</v>
      </c>
      <c r="BB205" s="15">
        <v>2.0</v>
      </c>
      <c r="BC205" s="15">
        <v>0.0</v>
      </c>
      <c r="BD205" s="15">
        <v>1.0</v>
      </c>
      <c r="BE205" s="15">
        <v>0.0</v>
      </c>
      <c r="BF205" s="15">
        <v>2.0</v>
      </c>
      <c r="BG205" s="15">
        <v>2.0</v>
      </c>
      <c r="BH205" s="15">
        <v>0.0</v>
      </c>
      <c r="BI205" s="15">
        <v>0.0</v>
      </c>
      <c r="BJ205" s="15">
        <v>2.0</v>
      </c>
      <c r="BK205" s="15">
        <v>1.0</v>
      </c>
      <c r="BL205" s="15">
        <v>1.0</v>
      </c>
      <c r="BM205" s="15">
        <v>1.0</v>
      </c>
      <c r="BN205" s="15">
        <v>0.0</v>
      </c>
      <c r="BO205" s="15">
        <v>2.0</v>
      </c>
      <c r="BP205" s="15">
        <v>2.0</v>
      </c>
      <c r="BQ205" s="15">
        <v>1.0</v>
      </c>
      <c r="BR205" s="15">
        <v>0.0</v>
      </c>
      <c r="BS205" s="15">
        <v>1.0</v>
      </c>
      <c r="BT205" s="15">
        <v>0.0</v>
      </c>
      <c r="BU205" s="15">
        <v>0.0</v>
      </c>
      <c r="BV205" s="15">
        <v>1.0</v>
      </c>
      <c r="BW205" s="15">
        <v>0.0</v>
      </c>
      <c r="BX205" s="15">
        <v>0.0</v>
      </c>
      <c r="BY205" s="32">
        <v>0.0</v>
      </c>
      <c r="BZ205" s="32">
        <v>0.0</v>
      </c>
      <c r="CA205" s="32">
        <v>0.0</v>
      </c>
      <c r="CB205" s="32">
        <v>2.0</v>
      </c>
    </row>
    <row r="206" ht="14.25" customHeight="1">
      <c r="A206" s="15" t="s">
        <v>2729</v>
      </c>
      <c r="B206" s="15" t="s">
        <v>2360</v>
      </c>
      <c r="C206" s="15">
        <v>2.0</v>
      </c>
      <c r="D206" s="15">
        <v>2.0</v>
      </c>
      <c r="E206" s="15">
        <v>0.0</v>
      </c>
      <c r="F206" s="15">
        <v>1.0</v>
      </c>
      <c r="G206" s="15">
        <v>1.0</v>
      </c>
      <c r="H206" s="15">
        <v>1.0</v>
      </c>
      <c r="I206" s="15">
        <v>2.0</v>
      </c>
      <c r="J206" s="15">
        <v>1.0</v>
      </c>
      <c r="K206" s="15">
        <v>0.0</v>
      </c>
      <c r="L206" s="15">
        <v>1.0</v>
      </c>
      <c r="M206" s="15">
        <v>1.0</v>
      </c>
      <c r="N206" s="15">
        <v>1.0</v>
      </c>
      <c r="O206" s="15">
        <v>2.0</v>
      </c>
      <c r="P206" s="15">
        <v>0.0</v>
      </c>
      <c r="Q206" s="15">
        <v>2.0</v>
      </c>
      <c r="R206" s="15">
        <v>1.0</v>
      </c>
      <c r="S206" s="15">
        <v>1.0</v>
      </c>
      <c r="T206" s="15">
        <v>2.0</v>
      </c>
      <c r="U206" s="15">
        <v>0.0</v>
      </c>
      <c r="V206" s="15">
        <v>1.0</v>
      </c>
      <c r="W206" s="15">
        <v>0.0</v>
      </c>
      <c r="X206" s="15">
        <v>1.0</v>
      </c>
      <c r="Y206" s="15" t="s">
        <v>1375</v>
      </c>
      <c r="Z206" s="15">
        <v>2.0</v>
      </c>
      <c r="AA206" s="15">
        <v>0.0</v>
      </c>
      <c r="AB206" s="15">
        <v>0.0</v>
      </c>
      <c r="AC206" s="15" t="s">
        <v>1375</v>
      </c>
      <c r="AD206" s="15">
        <v>1.0</v>
      </c>
      <c r="AE206" s="15">
        <v>1.0</v>
      </c>
      <c r="AF206" s="15">
        <v>1.0</v>
      </c>
      <c r="AG206" s="15">
        <v>1.0</v>
      </c>
      <c r="AH206" s="15" t="s">
        <v>1375</v>
      </c>
      <c r="AI206" s="15">
        <v>0.0</v>
      </c>
      <c r="AJ206" s="15" t="s">
        <v>1375</v>
      </c>
      <c r="AK206" s="15">
        <v>1.0</v>
      </c>
      <c r="AL206" s="15">
        <v>2.0</v>
      </c>
      <c r="AM206" s="15">
        <v>0.0</v>
      </c>
      <c r="AN206" s="15">
        <v>0.0</v>
      </c>
      <c r="AO206" s="15">
        <v>1.0</v>
      </c>
      <c r="AP206" s="15">
        <v>2.0</v>
      </c>
      <c r="AQ206" s="15" t="s">
        <v>1375</v>
      </c>
      <c r="AR206" s="15">
        <v>1.0</v>
      </c>
      <c r="AS206" s="15">
        <v>1.0</v>
      </c>
      <c r="AT206" s="15">
        <v>1.0</v>
      </c>
      <c r="AU206" s="15">
        <v>0.0</v>
      </c>
      <c r="AV206" s="15">
        <v>0.0</v>
      </c>
      <c r="AW206" s="15">
        <v>1.0</v>
      </c>
      <c r="AX206" s="15">
        <v>1.0</v>
      </c>
      <c r="AY206" s="15">
        <v>1.0</v>
      </c>
      <c r="AZ206" s="15">
        <v>0.0</v>
      </c>
      <c r="BA206" s="15">
        <v>0.0</v>
      </c>
      <c r="BB206" s="15">
        <v>2.0</v>
      </c>
      <c r="BC206" s="15">
        <v>0.0</v>
      </c>
      <c r="BD206" s="15">
        <v>0.0</v>
      </c>
      <c r="BE206" s="15">
        <v>0.0</v>
      </c>
      <c r="BF206" s="15">
        <v>2.0</v>
      </c>
      <c r="BG206" s="15">
        <v>0.0</v>
      </c>
      <c r="BH206" s="15">
        <v>0.0</v>
      </c>
      <c r="BI206" s="15">
        <v>0.0</v>
      </c>
      <c r="BJ206" s="15">
        <v>2.0</v>
      </c>
      <c r="BK206" s="15">
        <v>1.0</v>
      </c>
      <c r="BL206" s="15">
        <v>1.0</v>
      </c>
      <c r="BM206" s="15">
        <v>1.0</v>
      </c>
      <c r="BN206" s="15">
        <v>0.0</v>
      </c>
      <c r="BO206" s="15">
        <v>1.0</v>
      </c>
      <c r="BP206" s="15">
        <v>0.0</v>
      </c>
      <c r="BQ206" s="15">
        <v>0.0</v>
      </c>
      <c r="BR206" s="15">
        <v>0.0</v>
      </c>
      <c r="BS206" s="15">
        <v>0.0</v>
      </c>
      <c r="BT206" s="15">
        <v>1.0</v>
      </c>
      <c r="BU206" s="15">
        <v>1.0</v>
      </c>
      <c r="BV206" s="15">
        <v>0.0</v>
      </c>
      <c r="BW206" s="15">
        <v>0.0</v>
      </c>
      <c r="BX206" s="15">
        <v>0.0</v>
      </c>
      <c r="BY206" s="32">
        <v>0.0</v>
      </c>
      <c r="BZ206" s="32">
        <v>1.0</v>
      </c>
      <c r="CA206" s="32">
        <v>0.0</v>
      </c>
      <c r="CB206" s="32">
        <v>2.0</v>
      </c>
    </row>
    <row r="207" ht="14.25" customHeight="1">
      <c r="A207" s="15" t="s">
        <v>805</v>
      </c>
      <c r="B207" s="15" t="s">
        <v>2360</v>
      </c>
      <c r="C207" s="15">
        <v>2.0</v>
      </c>
      <c r="D207" s="15">
        <v>2.0</v>
      </c>
      <c r="E207" s="15">
        <v>0.0</v>
      </c>
      <c r="F207" s="15">
        <v>1.0</v>
      </c>
      <c r="G207" s="15">
        <v>0.0</v>
      </c>
      <c r="H207" s="15">
        <v>1.0</v>
      </c>
      <c r="I207" s="15">
        <v>2.0</v>
      </c>
      <c r="J207" s="15">
        <v>1.0</v>
      </c>
      <c r="K207" s="15">
        <v>0.0</v>
      </c>
      <c r="L207" s="15">
        <v>1.0</v>
      </c>
      <c r="M207" s="15">
        <v>0.0</v>
      </c>
      <c r="N207" s="15">
        <v>2.0</v>
      </c>
      <c r="O207" s="15">
        <v>1.0</v>
      </c>
      <c r="P207" s="15">
        <v>1.0</v>
      </c>
      <c r="Q207" s="15">
        <v>1.0</v>
      </c>
      <c r="R207" s="15">
        <v>1.0</v>
      </c>
      <c r="S207" s="15">
        <v>0.0</v>
      </c>
      <c r="T207" s="15">
        <v>2.0</v>
      </c>
      <c r="U207" s="15">
        <v>0.0</v>
      </c>
      <c r="V207" s="15">
        <v>0.0</v>
      </c>
      <c r="W207" s="15">
        <v>0.0</v>
      </c>
      <c r="X207" s="15">
        <v>0.0</v>
      </c>
      <c r="Y207" s="15" t="s">
        <v>1375</v>
      </c>
      <c r="Z207" s="15">
        <v>2.0</v>
      </c>
      <c r="AA207" s="15">
        <v>2.0</v>
      </c>
      <c r="AB207" s="15">
        <v>1.0</v>
      </c>
      <c r="AC207" s="15" t="s">
        <v>1375</v>
      </c>
      <c r="AD207" s="15">
        <v>0.0</v>
      </c>
      <c r="AE207" s="15">
        <v>0.0</v>
      </c>
      <c r="AF207" s="15">
        <v>0.0</v>
      </c>
      <c r="AG207" s="15">
        <v>0.0</v>
      </c>
      <c r="AH207" s="15" t="s">
        <v>1375</v>
      </c>
      <c r="AI207" s="15">
        <v>0.0</v>
      </c>
      <c r="AJ207" s="15" t="s">
        <v>1375</v>
      </c>
      <c r="AK207" s="15">
        <v>2.0</v>
      </c>
      <c r="AL207" s="15">
        <v>2.0</v>
      </c>
      <c r="AM207" s="15">
        <v>0.0</v>
      </c>
      <c r="AN207" s="15">
        <v>2.0</v>
      </c>
      <c r="AO207" s="15">
        <v>2.0</v>
      </c>
      <c r="AP207" s="15">
        <v>1.0</v>
      </c>
      <c r="AQ207" s="15" t="s">
        <v>1375</v>
      </c>
      <c r="AR207" s="15">
        <v>0.0</v>
      </c>
      <c r="AS207" s="15">
        <v>0.0</v>
      </c>
      <c r="AT207" s="15">
        <v>2.0</v>
      </c>
      <c r="AU207" s="15">
        <v>1.0</v>
      </c>
      <c r="AV207" s="15">
        <v>0.0</v>
      </c>
      <c r="AW207" s="15">
        <v>1.0</v>
      </c>
      <c r="AX207" s="15">
        <v>0.0</v>
      </c>
      <c r="AY207" s="15">
        <v>2.0</v>
      </c>
      <c r="AZ207" s="15">
        <v>0.0</v>
      </c>
      <c r="BA207" s="15">
        <v>0.0</v>
      </c>
      <c r="BB207" s="15">
        <v>2.0</v>
      </c>
      <c r="BC207" s="15">
        <v>0.0</v>
      </c>
      <c r="BD207" s="15">
        <v>0.0</v>
      </c>
      <c r="BE207" s="15">
        <v>0.0</v>
      </c>
      <c r="BF207" s="15">
        <v>2.0</v>
      </c>
      <c r="BG207" s="15">
        <v>2.0</v>
      </c>
      <c r="BH207" s="15">
        <v>0.0</v>
      </c>
      <c r="BI207" s="15">
        <v>0.0</v>
      </c>
      <c r="BJ207" s="15">
        <v>2.0</v>
      </c>
      <c r="BK207" s="15">
        <v>0.0</v>
      </c>
      <c r="BL207" s="15">
        <v>2.0</v>
      </c>
      <c r="BM207" s="15">
        <v>0.0</v>
      </c>
      <c r="BN207" s="15">
        <v>1.0</v>
      </c>
      <c r="BO207" s="15">
        <v>1.0</v>
      </c>
      <c r="BP207" s="15">
        <v>2.0</v>
      </c>
      <c r="BQ207" s="15">
        <v>1.0</v>
      </c>
      <c r="BR207" s="15">
        <v>0.0</v>
      </c>
      <c r="BS207" s="15">
        <v>0.0</v>
      </c>
      <c r="BT207" s="15">
        <v>0.0</v>
      </c>
      <c r="BU207" s="15">
        <v>2.0</v>
      </c>
      <c r="BV207" s="15">
        <v>1.0</v>
      </c>
      <c r="BW207" s="15">
        <v>0.0</v>
      </c>
      <c r="BX207" s="15">
        <v>1.0</v>
      </c>
      <c r="BY207" s="32">
        <v>1.0</v>
      </c>
      <c r="BZ207" s="32">
        <v>0.0</v>
      </c>
      <c r="CA207" s="32">
        <v>0.0</v>
      </c>
      <c r="CB207" s="32">
        <v>2.0</v>
      </c>
    </row>
    <row r="208" ht="14.25" customHeight="1">
      <c r="A208" s="15" t="s">
        <v>809</v>
      </c>
      <c r="B208" s="15" t="s">
        <v>2360</v>
      </c>
      <c r="C208" s="15">
        <v>2.0</v>
      </c>
      <c r="D208" s="15">
        <v>2.0</v>
      </c>
      <c r="E208" s="15">
        <v>1.0</v>
      </c>
      <c r="F208" s="15">
        <v>1.0</v>
      </c>
      <c r="G208" s="15">
        <v>0.0</v>
      </c>
      <c r="H208" s="15">
        <v>0.0</v>
      </c>
      <c r="I208" s="15">
        <v>2.0</v>
      </c>
      <c r="J208" s="15">
        <v>1.0</v>
      </c>
      <c r="K208" s="15">
        <v>1.0</v>
      </c>
      <c r="L208" s="15">
        <v>0.0</v>
      </c>
      <c r="M208" s="15">
        <v>0.0</v>
      </c>
      <c r="N208" s="15">
        <v>0.0</v>
      </c>
      <c r="O208" s="15">
        <v>1.0</v>
      </c>
      <c r="P208" s="15">
        <v>1.0</v>
      </c>
      <c r="Q208" s="15">
        <v>2.0</v>
      </c>
      <c r="R208" s="15">
        <v>1.0</v>
      </c>
      <c r="S208" s="15">
        <v>0.0</v>
      </c>
      <c r="T208" s="15">
        <v>1.0</v>
      </c>
      <c r="U208" s="15">
        <v>0.0</v>
      </c>
      <c r="V208" s="15">
        <v>0.0</v>
      </c>
      <c r="W208" s="15">
        <v>0.0</v>
      </c>
      <c r="X208" s="15">
        <v>1.0</v>
      </c>
      <c r="Y208" s="15" t="s">
        <v>1375</v>
      </c>
      <c r="Z208" s="15">
        <v>1.0</v>
      </c>
      <c r="AA208" s="15">
        <v>1.0</v>
      </c>
      <c r="AB208" s="15">
        <v>0.0</v>
      </c>
      <c r="AC208" s="15" t="s">
        <v>1375</v>
      </c>
      <c r="AD208" s="15">
        <v>0.0</v>
      </c>
      <c r="AE208" s="15">
        <v>0.0</v>
      </c>
      <c r="AF208" s="15">
        <v>0.0</v>
      </c>
      <c r="AG208" s="15">
        <v>1.0</v>
      </c>
      <c r="AH208" s="15" t="s">
        <v>1375</v>
      </c>
      <c r="AI208" s="15">
        <v>0.0</v>
      </c>
      <c r="AJ208" s="15" t="s">
        <v>1375</v>
      </c>
      <c r="AK208" s="15">
        <v>2.0</v>
      </c>
      <c r="AL208" s="15">
        <v>2.0</v>
      </c>
      <c r="AM208" s="15">
        <v>0.0</v>
      </c>
      <c r="AN208" s="15">
        <v>2.0</v>
      </c>
      <c r="AO208" s="15">
        <v>1.0</v>
      </c>
      <c r="AP208" s="15">
        <v>1.0</v>
      </c>
      <c r="AQ208" s="15" t="s">
        <v>1375</v>
      </c>
      <c r="AR208" s="15">
        <v>1.0</v>
      </c>
      <c r="AS208" s="15">
        <v>1.0</v>
      </c>
      <c r="AT208" s="15">
        <v>2.0</v>
      </c>
      <c r="AU208" s="15">
        <v>0.0</v>
      </c>
      <c r="AV208" s="15">
        <v>0.0</v>
      </c>
      <c r="AW208" s="15">
        <v>2.0</v>
      </c>
      <c r="AX208" s="15">
        <v>0.0</v>
      </c>
      <c r="AY208" s="15">
        <v>2.0</v>
      </c>
      <c r="AZ208" s="15">
        <v>1.0</v>
      </c>
      <c r="BA208" s="15">
        <v>0.0</v>
      </c>
      <c r="BB208" s="15">
        <v>2.0</v>
      </c>
      <c r="BC208" s="15">
        <v>0.0</v>
      </c>
      <c r="BD208" s="15">
        <v>1.0</v>
      </c>
      <c r="BE208" s="15">
        <v>1.0</v>
      </c>
      <c r="BF208" s="15">
        <v>1.0</v>
      </c>
      <c r="BG208" s="15">
        <v>1.0</v>
      </c>
      <c r="BH208" s="15">
        <v>0.0</v>
      </c>
      <c r="BI208" s="15">
        <v>2.0</v>
      </c>
      <c r="BJ208" s="15">
        <v>1.0</v>
      </c>
      <c r="BK208" s="15">
        <v>0.0</v>
      </c>
      <c r="BL208" s="15">
        <v>2.0</v>
      </c>
      <c r="BM208" s="15">
        <v>0.0</v>
      </c>
      <c r="BN208" s="15">
        <v>0.0</v>
      </c>
      <c r="BO208" s="15">
        <v>1.0</v>
      </c>
      <c r="BP208" s="15">
        <v>1.0</v>
      </c>
      <c r="BQ208" s="15">
        <v>0.0</v>
      </c>
      <c r="BR208" s="15">
        <v>0.0</v>
      </c>
      <c r="BS208" s="15">
        <v>0.0</v>
      </c>
      <c r="BT208" s="15">
        <v>0.0</v>
      </c>
      <c r="BU208" s="15">
        <v>1.0</v>
      </c>
      <c r="BV208" s="15">
        <v>0.0</v>
      </c>
      <c r="BW208" s="15">
        <v>0.0</v>
      </c>
      <c r="BX208" s="15">
        <v>0.0</v>
      </c>
      <c r="BY208" s="32">
        <v>0.0</v>
      </c>
      <c r="BZ208" s="32">
        <v>1.0</v>
      </c>
      <c r="CA208" s="32">
        <v>0.0</v>
      </c>
      <c r="CB208" s="32">
        <v>2.0</v>
      </c>
    </row>
    <row r="209" ht="14.25" customHeight="1">
      <c r="A209" s="15" t="s">
        <v>812</v>
      </c>
      <c r="B209" s="15" t="s">
        <v>2360</v>
      </c>
      <c r="C209" s="15">
        <v>2.0</v>
      </c>
      <c r="D209" s="15">
        <v>2.0</v>
      </c>
      <c r="E209" s="15">
        <v>0.0</v>
      </c>
      <c r="F209" s="15">
        <v>2.0</v>
      </c>
      <c r="G209" s="15">
        <v>0.0</v>
      </c>
      <c r="H209" s="15">
        <v>0.0</v>
      </c>
      <c r="I209" s="15">
        <v>2.0</v>
      </c>
      <c r="J209" s="15">
        <v>1.0</v>
      </c>
      <c r="K209" s="15">
        <v>0.0</v>
      </c>
      <c r="L209" s="15">
        <v>1.0</v>
      </c>
      <c r="M209" s="15">
        <v>0.0</v>
      </c>
      <c r="N209" s="15">
        <v>1.0</v>
      </c>
      <c r="O209" s="15">
        <v>1.0</v>
      </c>
      <c r="P209" s="15">
        <v>2.0</v>
      </c>
      <c r="Q209" s="15">
        <v>1.0</v>
      </c>
      <c r="R209" s="15">
        <v>2.0</v>
      </c>
      <c r="S209" s="15">
        <v>0.0</v>
      </c>
      <c r="T209" s="15">
        <v>2.0</v>
      </c>
      <c r="U209" s="15">
        <v>0.0</v>
      </c>
      <c r="V209" s="15">
        <v>1.0</v>
      </c>
      <c r="W209" s="15">
        <v>0.0</v>
      </c>
      <c r="X209" s="15">
        <v>0.0</v>
      </c>
      <c r="Y209" s="15" t="s">
        <v>1375</v>
      </c>
      <c r="Z209" s="15">
        <v>1.0</v>
      </c>
      <c r="AA209" s="15">
        <v>1.0</v>
      </c>
      <c r="AB209" s="15">
        <v>0.0</v>
      </c>
      <c r="AC209" s="15" t="s">
        <v>1375</v>
      </c>
      <c r="AD209" s="15">
        <v>0.0</v>
      </c>
      <c r="AE209" s="15">
        <v>0.0</v>
      </c>
      <c r="AF209" s="15">
        <v>1.0</v>
      </c>
      <c r="AG209" s="15">
        <v>2.0</v>
      </c>
      <c r="AH209" s="15" t="s">
        <v>1375</v>
      </c>
      <c r="AI209" s="15">
        <v>0.0</v>
      </c>
      <c r="AJ209" s="15" t="s">
        <v>1375</v>
      </c>
      <c r="AK209" s="15">
        <v>1.0</v>
      </c>
      <c r="AL209" s="15">
        <v>1.0</v>
      </c>
      <c r="AM209" s="15">
        <v>1.0</v>
      </c>
      <c r="AN209" s="15">
        <v>2.0</v>
      </c>
      <c r="AO209" s="15">
        <v>1.0</v>
      </c>
      <c r="AP209" s="15">
        <v>2.0</v>
      </c>
      <c r="AQ209" s="15" t="s">
        <v>1375</v>
      </c>
      <c r="AR209" s="15">
        <v>1.0</v>
      </c>
      <c r="AS209" s="15">
        <v>1.0</v>
      </c>
      <c r="AT209" s="15">
        <v>1.0</v>
      </c>
      <c r="AU209" s="15">
        <v>1.0</v>
      </c>
      <c r="AV209" s="15">
        <v>0.0</v>
      </c>
      <c r="AW209" s="15">
        <v>0.0</v>
      </c>
      <c r="AX209" s="15">
        <v>0.0</v>
      </c>
      <c r="AY209" s="15">
        <v>1.0</v>
      </c>
      <c r="AZ209" s="15">
        <v>1.0</v>
      </c>
      <c r="BA209" s="15">
        <v>0.0</v>
      </c>
      <c r="BB209" s="15">
        <v>2.0</v>
      </c>
      <c r="BC209" s="15">
        <v>1.0</v>
      </c>
      <c r="BD209" s="15">
        <v>0.0</v>
      </c>
      <c r="BE209" s="15">
        <v>0.0</v>
      </c>
      <c r="BF209" s="15">
        <v>2.0</v>
      </c>
      <c r="BG209" s="15">
        <v>2.0</v>
      </c>
      <c r="BH209" s="15">
        <v>0.0</v>
      </c>
      <c r="BI209" s="15">
        <v>1.0</v>
      </c>
      <c r="BJ209" s="15">
        <v>2.0</v>
      </c>
      <c r="BK209" s="15">
        <v>1.0</v>
      </c>
      <c r="BL209" s="15">
        <v>1.0</v>
      </c>
      <c r="BM209" s="15">
        <v>1.0</v>
      </c>
      <c r="BN209" s="15">
        <v>0.0</v>
      </c>
      <c r="BO209" s="15">
        <v>1.0</v>
      </c>
      <c r="BP209" s="15">
        <v>2.0</v>
      </c>
      <c r="BQ209" s="15">
        <v>2.0</v>
      </c>
      <c r="BR209" s="15">
        <v>0.0</v>
      </c>
      <c r="BS209" s="15">
        <v>0.0</v>
      </c>
      <c r="BT209" s="15">
        <v>0.0</v>
      </c>
      <c r="BU209" s="15">
        <v>1.0</v>
      </c>
      <c r="BV209" s="15">
        <v>1.0</v>
      </c>
      <c r="BW209" s="15">
        <v>1.0</v>
      </c>
      <c r="BX209" s="15">
        <v>1.0</v>
      </c>
      <c r="BY209" s="32">
        <v>0.0</v>
      </c>
      <c r="BZ209" s="32">
        <v>1.0</v>
      </c>
      <c r="CA209" s="32">
        <v>0.0</v>
      </c>
      <c r="CB209" s="32">
        <v>1.0</v>
      </c>
    </row>
    <row r="210" ht="14.25" customHeight="1">
      <c r="A210" s="15" t="s">
        <v>815</v>
      </c>
      <c r="B210" s="15" t="s">
        <v>2360</v>
      </c>
      <c r="C210" s="15">
        <v>2.0</v>
      </c>
      <c r="D210" s="15">
        <v>2.0</v>
      </c>
      <c r="E210" s="15">
        <v>1.0</v>
      </c>
      <c r="F210" s="15">
        <v>1.0</v>
      </c>
      <c r="G210" s="15">
        <v>0.0</v>
      </c>
      <c r="H210" s="15">
        <v>2.0</v>
      </c>
      <c r="I210" s="15">
        <v>2.0</v>
      </c>
      <c r="J210" s="15">
        <v>1.0</v>
      </c>
      <c r="K210" s="15">
        <v>0.0</v>
      </c>
      <c r="L210" s="15">
        <v>1.0</v>
      </c>
      <c r="M210" s="15">
        <v>0.0</v>
      </c>
      <c r="N210" s="15">
        <v>0.0</v>
      </c>
      <c r="O210" s="15">
        <v>2.0</v>
      </c>
      <c r="P210" s="15">
        <v>1.0</v>
      </c>
      <c r="Q210" s="15">
        <v>2.0</v>
      </c>
      <c r="R210" s="15">
        <v>1.0</v>
      </c>
      <c r="S210" s="15">
        <v>1.0</v>
      </c>
      <c r="T210" s="15">
        <v>1.0</v>
      </c>
      <c r="U210" s="15">
        <v>0.0</v>
      </c>
      <c r="V210" s="15">
        <v>0.0</v>
      </c>
      <c r="W210" s="15">
        <v>0.0</v>
      </c>
      <c r="X210" s="15">
        <v>0.0</v>
      </c>
      <c r="Y210" s="15" t="s">
        <v>1375</v>
      </c>
      <c r="Z210" s="15">
        <v>0.0</v>
      </c>
      <c r="AA210" s="15">
        <v>2.0</v>
      </c>
      <c r="AB210" s="15">
        <v>0.0</v>
      </c>
      <c r="AC210" s="15" t="s">
        <v>1375</v>
      </c>
      <c r="AD210" s="15">
        <v>0.0</v>
      </c>
      <c r="AE210" s="15">
        <v>0.0</v>
      </c>
      <c r="AF210" s="15">
        <v>0.0</v>
      </c>
      <c r="AG210" s="15">
        <v>1.0</v>
      </c>
      <c r="AH210" s="15" t="s">
        <v>1375</v>
      </c>
      <c r="AI210" s="15">
        <v>0.0</v>
      </c>
      <c r="AJ210" s="15" t="s">
        <v>1375</v>
      </c>
      <c r="AK210" s="15">
        <v>1.0</v>
      </c>
      <c r="AL210" s="15">
        <v>1.0</v>
      </c>
      <c r="AM210" s="15">
        <v>0.0</v>
      </c>
      <c r="AN210" s="15">
        <v>1.0</v>
      </c>
      <c r="AO210" s="15">
        <v>2.0</v>
      </c>
      <c r="AP210" s="15">
        <v>2.0</v>
      </c>
      <c r="AQ210" s="15" t="s">
        <v>1375</v>
      </c>
      <c r="AR210" s="15">
        <v>0.0</v>
      </c>
      <c r="AS210" s="15">
        <v>0.0</v>
      </c>
      <c r="AT210" s="15">
        <v>1.0</v>
      </c>
      <c r="AU210" s="15">
        <v>0.0</v>
      </c>
      <c r="AV210" s="15">
        <v>0.0</v>
      </c>
      <c r="AW210" s="15">
        <v>0.0</v>
      </c>
      <c r="AX210" s="15">
        <v>0.0</v>
      </c>
      <c r="AY210" s="15">
        <v>1.0</v>
      </c>
      <c r="AZ210" s="15">
        <v>2.0</v>
      </c>
      <c r="BA210" s="15">
        <v>0.0</v>
      </c>
      <c r="BB210" s="15">
        <v>2.0</v>
      </c>
      <c r="BC210" s="15">
        <v>0.0</v>
      </c>
      <c r="BD210" s="15">
        <v>1.0</v>
      </c>
      <c r="BE210" s="15">
        <v>1.0</v>
      </c>
      <c r="BF210" s="15">
        <v>1.0</v>
      </c>
      <c r="BG210" s="15">
        <v>1.0</v>
      </c>
      <c r="BH210" s="15">
        <v>0.0</v>
      </c>
      <c r="BI210" s="15">
        <v>0.0</v>
      </c>
      <c r="BJ210" s="15">
        <v>2.0</v>
      </c>
      <c r="BK210" s="15">
        <v>1.0</v>
      </c>
      <c r="BL210" s="15">
        <v>1.0</v>
      </c>
      <c r="BM210" s="15">
        <v>1.0</v>
      </c>
      <c r="BN210" s="15">
        <v>0.0</v>
      </c>
      <c r="BO210" s="15">
        <v>2.0</v>
      </c>
      <c r="BP210" s="15">
        <v>1.0</v>
      </c>
      <c r="BQ210" s="15">
        <v>0.0</v>
      </c>
      <c r="BR210" s="15">
        <v>0.0</v>
      </c>
      <c r="BS210" s="15">
        <v>1.0</v>
      </c>
      <c r="BT210" s="15">
        <v>0.0</v>
      </c>
      <c r="BU210" s="15">
        <v>1.0</v>
      </c>
      <c r="BV210" s="15">
        <v>1.0</v>
      </c>
      <c r="BW210" s="15">
        <v>0.0</v>
      </c>
      <c r="BX210" s="15">
        <v>0.0</v>
      </c>
      <c r="BY210" s="32">
        <v>0.0</v>
      </c>
      <c r="BZ210" s="32">
        <v>0.0</v>
      </c>
      <c r="CA210" s="32">
        <v>0.0</v>
      </c>
      <c r="CB210" s="32">
        <v>2.0</v>
      </c>
    </row>
    <row r="211" ht="14.25" customHeight="1">
      <c r="A211" s="15" t="s">
        <v>819</v>
      </c>
      <c r="B211" s="15" t="s">
        <v>2360</v>
      </c>
      <c r="C211" s="15">
        <v>2.0</v>
      </c>
      <c r="D211" s="15">
        <v>2.0</v>
      </c>
      <c r="E211" s="15">
        <v>1.0</v>
      </c>
      <c r="F211" s="15">
        <v>1.0</v>
      </c>
      <c r="G211" s="15">
        <v>0.0</v>
      </c>
      <c r="H211" s="15">
        <v>1.0</v>
      </c>
      <c r="I211" s="15">
        <v>2.0</v>
      </c>
      <c r="J211" s="15">
        <v>1.0</v>
      </c>
      <c r="K211" s="15">
        <v>0.0</v>
      </c>
      <c r="L211" s="15">
        <v>0.0</v>
      </c>
      <c r="M211" s="15">
        <v>0.0</v>
      </c>
      <c r="N211" s="15">
        <v>0.0</v>
      </c>
      <c r="O211" s="15">
        <v>2.0</v>
      </c>
      <c r="P211" s="15">
        <v>0.0</v>
      </c>
      <c r="Q211" s="15">
        <v>2.0</v>
      </c>
      <c r="R211" s="15">
        <v>0.0</v>
      </c>
      <c r="S211" s="15">
        <v>1.0</v>
      </c>
      <c r="T211" s="15">
        <v>1.0</v>
      </c>
      <c r="U211" s="15">
        <v>0.0</v>
      </c>
      <c r="V211" s="15">
        <v>0.0</v>
      </c>
      <c r="W211" s="15">
        <v>0.0</v>
      </c>
      <c r="X211" s="15">
        <v>0.0</v>
      </c>
      <c r="Y211" s="15" t="s">
        <v>1375</v>
      </c>
      <c r="Z211" s="15">
        <v>1.0</v>
      </c>
      <c r="AA211" s="15">
        <v>1.0</v>
      </c>
      <c r="AB211" s="15">
        <v>0.0</v>
      </c>
      <c r="AC211" s="15" t="s">
        <v>1375</v>
      </c>
      <c r="AD211" s="15">
        <v>0.0</v>
      </c>
      <c r="AE211" s="15">
        <v>0.0</v>
      </c>
      <c r="AF211" s="15">
        <v>1.0</v>
      </c>
      <c r="AG211" s="15">
        <v>0.0</v>
      </c>
      <c r="AH211" s="15" t="s">
        <v>1375</v>
      </c>
      <c r="AI211" s="15">
        <v>0.0</v>
      </c>
      <c r="AJ211" s="15" t="s">
        <v>1375</v>
      </c>
      <c r="AK211" s="15">
        <v>2.0</v>
      </c>
      <c r="AL211" s="15">
        <v>2.0</v>
      </c>
      <c r="AM211" s="15">
        <v>0.0</v>
      </c>
      <c r="AN211" s="15">
        <v>2.0</v>
      </c>
      <c r="AO211" s="15">
        <v>0.0</v>
      </c>
      <c r="AP211" s="15">
        <v>2.0</v>
      </c>
      <c r="AQ211" s="15" t="s">
        <v>1375</v>
      </c>
      <c r="AR211" s="15">
        <v>0.0</v>
      </c>
      <c r="AS211" s="15">
        <v>0.0</v>
      </c>
      <c r="AT211" s="15">
        <v>1.0</v>
      </c>
      <c r="AU211" s="15">
        <v>1.0</v>
      </c>
      <c r="AV211" s="15">
        <v>0.0</v>
      </c>
      <c r="AW211" s="15">
        <v>2.0</v>
      </c>
      <c r="AX211" s="15">
        <v>1.0</v>
      </c>
      <c r="AY211" s="15">
        <v>2.0</v>
      </c>
      <c r="AZ211" s="15">
        <v>1.0</v>
      </c>
      <c r="BA211" s="15">
        <v>0.0</v>
      </c>
      <c r="BB211" s="15">
        <v>2.0</v>
      </c>
      <c r="BC211" s="15">
        <v>0.0</v>
      </c>
      <c r="BD211" s="15">
        <v>1.0</v>
      </c>
      <c r="BE211" s="15">
        <v>0.0</v>
      </c>
      <c r="BF211" s="15">
        <v>2.0</v>
      </c>
      <c r="BG211" s="15">
        <v>2.0</v>
      </c>
      <c r="BH211" s="15">
        <v>0.0</v>
      </c>
      <c r="BI211" s="15">
        <v>0.0</v>
      </c>
      <c r="BJ211" s="15">
        <v>2.0</v>
      </c>
      <c r="BK211" s="15">
        <v>1.0</v>
      </c>
      <c r="BL211" s="15">
        <v>0.0</v>
      </c>
      <c r="BM211" s="15">
        <v>2.0</v>
      </c>
      <c r="BN211" s="15">
        <v>1.0</v>
      </c>
      <c r="BO211" s="15">
        <v>1.0</v>
      </c>
      <c r="BP211" s="15">
        <v>2.0</v>
      </c>
      <c r="BQ211" s="15">
        <v>1.0</v>
      </c>
      <c r="BR211" s="15">
        <v>0.0</v>
      </c>
      <c r="BS211" s="15">
        <v>0.0</v>
      </c>
      <c r="BT211" s="15">
        <v>0.0</v>
      </c>
      <c r="BU211" s="15">
        <v>1.0</v>
      </c>
      <c r="BV211" s="15">
        <v>0.0</v>
      </c>
      <c r="BW211" s="15">
        <v>1.0</v>
      </c>
      <c r="BX211" s="15">
        <v>1.0</v>
      </c>
      <c r="BY211" s="32">
        <v>0.0</v>
      </c>
      <c r="BZ211" s="32">
        <v>0.0</v>
      </c>
      <c r="CA211" s="32">
        <v>0.0</v>
      </c>
      <c r="CB211" s="32">
        <v>2.0</v>
      </c>
    </row>
    <row r="212" ht="14.25" customHeight="1">
      <c r="A212" s="15" t="s">
        <v>824</v>
      </c>
      <c r="B212" s="15" t="s">
        <v>2360</v>
      </c>
      <c r="C212" s="15">
        <v>2.0</v>
      </c>
      <c r="D212" s="15">
        <v>2.0</v>
      </c>
      <c r="E212" s="15">
        <v>1.0</v>
      </c>
      <c r="F212" s="15">
        <v>1.0</v>
      </c>
      <c r="G212" s="15">
        <v>1.0</v>
      </c>
      <c r="H212" s="15">
        <v>0.0</v>
      </c>
      <c r="I212" s="15">
        <v>2.0</v>
      </c>
      <c r="J212" s="15">
        <v>1.0</v>
      </c>
      <c r="K212" s="15">
        <v>0.0</v>
      </c>
      <c r="L212" s="15">
        <v>2.0</v>
      </c>
      <c r="M212" s="15">
        <v>0.0</v>
      </c>
      <c r="N212" s="15">
        <v>1.0</v>
      </c>
      <c r="O212" s="15">
        <v>2.0</v>
      </c>
      <c r="P212" s="15">
        <v>0.0</v>
      </c>
      <c r="Q212" s="15">
        <v>2.0</v>
      </c>
      <c r="R212" s="15">
        <v>0.0</v>
      </c>
      <c r="S212" s="15">
        <v>1.0</v>
      </c>
      <c r="T212" s="15">
        <v>2.0</v>
      </c>
      <c r="U212" s="15">
        <v>0.0</v>
      </c>
      <c r="V212" s="15">
        <v>0.0</v>
      </c>
      <c r="W212" s="15">
        <v>0.0</v>
      </c>
      <c r="X212" s="15">
        <v>1.0</v>
      </c>
      <c r="Y212" s="15" t="s">
        <v>1375</v>
      </c>
      <c r="Z212" s="15">
        <v>2.0</v>
      </c>
      <c r="AA212" s="15">
        <v>2.0</v>
      </c>
      <c r="AB212" s="15">
        <v>0.0</v>
      </c>
      <c r="AC212" s="15" t="s">
        <v>1375</v>
      </c>
      <c r="AD212" s="15">
        <v>0.0</v>
      </c>
      <c r="AE212" s="15">
        <v>0.0</v>
      </c>
      <c r="AF212" s="15">
        <v>0.0</v>
      </c>
      <c r="AG212" s="15">
        <v>0.0</v>
      </c>
      <c r="AH212" s="15" t="s">
        <v>1375</v>
      </c>
      <c r="AI212" s="15">
        <v>0.0</v>
      </c>
      <c r="AJ212" s="15" t="s">
        <v>1375</v>
      </c>
      <c r="AK212" s="15">
        <v>2.0</v>
      </c>
      <c r="AL212" s="15">
        <v>2.0</v>
      </c>
      <c r="AM212" s="15">
        <v>0.0</v>
      </c>
      <c r="AN212" s="15">
        <v>2.0</v>
      </c>
      <c r="AO212" s="15">
        <v>1.0</v>
      </c>
      <c r="AP212" s="15">
        <v>1.0</v>
      </c>
      <c r="AQ212" s="15" t="s">
        <v>1375</v>
      </c>
      <c r="AR212" s="15">
        <v>1.0</v>
      </c>
      <c r="AS212" s="15">
        <v>1.0</v>
      </c>
      <c r="AT212" s="15">
        <v>1.0</v>
      </c>
      <c r="AU212" s="15">
        <v>2.0</v>
      </c>
      <c r="AV212" s="15">
        <v>0.0</v>
      </c>
      <c r="AW212" s="15">
        <v>0.0</v>
      </c>
      <c r="AX212" s="15">
        <v>0.0</v>
      </c>
      <c r="AY212" s="15">
        <v>1.0</v>
      </c>
      <c r="AZ212" s="15">
        <v>0.0</v>
      </c>
      <c r="BA212" s="15">
        <v>1.0</v>
      </c>
      <c r="BB212" s="15">
        <v>2.0</v>
      </c>
      <c r="BC212" s="15">
        <v>0.0</v>
      </c>
      <c r="BD212" s="15">
        <v>0.0</v>
      </c>
      <c r="BE212" s="15">
        <v>0.0</v>
      </c>
      <c r="BF212" s="15">
        <v>2.0</v>
      </c>
      <c r="BG212" s="15">
        <v>2.0</v>
      </c>
      <c r="BH212" s="15">
        <v>0.0</v>
      </c>
      <c r="BI212" s="15">
        <v>0.0</v>
      </c>
      <c r="BJ212" s="15">
        <v>2.0</v>
      </c>
      <c r="BK212" s="15">
        <v>1.0</v>
      </c>
      <c r="BL212" s="15">
        <v>1.0</v>
      </c>
      <c r="BM212" s="15">
        <v>1.0</v>
      </c>
      <c r="BN212" s="15">
        <v>0.0</v>
      </c>
      <c r="BO212" s="15">
        <v>1.0</v>
      </c>
      <c r="BP212" s="15">
        <v>1.0</v>
      </c>
      <c r="BQ212" s="15">
        <v>1.0</v>
      </c>
      <c r="BR212" s="15">
        <v>0.0</v>
      </c>
      <c r="BS212" s="15">
        <v>0.0</v>
      </c>
      <c r="BT212" s="15">
        <v>1.0</v>
      </c>
      <c r="BU212" s="15">
        <v>1.0</v>
      </c>
      <c r="BV212" s="15">
        <v>0.0</v>
      </c>
      <c r="BW212" s="15">
        <v>0.0</v>
      </c>
      <c r="BX212" s="15">
        <v>0.0</v>
      </c>
      <c r="BY212" s="32">
        <v>0.0</v>
      </c>
      <c r="BZ212" s="32">
        <v>0.0</v>
      </c>
      <c r="CA212" s="32">
        <v>0.0</v>
      </c>
      <c r="CB212" s="32">
        <v>2.0</v>
      </c>
    </row>
    <row r="213" ht="14.25" customHeight="1">
      <c r="A213" s="15" t="s">
        <v>828</v>
      </c>
      <c r="B213" s="15" t="s">
        <v>2360</v>
      </c>
      <c r="C213" s="15">
        <v>2.0</v>
      </c>
      <c r="D213" s="15">
        <v>2.0</v>
      </c>
      <c r="E213" s="15">
        <v>0.0</v>
      </c>
      <c r="F213" s="15">
        <v>0.0</v>
      </c>
      <c r="G213" s="15">
        <v>0.0</v>
      </c>
      <c r="H213" s="15">
        <v>1.0</v>
      </c>
      <c r="I213" s="15">
        <v>2.0</v>
      </c>
      <c r="J213" s="15">
        <v>0.0</v>
      </c>
      <c r="K213" s="15">
        <v>1.0</v>
      </c>
      <c r="L213" s="15">
        <v>1.0</v>
      </c>
      <c r="M213" s="15">
        <v>0.0</v>
      </c>
      <c r="N213" s="15">
        <v>0.0</v>
      </c>
      <c r="O213" s="15">
        <v>2.0</v>
      </c>
      <c r="P213" s="15">
        <v>2.0</v>
      </c>
      <c r="Q213" s="15">
        <v>1.0</v>
      </c>
      <c r="R213" s="15">
        <v>0.0</v>
      </c>
      <c r="S213" s="15">
        <v>2.0</v>
      </c>
      <c r="T213" s="15">
        <v>2.0</v>
      </c>
      <c r="U213" s="15">
        <v>0.0</v>
      </c>
      <c r="V213" s="15">
        <v>0.0</v>
      </c>
      <c r="W213" s="15">
        <v>0.0</v>
      </c>
      <c r="X213" s="15">
        <v>1.0</v>
      </c>
      <c r="Y213" s="15" t="s">
        <v>1375</v>
      </c>
      <c r="Z213" s="15">
        <v>2.0</v>
      </c>
      <c r="AA213" s="15">
        <v>1.0</v>
      </c>
      <c r="AB213" s="15">
        <v>1.0</v>
      </c>
      <c r="AC213" s="15" t="s">
        <v>1375</v>
      </c>
      <c r="AD213" s="15">
        <v>0.0</v>
      </c>
      <c r="AE213" s="15">
        <v>0.0</v>
      </c>
      <c r="AF213" s="15">
        <v>0.0</v>
      </c>
      <c r="AG213" s="15">
        <v>0.0</v>
      </c>
      <c r="AH213" s="15" t="s">
        <v>1375</v>
      </c>
      <c r="AI213" s="15">
        <v>0.0</v>
      </c>
      <c r="AJ213" s="15" t="s">
        <v>1375</v>
      </c>
      <c r="AK213" s="15">
        <v>2.0</v>
      </c>
      <c r="AL213" s="15">
        <v>2.0</v>
      </c>
      <c r="AM213" s="15">
        <v>0.0</v>
      </c>
      <c r="AN213" s="15">
        <v>1.0</v>
      </c>
      <c r="AO213" s="15">
        <v>1.0</v>
      </c>
      <c r="AP213" s="15">
        <v>2.0</v>
      </c>
      <c r="AQ213" s="15" t="s">
        <v>1375</v>
      </c>
      <c r="AR213" s="15">
        <v>2.0</v>
      </c>
      <c r="AS213" s="15">
        <v>2.0</v>
      </c>
      <c r="AT213" s="15">
        <v>1.0</v>
      </c>
      <c r="AU213" s="15">
        <v>1.0</v>
      </c>
      <c r="AV213" s="15">
        <v>0.0</v>
      </c>
      <c r="AW213" s="15">
        <v>2.0</v>
      </c>
      <c r="AX213" s="15">
        <v>0.0</v>
      </c>
      <c r="AY213" s="15">
        <v>2.0</v>
      </c>
      <c r="AZ213" s="15">
        <v>1.0</v>
      </c>
      <c r="BA213" s="15">
        <v>1.0</v>
      </c>
      <c r="BB213" s="15">
        <v>2.0</v>
      </c>
      <c r="BC213" s="15">
        <v>0.0</v>
      </c>
      <c r="BD213" s="15">
        <v>0.0</v>
      </c>
      <c r="BE213" s="15">
        <v>1.0</v>
      </c>
      <c r="BF213" s="15">
        <v>2.0</v>
      </c>
      <c r="BG213" s="15">
        <v>1.0</v>
      </c>
      <c r="BH213" s="15">
        <v>0.0</v>
      </c>
      <c r="BI213" s="15">
        <v>0.0</v>
      </c>
      <c r="BJ213" s="15">
        <v>2.0</v>
      </c>
      <c r="BK213" s="15">
        <v>0.0</v>
      </c>
      <c r="BL213" s="15">
        <v>2.0</v>
      </c>
      <c r="BM213" s="15">
        <v>0.0</v>
      </c>
      <c r="BN213" s="15">
        <v>0.0</v>
      </c>
      <c r="BO213" s="15">
        <v>0.0</v>
      </c>
      <c r="BP213" s="15">
        <v>2.0</v>
      </c>
      <c r="BQ213" s="15">
        <v>1.0</v>
      </c>
      <c r="BR213" s="15">
        <v>0.0</v>
      </c>
      <c r="BS213" s="15">
        <v>1.0</v>
      </c>
      <c r="BT213" s="15">
        <v>1.0</v>
      </c>
      <c r="BU213" s="15">
        <v>2.0</v>
      </c>
      <c r="BV213" s="15">
        <v>0.0</v>
      </c>
      <c r="BW213" s="15">
        <v>1.0</v>
      </c>
      <c r="BX213" s="15">
        <v>1.0</v>
      </c>
      <c r="BY213" s="32">
        <v>0.0</v>
      </c>
      <c r="BZ213" s="32">
        <v>0.0</v>
      </c>
      <c r="CA213" s="32">
        <v>1.0</v>
      </c>
      <c r="CB213" s="32">
        <v>2.0</v>
      </c>
    </row>
    <row r="214" ht="14.25" customHeight="1">
      <c r="A214" s="15" t="s">
        <v>834</v>
      </c>
      <c r="B214" s="15" t="s">
        <v>2352</v>
      </c>
      <c r="C214" s="15">
        <v>2.0</v>
      </c>
      <c r="D214" s="15">
        <v>2.0</v>
      </c>
      <c r="E214" s="15">
        <v>2.0</v>
      </c>
      <c r="F214" s="15">
        <v>2.0</v>
      </c>
      <c r="G214" s="15">
        <v>1.0</v>
      </c>
      <c r="H214" s="15">
        <v>0.0</v>
      </c>
      <c r="I214" s="15">
        <v>2.0</v>
      </c>
      <c r="J214" s="15">
        <v>1.0</v>
      </c>
      <c r="K214" s="15">
        <v>0.0</v>
      </c>
      <c r="L214" s="15">
        <v>0.0</v>
      </c>
      <c r="M214" s="15">
        <v>1.0</v>
      </c>
      <c r="N214" s="15">
        <v>0.0</v>
      </c>
      <c r="O214" s="15">
        <v>1.0</v>
      </c>
      <c r="P214" s="15">
        <v>0.0</v>
      </c>
      <c r="Q214" s="15">
        <v>2.0</v>
      </c>
      <c r="R214" s="15">
        <v>0.0</v>
      </c>
      <c r="S214" s="15">
        <v>0.0</v>
      </c>
      <c r="T214" s="15">
        <v>2.0</v>
      </c>
      <c r="U214" s="15">
        <v>0.0</v>
      </c>
      <c r="V214" s="15">
        <v>0.0</v>
      </c>
      <c r="W214" s="15">
        <v>0.0</v>
      </c>
      <c r="X214" s="15">
        <v>0.0</v>
      </c>
      <c r="Y214" s="15" t="s">
        <v>1375</v>
      </c>
      <c r="Z214" s="15">
        <v>1.0</v>
      </c>
      <c r="AA214" s="15">
        <v>2.0</v>
      </c>
      <c r="AB214" s="15">
        <v>0.0</v>
      </c>
      <c r="AC214" s="15" t="s">
        <v>1375</v>
      </c>
      <c r="AD214" s="15">
        <v>0.0</v>
      </c>
      <c r="AE214" s="15">
        <v>0.0</v>
      </c>
      <c r="AF214" s="15">
        <v>0.0</v>
      </c>
      <c r="AG214" s="15">
        <v>0.0</v>
      </c>
      <c r="AH214" s="15" t="s">
        <v>1375</v>
      </c>
      <c r="AI214" s="15">
        <v>0.0</v>
      </c>
      <c r="AJ214" s="15" t="s">
        <v>1375</v>
      </c>
      <c r="AK214" s="15">
        <v>2.0</v>
      </c>
      <c r="AL214" s="15">
        <v>2.0</v>
      </c>
      <c r="AM214" s="15">
        <v>0.0</v>
      </c>
      <c r="AN214" s="15">
        <v>2.0</v>
      </c>
      <c r="AO214" s="15">
        <v>1.0</v>
      </c>
      <c r="AP214" s="15">
        <v>1.0</v>
      </c>
      <c r="AQ214" s="15" t="s">
        <v>1375</v>
      </c>
      <c r="AR214" s="15">
        <v>1.0</v>
      </c>
      <c r="AS214" s="15">
        <v>1.0</v>
      </c>
      <c r="AT214" s="15">
        <v>1.0</v>
      </c>
      <c r="AU214" s="15">
        <v>1.0</v>
      </c>
      <c r="AV214" s="15">
        <v>0.0</v>
      </c>
      <c r="AW214" s="15">
        <v>0.0</v>
      </c>
      <c r="AX214" s="15">
        <v>0.0</v>
      </c>
      <c r="AY214" s="15">
        <v>2.0</v>
      </c>
      <c r="AZ214" s="15">
        <v>0.0</v>
      </c>
      <c r="BA214" s="15">
        <v>0.0</v>
      </c>
      <c r="BB214" s="15">
        <v>2.0</v>
      </c>
      <c r="BC214" s="15">
        <v>0.0</v>
      </c>
      <c r="BD214" s="15">
        <v>1.0</v>
      </c>
      <c r="BE214" s="15">
        <v>2.0</v>
      </c>
      <c r="BF214" s="15">
        <v>0.0</v>
      </c>
      <c r="BG214" s="15">
        <v>2.0</v>
      </c>
      <c r="BH214" s="15">
        <v>0.0</v>
      </c>
      <c r="BI214" s="15">
        <v>0.0</v>
      </c>
      <c r="BJ214" s="15">
        <v>2.0</v>
      </c>
      <c r="BK214" s="15">
        <v>2.0</v>
      </c>
      <c r="BL214" s="15">
        <v>2.0</v>
      </c>
      <c r="BM214" s="15">
        <v>0.0</v>
      </c>
      <c r="BN214" s="15">
        <v>0.0</v>
      </c>
      <c r="BO214" s="15">
        <v>1.0</v>
      </c>
      <c r="BP214" s="15">
        <v>1.0</v>
      </c>
      <c r="BQ214" s="15">
        <v>0.0</v>
      </c>
      <c r="BR214" s="15">
        <v>0.0</v>
      </c>
      <c r="BS214" s="15">
        <v>1.0</v>
      </c>
      <c r="BT214" s="15">
        <v>0.0</v>
      </c>
      <c r="BU214" s="15">
        <v>2.0</v>
      </c>
      <c r="BV214" s="15">
        <v>1.0</v>
      </c>
      <c r="BW214" s="15">
        <v>0.0</v>
      </c>
      <c r="BX214" s="15">
        <v>0.0</v>
      </c>
      <c r="BY214" s="32">
        <v>0.0</v>
      </c>
      <c r="BZ214" s="32">
        <v>0.0</v>
      </c>
      <c r="CA214" s="32">
        <v>0.0</v>
      </c>
      <c r="CB214" s="32">
        <v>2.0</v>
      </c>
    </row>
    <row r="215" ht="14.25" customHeight="1">
      <c r="A215" s="15" t="s">
        <v>838</v>
      </c>
      <c r="B215" s="15" t="s">
        <v>2352</v>
      </c>
      <c r="C215" s="15">
        <v>2.0</v>
      </c>
      <c r="D215" s="15">
        <v>2.0</v>
      </c>
      <c r="E215" s="15">
        <v>1.0</v>
      </c>
      <c r="F215" s="15">
        <v>0.0</v>
      </c>
      <c r="G215" s="15">
        <v>0.0</v>
      </c>
      <c r="H215" s="15">
        <v>2.0</v>
      </c>
      <c r="I215" s="15">
        <v>2.0</v>
      </c>
      <c r="J215" s="15">
        <v>1.0</v>
      </c>
      <c r="K215" s="15">
        <v>0.0</v>
      </c>
      <c r="L215" s="15">
        <v>1.0</v>
      </c>
      <c r="M215" s="15">
        <v>1.0</v>
      </c>
      <c r="N215" s="15">
        <v>0.0</v>
      </c>
      <c r="O215" s="15">
        <v>2.0</v>
      </c>
      <c r="P215" s="15">
        <v>2.0</v>
      </c>
      <c r="Q215" s="15">
        <v>2.0</v>
      </c>
      <c r="R215" s="15">
        <v>1.0</v>
      </c>
      <c r="S215" s="15">
        <v>2.0</v>
      </c>
      <c r="T215" s="15">
        <v>2.0</v>
      </c>
      <c r="U215" s="15">
        <v>0.0</v>
      </c>
      <c r="V215" s="15">
        <v>1.0</v>
      </c>
      <c r="W215" s="15">
        <v>0.0</v>
      </c>
      <c r="X215" s="15">
        <v>0.0</v>
      </c>
      <c r="Y215" s="15" t="s">
        <v>1375</v>
      </c>
      <c r="Z215" s="15">
        <v>2.0</v>
      </c>
      <c r="AA215" s="15">
        <v>2.0</v>
      </c>
      <c r="AB215" s="15">
        <v>1.0</v>
      </c>
      <c r="AC215" s="15" t="s">
        <v>1375</v>
      </c>
      <c r="AD215" s="15">
        <v>0.0</v>
      </c>
      <c r="AE215" s="15">
        <v>0.0</v>
      </c>
      <c r="AF215" s="15">
        <v>0.0</v>
      </c>
      <c r="AG215" s="15">
        <v>0.0</v>
      </c>
      <c r="AH215" s="15" t="s">
        <v>1375</v>
      </c>
      <c r="AI215" s="15">
        <v>0.0</v>
      </c>
      <c r="AJ215" s="15" t="s">
        <v>1375</v>
      </c>
      <c r="AK215" s="15">
        <v>1.0</v>
      </c>
      <c r="AL215" s="15">
        <v>1.0</v>
      </c>
      <c r="AM215" s="15">
        <v>0.0</v>
      </c>
      <c r="AN215" s="15">
        <v>2.0</v>
      </c>
      <c r="AO215" s="15">
        <v>0.0</v>
      </c>
      <c r="AP215" s="15">
        <v>2.0</v>
      </c>
      <c r="AQ215" s="15" t="s">
        <v>1375</v>
      </c>
      <c r="AR215" s="15">
        <v>0.0</v>
      </c>
      <c r="AS215" s="15">
        <v>0.0</v>
      </c>
      <c r="AT215" s="15">
        <v>2.0</v>
      </c>
      <c r="AU215" s="15">
        <v>2.0</v>
      </c>
      <c r="AV215" s="15">
        <v>0.0</v>
      </c>
      <c r="AW215" s="15">
        <v>1.0</v>
      </c>
      <c r="AX215" s="15">
        <v>0.0</v>
      </c>
      <c r="AY215" s="15">
        <v>2.0</v>
      </c>
      <c r="AZ215" s="15">
        <v>1.0</v>
      </c>
      <c r="BA215" s="15">
        <v>0.0</v>
      </c>
      <c r="BB215" s="15">
        <v>2.0</v>
      </c>
      <c r="BC215" s="15">
        <v>0.0</v>
      </c>
      <c r="BD215" s="15">
        <v>1.0</v>
      </c>
      <c r="BE215" s="15">
        <v>0.0</v>
      </c>
      <c r="BF215" s="15">
        <v>2.0</v>
      </c>
      <c r="BG215" s="15">
        <v>2.0</v>
      </c>
      <c r="BH215" s="15">
        <v>0.0</v>
      </c>
      <c r="BI215" s="15">
        <v>2.0</v>
      </c>
      <c r="BJ215" s="15">
        <v>2.0</v>
      </c>
      <c r="BK215" s="15">
        <v>1.0</v>
      </c>
      <c r="BL215" s="15">
        <v>1.0</v>
      </c>
      <c r="BM215" s="15">
        <v>0.0</v>
      </c>
      <c r="BN215" s="15">
        <v>0.0</v>
      </c>
      <c r="BO215" s="15">
        <v>2.0</v>
      </c>
      <c r="BP215" s="15">
        <v>1.0</v>
      </c>
      <c r="BQ215" s="15">
        <v>1.0</v>
      </c>
      <c r="BR215" s="15">
        <v>0.0</v>
      </c>
      <c r="BS215" s="15">
        <v>0.0</v>
      </c>
      <c r="BT215" s="15">
        <v>0.0</v>
      </c>
      <c r="BU215" s="15">
        <v>1.0</v>
      </c>
      <c r="BV215" s="15">
        <v>1.0</v>
      </c>
      <c r="BW215" s="15">
        <v>0.0</v>
      </c>
      <c r="BX215" s="15">
        <v>0.0</v>
      </c>
      <c r="BY215" s="32">
        <v>0.0</v>
      </c>
      <c r="BZ215" s="32">
        <v>1.0</v>
      </c>
      <c r="CA215" s="32">
        <v>0.0</v>
      </c>
      <c r="CB215" s="32">
        <v>2.0</v>
      </c>
    </row>
    <row r="216" ht="14.25" customHeight="1">
      <c r="A216" s="15" t="s">
        <v>840</v>
      </c>
      <c r="B216" s="15" t="s">
        <v>2352</v>
      </c>
      <c r="C216" s="15">
        <v>2.0</v>
      </c>
      <c r="D216" s="15">
        <v>2.0</v>
      </c>
      <c r="E216" s="15">
        <v>1.0</v>
      </c>
      <c r="F216" s="15">
        <v>1.0</v>
      </c>
      <c r="G216" s="15">
        <v>0.0</v>
      </c>
      <c r="H216" s="15">
        <v>0.0</v>
      </c>
      <c r="I216" s="15">
        <v>1.0</v>
      </c>
      <c r="J216" s="15">
        <v>0.0</v>
      </c>
      <c r="K216" s="15">
        <v>1.0</v>
      </c>
      <c r="L216" s="15">
        <v>2.0</v>
      </c>
      <c r="M216" s="15">
        <v>0.0</v>
      </c>
      <c r="N216" s="15">
        <v>1.0</v>
      </c>
      <c r="O216" s="15">
        <v>1.0</v>
      </c>
      <c r="P216" s="15">
        <v>1.0</v>
      </c>
      <c r="Q216" s="15">
        <v>1.0</v>
      </c>
      <c r="R216" s="15">
        <v>0.0</v>
      </c>
      <c r="S216" s="15">
        <v>0.0</v>
      </c>
      <c r="T216" s="15">
        <v>2.0</v>
      </c>
      <c r="U216" s="15">
        <v>0.0</v>
      </c>
      <c r="V216" s="15">
        <v>1.0</v>
      </c>
      <c r="W216" s="15">
        <v>0.0</v>
      </c>
      <c r="X216" s="15">
        <v>1.0</v>
      </c>
      <c r="Y216" s="15" t="s">
        <v>1375</v>
      </c>
      <c r="Z216" s="15">
        <v>2.0</v>
      </c>
      <c r="AA216" s="15">
        <v>2.0</v>
      </c>
      <c r="AB216" s="15">
        <v>1.0</v>
      </c>
      <c r="AC216" s="15" t="s">
        <v>1375</v>
      </c>
      <c r="AD216" s="15">
        <v>0.0</v>
      </c>
      <c r="AE216" s="15">
        <v>0.0</v>
      </c>
      <c r="AF216" s="15">
        <v>0.0</v>
      </c>
      <c r="AG216" s="15">
        <v>0.0</v>
      </c>
      <c r="AH216" s="15" t="s">
        <v>1375</v>
      </c>
      <c r="AI216" s="15">
        <v>0.0</v>
      </c>
      <c r="AJ216" s="15" t="s">
        <v>1375</v>
      </c>
      <c r="AK216" s="15">
        <v>2.0</v>
      </c>
      <c r="AL216" s="15">
        <v>2.0</v>
      </c>
      <c r="AM216" s="15">
        <v>0.0</v>
      </c>
      <c r="AN216" s="15">
        <v>1.0</v>
      </c>
      <c r="AO216" s="15">
        <v>2.0</v>
      </c>
      <c r="AP216" s="15">
        <v>1.0</v>
      </c>
      <c r="AQ216" s="15" t="s">
        <v>1375</v>
      </c>
      <c r="AR216" s="15">
        <v>1.0</v>
      </c>
      <c r="AS216" s="15">
        <v>1.0</v>
      </c>
      <c r="AT216" s="15">
        <v>0.0</v>
      </c>
      <c r="AU216" s="15">
        <v>2.0</v>
      </c>
      <c r="AV216" s="15">
        <v>0.0</v>
      </c>
      <c r="AW216" s="15">
        <v>1.0</v>
      </c>
      <c r="AX216" s="15">
        <v>0.0</v>
      </c>
      <c r="AY216" s="15">
        <v>2.0</v>
      </c>
      <c r="AZ216" s="15">
        <v>1.0</v>
      </c>
      <c r="BA216" s="15">
        <v>0.0</v>
      </c>
      <c r="BB216" s="15">
        <v>2.0</v>
      </c>
      <c r="BC216" s="15">
        <v>0.0</v>
      </c>
      <c r="BD216" s="15">
        <v>1.0</v>
      </c>
      <c r="BE216" s="15">
        <v>0.0</v>
      </c>
      <c r="BF216" s="15">
        <v>2.0</v>
      </c>
      <c r="BG216" s="15">
        <v>0.0</v>
      </c>
      <c r="BH216" s="15">
        <v>0.0</v>
      </c>
      <c r="BI216" s="15">
        <v>1.0</v>
      </c>
      <c r="BJ216" s="15">
        <v>1.0</v>
      </c>
      <c r="BK216" s="15">
        <v>2.0</v>
      </c>
      <c r="BL216" s="15">
        <v>0.0</v>
      </c>
      <c r="BM216" s="15">
        <v>2.0</v>
      </c>
      <c r="BN216" s="15">
        <v>1.0</v>
      </c>
      <c r="BO216" s="15">
        <v>0.0</v>
      </c>
      <c r="BP216" s="15">
        <v>2.0</v>
      </c>
      <c r="BQ216" s="15">
        <v>0.0</v>
      </c>
      <c r="BR216" s="15">
        <v>0.0</v>
      </c>
      <c r="BS216" s="15">
        <v>0.0</v>
      </c>
      <c r="BT216" s="15">
        <v>1.0</v>
      </c>
      <c r="BU216" s="15">
        <v>2.0</v>
      </c>
      <c r="BV216" s="15">
        <v>0.0</v>
      </c>
      <c r="BW216" s="15">
        <v>0.0</v>
      </c>
      <c r="BX216" s="15">
        <v>0.0</v>
      </c>
      <c r="BY216" s="32">
        <v>1.0</v>
      </c>
      <c r="BZ216" s="32">
        <v>0.0</v>
      </c>
      <c r="CA216" s="32">
        <v>0.0</v>
      </c>
      <c r="CB216" s="32">
        <v>2.0</v>
      </c>
    </row>
    <row r="217" ht="14.25" customHeight="1">
      <c r="A217" s="15" t="s">
        <v>842</v>
      </c>
      <c r="B217" s="15" t="s">
        <v>2352</v>
      </c>
      <c r="C217" s="15">
        <v>1.0</v>
      </c>
      <c r="D217" s="15">
        <v>1.0</v>
      </c>
      <c r="E217" s="15">
        <v>1.0</v>
      </c>
      <c r="F217" s="15">
        <v>2.0</v>
      </c>
      <c r="G217" s="15">
        <v>0.0</v>
      </c>
      <c r="H217" s="15">
        <v>1.0</v>
      </c>
      <c r="I217" s="15">
        <v>2.0</v>
      </c>
      <c r="J217" s="15">
        <v>0.0</v>
      </c>
      <c r="K217" s="15">
        <v>2.0</v>
      </c>
      <c r="L217" s="15">
        <v>1.0</v>
      </c>
      <c r="M217" s="15">
        <v>0.0</v>
      </c>
      <c r="N217" s="15">
        <v>2.0</v>
      </c>
      <c r="O217" s="15">
        <v>1.0</v>
      </c>
      <c r="P217" s="15">
        <v>1.0</v>
      </c>
      <c r="Q217" s="15">
        <v>2.0</v>
      </c>
      <c r="R217" s="15">
        <v>1.0</v>
      </c>
      <c r="S217" s="15">
        <v>1.0</v>
      </c>
      <c r="T217" s="15">
        <v>2.0</v>
      </c>
      <c r="U217" s="15">
        <v>0.0</v>
      </c>
      <c r="V217" s="15">
        <v>0.0</v>
      </c>
      <c r="W217" s="15">
        <v>0.0</v>
      </c>
      <c r="X217" s="15">
        <v>0.0</v>
      </c>
      <c r="Y217" s="15" t="s">
        <v>1375</v>
      </c>
      <c r="Z217" s="15">
        <v>1.0</v>
      </c>
      <c r="AA217" s="15">
        <v>1.0</v>
      </c>
      <c r="AB217" s="15">
        <v>0.0</v>
      </c>
      <c r="AC217" s="15" t="s">
        <v>1375</v>
      </c>
      <c r="AD217" s="15">
        <v>0.0</v>
      </c>
      <c r="AE217" s="15">
        <v>0.0</v>
      </c>
      <c r="AF217" s="15">
        <v>1.0</v>
      </c>
      <c r="AG217" s="15">
        <v>0.0</v>
      </c>
      <c r="AH217" s="15" t="s">
        <v>1375</v>
      </c>
      <c r="AI217" s="15">
        <v>0.0</v>
      </c>
      <c r="AJ217" s="15" t="s">
        <v>1375</v>
      </c>
      <c r="AK217" s="15">
        <v>2.0</v>
      </c>
      <c r="AL217" s="15">
        <v>2.0</v>
      </c>
      <c r="AM217" s="15">
        <v>0.0</v>
      </c>
      <c r="AN217" s="15">
        <v>2.0</v>
      </c>
      <c r="AO217" s="15">
        <v>1.0</v>
      </c>
      <c r="AP217" s="15">
        <v>2.0</v>
      </c>
      <c r="AQ217" s="15" t="s">
        <v>1375</v>
      </c>
      <c r="AR217" s="15">
        <v>0.0</v>
      </c>
      <c r="AS217" s="15">
        <v>0.0</v>
      </c>
      <c r="AT217" s="15">
        <v>0.0</v>
      </c>
      <c r="AU217" s="15">
        <v>2.0</v>
      </c>
      <c r="AV217" s="15">
        <v>0.0</v>
      </c>
      <c r="AW217" s="15">
        <v>2.0</v>
      </c>
      <c r="AX217" s="15">
        <v>0.0</v>
      </c>
      <c r="AY217" s="15">
        <v>2.0</v>
      </c>
      <c r="AZ217" s="15">
        <v>1.0</v>
      </c>
      <c r="BA217" s="15">
        <v>0.0</v>
      </c>
      <c r="BB217" s="15">
        <v>2.0</v>
      </c>
      <c r="BC217" s="15">
        <v>0.0</v>
      </c>
      <c r="BD217" s="15">
        <v>1.0</v>
      </c>
      <c r="BE217" s="15">
        <v>1.0</v>
      </c>
      <c r="BF217" s="15">
        <v>1.0</v>
      </c>
      <c r="BG217" s="15">
        <v>2.0</v>
      </c>
      <c r="BH217" s="15">
        <v>1.0</v>
      </c>
      <c r="BI217" s="15">
        <v>0.0</v>
      </c>
      <c r="BJ217" s="15">
        <v>2.0</v>
      </c>
      <c r="BK217" s="15">
        <v>1.0</v>
      </c>
      <c r="BL217" s="15">
        <v>2.0</v>
      </c>
      <c r="BM217" s="15">
        <v>0.0</v>
      </c>
      <c r="BN217" s="15">
        <v>0.0</v>
      </c>
      <c r="BO217" s="15">
        <v>2.0</v>
      </c>
      <c r="BP217" s="15">
        <v>0.0</v>
      </c>
      <c r="BQ217" s="15">
        <v>1.0</v>
      </c>
      <c r="BR217" s="15">
        <v>0.0</v>
      </c>
      <c r="BS217" s="15">
        <v>0.0</v>
      </c>
      <c r="BT217" s="15">
        <v>1.0</v>
      </c>
      <c r="BU217" s="15">
        <v>2.0</v>
      </c>
      <c r="BV217" s="15">
        <v>2.0</v>
      </c>
      <c r="BW217" s="15">
        <v>0.0</v>
      </c>
      <c r="BX217" s="15">
        <v>0.0</v>
      </c>
      <c r="BY217" s="32">
        <v>0.0</v>
      </c>
      <c r="BZ217" s="32">
        <v>1.0</v>
      </c>
      <c r="CA217" s="32">
        <v>0.0</v>
      </c>
      <c r="CB217" s="32">
        <v>2.0</v>
      </c>
    </row>
    <row r="218" ht="14.25" customHeight="1">
      <c r="A218" s="15" t="s">
        <v>844</v>
      </c>
      <c r="B218" s="15" t="s">
        <v>2352</v>
      </c>
      <c r="C218" s="15">
        <v>2.0</v>
      </c>
      <c r="D218" s="15">
        <v>2.0</v>
      </c>
      <c r="E218" s="15">
        <v>2.0</v>
      </c>
      <c r="F218" s="15">
        <v>0.0</v>
      </c>
      <c r="G218" s="15">
        <v>0.0</v>
      </c>
      <c r="H218" s="15">
        <v>0.0</v>
      </c>
      <c r="I218" s="15">
        <v>2.0</v>
      </c>
      <c r="J218" s="15">
        <v>2.0</v>
      </c>
      <c r="K218" s="15">
        <v>0.0</v>
      </c>
      <c r="L218" s="15">
        <v>1.0</v>
      </c>
      <c r="M218" s="15">
        <v>0.0</v>
      </c>
      <c r="N218" s="15">
        <v>0.0</v>
      </c>
      <c r="O218" s="15">
        <v>1.0</v>
      </c>
      <c r="P218" s="15">
        <v>0.0</v>
      </c>
      <c r="Q218" s="15">
        <v>2.0</v>
      </c>
      <c r="R218" s="15">
        <v>0.0</v>
      </c>
      <c r="S218" s="15">
        <v>2.0</v>
      </c>
      <c r="T218" s="15">
        <v>2.0</v>
      </c>
      <c r="U218" s="15">
        <v>1.0</v>
      </c>
      <c r="V218" s="15">
        <v>0.0</v>
      </c>
      <c r="W218" s="15">
        <v>0.0</v>
      </c>
      <c r="X218" s="15">
        <v>0.0</v>
      </c>
      <c r="Y218" s="15" t="s">
        <v>1375</v>
      </c>
      <c r="Z218" s="15">
        <v>1.0</v>
      </c>
      <c r="AA218" s="15">
        <v>1.0</v>
      </c>
      <c r="AB218" s="15">
        <v>1.0</v>
      </c>
      <c r="AC218" s="15" t="s">
        <v>1375</v>
      </c>
      <c r="AD218" s="15">
        <v>0.0</v>
      </c>
      <c r="AE218" s="15">
        <v>0.0</v>
      </c>
      <c r="AF218" s="15">
        <v>0.0</v>
      </c>
      <c r="AG218" s="15">
        <v>0.0</v>
      </c>
      <c r="AH218" s="15" t="s">
        <v>1375</v>
      </c>
      <c r="AI218" s="15">
        <v>0.0</v>
      </c>
      <c r="AJ218" s="15" t="s">
        <v>1375</v>
      </c>
      <c r="AK218" s="15">
        <v>2.0</v>
      </c>
      <c r="AL218" s="15">
        <v>2.0</v>
      </c>
      <c r="AM218" s="15">
        <v>1.0</v>
      </c>
      <c r="AN218" s="15">
        <v>2.0</v>
      </c>
      <c r="AO218" s="15">
        <v>1.0</v>
      </c>
      <c r="AP218" s="15">
        <v>1.0</v>
      </c>
      <c r="AQ218" s="15" t="s">
        <v>1375</v>
      </c>
      <c r="AR218" s="15">
        <v>1.0</v>
      </c>
      <c r="AS218" s="15">
        <v>1.0</v>
      </c>
      <c r="AT218" s="15">
        <v>1.0</v>
      </c>
      <c r="AU218" s="15">
        <v>2.0</v>
      </c>
      <c r="AV218" s="15">
        <v>0.0</v>
      </c>
      <c r="AW218" s="15">
        <v>2.0</v>
      </c>
      <c r="AX218" s="15">
        <v>0.0</v>
      </c>
      <c r="AY218" s="15">
        <v>2.0</v>
      </c>
      <c r="AZ218" s="15">
        <v>1.0</v>
      </c>
      <c r="BA218" s="15">
        <v>0.0</v>
      </c>
      <c r="BB218" s="15">
        <v>2.0</v>
      </c>
      <c r="BC218" s="15">
        <v>0.0</v>
      </c>
      <c r="BD218" s="15">
        <v>0.0</v>
      </c>
      <c r="BE218" s="15">
        <v>0.0</v>
      </c>
      <c r="BF218" s="15">
        <v>2.0</v>
      </c>
      <c r="BG218" s="15">
        <v>2.0</v>
      </c>
      <c r="BH218" s="15">
        <v>1.0</v>
      </c>
      <c r="BI218" s="15">
        <v>0.0</v>
      </c>
      <c r="BJ218" s="15">
        <v>2.0</v>
      </c>
      <c r="BK218" s="15">
        <v>2.0</v>
      </c>
      <c r="BL218" s="15">
        <v>0.0</v>
      </c>
      <c r="BM218" s="15">
        <v>2.0</v>
      </c>
      <c r="BN218" s="15">
        <v>1.0</v>
      </c>
      <c r="BO218" s="15">
        <v>0.0</v>
      </c>
      <c r="BP218" s="15">
        <v>1.0</v>
      </c>
      <c r="BQ218" s="15">
        <v>1.0</v>
      </c>
      <c r="BR218" s="15">
        <v>0.0</v>
      </c>
      <c r="BS218" s="15">
        <v>0.0</v>
      </c>
      <c r="BT218" s="15">
        <v>0.0</v>
      </c>
      <c r="BU218" s="15">
        <v>2.0</v>
      </c>
      <c r="BV218" s="15">
        <v>0.0</v>
      </c>
      <c r="BW218" s="15">
        <v>0.0</v>
      </c>
      <c r="BX218" s="15">
        <v>0.0</v>
      </c>
      <c r="BY218" s="32">
        <v>0.0</v>
      </c>
      <c r="BZ218" s="32">
        <v>1.0</v>
      </c>
      <c r="CA218" s="32">
        <v>0.0</v>
      </c>
      <c r="CB218" s="32">
        <v>1.0</v>
      </c>
    </row>
    <row r="219" ht="14.25" customHeight="1">
      <c r="A219" s="15" t="s">
        <v>849</v>
      </c>
      <c r="B219" s="15" t="s">
        <v>2352</v>
      </c>
      <c r="C219" s="15">
        <v>1.0</v>
      </c>
      <c r="D219" s="15">
        <v>1.0</v>
      </c>
      <c r="E219" s="15">
        <v>0.0</v>
      </c>
      <c r="F219" s="15">
        <v>0.0</v>
      </c>
      <c r="G219" s="15">
        <v>1.0</v>
      </c>
      <c r="H219" s="15">
        <v>0.0</v>
      </c>
      <c r="I219" s="15">
        <v>2.0</v>
      </c>
      <c r="J219" s="15">
        <v>0.0</v>
      </c>
      <c r="K219" s="15">
        <v>0.0</v>
      </c>
      <c r="L219" s="15">
        <v>0.0</v>
      </c>
      <c r="M219" s="15">
        <v>0.0</v>
      </c>
      <c r="N219" s="15">
        <v>0.0</v>
      </c>
      <c r="O219" s="15">
        <v>0.0</v>
      </c>
      <c r="P219" s="15">
        <v>1.0</v>
      </c>
      <c r="Q219" s="15">
        <v>1.0</v>
      </c>
      <c r="R219" s="15">
        <v>2.0</v>
      </c>
      <c r="S219" s="15">
        <v>0.0</v>
      </c>
      <c r="T219" s="15">
        <v>1.0</v>
      </c>
      <c r="U219" s="15">
        <v>0.0</v>
      </c>
      <c r="V219" s="15">
        <v>0.0</v>
      </c>
      <c r="W219" s="15">
        <v>0.0</v>
      </c>
      <c r="X219" s="15">
        <v>0.0</v>
      </c>
      <c r="Y219" s="15" t="s">
        <v>1375</v>
      </c>
      <c r="Z219" s="15">
        <v>1.0</v>
      </c>
      <c r="AA219" s="15">
        <v>0.0</v>
      </c>
      <c r="AB219" s="15">
        <v>1.0</v>
      </c>
      <c r="AC219" s="15" t="s">
        <v>1375</v>
      </c>
      <c r="AD219" s="15">
        <v>0.0</v>
      </c>
      <c r="AE219" s="15">
        <v>0.0</v>
      </c>
      <c r="AF219" s="15">
        <v>1.0</v>
      </c>
      <c r="AG219" s="15">
        <v>0.0</v>
      </c>
      <c r="AH219" s="15" t="s">
        <v>1375</v>
      </c>
      <c r="AI219" s="15">
        <v>0.0</v>
      </c>
      <c r="AJ219" s="15" t="s">
        <v>1375</v>
      </c>
      <c r="AK219" s="15">
        <v>2.0</v>
      </c>
      <c r="AL219" s="15">
        <v>2.0</v>
      </c>
      <c r="AM219" s="15">
        <v>0.0</v>
      </c>
      <c r="AN219" s="15">
        <v>2.0</v>
      </c>
      <c r="AO219" s="15">
        <v>2.0</v>
      </c>
      <c r="AP219" s="15">
        <v>2.0</v>
      </c>
      <c r="AQ219" s="15" t="s">
        <v>1375</v>
      </c>
      <c r="AR219" s="15">
        <v>2.0</v>
      </c>
      <c r="AS219" s="15">
        <v>2.0</v>
      </c>
      <c r="AT219" s="15">
        <v>0.0</v>
      </c>
      <c r="AU219" s="15">
        <v>1.0</v>
      </c>
      <c r="AV219" s="15">
        <v>0.0</v>
      </c>
      <c r="AW219" s="15">
        <v>1.0</v>
      </c>
      <c r="AX219" s="15">
        <v>0.0</v>
      </c>
      <c r="AY219" s="15">
        <v>2.0</v>
      </c>
      <c r="AZ219" s="15">
        <v>1.0</v>
      </c>
      <c r="BA219" s="15">
        <v>0.0</v>
      </c>
      <c r="BB219" s="15">
        <v>2.0</v>
      </c>
      <c r="BC219" s="15">
        <v>0.0</v>
      </c>
      <c r="BD219" s="15">
        <v>0.0</v>
      </c>
      <c r="BE219" s="15">
        <v>1.0</v>
      </c>
      <c r="BF219" s="15">
        <v>1.0</v>
      </c>
      <c r="BG219" s="15">
        <v>1.0</v>
      </c>
      <c r="BH219" s="15">
        <v>0.0</v>
      </c>
      <c r="BI219" s="15">
        <v>1.0</v>
      </c>
      <c r="BJ219" s="15">
        <v>1.0</v>
      </c>
      <c r="BK219" s="15">
        <v>2.0</v>
      </c>
      <c r="BL219" s="15">
        <v>1.0</v>
      </c>
      <c r="BM219" s="15">
        <v>1.0</v>
      </c>
      <c r="BN219" s="15">
        <v>0.0</v>
      </c>
      <c r="BO219" s="15">
        <v>0.0</v>
      </c>
      <c r="BP219" s="15">
        <v>0.0</v>
      </c>
      <c r="BQ219" s="15">
        <v>0.0</v>
      </c>
      <c r="BR219" s="15">
        <v>0.0</v>
      </c>
      <c r="BS219" s="15">
        <v>0.0</v>
      </c>
      <c r="BT219" s="15">
        <v>0.0</v>
      </c>
      <c r="BU219" s="15">
        <v>2.0</v>
      </c>
      <c r="BV219" s="15">
        <v>0.0</v>
      </c>
      <c r="BW219" s="15">
        <v>0.0</v>
      </c>
      <c r="BX219" s="15">
        <v>0.0</v>
      </c>
      <c r="BY219" s="32">
        <v>0.0</v>
      </c>
      <c r="BZ219" s="32">
        <v>1.0</v>
      </c>
      <c r="CA219" s="32">
        <v>0.0</v>
      </c>
      <c r="CB219" s="32">
        <v>2.0</v>
      </c>
    </row>
    <row r="220" ht="14.25" customHeight="1">
      <c r="A220" s="15" t="s">
        <v>853</v>
      </c>
      <c r="B220" s="15" t="s">
        <v>2352</v>
      </c>
      <c r="C220" s="15">
        <v>1.0</v>
      </c>
      <c r="D220" s="15">
        <v>1.0</v>
      </c>
      <c r="E220" s="15">
        <v>2.0</v>
      </c>
      <c r="F220" s="15">
        <v>1.0</v>
      </c>
      <c r="G220" s="15">
        <v>1.0</v>
      </c>
      <c r="H220" s="15">
        <v>2.0</v>
      </c>
      <c r="I220" s="15">
        <v>2.0</v>
      </c>
      <c r="J220" s="15">
        <v>0.0</v>
      </c>
      <c r="K220" s="15">
        <v>0.0</v>
      </c>
      <c r="L220" s="15">
        <v>2.0</v>
      </c>
      <c r="M220" s="15">
        <v>0.0</v>
      </c>
      <c r="N220" s="15">
        <v>1.0</v>
      </c>
      <c r="O220" s="15">
        <v>1.0</v>
      </c>
      <c r="P220" s="15">
        <v>0.0</v>
      </c>
      <c r="Q220" s="15">
        <v>2.0</v>
      </c>
      <c r="R220" s="15">
        <v>0.0</v>
      </c>
      <c r="S220" s="15">
        <v>2.0</v>
      </c>
      <c r="T220" s="15">
        <v>2.0</v>
      </c>
      <c r="U220" s="15">
        <v>0.0</v>
      </c>
      <c r="V220" s="15">
        <v>0.0</v>
      </c>
      <c r="W220" s="15">
        <v>0.0</v>
      </c>
      <c r="X220" s="15">
        <v>1.0</v>
      </c>
      <c r="Y220" s="15" t="s">
        <v>1375</v>
      </c>
      <c r="Z220" s="15">
        <v>2.0</v>
      </c>
      <c r="AA220" s="15">
        <v>1.0</v>
      </c>
      <c r="AB220" s="15">
        <v>0.0</v>
      </c>
      <c r="AC220" s="15" t="s">
        <v>1375</v>
      </c>
      <c r="AD220" s="15">
        <v>0.0</v>
      </c>
      <c r="AE220" s="15">
        <v>0.0</v>
      </c>
      <c r="AF220" s="15">
        <v>0.0</v>
      </c>
      <c r="AG220" s="15">
        <v>1.0</v>
      </c>
      <c r="AH220" s="15" t="s">
        <v>1375</v>
      </c>
      <c r="AI220" s="15">
        <v>0.0</v>
      </c>
      <c r="AJ220" s="15" t="s">
        <v>1375</v>
      </c>
      <c r="AK220" s="15">
        <v>2.0</v>
      </c>
      <c r="AL220" s="15">
        <v>2.0</v>
      </c>
      <c r="AM220" s="15">
        <v>0.0</v>
      </c>
      <c r="AN220" s="15">
        <v>2.0</v>
      </c>
      <c r="AO220" s="15">
        <v>1.0</v>
      </c>
      <c r="AP220" s="15">
        <v>2.0</v>
      </c>
      <c r="AQ220" s="15" t="s">
        <v>1375</v>
      </c>
      <c r="AR220" s="15">
        <v>0.0</v>
      </c>
      <c r="AS220" s="15">
        <v>0.0</v>
      </c>
      <c r="AT220" s="15">
        <v>1.0</v>
      </c>
      <c r="AU220" s="15">
        <v>1.0</v>
      </c>
      <c r="AV220" s="15">
        <v>0.0</v>
      </c>
      <c r="AW220" s="15">
        <v>2.0</v>
      </c>
      <c r="AX220" s="15">
        <v>1.0</v>
      </c>
      <c r="AY220" s="15">
        <v>1.0</v>
      </c>
      <c r="AZ220" s="15">
        <v>1.0</v>
      </c>
      <c r="BA220" s="15">
        <v>0.0</v>
      </c>
      <c r="BB220" s="15">
        <v>2.0</v>
      </c>
      <c r="BC220" s="15">
        <v>1.0</v>
      </c>
      <c r="BD220" s="15">
        <v>0.0</v>
      </c>
      <c r="BE220" s="15">
        <v>0.0</v>
      </c>
      <c r="BF220" s="15">
        <v>2.0</v>
      </c>
      <c r="BG220" s="15">
        <v>2.0</v>
      </c>
      <c r="BH220" s="15">
        <v>0.0</v>
      </c>
      <c r="BI220" s="15">
        <v>0.0</v>
      </c>
      <c r="BJ220" s="15">
        <v>2.0</v>
      </c>
      <c r="BK220" s="15">
        <v>1.0</v>
      </c>
      <c r="BL220" s="15">
        <v>2.0</v>
      </c>
      <c r="BM220" s="15">
        <v>0.0</v>
      </c>
      <c r="BN220" s="15">
        <v>1.0</v>
      </c>
      <c r="BO220" s="15">
        <v>1.0</v>
      </c>
      <c r="BP220" s="15">
        <v>0.0</v>
      </c>
      <c r="BQ220" s="15">
        <v>0.0</v>
      </c>
      <c r="BR220" s="15">
        <v>0.0</v>
      </c>
      <c r="BS220" s="15">
        <v>0.0</v>
      </c>
      <c r="BT220" s="15">
        <v>0.0</v>
      </c>
      <c r="BU220" s="15">
        <v>1.0</v>
      </c>
      <c r="BV220" s="15">
        <v>1.0</v>
      </c>
      <c r="BW220" s="15">
        <v>0.0</v>
      </c>
      <c r="BX220" s="15">
        <v>0.0</v>
      </c>
      <c r="BY220" s="32">
        <v>0.0</v>
      </c>
      <c r="BZ220" s="32">
        <v>2.0</v>
      </c>
      <c r="CA220" s="32">
        <v>0.0</v>
      </c>
      <c r="CB220" s="32">
        <v>2.0</v>
      </c>
    </row>
    <row r="221" ht="14.25" customHeight="1">
      <c r="A221" s="15" t="s">
        <v>857</v>
      </c>
      <c r="B221" s="15" t="s">
        <v>2352</v>
      </c>
      <c r="C221" s="15">
        <v>1.0</v>
      </c>
      <c r="D221" s="15">
        <v>1.0</v>
      </c>
      <c r="E221" s="15">
        <v>1.0</v>
      </c>
      <c r="F221" s="15">
        <v>1.0</v>
      </c>
      <c r="G221" s="15">
        <v>0.0</v>
      </c>
      <c r="H221" s="15">
        <v>0.0</v>
      </c>
      <c r="I221" s="15">
        <v>2.0</v>
      </c>
      <c r="J221" s="15">
        <v>1.0</v>
      </c>
      <c r="K221" s="15">
        <v>0.0</v>
      </c>
      <c r="L221" s="15">
        <v>1.0</v>
      </c>
      <c r="M221" s="15">
        <v>0.0</v>
      </c>
      <c r="N221" s="15">
        <v>0.0</v>
      </c>
      <c r="O221" s="15">
        <v>1.0</v>
      </c>
      <c r="P221" s="15">
        <v>1.0</v>
      </c>
      <c r="Q221" s="15">
        <v>2.0</v>
      </c>
      <c r="R221" s="15">
        <v>1.0</v>
      </c>
      <c r="S221" s="15">
        <v>1.0</v>
      </c>
      <c r="T221" s="15">
        <v>1.0</v>
      </c>
      <c r="U221" s="15">
        <v>0.0</v>
      </c>
      <c r="V221" s="15">
        <v>1.0</v>
      </c>
      <c r="W221" s="15">
        <v>0.0</v>
      </c>
      <c r="X221" s="15">
        <v>0.0</v>
      </c>
      <c r="Y221" s="15" t="s">
        <v>1375</v>
      </c>
      <c r="Z221" s="15">
        <v>2.0</v>
      </c>
      <c r="AA221" s="15">
        <v>2.0</v>
      </c>
      <c r="AB221" s="15">
        <v>0.0</v>
      </c>
      <c r="AC221" s="15" t="s">
        <v>1375</v>
      </c>
      <c r="AD221" s="15">
        <v>0.0</v>
      </c>
      <c r="AE221" s="15">
        <v>0.0</v>
      </c>
      <c r="AF221" s="15">
        <v>0.0</v>
      </c>
      <c r="AG221" s="15">
        <v>1.0</v>
      </c>
      <c r="AH221" s="15" t="s">
        <v>1375</v>
      </c>
      <c r="AI221" s="15">
        <v>0.0</v>
      </c>
      <c r="AJ221" s="15" t="s">
        <v>1375</v>
      </c>
      <c r="AK221" s="15">
        <v>2.0</v>
      </c>
      <c r="AL221" s="15">
        <v>2.0</v>
      </c>
      <c r="AM221" s="15">
        <v>0.0</v>
      </c>
      <c r="AN221" s="15">
        <v>1.0</v>
      </c>
      <c r="AO221" s="15">
        <v>1.0</v>
      </c>
      <c r="AP221" s="15">
        <v>1.0</v>
      </c>
      <c r="AQ221" s="15" t="s">
        <v>1375</v>
      </c>
      <c r="AR221" s="15">
        <v>0.0</v>
      </c>
      <c r="AS221" s="15">
        <v>1.0</v>
      </c>
      <c r="AT221" s="15">
        <v>0.0</v>
      </c>
      <c r="AU221" s="15">
        <v>0.0</v>
      </c>
      <c r="AV221" s="15">
        <v>0.0</v>
      </c>
      <c r="AW221" s="15">
        <v>1.0</v>
      </c>
      <c r="AX221" s="15">
        <v>0.0</v>
      </c>
      <c r="AY221" s="15">
        <v>2.0</v>
      </c>
      <c r="AZ221" s="15">
        <v>1.0</v>
      </c>
      <c r="BA221" s="15">
        <v>0.0</v>
      </c>
      <c r="BB221" s="15">
        <v>2.0</v>
      </c>
      <c r="BC221" s="15">
        <v>0.0</v>
      </c>
      <c r="BD221" s="15">
        <v>0.0</v>
      </c>
      <c r="BE221" s="15">
        <v>0.0</v>
      </c>
      <c r="BF221" s="15">
        <v>2.0</v>
      </c>
      <c r="BG221" s="15">
        <v>1.0</v>
      </c>
      <c r="BH221" s="15">
        <v>0.0</v>
      </c>
      <c r="BI221" s="15">
        <v>0.0</v>
      </c>
      <c r="BJ221" s="15">
        <v>2.0</v>
      </c>
      <c r="BK221" s="15">
        <v>2.0</v>
      </c>
      <c r="BL221" s="15">
        <v>1.0</v>
      </c>
      <c r="BM221" s="15">
        <v>1.0</v>
      </c>
      <c r="BN221" s="15">
        <v>1.0</v>
      </c>
      <c r="BO221" s="15">
        <v>0.0</v>
      </c>
      <c r="BP221" s="15">
        <v>0.0</v>
      </c>
      <c r="BQ221" s="15">
        <v>1.0</v>
      </c>
      <c r="BR221" s="15">
        <v>1.0</v>
      </c>
      <c r="BS221" s="15">
        <v>0.0</v>
      </c>
      <c r="BT221" s="15">
        <v>0.0</v>
      </c>
      <c r="BU221" s="15">
        <v>2.0</v>
      </c>
      <c r="BV221" s="15">
        <v>0.0</v>
      </c>
      <c r="BW221" s="15">
        <v>0.0</v>
      </c>
      <c r="BX221" s="15">
        <v>0.0</v>
      </c>
      <c r="BY221" s="32">
        <v>1.0</v>
      </c>
      <c r="BZ221" s="32">
        <v>0.0</v>
      </c>
      <c r="CA221" s="32">
        <v>0.0</v>
      </c>
      <c r="CB221" s="32">
        <v>2.0</v>
      </c>
    </row>
    <row r="222" ht="14.25" customHeight="1">
      <c r="A222" s="15" t="s">
        <v>861</v>
      </c>
      <c r="B222" s="15" t="s">
        <v>2352</v>
      </c>
      <c r="C222" s="15">
        <v>1.0</v>
      </c>
      <c r="D222" s="15">
        <v>1.0</v>
      </c>
      <c r="E222" s="15">
        <v>2.0</v>
      </c>
      <c r="F222" s="15">
        <v>1.0</v>
      </c>
      <c r="G222" s="15">
        <v>1.0</v>
      </c>
      <c r="H222" s="15">
        <v>0.0</v>
      </c>
      <c r="I222" s="15">
        <v>2.0</v>
      </c>
      <c r="J222" s="15">
        <v>0.0</v>
      </c>
      <c r="K222" s="15">
        <v>0.0</v>
      </c>
      <c r="L222" s="15">
        <v>2.0</v>
      </c>
      <c r="M222" s="15">
        <v>0.0</v>
      </c>
      <c r="N222" s="15">
        <v>1.0</v>
      </c>
      <c r="O222" s="15">
        <v>0.0</v>
      </c>
      <c r="P222" s="15">
        <v>0.0</v>
      </c>
      <c r="Q222" s="15">
        <v>2.0</v>
      </c>
      <c r="R222" s="15">
        <v>1.0</v>
      </c>
      <c r="S222" s="15">
        <v>1.0</v>
      </c>
      <c r="T222" s="15">
        <v>2.0</v>
      </c>
      <c r="U222" s="15">
        <v>0.0</v>
      </c>
      <c r="V222" s="15">
        <v>0.0</v>
      </c>
      <c r="W222" s="15">
        <v>0.0</v>
      </c>
      <c r="X222" s="15">
        <v>0.0</v>
      </c>
      <c r="Y222" s="15" t="s">
        <v>1375</v>
      </c>
      <c r="Z222" s="15">
        <v>2.0</v>
      </c>
      <c r="AA222" s="15">
        <v>2.0</v>
      </c>
      <c r="AB222" s="15">
        <v>1.0</v>
      </c>
      <c r="AC222" s="15" t="s">
        <v>1375</v>
      </c>
      <c r="AD222" s="15">
        <v>0.0</v>
      </c>
      <c r="AE222" s="15">
        <v>0.0</v>
      </c>
      <c r="AF222" s="15">
        <v>0.0</v>
      </c>
      <c r="AG222" s="15">
        <v>0.0</v>
      </c>
      <c r="AH222" s="15" t="s">
        <v>1375</v>
      </c>
      <c r="AI222" s="15">
        <v>0.0</v>
      </c>
      <c r="AJ222" s="15" t="s">
        <v>1375</v>
      </c>
      <c r="AK222" s="15">
        <v>2.0</v>
      </c>
      <c r="AL222" s="15">
        <v>2.0</v>
      </c>
      <c r="AM222" s="15">
        <v>0.0</v>
      </c>
      <c r="AN222" s="15">
        <v>2.0</v>
      </c>
      <c r="AO222" s="15">
        <v>1.0</v>
      </c>
      <c r="AP222" s="15">
        <v>0.0</v>
      </c>
      <c r="AQ222" s="15" t="s">
        <v>1375</v>
      </c>
      <c r="AR222" s="15">
        <v>0.0</v>
      </c>
      <c r="AS222" s="15">
        <v>0.0</v>
      </c>
      <c r="AT222" s="15">
        <v>0.0</v>
      </c>
      <c r="AU222" s="15">
        <v>1.0</v>
      </c>
      <c r="AV222" s="15">
        <v>0.0</v>
      </c>
      <c r="AW222" s="15">
        <v>2.0</v>
      </c>
      <c r="AX222" s="15">
        <v>0.0</v>
      </c>
      <c r="AY222" s="15">
        <v>0.0</v>
      </c>
      <c r="AZ222" s="15">
        <v>0.0</v>
      </c>
      <c r="BA222" s="15">
        <v>0.0</v>
      </c>
      <c r="BB222" s="15">
        <v>2.0</v>
      </c>
      <c r="BC222" s="15">
        <v>0.0</v>
      </c>
      <c r="BD222" s="15">
        <v>0.0</v>
      </c>
      <c r="BE222" s="15">
        <v>0.0</v>
      </c>
      <c r="BF222" s="15">
        <v>2.0</v>
      </c>
      <c r="BG222" s="15">
        <v>1.0</v>
      </c>
      <c r="BH222" s="15">
        <v>0.0</v>
      </c>
      <c r="BI222" s="15">
        <v>1.0</v>
      </c>
      <c r="BJ222" s="15">
        <v>2.0</v>
      </c>
      <c r="BK222" s="15">
        <v>1.0</v>
      </c>
      <c r="BL222" s="15">
        <v>1.0</v>
      </c>
      <c r="BM222" s="15">
        <v>1.0</v>
      </c>
      <c r="BN222" s="15">
        <v>0.0</v>
      </c>
      <c r="BO222" s="15">
        <v>2.0</v>
      </c>
      <c r="BP222" s="15">
        <v>0.0</v>
      </c>
      <c r="BQ222" s="15">
        <v>1.0</v>
      </c>
      <c r="BR222" s="15">
        <v>0.0</v>
      </c>
      <c r="BS222" s="15">
        <v>1.0</v>
      </c>
      <c r="BT222" s="15">
        <v>2.0</v>
      </c>
      <c r="BU222" s="15">
        <v>2.0</v>
      </c>
      <c r="BV222" s="15">
        <v>1.0</v>
      </c>
      <c r="BW222" s="15">
        <v>0.0</v>
      </c>
      <c r="BX222" s="15">
        <v>0.0</v>
      </c>
      <c r="BY222" s="32">
        <v>0.0</v>
      </c>
      <c r="BZ222" s="32">
        <v>2.0</v>
      </c>
      <c r="CA222" s="32">
        <v>0.0</v>
      </c>
      <c r="CB222" s="32">
        <v>2.0</v>
      </c>
    </row>
    <row r="223" ht="14.25" customHeight="1">
      <c r="A223" s="15" t="s">
        <v>865</v>
      </c>
      <c r="B223" s="15" t="s">
        <v>2352</v>
      </c>
      <c r="C223" s="15">
        <v>2.0</v>
      </c>
      <c r="D223" s="15">
        <v>2.0</v>
      </c>
      <c r="E223" s="15">
        <v>1.0</v>
      </c>
      <c r="F223" s="15">
        <v>0.0</v>
      </c>
      <c r="G223" s="15">
        <v>0.0</v>
      </c>
      <c r="H223" s="15">
        <v>0.0</v>
      </c>
      <c r="I223" s="15">
        <v>2.0</v>
      </c>
      <c r="J223" s="15">
        <v>1.0</v>
      </c>
      <c r="K223" s="15">
        <v>1.0</v>
      </c>
      <c r="L223" s="15">
        <v>1.0</v>
      </c>
      <c r="M223" s="15">
        <v>0.0</v>
      </c>
      <c r="N223" s="15">
        <v>1.0</v>
      </c>
      <c r="O223" s="15">
        <v>1.0</v>
      </c>
      <c r="P223" s="15">
        <v>1.0</v>
      </c>
      <c r="Q223" s="15">
        <v>2.0</v>
      </c>
      <c r="R223" s="15">
        <v>1.0</v>
      </c>
      <c r="S223" s="15">
        <v>2.0</v>
      </c>
      <c r="T223" s="15">
        <v>2.0</v>
      </c>
      <c r="U223" s="15">
        <v>1.0</v>
      </c>
      <c r="V223" s="15">
        <v>0.0</v>
      </c>
      <c r="W223" s="15">
        <v>0.0</v>
      </c>
      <c r="X223" s="15">
        <v>1.0</v>
      </c>
      <c r="Y223" s="15" t="s">
        <v>1375</v>
      </c>
      <c r="Z223" s="15">
        <v>2.0</v>
      </c>
      <c r="AA223" s="15">
        <v>1.0</v>
      </c>
      <c r="AB223" s="15">
        <v>0.0</v>
      </c>
      <c r="AC223" s="15" t="s">
        <v>1375</v>
      </c>
      <c r="AD223" s="15">
        <v>1.0</v>
      </c>
      <c r="AE223" s="15">
        <v>1.0</v>
      </c>
      <c r="AF223" s="15">
        <v>0.0</v>
      </c>
      <c r="AG223" s="15">
        <v>1.0</v>
      </c>
      <c r="AH223" s="15" t="s">
        <v>1375</v>
      </c>
      <c r="AI223" s="15">
        <v>0.0</v>
      </c>
      <c r="AJ223" s="15" t="s">
        <v>1375</v>
      </c>
      <c r="AK223" s="15">
        <v>2.0</v>
      </c>
      <c r="AL223" s="15">
        <v>2.0</v>
      </c>
      <c r="AM223" s="15">
        <v>0.0</v>
      </c>
      <c r="AN223" s="15">
        <v>1.0</v>
      </c>
      <c r="AO223" s="15">
        <v>2.0</v>
      </c>
      <c r="AP223" s="15">
        <v>2.0</v>
      </c>
      <c r="AQ223" s="15" t="s">
        <v>1375</v>
      </c>
      <c r="AR223" s="15">
        <v>0.0</v>
      </c>
      <c r="AS223" s="15">
        <v>0.0</v>
      </c>
      <c r="AT223" s="15">
        <v>0.0</v>
      </c>
      <c r="AU223" s="15">
        <v>1.0</v>
      </c>
      <c r="AV223" s="15">
        <v>0.0</v>
      </c>
      <c r="AW223" s="15">
        <v>1.0</v>
      </c>
      <c r="AX223" s="15">
        <v>0.0</v>
      </c>
      <c r="AY223" s="15">
        <v>2.0</v>
      </c>
      <c r="AZ223" s="15">
        <v>1.0</v>
      </c>
      <c r="BA223" s="15">
        <v>0.0</v>
      </c>
      <c r="BB223" s="15">
        <v>2.0</v>
      </c>
      <c r="BC223" s="15">
        <v>0.0</v>
      </c>
      <c r="BD223" s="15">
        <v>0.0</v>
      </c>
      <c r="BE223" s="15">
        <v>1.0</v>
      </c>
      <c r="BF223" s="15">
        <v>1.0</v>
      </c>
      <c r="BG223" s="15">
        <v>0.0</v>
      </c>
      <c r="BH223" s="15">
        <v>0.0</v>
      </c>
      <c r="BI223" s="15">
        <v>0.0</v>
      </c>
      <c r="BJ223" s="15">
        <v>2.0</v>
      </c>
      <c r="BK223" s="15">
        <v>1.0</v>
      </c>
      <c r="BL223" s="15">
        <v>2.0</v>
      </c>
      <c r="BM223" s="15">
        <v>0.0</v>
      </c>
      <c r="BN223" s="15">
        <v>0.0</v>
      </c>
      <c r="BO223" s="15">
        <v>2.0</v>
      </c>
      <c r="BP223" s="15">
        <v>1.0</v>
      </c>
      <c r="BQ223" s="15">
        <v>1.0</v>
      </c>
      <c r="BR223" s="15">
        <v>0.0</v>
      </c>
      <c r="BS223" s="15">
        <v>0.0</v>
      </c>
      <c r="BT223" s="15">
        <v>0.0</v>
      </c>
      <c r="BU223" s="15">
        <v>2.0</v>
      </c>
      <c r="BV223" s="15">
        <v>0.0</v>
      </c>
      <c r="BW223" s="15">
        <v>0.0</v>
      </c>
      <c r="BX223" s="15">
        <v>0.0</v>
      </c>
      <c r="BY223" s="32">
        <v>0.0</v>
      </c>
      <c r="BZ223" s="32">
        <v>1.0</v>
      </c>
      <c r="CA223" s="32">
        <v>0.0</v>
      </c>
      <c r="CB223" s="32">
        <v>2.0</v>
      </c>
    </row>
    <row r="224" ht="14.25" customHeight="1">
      <c r="A224" s="15" t="s">
        <v>869</v>
      </c>
      <c r="B224" s="15" t="s">
        <v>2352</v>
      </c>
      <c r="C224" s="15">
        <v>0.0</v>
      </c>
      <c r="D224" s="15">
        <v>0.0</v>
      </c>
      <c r="E224" s="15">
        <v>2.0</v>
      </c>
      <c r="F224" s="15">
        <v>2.0</v>
      </c>
      <c r="G224" s="15">
        <v>0.0</v>
      </c>
      <c r="H224" s="15">
        <v>2.0</v>
      </c>
      <c r="I224" s="15">
        <v>2.0</v>
      </c>
      <c r="J224" s="15">
        <v>0.0</v>
      </c>
      <c r="K224" s="15">
        <v>0.0</v>
      </c>
      <c r="L224" s="15">
        <v>0.0</v>
      </c>
      <c r="M224" s="15">
        <v>0.0</v>
      </c>
      <c r="N224" s="15">
        <v>2.0</v>
      </c>
      <c r="O224" s="15">
        <v>2.0</v>
      </c>
      <c r="P224" s="15">
        <v>1.0</v>
      </c>
      <c r="Q224" s="15">
        <v>2.0</v>
      </c>
      <c r="R224" s="15">
        <v>0.0</v>
      </c>
      <c r="S224" s="15">
        <v>0.0</v>
      </c>
      <c r="T224" s="15">
        <v>2.0</v>
      </c>
      <c r="U224" s="15">
        <v>1.0</v>
      </c>
      <c r="V224" s="15">
        <v>0.0</v>
      </c>
      <c r="W224" s="15">
        <v>0.0</v>
      </c>
      <c r="X224" s="15">
        <v>0.0</v>
      </c>
      <c r="Y224" s="15" t="s">
        <v>1375</v>
      </c>
      <c r="Z224" s="15">
        <v>1.0</v>
      </c>
      <c r="AA224" s="15">
        <v>1.0</v>
      </c>
      <c r="AB224" s="15">
        <v>0.0</v>
      </c>
      <c r="AC224" s="15" t="s">
        <v>1375</v>
      </c>
      <c r="AD224" s="15">
        <v>0.0</v>
      </c>
      <c r="AE224" s="15">
        <v>0.0</v>
      </c>
      <c r="AF224" s="15">
        <v>1.0</v>
      </c>
      <c r="AG224" s="15">
        <v>0.0</v>
      </c>
      <c r="AH224" s="15" t="s">
        <v>1375</v>
      </c>
      <c r="AI224" s="15">
        <v>0.0</v>
      </c>
      <c r="AJ224" s="15" t="s">
        <v>1375</v>
      </c>
      <c r="AK224" s="15">
        <v>1.0</v>
      </c>
      <c r="AL224" s="15">
        <v>1.0</v>
      </c>
      <c r="AM224" s="15">
        <v>0.0</v>
      </c>
      <c r="AN224" s="15">
        <v>2.0</v>
      </c>
      <c r="AO224" s="15">
        <v>1.0</v>
      </c>
      <c r="AP224" s="15">
        <v>2.0</v>
      </c>
      <c r="AQ224" s="15" t="s">
        <v>1375</v>
      </c>
      <c r="AR224" s="15">
        <v>0.0</v>
      </c>
      <c r="AS224" s="15">
        <v>0.0</v>
      </c>
      <c r="AT224" s="15">
        <v>2.0</v>
      </c>
      <c r="AU224" s="15">
        <v>0.0</v>
      </c>
      <c r="AV224" s="15">
        <v>0.0</v>
      </c>
      <c r="AW224" s="15">
        <v>1.0</v>
      </c>
      <c r="AX224" s="15">
        <v>0.0</v>
      </c>
      <c r="AY224" s="15">
        <v>2.0</v>
      </c>
      <c r="AZ224" s="15">
        <v>0.0</v>
      </c>
      <c r="BA224" s="15">
        <v>0.0</v>
      </c>
      <c r="BB224" s="15">
        <v>2.0</v>
      </c>
      <c r="BC224" s="15">
        <v>0.0</v>
      </c>
      <c r="BD224" s="15">
        <v>0.0</v>
      </c>
      <c r="BE224" s="15">
        <v>0.0</v>
      </c>
      <c r="BF224" s="15">
        <v>2.0</v>
      </c>
      <c r="BG224" s="15">
        <v>2.0</v>
      </c>
      <c r="BH224" s="15">
        <v>0.0</v>
      </c>
      <c r="BI224" s="15">
        <v>0.0</v>
      </c>
      <c r="BJ224" s="15">
        <v>2.0</v>
      </c>
      <c r="BK224" s="15">
        <v>1.0</v>
      </c>
      <c r="BL224" s="15">
        <v>1.0</v>
      </c>
      <c r="BM224" s="15">
        <v>1.0</v>
      </c>
      <c r="BN224" s="15">
        <v>2.0</v>
      </c>
      <c r="BO224" s="15">
        <v>0.0</v>
      </c>
      <c r="BP224" s="15">
        <v>0.0</v>
      </c>
      <c r="BQ224" s="15">
        <v>1.0</v>
      </c>
      <c r="BR224" s="15">
        <v>0.0</v>
      </c>
      <c r="BS224" s="15">
        <v>0.0</v>
      </c>
      <c r="BT224" s="15">
        <v>0.0</v>
      </c>
      <c r="BU224" s="15">
        <v>1.0</v>
      </c>
      <c r="BV224" s="15">
        <v>1.0</v>
      </c>
      <c r="BW224" s="15">
        <v>1.0</v>
      </c>
      <c r="BX224" s="15">
        <v>1.0</v>
      </c>
      <c r="BY224" s="32">
        <v>1.0</v>
      </c>
      <c r="BZ224" s="32">
        <v>1.0</v>
      </c>
      <c r="CA224" s="32">
        <v>0.0</v>
      </c>
      <c r="CB224" s="32">
        <v>2.0</v>
      </c>
    </row>
    <row r="225" ht="14.25" customHeight="1">
      <c r="A225" s="15" t="s">
        <v>872</v>
      </c>
      <c r="B225" s="15" t="s">
        <v>2352</v>
      </c>
      <c r="C225" s="15">
        <v>2.0</v>
      </c>
      <c r="D225" s="15">
        <v>2.0</v>
      </c>
      <c r="E225" s="15">
        <v>2.0</v>
      </c>
      <c r="F225" s="15">
        <v>1.0</v>
      </c>
      <c r="G225" s="15">
        <v>0.0</v>
      </c>
      <c r="H225" s="15">
        <v>0.0</v>
      </c>
      <c r="I225" s="15">
        <v>2.0</v>
      </c>
      <c r="J225" s="15">
        <v>0.0</v>
      </c>
      <c r="K225" s="15">
        <v>2.0</v>
      </c>
      <c r="L225" s="15">
        <v>1.0</v>
      </c>
      <c r="M225" s="15">
        <v>0.0</v>
      </c>
      <c r="N225" s="15">
        <v>1.0</v>
      </c>
      <c r="O225" s="15">
        <v>1.0</v>
      </c>
      <c r="P225" s="15">
        <v>1.0</v>
      </c>
      <c r="Q225" s="15">
        <v>2.0</v>
      </c>
      <c r="R225" s="15">
        <v>1.0</v>
      </c>
      <c r="S225" s="15">
        <v>0.0</v>
      </c>
      <c r="T225" s="15">
        <v>2.0</v>
      </c>
      <c r="U225" s="15">
        <v>0.0</v>
      </c>
      <c r="V225" s="15">
        <v>0.0</v>
      </c>
      <c r="W225" s="15">
        <v>0.0</v>
      </c>
      <c r="X225" s="15">
        <v>0.0</v>
      </c>
      <c r="Y225" s="15" t="s">
        <v>1375</v>
      </c>
      <c r="Z225" s="15">
        <v>2.0</v>
      </c>
      <c r="AA225" s="15">
        <v>0.0</v>
      </c>
      <c r="AB225" s="15">
        <v>1.0</v>
      </c>
      <c r="AC225" s="15" t="s">
        <v>1375</v>
      </c>
      <c r="AD225" s="15">
        <v>0.0</v>
      </c>
      <c r="AE225" s="15">
        <v>0.0</v>
      </c>
      <c r="AF225" s="15">
        <v>0.0</v>
      </c>
      <c r="AG225" s="15">
        <v>0.0</v>
      </c>
      <c r="AH225" s="15" t="s">
        <v>1375</v>
      </c>
      <c r="AI225" s="15">
        <v>0.0</v>
      </c>
      <c r="AJ225" s="15" t="s">
        <v>1375</v>
      </c>
      <c r="AK225" s="15">
        <v>2.0</v>
      </c>
      <c r="AL225" s="15">
        <v>2.0</v>
      </c>
      <c r="AM225" s="15">
        <v>0.0</v>
      </c>
      <c r="AN225" s="15">
        <v>1.0</v>
      </c>
      <c r="AO225" s="15">
        <v>0.0</v>
      </c>
      <c r="AP225" s="15">
        <v>2.0</v>
      </c>
      <c r="AQ225" s="15" t="s">
        <v>1375</v>
      </c>
      <c r="AR225" s="15">
        <v>0.0</v>
      </c>
      <c r="AS225" s="15">
        <v>1.0</v>
      </c>
      <c r="AT225" s="15">
        <v>2.0</v>
      </c>
      <c r="AU225" s="15">
        <v>1.0</v>
      </c>
      <c r="AV225" s="15">
        <v>0.0</v>
      </c>
      <c r="AW225" s="15">
        <v>2.0</v>
      </c>
      <c r="AX225" s="15">
        <v>1.0</v>
      </c>
      <c r="AY225" s="15">
        <v>2.0</v>
      </c>
      <c r="AZ225" s="15">
        <v>1.0</v>
      </c>
      <c r="BA225" s="15">
        <v>0.0</v>
      </c>
      <c r="BB225" s="15">
        <v>2.0</v>
      </c>
      <c r="BC225" s="15">
        <v>1.0</v>
      </c>
      <c r="BD225" s="15">
        <v>1.0</v>
      </c>
      <c r="BE225" s="15">
        <v>1.0</v>
      </c>
      <c r="BF225" s="15">
        <v>1.0</v>
      </c>
      <c r="BG225" s="15">
        <v>1.0</v>
      </c>
      <c r="BH225" s="15">
        <v>0.0</v>
      </c>
      <c r="BI225" s="15">
        <v>0.0</v>
      </c>
      <c r="BJ225" s="15">
        <v>2.0</v>
      </c>
      <c r="BK225" s="15">
        <v>1.0</v>
      </c>
      <c r="BL225" s="15">
        <v>1.0</v>
      </c>
      <c r="BM225" s="15">
        <v>1.0</v>
      </c>
      <c r="BN225" s="15">
        <v>0.0</v>
      </c>
      <c r="BO225" s="15">
        <v>1.0</v>
      </c>
      <c r="BP225" s="15">
        <v>0.0</v>
      </c>
      <c r="BQ225" s="15">
        <v>0.0</v>
      </c>
      <c r="BR225" s="15">
        <v>0.0</v>
      </c>
      <c r="BS225" s="15">
        <v>1.0</v>
      </c>
      <c r="BT225" s="15">
        <v>1.0</v>
      </c>
      <c r="BU225" s="15">
        <v>2.0</v>
      </c>
      <c r="BV225" s="15">
        <v>1.0</v>
      </c>
      <c r="BW225" s="15">
        <v>0.0</v>
      </c>
      <c r="BX225" s="15">
        <v>0.0</v>
      </c>
      <c r="BY225" s="32">
        <v>0.0</v>
      </c>
      <c r="BZ225" s="32">
        <v>1.0</v>
      </c>
      <c r="CA225" s="32">
        <v>0.0</v>
      </c>
      <c r="CB225" s="32">
        <v>2.0</v>
      </c>
    </row>
    <row r="226" ht="14.25" customHeight="1">
      <c r="A226" s="15" t="s">
        <v>874</v>
      </c>
      <c r="B226" s="15" t="s">
        <v>2352</v>
      </c>
      <c r="C226" s="15">
        <v>1.0</v>
      </c>
      <c r="D226" s="15">
        <v>1.0</v>
      </c>
      <c r="E226" s="15">
        <v>1.0</v>
      </c>
      <c r="F226" s="15">
        <v>2.0</v>
      </c>
      <c r="G226" s="15">
        <v>0.0</v>
      </c>
      <c r="H226" s="15">
        <v>1.0</v>
      </c>
      <c r="I226" s="15">
        <v>2.0</v>
      </c>
      <c r="J226" s="15">
        <v>1.0</v>
      </c>
      <c r="K226" s="15">
        <v>0.0</v>
      </c>
      <c r="L226" s="15">
        <v>1.0</v>
      </c>
      <c r="M226" s="15">
        <v>0.0</v>
      </c>
      <c r="N226" s="15">
        <v>0.0</v>
      </c>
      <c r="O226" s="15">
        <v>1.0</v>
      </c>
      <c r="P226" s="15">
        <v>2.0</v>
      </c>
      <c r="Q226" s="15">
        <v>2.0</v>
      </c>
      <c r="R226" s="15">
        <v>1.0</v>
      </c>
      <c r="S226" s="15">
        <v>1.0</v>
      </c>
      <c r="T226" s="15">
        <v>1.0</v>
      </c>
      <c r="U226" s="15">
        <v>0.0</v>
      </c>
      <c r="V226" s="15">
        <v>0.0</v>
      </c>
      <c r="W226" s="15">
        <v>0.0</v>
      </c>
      <c r="X226" s="15">
        <v>0.0</v>
      </c>
      <c r="Y226" s="15" t="s">
        <v>1375</v>
      </c>
      <c r="Z226" s="15">
        <v>2.0</v>
      </c>
      <c r="AA226" s="15">
        <v>1.0</v>
      </c>
      <c r="AB226" s="15">
        <v>0.0</v>
      </c>
      <c r="AC226" s="15" t="s">
        <v>1375</v>
      </c>
      <c r="AD226" s="15">
        <v>0.0</v>
      </c>
      <c r="AE226" s="15">
        <v>0.0</v>
      </c>
      <c r="AF226" s="15">
        <v>0.0</v>
      </c>
      <c r="AG226" s="15">
        <v>0.0</v>
      </c>
      <c r="AH226" s="15" t="s">
        <v>1375</v>
      </c>
      <c r="AI226" s="15">
        <v>0.0</v>
      </c>
      <c r="AJ226" s="15" t="s">
        <v>1375</v>
      </c>
      <c r="AK226" s="15">
        <v>1.0</v>
      </c>
      <c r="AL226" s="15">
        <v>1.0</v>
      </c>
      <c r="AM226" s="15">
        <v>1.0</v>
      </c>
      <c r="AN226" s="15">
        <v>2.0</v>
      </c>
      <c r="AO226" s="15">
        <v>1.0</v>
      </c>
      <c r="AP226" s="15">
        <v>0.0</v>
      </c>
      <c r="AQ226" s="15" t="s">
        <v>1375</v>
      </c>
      <c r="AR226" s="15">
        <v>0.0</v>
      </c>
      <c r="AS226" s="15">
        <v>0.0</v>
      </c>
      <c r="AT226" s="15">
        <v>2.0</v>
      </c>
      <c r="AU226" s="15">
        <v>1.0</v>
      </c>
      <c r="AV226" s="15">
        <v>0.0</v>
      </c>
      <c r="AW226" s="15">
        <v>0.0</v>
      </c>
      <c r="AX226" s="15">
        <v>0.0</v>
      </c>
      <c r="AY226" s="15">
        <v>2.0</v>
      </c>
      <c r="AZ226" s="15">
        <v>0.0</v>
      </c>
      <c r="BA226" s="15">
        <v>0.0</v>
      </c>
      <c r="BB226" s="15">
        <v>2.0</v>
      </c>
      <c r="BC226" s="15">
        <v>0.0</v>
      </c>
      <c r="BD226" s="15">
        <v>1.0</v>
      </c>
      <c r="BE226" s="15">
        <v>0.0</v>
      </c>
      <c r="BF226" s="15">
        <v>2.0</v>
      </c>
      <c r="BG226" s="15">
        <v>2.0</v>
      </c>
      <c r="BH226" s="15">
        <v>0.0</v>
      </c>
      <c r="BI226" s="15">
        <v>0.0</v>
      </c>
      <c r="BJ226" s="15">
        <v>2.0</v>
      </c>
      <c r="BK226" s="15">
        <v>2.0</v>
      </c>
      <c r="BL226" s="15">
        <v>2.0</v>
      </c>
      <c r="BM226" s="15">
        <v>0.0</v>
      </c>
      <c r="BN226" s="15">
        <v>1.0</v>
      </c>
      <c r="BO226" s="15">
        <v>1.0</v>
      </c>
      <c r="BP226" s="15">
        <v>1.0</v>
      </c>
      <c r="BQ226" s="15">
        <v>0.0</v>
      </c>
      <c r="BR226" s="15">
        <v>0.0</v>
      </c>
      <c r="BS226" s="15">
        <v>1.0</v>
      </c>
      <c r="BT226" s="15">
        <v>0.0</v>
      </c>
      <c r="BU226" s="15">
        <v>0.0</v>
      </c>
      <c r="BV226" s="15">
        <v>0.0</v>
      </c>
      <c r="BW226" s="15">
        <v>1.0</v>
      </c>
      <c r="BX226" s="15">
        <v>1.0</v>
      </c>
      <c r="BY226" s="32">
        <v>1.0</v>
      </c>
      <c r="BZ226" s="32">
        <v>0.0</v>
      </c>
      <c r="CA226" s="32">
        <v>0.0</v>
      </c>
      <c r="CB226" s="32">
        <v>2.0</v>
      </c>
    </row>
    <row r="227" ht="14.25" customHeight="1">
      <c r="A227" s="15" t="s">
        <v>877</v>
      </c>
      <c r="B227" s="15" t="s">
        <v>2352</v>
      </c>
      <c r="C227" s="15">
        <v>1.0</v>
      </c>
      <c r="D227" s="15">
        <v>1.0</v>
      </c>
      <c r="E227" s="15">
        <v>1.0</v>
      </c>
      <c r="F227" s="15">
        <v>2.0</v>
      </c>
      <c r="G227" s="15">
        <v>0.0</v>
      </c>
      <c r="H227" s="15">
        <v>1.0</v>
      </c>
      <c r="I227" s="15">
        <v>2.0</v>
      </c>
      <c r="J227" s="15">
        <v>0.0</v>
      </c>
      <c r="K227" s="15">
        <v>0.0</v>
      </c>
      <c r="L227" s="15">
        <v>0.0</v>
      </c>
      <c r="M227" s="15">
        <v>0.0</v>
      </c>
      <c r="N227" s="15">
        <v>1.0</v>
      </c>
      <c r="O227" s="15">
        <v>1.0</v>
      </c>
      <c r="P227" s="15">
        <v>1.0</v>
      </c>
      <c r="Q227" s="15">
        <v>2.0</v>
      </c>
      <c r="R227" s="15">
        <v>0.0</v>
      </c>
      <c r="S227" s="15">
        <v>1.0</v>
      </c>
      <c r="T227" s="15">
        <v>2.0</v>
      </c>
      <c r="U227" s="15">
        <v>0.0</v>
      </c>
      <c r="V227" s="15">
        <v>0.0</v>
      </c>
      <c r="W227" s="15">
        <v>0.0</v>
      </c>
      <c r="X227" s="15">
        <v>0.0</v>
      </c>
      <c r="Y227" s="15" t="s">
        <v>1375</v>
      </c>
      <c r="Z227" s="15">
        <v>2.0</v>
      </c>
      <c r="AA227" s="15">
        <v>0.0</v>
      </c>
      <c r="AB227" s="15">
        <v>0.0</v>
      </c>
      <c r="AC227" s="15" t="s">
        <v>1375</v>
      </c>
      <c r="AD227" s="15">
        <v>0.0</v>
      </c>
      <c r="AE227" s="15">
        <v>0.0</v>
      </c>
      <c r="AF227" s="15">
        <v>0.0</v>
      </c>
      <c r="AG227" s="15">
        <v>0.0</v>
      </c>
      <c r="AH227" s="15" t="s">
        <v>1375</v>
      </c>
      <c r="AI227" s="15">
        <v>0.0</v>
      </c>
      <c r="AJ227" s="15" t="s">
        <v>1375</v>
      </c>
      <c r="AK227" s="15">
        <v>2.0</v>
      </c>
      <c r="AL227" s="15">
        <v>2.0</v>
      </c>
      <c r="AM227" s="15">
        <v>0.0</v>
      </c>
      <c r="AN227" s="15">
        <v>1.0</v>
      </c>
      <c r="AO227" s="15">
        <v>2.0</v>
      </c>
      <c r="AP227" s="15">
        <v>2.0</v>
      </c>
      <c r="AQ227" s="15" t="s">
        <v>1375</v>
      </c>
      <c r="AR227" s="15">
        <v>1.0</v>
      </c>
      <c r="AS227" s="15">
        <v>1.0</v>
      </c>
      <c r="AT227" s="15">
        <v>1.0</v>
      </c>
      <c r="AU227" s="15">
        <v>2.0</v>
      </c>
      <c r="AV227" s="15">
        <v>0.0</v>
      </c>
      <c r="AW227" s="15">
        <v>2.0</v>
      </c>
      <c r="AX227" s="15">
        <v>0.0</v>
      </c>
      <c r="AY227" s="15">
        <v>2.0</v>
      </c>
      <c r="AZ227" s="15">
        <v>0.0</v>
      </c>
      <c r="BA227" s="15">
        <v>0.0</v>
      </c>
      <c r="BB227" s="15">
        <v>2.0</v>
      </c>
      <c r="BC227" s="15">
        <v>1.0</v>
      </c>
      <c r="BD227" s="15">
        <v>0.0</v>
      </c>
      <c r="BE227" s="15">
        <v>1.0</v>
      </c>
      <c r="BF227" s="15">
        <v>1.0</v>
      </c>
      <c r="BG227" s="15">
        <v>0.0</v>
      </c>
      <c r="BH227" s="15">
        <v>0.0</v>
      </c>
      <c r="BI227" s="15">
        <v>1.0</v>
      </c>
      <c r="BJ227" s="15">
        <v>2.0</v>
      </c>
      <c r="BK227" s="15">
        <v>1.0</v>
      </c>
      <c r="BL227" s="15">
        <v>2.0</v>
      </c>
      <c r="BM227" s="15">
        <v>0.0</v>
      </c>
      <c r="BN227" s="15">
        <v>1.0</v>
      </c>
      <c r="BO227" s="15">
        <v>0.0</v>
      </c>
      <c r="BP227" s="15">
        <v>1.0</v>
      </c>
      <c r="BQ227" s="15">
        <v>1.0</v>
      </c>
      <c r="BR227" s="15">
        <v>0.0</v>
      </c>
      <c r="BS227" s="15">
        <v>0.0</v>
      </c>
      <c r="BT227" s="15">
        <v>0.0</v>
      </c>
      <c r="BU227" s="15">
        <v>2.0</v>
      </c>
      <c r="BV227" s="15">
        <v>1.0</v>
      </c>
      <c r="BW227" s="15">
        <v>0.0</v>
      </c>
      <c r="BX227" s="15">
        <v>0.0</v>
      </c>
      <c r="BY227" s="32">
        <v>0.0</v>
      </c>
      <c r="BZ227" s="32">
        <v>1.0</v>
      </c>
      <c r="CA227" s="32">
        <v>0.0</v>
      </c>
      <c r="CB227" s="32">
        <v>2.0</v>
      </c>
    </row>
    <row r="228" ht="14.25" customHeight="1">
      <c r="A228" s="15" t="s">
        <v>881</v>
      </c>
      <c r="B228" s="15" t="s">
        <v>2352</v>
      </c>
      <c r="C228" s="15">
        <v>1.0</v>
      </c>
      <c r="D228" s="15">
        <v>1.0</v>
      </c>
      <c r="E228" s="15">
        <v>2.0</v>
      </c>
      <c r="F228" s="15">
        <v>2.0</v>
      </c>
      <c r="G228" s="15">
        <v>1.0</v>
      </c>
      <c r="H228" s="15">
        <v>1.0</v>
      </c>
      <c r="I228" s="15">
        <v>2.0</v>
      </c>
      <c r="J228" s="15">
        <v>0.0</v>
      </c>
      <c r="K228" s="15">
        <v>1.0</v>
      </c>
      <c r="L228" s="15">
        <v>1.0</v>
      </c>
      <c r="M228" s="15">
        <v>0.0</v>
      </c>
      <c r="N228" s="15">
        <v>0.0</v>
      </c>
      <c r="O228" s="15">
        <v>1.0</v>
      </c>
      <c r="P228" s="15">
        <v>1.0</v>
      </c>
      <c r="Q228" s="15">
        <v>2.0</v>
      </c>
      <c r="R228" s="15">
        <v>1.0</v>
      </c>
      <c r="S228" s="15">
        <v>1.0</v>
      </c>
      <c r="T228" s="15">
        <v>1.0</v>
      </c>
      <c r="U228" s="15">
        <v>0.0</v>
      </c>
      <c r="V228" s="15">
        <v>1.0</v>
      </c>
      <c r="W228" s="15">
        <v>0.0</v>
      </c>
      <c r="X228" s="15">
        <v>0.0</v>
      </c>
      <c r="Y228" s="15" t="s">
        <v>1375</v>
      </c>
      <c r="Z228" s="15">
        <v>2.0</v>
      </c>
      <c r="AA228" s="15">
        <v>1.0</v>
      </c>
      <c r="AB228" s="15">
        <v>0.0</v>
      </c>
      <c r="AC228" s="15" t="s">
        <v>1375</v>
      </c>
      <c r="AD228" s="15">
        <v>0.0</v>
      </c>
      <c r="AE228" s="15">
        <v>0.0</v>
      </c>
      <c r="AF228" s="15">
        <v>0.0</v>
      </c>
      <c r="AG228" s="15">
        <v>1.0</v>
      </c>
      <c r="AH228" s="15" t="s">
        <v>1375</v>
      </c>
      <c r="AI228" s="15">
        <v>0.0</v>
      </c>
      <c r="AJ228" s="15" t="s">
        <v>1375</v>
      </c>
      <c r="AK228" s="15">
        <v>1.0</v>
      </c>
      <c r="AL228" s="15">
        <v>2.0</v>
      </c>
      <c r="AM228" s="15">
        <v>1.0</v>
      </c>
      <c r="AN228" s="15">
        <v>2.0</v>
      </c>
      <c r="AO228" s="15">
        <v>2.0</v>
      </c>
      <c r="AP228" s="15">
        <v>2.0</v>
      </c>
      <c r="AQ228" s="15" t="s">
        <v>1375</v>
      </c>
      <c r="AR228" s="15">
        <v>0.0</v>
      </c>
      <c r="AS228" s="15">
        <v>0.0</v>
      </c>
      <c r="AT228" s="15">
        <v>1.0</v>
      </c>
      <c r="AU228" s="15">
        <v>1.0</v>
      </c>
      <c r="AV228" s="15">
        <v>0.0</v>
      </c>
      <c r="AW228" s="15">
        <v>1.0</v>
      </c>
      <c r="AX228" s="15">
        <v>1.0</v>
      </c>
      <c r="AY228" s="15">
        <v>2.0</v>
      </c>
      <c r="AZ228" s="15">
        <v>0.0</v>
      </c>
      <c r="BA228" s="15">
        <v>0.0</v>
      </c>
      <c r="BB228" s="15">
        <v>2.0</v>
      </c>
      <c r="BC228" s="15">
        <v>0.0</v>
      </c>
      <c r="BD228" s="15">
        <v>1.0</v>
      </c>
      <c r="BE228" s="15">
        <v>0.0</v>
      </c>
      <c r="BF228" s="15">
        <v>2.0</v>
      </c>
      <c r="BG228" s="15">
        <v>2.0</v>
      </c>
      <c r="BH228" s="15">
        <v>0.0</v>
      </c>
      <c r="BI228" s="15">
        <v>1.0</v>
      </c>
      <c r="BJ228" s="15">
        <v>2.0</v>
      </c>
      <c r="BK228" s="15">
        <v>2.0</v>
      </c>
      <c r="BL228" s="15">
        <v>1.0</v>
      </c>
      <c r="BM228" s="15">
        <v>1.0</v>
      </c>
      <c r="BN228" s="15">
        <v>0.0</v>
      </c>
      <c r="BO228" s="15">
        <v>1.0</v>
      </c>
      <c r="BP228" s="15">
        <v>0.0</v>
      </c>
      <c r="BQ228" s="15">
        <v>0.0</v>
      </c>
      <c r="BR228" s="15">
        <v>0.0</v>
      </c>
      <c r="BS228" s="15">
        <v>1.0</v>
      </c>
      <c r="BT228" s="15">
        <v>0.0</v>
      </c>
      <c r="BU228" s="15">
        <v>1.0</v>
      </c>
      <c r="BV228" s="15">
        <v>1.0</v>
      </c>
      <c r="BW228" s="15">
        <v>0.0</v>
      </c>
      <c r="BX228" s="15">
        <v>0.0</v>
      </c>
      <c r="BY228" s="32">
        <v>0.0</v>
      </c>
      <c r="BZ228" s="32">
        <v>1.0</v>
      </c>
      <c r="CA228" s="32">
        <v>0.0</v>
      </c>
      <c r="CB228" s="32">
        <v>1.0</v>
      </c>
    </row>
    <row r="229" ht="14.25" customHeight="1">
      <c r="A229" s="15" t="s">
        <v>884</v>
      </c>
      <c r="B229" s="15" t="s">
        <v>2352</v>
      </c>
      <c r="C229" s="15">
        <v>2.0</v>
      </c>
      <c r="D229" s="15">
        <v>2.0</v>
      </c>
      <c r="E229" s="15">
        <v>1.0</v>
      </c>
      <c r="F229" s="15">
        <v>1.0</v>
      </c>
      <c r="G229" s="15">
        <v>1.0</v>
      </c>
      <c r="H229" s="15">
        <v>0.0</v>
      </c>
      <c r="I229" s="15">
        <v>2.0</v>
      </c>
      <c r="J229" s="15">
        <v>0.0</v>
      </c>
      <c r="K229" s="15">
        <v>1.0</v>
      </c>
      <c r="L229" s="15">
        <v>1.0</v>
      </c>
      <c r="M229" s="15">
        <v>1.0</v>
      </c>
      <c r="N229" s="15">
        <v>2.0</v>
      </c>
      <c r="O229" s="15">
        <v>0.0</v>
      </c>
      <c r="P229" s="15">
        <v>0.0</v>
      </c>
      <c r="Q229" s="15">
        <v>2.0</v>
      </c>
      <c r="R229" s="15">
        <v>1.0</v>
      </c>
      <c r="S229" s="15">
        <v>1.0</v>
      </c>
      <c r="T229" s="15">
        <v>2.0</v>
      </c>
      <c r="U229" s="15">
        <v>0.0</v>
      </c>
      <c r="V229" s="15">
        <v>1.0</v>
      </c>
      <c r="W229" s="15">
        <v>0.0</v>
      </c>
      <c r="X229" s="15">
        <v>0.0</v>
      </c>
      <c r="Y229" s="15" t="s">
        <v>1375</v>
      </c>
      <c r="Z229" s="15">
        <v>1.0</v>
      </c>
      <c r="AA229" s="15">
        <v>0.0</v>
      </c>
      <c r="AB229" s="15">
        <v>0.0</v>
      </c>
      <c r="AC229" s="15" t="s">
        <v>1375</v>
      </c>
      <c r="AD229" s="15">
        <v>0.0</v>
      </c>
      <c r="AE229" s="15">
        <v>0.0</v>
      </c>
      <c r="AF229" s="15">
        <v>0.0</v>
      </c>
      <c r="AG229" s="15">
        <v>1.0</v>
      </c>
      <c r="AH229" s="15" t="s">
        <v>1375</v>
      </c>
      <c r="AI229" s="15">
        <v>0.0</v>
      </c>
      <c r="AJ229" s="15" t="s">
        <v>1375</v>
      </c>
      <c r="AK229" s="15">
        <v>2.0</v>
      </c>
      <c r="AL229" s="15">
        <v>2.0</v>
      </c>
      <c r="AM229" s="15">
        <v>2.0</v>
      </c>
      <c r="AN229" s="15">
        <v>2.0</v>
      </c>
      <c r="AO229" s="15">
        <v>2.0</v>
      </c>
      <c r="AP229" s="15">
        <v>2.0</v>
      </c>
      <c r="AQ229" s="15" t="s">
        <v>1375</v>
      </c>
      <c r="AR229" s="15">
        <v>1.0</v>
      </c>
      <c r="AS229" s="15">
        <v>2.0</v>
      </c>
      <c r="AT229" s="15">
        <v>1.0</v>
      </c>
      <c r="AU229" s="15">
        <v>0.0</v>
      </c>
      <c r="AV229" s="15">
        <v>0.0</v>
      </c>
      <c r="AW229" s="15">
        <v>2.0</v>
      </c>
      <c r="AX229" s="15">
        <v>0.0</v>
      </c>
      <c r="AY229" s="15">
        <v>2.0</v>
      </c>
      <c r="AZ229" s="15">
        <v>2.0</v>
      </c>
      <c r="BA229" s="15">
        <v>0.0</v>
      </c>
      <c r="BB229" s="15">
        <v>2.0</v>
      </c>
      <c r="BC229" s="15">
        <v>0.0</v>
      </c>
      <c r="BD229" s="15">
        <v>2.0</v>
      </c>
      <c r="BE229" s="15">
        <v>0.0</v>
      </c>
      <c r="BF229" s="15">
        <v>2.0</v>
      </c>
      <c r="BG229" s="15">
        <v>2.0</v>
      </c>
      <c r="BH229" s="15">
        <v>2.0</v>
      </c>
      <c r="BI229" s="15">
        <v>0.0</v>
      </c>
      <c r="BJ229" s="15">
        <v>2.0</v>
      </c>
      <c r="BK229" s="15">
        <v>1.0</v>
      </c>
      <c r="BL229" s="15">
        <v>2.0</v>
      </c>
      <c r="BM229" s="15">
        <v>0.0</v>
      </c>
      <c r="BN229" s="15">
        <v>0.0</v>
      </c>
      <c r="BO229" s="15">
        <v>0.0</v>
      </c>
      <c r="BP229" s="15">
        <v>1.0</v>
      </c>
      <c r="BQ229" s="15">
        <v>0.0</v>
      </c>
      <c r="BR229" s="15">
        <v>0.0</v>
      </c>
      <c r="BS229" s="15">
        <v>1.0</v>
      </c>
      <c r="BT229" s="15">
        <v>1.0</v>
      </c>
      <c r="BU229" s="15">
        <v>2.0</v>
      </c>
      <c r="BV229" s="15">
        <v>0.0</v>
      </c>
      <c r="BW229" s="15">
        <v>0.0</v>
      </c>
      <c r="BX229" s="15">
        <v>0.0</v>
      </c>
      <c r="BY229" s="32">
        <v>0.0</v>
      </c>
      <c r="BZ229" s="32">
        <v>0.0</v>
      </c>
      <c r="CA229" s="32">
        <v>0.0</v>
      </c>
      <c r="CB229" s="32">
        <v>2.0</v>
      </c>
    </row>
    <row r="230" ht="14.25" customHeight="1">
      <c r="A230" s="15" t="s">
        <v>889</v>
      </c>
      <c r="B230" s="15" t="s">
        <v>2352</v>
      </c>
      <c r="C230" s="15">
        <v>2.0</v>
      </c>
      <c r="D230" s="15">
        <v>2.0</v>
      </c>
      <c r="E230" s="15">
        <v>0.0</v>
      </c>
      <c r="F230" s="15">
        <v>2.0</v>
      </c>
      <c r="G230" s="15">
        <v>0.0</v>
      </c>
      <c r="H230" s="15">
        <v>0.0</v>
      </c>
      <c r="I230" s="15">
        <v>2.0</v>
      </c>
      <c r="J230" s="15">
        <v>1.0</v>
      </c>
      <c r="K230" s="15">
        <v>2.0</v>
      </c>
      <c r="L230" s="15">
        <v>1.0</v>
      </c>
      <c r="M230" s="15">
        <v>0.0</v>
      </c>
      <c r="N230" s="15">
        <v>0.0</v>
      </c>
      <c r="O230" s="15">
        <v>2.0</v>
      </c>
      <c r="P230" s="15">
        <v>0.0</v>
      </c>
      <c r="Q230" s="15">
        <v>2.0</v>
      </c>
      <c r="R230" s="15">
        <v>0.0</v>
      </c>
      <c r="S230" s="15">
        <v>2.0</v>
      </c>
      <c r="T230" s="15">
        <v>2.0</v>
      </c>
      <c r="U230" s="15">
        <v>1.0</v>
      </c>
      <c r="V230" s="15">
        <v>0.0</v>
      </c>
      <c r="W230" s="15">
        <v>1.0</v>
      </c>
      <c r="X230" s="15">
        <v>0.0</v>
      </c>
      <c r="Y230" s="15" t="s">
        <v>1375</v>
      </c>
      <c r="Z230" s="15">
        <v>2.0</v>
      </c>
      <c r="AA230" s="15">
        <v>2.0</v>
      </c>
      <c r="AB230" s="15">
        <v>0.0</v>
      </c>
      <c r="AC230" s="15" t="s">
        <v>1375</v>
      </c>
      <c r="AD230" s="15">
        <v>1.0</v>
      </c>
      <c r="AE230" s="15">
        <v>1.0</v>
      </c>
      <c r="AF230" s="15">
        <v>1.0</v>
      </c>
      <c r="AG230" s="15">
        <v>0.0</v>
      </c>
      <c r="AH230" s="15" t="s">
        <v>1375</v>
      </c>
      <c r="AI230" s="15">
        <v>0.0</v>
      </c>
      <c r="AJ230" s="15" t="s">
        <v>1375</v>
      </c>
      <c r="AK230" s="15">
        <v>2.0</v>
      </c>
      <c r="AL230" s="15">
        <v>2.0</v>
      </c>
      <c r="AM230" s="15">
        <v>0.0</v>
      </c>
      <c r="AN230" s="15">
        <v>1.0</v>
      </c>
      <c r="AO230" s="15">
        <v>0.0</v>
      </c>
      <c r="AP230" s="15">
        <v>2.0</v>
      </c>
      <c r="AQ230" s="15" t="s">
        <v>1375</v>
      </c>
      <c r="AR230" s="15">
        <v>1.0</v>
      </c>
      <c r="AS230" s="15">
        <v>1.0</v>
      </c>
      <c r="AT230" s="15">
        <v>0.0</v>
      </c>
      <c r="AU230" s="15">
        <v>1.0</v>
      </c>
      <c r="AV230" s="15">
        <v>0.0</v>
      </c>
      <c r="AW230" s="15">
        <v>0.0</v>
      </c>
      <c r="AX230" s="15">
        <v>0.0</v>
      </c>
      <c r="AY230" s="15">
        <v>2.0</v>
      </c>
      <c r="AZ230" s="15">
        <v>0.0</v>
      </c>
      <c r="BA230" s="15">
        <v>0.0</v>
      </c>
      <c r="BB230" s="15">
        <v>2.0</v>
      </c>
      <c r="BC230" s="15">
        <v>0.0</v>
      </c>
      <c r="BD230" s="15">
        <v>0.0</v>
      </c>
      <c r="BE230" s="15">
        <v>1.0</v>
      </c>
      <c r="BF230" s="15">
        <v>1.0</v>
      </c>
      <c r="BG230" s="15">
        <v>1.0</v>
      </c>
      <c r="BH230" s="15">
        <v>0.0</v>
      </c>
      <c r="BI230" s="15">
        <v>1.0</v>
      </c>
      <c r="BJ230" s="15">
        <v>2.0</v>
      </c>
      <c r="BK230" s="15">
        <v>0.0</v>
      </c>
      <c r="BL230" s="15">
        <v>2.0</v>
      </c>
      <c r="BM230" s="15">
        <v>0.0</v>
      </c>
      <c r="BN230" s="15">
        <v>0.0</v>
      </c>
      <c r="BO230" s="15">
        <v>0.0</v>
      </c>
      <c r="BP230" s="15">
        <v>1.0</v>
      </c>
      <c r="BQ230" s="15">
        <v>1.0</v>
      </c>
      <c r="BR230" s="15">
        <v>0.0</v>
      </c>
      <c r="BS230" s="15">
        <v>0.0</v>
      </c>
      <c r="BT230" s="15">
        <v>1.0</v>
      </c>
      <c r="BU230" s="15">
        <v>2.0</v>
      </c>
      <c r="BV230" s="15">
        <v>0.0</v>
      </c>
      <c r="BW230" s="15">
        <v>0.0</v>
      </c>
      <c r="BX230" s="15">
        <v>0.0</v>
      </c>
      <c r="BY230" s="32">
        <v>0.0</v>
      </c>
      <c r="BZ230" s="32">
        <v>0.0</v>
      </c>
      <c r="CA230" s="32">
        <v>0.0</v>
      </c>
      <c r="CB230" s="32">
        <v>2.0</v>
      </c>
    </row>
    <row r="231" ht="14.25" customHeight="1">
      <c r="A231" s="15" t="s">
        <v>893</v>
      </c>
      <c r="B231" s="15" t="s">
        <v>2352</v>
      </c>
      <c r="C231" s="15">
        <v>1.0</v>
      </c>
      <c r="D231" s="15">
        <v>1.0</v>
      </c>
      <c r="E231" s="15">
        <v>1.0</v>
      </c>
      <c r="F231" s="15">
        <v>1.0</v>
      </c>
      <c r="G231" s="15">
        <v>0.0</v>
      </c>
      <c r="H231" s="15">
        <v>0.0</v>
      </c>
      <c r="I231" s="15">
        <v>1.0</v>
      </c>
      <c r="J231" s="15">
        <v>1.0</v>
      </c>
      <c r="K231" s="15">
        <v>1.0</v>
      </c>
      <c r="L231" s="15">
        <v>1.0</v>
      </c>
      <c r="M231" s="15">
        <v>1.0</v>
      </c>
      <c r="N231" s="15">
        <v>0.0</v>
      </c>
      <c r="O231" s="15">
        <v>1.0</v>
      </c>
      <c r="P231" s="15">
        <v>0.0</v>
      </c>
      <c r="Q231" s="15">
        <v>2.0</v>
      </c>
      <c r="R231" s="15">
        <v>0.0</v>
      </c>
      <c r="S231" s="15">
        <v>2.0</v>
      </c>
      <c r="T231" s="15">
        <v>2.0</v>
      </c>
      <c r="U231" s="15">
        <v>0.0</v>
      </c>
      <c r="V231" s="15">
        <v>0.0</v>
      </c>
      <c r="W231" s="15">
        <v>0.0</v>
      </c>
      <c r="X231" s="15">
        <v>0.0</v>
      </c>
      <c r="Y231" s="15" t="s">
        <v>1375</v>
      </c>
      <c r="Z231" s="15">
        <v>1.0</v>
      </c>
      <c r="AA231" s="15">
        <v>1.0</v>
      </c>
      <c r="AB231" s="15">
        <v>0.0</v>
      </c>
      <c r="AC231" s="15" t="s">
        <v>1375</v>
      </c>
      <c r="AD231" s="15">
        <v>0.0</v>
      </c>
      <c r="AE231" s="15">
        <v>0.0</v>
      </c>
      <c r="AF231" s="15">
        <v>1.0</v>
      </c>
      <c r="AG231" s="15">
        <v>0.0</v>
      </c>
      <c r="AH231" s="15" t="s">
        <v>1375</v>
      </c>
      <c r="AI231" s="15">
        <v>0.0</v>
      </c>
      <c r="AJ231" s="15" t="s">
        <v>1375</v>
      </c>
      <c r="AK231" s="15">
        <v>2.0</v>
      </c>
      <c r="AL231" s="15">
        <v>2.0</v>
      </c>
      <c r="AM231" s="15">
        <v>0.0</v>
      </c>
      <c r="AN231" s="15">
        <v>1.0</v>
      </c>
      <c r="AO231" s="15">
        <v>1.0</v>
      </c>
      <c r="AP231" s="15">
        <v>1.0</v>
      </c>
      <c r="AQ231" s="15" t="s">
        <v>1375</v>
      </c>
      <c r="AR231" s="15">
        <v>0.0</v>
      </c>
      <c r="AS231" s="15">
        <v>0.0</v>
      </c>
      <c r="AT231" s="15">
        <v>0.0</v>
      </c>
      <c r="AU231" s="15">
        <v>2.0</v>
      </c>
      <c r="AV231" s="15">
        <v>0.0</v>
      </c>
      <c r="AW231" s="15">
        <v>0.0</v>
      </c>
      <c r="AX231" s="15">
        <v>0.0</v>
      </c>
      <c r="AY231" s="15">
        <v>2.0</v>
      </c>
      <c r="AZ231" s="15">
        <v>0.0</v>
      </c>
      <c r="BA231" s="15">
        <v>0.0</v>
      </c>
      <c r="BB231" s="15">
        <v>2.0</v>
      </c>
      <c r="BC231" s="15">
        <v>0.0</v>
      </c>
      <c r="BD231" s="15">
        <v>0.0</v>
      </c>
      <c r="BE231" s="15">
        <v>0.0</v>
      </c>
      <c r="BF231" s="15">
        <v>2.0</v>
      </c>
      <c r="BG231" s="15">
        <v>1.0</v>
      </c>
      <c r="BH231" s="15">
        <v>0.0</v>
      </c>
      <c r="BI231" s="15">
        <v>0.0</v>
      </c>
      <c r="BJ231" s="15">
        <v>2.0</v>
      </c>
      <c r="BK231" s="15">
        <v>0.0</v>
      </c>
      <c r="BL231" s="15">
        <v>0.0</v>
      </c>
      <c r="BM231" s="15">
        <v>2.0</v>
      </c>
      <c r="BN231" s="15">
        <v>1.0</v>
      </c>
      <c r="BO231" s="15">
        <v>1.0</v>
      </c>
      <c r="BP231" s="15">
        <v>1.0</v>
      </c>
      <c r="BQ231" s="15">
        <v>1.0</v>
      </c>
      <c r="BR231" s="15">
        <v>0.0</v>
      </c>
      <c r="BS231" s="15">
        <v>1.0</v>
      </c>
      <c r="BT231" s="15">
        <v>0.0</v>
      </c>
      <c r="BU231" s="15">
        <v>2.0</v>
      </c>
      <c r="BV231" s="15">
        <v>1.0</v>
      </c>
      <c r="BW231" s="15">
        <v>0.0</v>
      </c>
      <c r="BX231" s="15">
        <v>0.0</v>
      </c>
      <c r="BY231" s="32">
        <v>0.0</v>
      </c>
      <c r="BZ231" s="32">
        <v>1.0</v>
      </c>
      <c r="CA231" s="32">
        <v>0.0</v>
      </c>
      <c r="CB231" s="32">
        <v>2.0</v>
      </c>
    </row>
    <row r="232" ht="14.25" customHeight="1">
      <c r="A232" s="15" t="s">
        <v>895</v>
      </c>
      <c r="B232" s="15" t="s">
        <v>2352</v>
      </c>
      <c r="C232" s="15">
        <v>1.0</v>
      </c>
      <c r="D232" s="15">
        <v>1.0</v>
      </c>
      <c r="E232" s="15">
        <v>2.0</v>
      </c>
      <c r="F232" s="15">
        <v>1.0</v>
      </c>
      <c r="G232" s="15">
        <v>0.0</v>
      </c>
      <c r="H232" s="15">
        <v>0.0</v>
      </c>
      <c r="I232" s="15">
        <v>2.0</v>
      </c>
      <c r="J232" s="15">
        <v>0.0</v>
      </c>
      <c r="K232" s="15">
        <v>1.0</v>
      </c>
      <c r="L232" s="15">
        <v>1.0</v>
      </c>
      <c r="M232" s="15">
        <v>1.0</v>
      </c>
      <c r="N232" s="15">
        <v>1.0</v>
      </c>
      <c r="O232" s="15">
        <v>1.0</v>
      </c>
      <c r="P232" s="15">
        <v>0.0</v>
      </c>
      <c r="Q232" s="15">
        <v>2.0</v>
      </c>
      <c r="R232" s="15">
        <v>1.0</v>
      </c>
      <c r="S232" s="15">
        <v>0.0</v>
      </c>
      <c r="T232" s="15">
        <v>2.0</v>
      </c>
      <c r="U232" s="15">
        <v>0.0</v>
      </c>
      <c r="V232" s="15">
        <v>0.0</v>
      </c>
      <c r="W232" s="15">
        <v>0.0</v>
      </c>
      <c r="X232" s="15">
        <v>0.0</v>
      </c>
      <c r="Y232" s="15" t="s">
        <v>1375</v>
      </c>
      <c r="Z232" s="15">
        <v>2.0</v>
      </c>
      <c r="AA232" s="15">
        <v>1.0</v>
      </c>
      <c r="AB232" s="15">
        <v>1.0</v>
      </c>
      <c r="AC232" s="15" t="s">
        <v>1375</v>
      </c>
      <c r="AD232" s="15">
        <v>0.0</v>
      </c>
      <c r="AE232" s="15">
        <v>0.0</v>
      </c>
      <c r="AF232" s="15">
        <v>1.0</v>
      </c>
      <c r="AG232" s="15">
        <v>0.0</v>
      </c>
      <c r="AH232" s="15" t="s">
        <v>1375</v>
      </c>
      <c r="AI232" s="15">
        <v>0.0</v>
      </c>
      <c r="AJ232" s="15" t="s">
        <v>1375</v>
      </c>
      <c r="AK232" s="15">
        <v>1.0</v>
      </c>
      <c r="AL232" s="15">
        <v>2.0</v>
      </c>
      <c r="AM232" s="15">
        <v>0.0</v>
      </c>
      <c r="AN232" s="15">
        <v>2.0</v>
      </c>
      <c r="AO232" s="15">
        <v>1.0</v>
      </c>
      <c r="AP232" s="15">
        <v>1.0</v>
      </c>
      <c r="AQ232" s="15" t="s">
        <v>1375</v>
      </c>
      <c r="AR232" s="15">
        <v>1.0</v>
      </c>
      <c r="AS232" s="15">
        <v>1.0</v>
      </c>
      <c r="AT232" s="15">
        <v>1.0</v>
      </c>
      <c r="AU232" s="15">
        <v>1.0</v>
      </c>
      <c r="AV232" s="15">
        <v>0.0</v>
      </c>
      <c r="AW232" s="15">
        <v>1.0</v>
      </c>
      <c r="AX232" s="15">
        <v>0.0</v>
      </c>
      <c r="AY232" s="15">
        <v>2.0</v>
      </c>
      <c r="AZ232" s="15">
        <v>0.0</v>
      </c>
      <c r="BA232" s="15">
        <v>0.0</v>
      </c>
      <c r="BB232" s="15">
        <v>2.0</v>
      </c>
      <c r="BC232" s="15">
        <v>0.0</v>
      </c>
      <c r="BD232" s="15">
        <v>1.0</v>
      </c>
      <c r="BE232" s="15">
        <v>0.0</v>
      </c>
      <c r="BF232" s="15">
        <v>2.0</v>
      </c>
      <c r="BG232" s="15">
        <v>2.0</v>
      </c>
      <c r="BH232" s="15">
        <v>0.0</v>
      </c>
      <c r="BI232" s="15">
        <v>0.0</v>
      </c>
      <c r="BJ232" s="15">
        <v>2.0</v>
      </c>
      <c r="BK232" s="15">
        <v>1.0</v>
      </c>
      <c r="BL232" s="15">
        <v>2.0</v>
      </c>
      <c r="BM232" s="15">
        <v>0.0</v>
      </c>
      <c r="BN232" s="15">
        <v>1.0</v>
      </c>
      <c r="BO232" s="15">
        <v>0.0</v>
      </c>
      <c r="BP232" s="15">
        <v>1.0</v>
      </c>
      <c r="BQ232" s="15">
        <v>0.0</v>
      </c>
      <c r="BR232" s="15">
        <v>0.0</v>
      </c>
      <c r="BS232" s="15">
        <v>0.0</v>
      </c>
      <c r="BT232" s="15">
        <v>0.0</v>
      </c>
      <c r="BU232" s="15">
        <v>1.0</v>
      </c>
      <c r="BV232" s="15">
        <v>1.0</v>
      </c>
      <c r="BW232" s="15">
        <v>0.0</v>
      </c>
      <c r="BX232" s="15">
        <v>0.0</v>
      </c>
      <c r="BY232" s="32">
        <v>0.0</v>
      </c>
      <c r="BZ232" s="32">
        <v>1.0</v>
      </c>
      <c r="CA232" s="32">
        <v>0.0</v>
      </c>
      <c r="CB232" s="32">
        <v>2.0</v>
      </c>
    </row>
    <row r="233" ht="14.25" customHeight="1">
      <c r="A233" s="15" t="s">
        <v>898</v>
      </c>
      <c r="B233" s="15" t="s">
        <v>2352</v>
      </c>
      <c r="C233" s="15">
        <v>1.0</v>
      </c>
      <c r="D233" s="15">
        <v>1.0</v>
      </c>
      <c r="E233" s="15">
        <v>0.0</v>
      </c>
      <c r="F233" s="15">
        <v>2.0</v>
      </c>
      <c r="G233" s="15">
        <v>0.0</v>
      </c>
      <c r="H233" s="15">
        <v>1.0</v>
      </c>
      <c r="I233" s="15">
        <v>2.0</v>
      </c>
      <c r="J233" s="15">
        <v>0.0</v>
      </c>
      <c r="K233" s="15">
        <v>0.0</v>
      </c>
      <c r="L233" s="15">
        <v>1.0</v>
      </c>
      <c r="M233" s="15">
        <v>0.0</v>
      </c>
      <c r="N233" s="15">
        <v>2.0</v>
      </c>
      <c r="O233" s="15">
        <v>2.0</v>
      </c>
      <c r="P233" s="15">
        <v>2.0</v>
      </c>
      <c r="Q233" s="15">
        <v>2.0</v>
      </c>
      <c r="R233" s="15">
        <v>0.0</v>
      </c>
      <c r="S233" s="15">
        <v>0.0</v>
      </c>
      <c r="T233" s="15">
        <v>2.0</v>
      </c>
      <c r="U233" s="15">
        <v>0.0</v>
      </c>
      <c r="V233" s="15">
        <v>0.0</v>
      </c>
      <c r="W233" s="15">
        <v>0.0</v>
      </c>
      <c r="X233" s="15">
        <v>2.0</v>
      </c>
      <c r="Y233" s="15" t="s">
        <v>1375</v>
      </c>
      <c r="Z233" s="15">
        <v>1.0</v>
      </c>
      <c r="AA233" s="15">
        <v>1.0</v>
      </c>
      <c r="AB233" s="15">
        <v>0.0</v>
      </c>
      <c r="AC233" s="15" t="s">
        <v>1375</v>
      </c>
      <c r="AD233" s="15">
        <v>0.0</v>
      </c>
      <c r="AE233" s="15">
        <v>0.0</v>
      </c>
      <c r="AF233" s="15">
        <v>1.0</v>
      </c>
      <c r="AG233" s="15">
        <v>0.0</v>
      </c>
      <c r="AH233" s="15" t="s">
        <v>1375</v>
      </c>
      <c r="AI233" s="15">
        <v>0.0</v>
      </c>
      <c r="AJ233" s="15" t="s">
        <v>1375</v>
      </c>
      <c r="AK233" s="15">
        <v>2.0</v>
      </c>
      <c r="AL233" s="15">
        <v>2.0</v>
      </c>
      <c r="AM233" s="15">
        <v>1.0</v>
      </c>
      <c r="AN233" s="15">
        <v>2.0</v>
      </c>
      <c r="AO233" s="15">
        <v>1.0</v>
      </c>
      <c r="AP233" s="15">
        <v>1.0</v>
      </c>
      <c r="AQ233" s="15" t="s">
        <v>1375</v>
      </c>
      <c r="AR233" s="15">
        <v>1.0</v>
      </c>
      <c r="AS233" s="15">
        <v>1.0</v>
      </c>
      <c r="AT233" s="15">
        <v>1.0</v>
      </c>
      <c r="AU233" s="15">
        <v>1.0</v>
      </c>
      <c r="AV233" s="15">
        <v>0.0</v>
      </c>
      <c r="AW233" s="15">
        <v>0.0</v>
      </c>
      <c r="AX233" s="15">
        <v>0.0</v>
      </c>
      <c r="AY233" s="15">
        <v>2.0</v>
      </c>
      <c r="AZ233" s="15">
        <v>0.0</v>
      </c>
      <c r="BA233" s="15">
        <v>0.0</v>
      </c>
      <c r="BB233" s="15">
        <v>2.0</v>
      </c>
      <c r="BC233" s="15">
        <v>0.0</v>
      </c>
      <c r="BD233" s="15">
        <v>0.0</v>
      </c>
      <c r="BE233" s="15">
        <v>1.0</v>
      </c>
      <c r="BF233" s="15">
        <v>1.0</v>
      </c>
      <c r="BG233" s="15">
        <v>2.0</v>
      </c>
      <c r="BH233" s="15">
        <v>0.0</v>
      </c>
      <c r="BI233" s="15">
        <v>1.0</v>
      </c>
      <c r="BJ233" s="15">
        <v>2.0</v>
      </c>
      <c r="BK233" s="15">
        <v>0.0</v>
      </c>
      <c r="BL233" s="15">
        <v>2.0</v>
      </c>
      <c r="BM233" s="15">
        <v>0.0</v>
      </c>
      <c r="BN233" s="15">
        <v>1.0</v>
      </c>
      <c r="BO233" s="15">
        <v>0.0</v>
      </c>
      <c r="BP233" s="15">
        <v>2.0</v>
      </c>
      <c r="BQ233" s="15">
        <v>0.0</v>
      </c>
      <c r="BR233" s="15">
        <v>0.0</v>
      </c>
      <c r="BS233" s="15">
        <v>0.0</v>
      </c>
      <c r="BT233" s="15">
        <v>0.0</v>
      </c>
      <c r="BU233" s="15">
        <v>2.0</v>
      </c>
      <c r="BV233" s="15">
        <v>1.0</v>
      </c>
      <c r="BW233" s="15">
        <v>0.0</v>
      </c>
      <c r="BX233" s="15">
        <v>0.0</v>
      </c>
      <c r="BY233" s="32">
        <v>0.0</v>
      </c>
      <c r="BZ233" s="32">
        <v>0.0</v>
      </c>
      <c r="CA233" s="32">
        <v>0.0</v>
      </c>
      <c r="CB233" s="32">
        <v>2.0</v>
      </c>
    </row>
    <row r="234" ht="14.25" customHeight="1">
      <c r="A234" s="15" t="s">
        <v>903</v>
      </c>
      <c r="B234" s="15" t="s">
        <v>2352</v>
      </c>
      <c r="C234" s="15">
        <v>0.0</v>
      </c>
      <c r="D234" s="15">
        <v>0.0</v>
      </c>
      <c r="E234" s="15">
        <v>0.0</v>
      </c>
      <c r="F234" s="15">
        <v>0.0</v>
      </c>
      <c r="G234" s="15">
        <v>0.0</v>
      </c>
      <c r="H234" s="15">
        <v>0.0</v>
      </c>
      <c r="I234" s="15">
        <v>2.0</v>
      </c>
      <c r="J234" s="15">
        <v>1.0</v>
      </c>
      <c r="K234" s="15">
        <v>1.0</v>
      </c>
      <c r="L234" s="15">
        <v>1.0</v>
      </c>
      <c r="M234" s="15">
        <v>0.0</v>
      </c>
      <c r="N234" s="15">
        <v>2.0</v>
      </c>
      <c r="O234" s="15">
        <v>0.0</v>
      </c>
      <c r="P234" s="15">
        <v>1.0</v>
      </c>
      <c r="Q234" s="15">
        <v>2.0</v>
      </c>
      <c r="R234" s="15">
        <v>1.0</v>
      </c>
      <c r="S234" s="15">
        <v>0.0</v>
      </c>
      <c r="T234" s="15">
        <v>1.0</v>
      </c>
      <c r="U234" s="15">
        <v>0.0</v>
      </c>
      <c r="V234" s="15">
        <v>0.0</v>
      </c>
      <c r="W234" s="15">
        <v>0.0</v>
      </c>
      <c r="X234" s="15">
        <v>0.0</v>
      </c>
      <c r="Y234" s="15" t="s">
        <v>1375</v>
      </c>
      <c r="Z234" s="15">
        <v>2.0</v>
      </c>
      <c r="AA234" s="15">
        <v>2.0</v>
      </c>
      <c r="AB234" s="15">
        <v>0.0</v>
      </c>
      <c r="AC234" s="15" t="s">
        <v>1375</v>
      </c>
      <c r="AD234" s="15">
        <v>0.0</v>
      </c>
      <c r="AE234" s="15">
        <v>0.0</v>
      </c>
      <c r="AF234" s="15">
        <v>1.0</v>
      </c>
      <c r="AG234" s="15">
        <v>1.0</v>
      </c>
      <c r="AH234" s="15" t="s">
        <v>1375</v>
      </c>
      <c r="AI234" s="15">
        <v>0.0</v>
      </c>
      <c r="AJ234" s="15" t="s">
        <v>1375</v>
      </c>
      <c r="AK234" s="15">
        <v>2.0</v>
      </c>
      <c r="AL234" s="15">
        <v>2.0</v>
      </c>
      <c r="AM234" s="15">
        <v>0.0</v>
      </c>
      <c r="AN234" s="15">
        <v>2.0</v>
      </c>
      <c r="AO234" s="15">
        <v>1.0</v>
      </c>
      <c r="AP234" s="15">
        <v>2.0</v>
      </c>
      <c r="AQ234" s="15" t="s">
        <v>1375</v>
      </c>
      <c r="AR234" s="15">
        <v>0.0</v>
      </c>
      <c r="AS234" s="15">
        <v>0.0</v>
      </c>
      <c r="AT234" s="15">
        <v>1.0</v>
      </c>
      <c r="AU234" s="15">
        <v>1.0</v>
      </c>
      <c r="AV234" s="15">
        <v>0.0</v>
      </c>
      <c r="AW234" s="15">
        <v>1.0</v>
      </c>
      <c r="AX234" s="15">
        <v>1.0</v>
      </c>
      <c r="AY234" s="15">
        <v>2.0</v>
      </c>
      <c r="AZ234" s="15">
        <v>1.0</v>
      </c>
      <c r="BA234" s="15">
        <v>0.0</v>
      </c>
      <c r="BB234" s="15">
        <v>2.0</v>
      </c>
      <c r="BC234" s="15">
        <v>0.0</v>
      </c>
      <c r="BD234" s="15">
        <v>1.0</v>
      </c>
      <c r="BE234" s="15">
        <v>0.0</v>
      </c>
      <c r="BF234" s="15">
        <v>2.0</v>
      </c>
      <c r="BG234" s="15">
        <v>2.0</v>
      </c>
      <c r="BH234" s="15">
        <v>0.0</v>
      </c>
      <c r="BI234" s="15">
        <v>0.0</v>
      </c>
      <c r="BJ234" s="15">
        <v>2.0</v>
      </c>
      <c r="BK234" s="15">
        <v>1.0</v>
      </c>
      <c r="BL234" s="15">
        <v>0.0</v>
      </c>
      <c r="BM234" s="15">
        <v>2.0</v>
      </c>
      <c r="BN234" s="15">
        <v>1.0</v>
      </c>
      <c r="BO234" s="15">
        <v>1.0</v>
      </c>
      <c r="BP234" s="15">
        <v>0.0</v>
      </c>
      <c r="BQ234" s="15">
        <v>1.0</v>
      </c>
      <c r="BR234" s="15">
        <v>0.0</v>
      </c>
      <c r="BS234" s="15">
        <v>0.0</v>
      </c>
      <c r="BT234" s="15">
        <v>0.0</v>
      </c>
      <c r="BU234" s="15">
        <v>2.0</v>
      </c>
      <c r="BV234" s="15">
        <v>2.0</v>
      </c>
      <c r="BW234" s="15">
        <v>0.0</v>
      </c>
      <c r="BX234" s="15">
        <v>0.0</v>
      </c>
      <c r="BY234" s="32">
        <v>1.0</v>
      </c>
      <c r="BZ234" s="32">
        <v>1.0</v>
      </c>
      <c r="CA234" s="32">
        <v>0.0</v>
      </c>
      <c r="CB234" s="32">
        <v>1.0</v>
      </c>
    </row>
    <row r="235" ht="14.25" customHeight="1">
      <c r="A235" s="15" t="s">
        <v>907</v>
      </c>
      <c r="B235" s="15" t="s">
        <v>2352</v>
      </c>
      <c r="C235" s="15">
        <v>1.0</v>
      </c>
      <c r="D235" s="15">
        <v>1.0</v>
      </c>
      <c r="E235" s="15">
        <v>0.0</v>
      </c>
      <c r="F235" s="15">
        <v>0.0</v>
      </c>
      <c r="G235" s="15">
        <v>1.0</v>
      </c>
      <c r="H235" s="15">
        <v>1.0</v>
      </c>
      <c r="I235" s="15">
        <v>2.0</v>
      </c>
      <c r="J235" s="15">
        <v>2.0</v>
      </c>
      <c r="K235" s="15">
        <v>0.0</v>
      </c>
      <c r="L235" s="15">
        <v>1.0</v>
      </c>
      <c r="M235" s="15">
        <v>0.0</v>
      </c>
      <c r="N235" s="15">
        <v>1.0</v>
      </c>
      <c r="O235" s="15">
        <v>1.0</v>
      </c>
      <c r="P235" s="15">
        <v>1.0</v>
      </c>
      <c r="Q235" s="15">
        <v>2.0</v>
      </c>
      <c r="R235" s="15">
        <v>1.0</v>
      </c>
      <c r="S235" s="15">
        <v>0.0</v>
      </c>
      <c r="T235" s="15">
        <v>2.0</v>
      </c>
      <c r="U235" s="15">
        <v>0.0</v>
      </c>
      <c r="V235" s="15">
        <v>1.0</v>
      </c>
      <c r="W235" s="15">
        <v>0.0</v>
      </c>
      <c r="X235" s="15">
        <v>0.0</v>
      </c>
      <c r="Y235" s="15" t="s">
        <v>1375</v>
      </c>
      <c r="Z235" s="15">
        <v>2.0</v>
      </c>
      <c r="AA235" s="15">
        <v>1.0</v>
      </c>
      <c r="AB235" s="15">
        <v>0.0</v>
      </c>
      <c r="AC235" s="15" t="s">
        <v>1375</v>
      </c>
      <c r="AD235" s="15">
        <v>0.0</v>
      </c>
      <c r="AE235" s="15">
        <v>0.0</v>
      </c>
      <c r="AF235" s="15">
        <v>0.0</v>
      </c>
      <c r="AG235" s="15">
        <v>1.0</v>
      </c>
      <c r="AH235" s="15" t="s">
        <v>1375</v>
      </c>
      <c r="AI235" s="15">
        <v>0.0</v>
      </c>
      <c r="AJ235" s="15" t="s">
        <v>1375</v>
      </c>
      <c r="AK235" s="15">
        <v>2.0</v>
      </c>
      <c r="AL235" s="15">
        <v>2.0</v>
      </c>
      <c r="AM235" s="15">
        <v>0.0</v>
      </c>
      <c r="AN235" s="15">
        <v>2.0</v>
      </c>
      <c r="AO235" s="15">
        <v>1.0</v>
      </c>
      <c r="AP235" s="15">
        <v>1.0</v>
      </c>
      <c r="AQ235" s="15" t="s">
        <v>1375</v>
      </c>
      <c r="AR235" s="15">
        <v>1.0</v>
      </c>
      <c r="AS235" s="15">
        <v>1.0</v>
      </c>
      <c r="AT235" s="15">
        <v>0.0</v>
      </c>
      <c r="AU235" s="15">
        <v>1.0</v>
      </c>
      <c r="AV235" s="15">
        <v>0.0</v>
      </c>
      <c r="AW235" s="15">
        <v>1.0</v>
      </c>
      <c r="AX235" s="15">
        <v>0.0</v>
      </c>
      <c r="AY235" s="15">
        <v>1.0</v>
      </c>
      <c r="AZ235" s="15">
        <v>1.0</v>
      </c>
      <c r="BA235" s="15">
        <v>0.0</v>
      </c>
      <c r="BB235" s="15">
        <v>2.0</v>
      </c>
      <c r="BC235" s="15">
        <v>1.0</v>
      </c>
      <c r="BD235" s="15">
        <v>0.0</v>
      </c>
      <c r="BE235" s="15">
        <v>1.0</v>
      </c>
      <c r="BF235" s="15">
        <v>1.0</v>
      </c>
      <c r="BG235" s="15">
        <v>2.0</v>
      </c>
      <c r="BH235" s="15">
        <v>0.0</v>
      </c>
      <c r="BI235" s="15">
        <v>1.0</v>
      </c>
      <c r="BJ235" s="15">
        <v>2.0</v>
      </c>
      <c r="BK235" s="15">
        <v>1.0</v>
      </c>
      <c r="BL235" s="15">
        <v>1.0</v>
      </c>
      <c r="BM235" s="15">
        <v>1.0</v>
      </c>
      <c r="BN235" s="15">
        <v>0.0</v>
      </c>
      <c r="BO235" s="15">
        <v>0.0</v>
      </c>
      <c r="BP235" s="15">
        <v>1.0</v>
      </c>
      <c r="BQ235" s="15">
        <v>1.0</v>
      </c>
      <c r="BR235" s="15">
        <v>0.0</v>
      </c>
      <c r="BS235" s="15">
        <v>0.0</v>
      </c>
      <c r="BT235" s="15">
        <v>0.0</v>
      </c>
      <c r="BU235" s="15">
        <v>2.0</v>
      </c>
      <c r="BV235" s="15">
        <v>1.0</v>
      </c>
      <c r="BW235" s="15">
        <v>1.0</v>
      </c>
      <c r="BX235" s="15">
        <v>1.0</v>
      </c>
      <c r="BY235" s="32">
        <v>0.0</v>
      </c>
      <c r="BZ235" s="32">
        <v>1.0</v>
      </c>
      <c r="CA235" s="32">
        <v>0.0</v>
      </c>
      <c r="CB235" s="32">
        <v>2.0</v>
      </c>
    </row>
    <row r="236" ht="14.25" customHeight="1">
      <c r="A236" s="15" t="s">
        <v>909</v>
      </c>
      <c r="B236" s="15" t="s">
        <v>2352</v>
      </c>
      <c r="C236" s="15">
        <v>0.0</v>
      </c>
      <c r="D236" s="15">
        <v>0.0</v>
      </c>
      <c r="E236" s="15">
        <v>0.0</v>
      </c>
      <c r="F236" s="15">
        <v>2.0</v>
      </c>
      <c r="G236" s="15">
        <v>0.0</v>
      </c>
      <c r="H236" s="15">
        <v>1.0</v>
      </c>
      <c r="I236" s="15">
        <v>1.0</v>
      </c>
      <c r="J236" s="15">
        <v>0.0</v>
      </c>
      <c r="K236" s="15">
        <v>1.0</v>
      </c>
      <c r="L236" s="15">
        <v>1.0</v>
      </c>
      <c r="M236" s="15">
        <v>0.0</v>
      </c>
      <c r="N236" s="15">
        <v>1.0</v>
      </c>
      <c r="O236" s="15">
        <v>1.0</v>
      </c>
      <c r="P236" s="15">
        <v>0.0</v>
      </c>
      <c r="Q236" s="15">
        <v>2.0</v>
      </c>
      <c r="R236" s="15">
        <v>2.0</v>
      </c>
      <c r="S236" s="15">
        <v>2.0</v>
      </c>
      <c r="T236" s="15">
        <v>2.0</v>
      </c>
      <c r="U236" s="15">
        <v>0.0</v>
      </c>
      <c r="V236" s="15">
        <v>0.0</v>
      </c>
      <c r="W236" s="15">
        <v>0.0</v>
      </c>
      <c r="X236" s="15">
        <v>0.0</v>
      </c>
      <c r="Y236" s="15" t="s">
        <v>1375</v>
      </c>
      <c r="Z236" s="15">
        <v>2.0</v>
      </c>
      <c r="AA236" s="15">
        <v>2.0</v>
      </c>
      <c r="AB236" s="15">
        <v>2.0</v>
      </c>
      <c r="AC236" s="15" t="s">
        <v>1375</v>
      </c>
      <c r="AD236" s="15">
        <v>0.0</v>
      </c>
      <c r="AE236" s="15">
        <v>0.0</v>
      </c>
      <c r="AF236" s="15">
        <v>1.0</v>
      </c>
      <c r="AG236" s="15">
        <v>1.0</v>
      </c>
      <c r="AH236" s="15" t="s">
        <v>1375</v>
      </c>
      <c r="AI236" s="15">
        <v>0.0</v>
      </c>
      <c r="AJ236" s="15" t="s">
        <v>1375</v>
      </c>
      <c r="AK236" s="15">
        <v>2.0</v>
      </c>
      <c r="AL236" s="15">
        <v>2.0</v>
      </c>
      <c r="AM236" s="15">
        <v>1.0</v>
      </c>
      <c r="AN236" s="15">
        <v>1.0</v>
      </c>
      <c r="AO236" s="15">
        <v>0.0</v>
      </c>
      <c r="AP236" s="15">
        <v>1.0</v>
      </c>
      <c r="AQ236" s="15" t="s">
        <v>1375</v>
      </c>
      <c r="AR236" s="15">
        <v>1.0</v>
      </c>
      <c r="AS236" s="15">
        <v>1.0</v>
      </c>
      <c r="AT236" s="15">
        <v>0.0</v>
      </c>
      <c r="AU236" s="15">
        <v>1.0</v>
      </c>
      <c r="AV236" s="15">
        <v>0.0</v>
      </c>
      <c r="AW236" s="15">
        <v>1.0</v>
      </c>
      <c r="AX236" s="15">
        <v>1.0</v>
      </c>
      <c r="AY236" s="15">
        <v>1.0</v>
      </c>
      <c r="AZ236" s="15">
        <v>1.0</v>
      </c>
      <c r="BA236" s="15">
        <v>0.0</v>
      </c>
      <c r="BB236" s="15">
        <v>2.0</v>
      </c>
      <c r="BC236" s="15">
        <v>0.0</v>
      </c>
      <c r="BD236" s="15">
        <v>1.0</v>
      </c>
      <c r="BE236" s="15">
        <v>0.0</v>
      </c>
      <c r="BF236" s="15">
        <v>2.0</v>
      </c>
      <c r="BG236" s="15">
        <v>1.0</v>
      </c>
      <c r="BH236" s="15">
        <v>1.0</v>
      </c>
      <c r="BI236" s="15">
        <v>0.0</v>
      </c>
      <c r="BJ236" s="15">
        <v>2.0</v>
      </c>
      <c r="BK236" s="15">
        <v>0.0</v>
      </c>
      <c r="BL236" s="15">
        <v>0.0</v>
      </c>
      <c r="BM236" s="15">
        <v>2.0</v>
      </c>
      <c r="BN236" s="15">
        <v>0.0</v>
      </c>
      <c r="BO236" s="15">
        <v>1.0</v>
      </c>
      <c r="BP236" s="15">
        <v>0.0</v>
      </c>
      <c r="BQ236" s="15">
        <v>0.0</v>
      </c>
      <c r="BR236" s="15">
        <v>0.0</v>
      </c>
      <c r="BS236" s="15">
        <v>0.0</v>
      </c>
      <c r="BT236" s="15">
        <v>0.0</v>
      </c>
      <c r="BU236" s="15">
        <v>2.0</v>
      </c>
      <c r="BV236" s="15">
        <v>1.0</v>
      </c>
      <c r="BW236" s="15">
        <v>0.0</v>
      </c>
      <c r="BX236" s="15">
        <v>0.0</v>
      </c>
      <c r="BY236" s="32">
        <v>0.0</v>
      </c>
      <c r="BZ236" s="32">
        <v>1.0</v>
      </c>
      <c r="CA236" s="32">
        <v>0.0</v>
      </c>
      <c r="CB236" s="32">
        <v>2.0</v>
      </c>
    </row>
    <row r="237" ht="14.25" customHeight="1">
      <c r="A237" s="15" t="s">
        <v>912</v>
      </c>
      <c r="B237" s="15" t="s">
        <v>2352</v>
      </c>
      <c r="C237" s="15">
        <v>1.0</v>
      </c>
      <c r="D237" s="15">
        <v>1.0</v>
      </c>
      <c r="E237" s="15">
        <v>1.0</v>
      </c>
      <c r="F237" s="15">
        <v>1.0</v>
      </c>
      <c r="G237" s="15">
        <v>0.0</v>
      </c>
      <c r="H237" s="15">
        <v>0.0</v>
      </c>
      <c r="I237" s="15">
        <v>2.0</v>
      </c>
      <c r="J237" s="15">
        <v>0.0</v>
      </c>
      <c r="K237" s="15">
        <v>1.0</v>
      </c>
      <c r="L237" s="15">
        <v>2.0</v>
      </c>
      <c r="M237" s="15">
        <v>0.0</v>
      </c>
      <c r="N237" s="15">
        <v>0.0</v>
      </c>
      <c r="O237" s="15">
        <v>2.0</v>
      </c>
      <c r="P237" s="15">
        <v>1.0</v>
      </c>
      <c r="Q237" s="15">
        <v>1.0</v>
      </c>
      <c r="R237" s="15">
        <v>1.0</v>
      </c>
      <c r="S237" s="15">
        <v>1.0</v>
      </c>
      <c r="T237" s="15">
        <v>0.0</v>
      </c>
      <c r="U237" s="15">
        <v>0.0</v>
      </c>
      <c r="V237" s="15">
        <v>0.0</v>
      </c>
      <c r="W237" s="15">
        <v>0.0</v>
      </c>
      <c r="X237" s="15">
        <v>0.0</v>
      </c>
      <c r="Y237" s="15" t="s">
        <v>1375</v>
      </c>
      <c r="Z237" s="15">
        <v>1.0</v>
      </c>
      <c r="AA237" s="15">
        <v>2.0</v>
      </c>
      <c r="AB237" s="15">
        <v>0.0</v>
      </c>
      <c r="AC237" s="15" t="s">
        <v>1375</v>
      </c>
      <c r="AD237" s="15">
        <v>0.0</v>
      </c>
      <c r="AE237" s="15">
        <v>0.0</v>
      </c>
      <c r="AF237" s="15">
        <v>0.0</v>
      </c>
      <c r="AG237" s="15">
        <v>0.0</v>
      </c>
      <c r="AH237" s="15" t="s">
        <v>1375</v>
      </c>
      <c r="AI237" s="15">
        <v>0.0</v>
      </c>
      <c r="AJ237" s="15" t="s">
        <v>1375</v>
      </c>
      <c r="AK237" s="15">
        <v>2.0</v>
      </c>
      <c r="AL237" s="15">
        <v>2.0</v>
      </c>
      <c r="AM237" s="15">
        <v>0.0</v>
      </c>
      <c r="AN237" s="15">
        <v>1.0</v>
      </c>
      <c r="AO237" s="15">
        <v>1.0</v>
      </c>
      <c r="AP237" s="15">
        <v>2.0</v>
      </c>
      <c r="AQ237" s="15" t="s">
        <v>1375</v>
      </c>
      <c r="AR237" s="15">
        <v>0.0</v>
      </c>
      <c r="AS237" s="15">
        <v>0.0</v>
      </c>
      <c r="AT237" s="15">
        <v>0.0</v>
      </c>
      <c r="AU237" s="15">
        <v>2.0</v>
      </c>
      <c r="AV237" s="15">
        <v>0.0</v>
      </c>
      <c r="AW237" s="15">
        <v>1.0</v>
      </c>
      <c r="AX237" s="15">
        <v>1.0</v>
      </c>
      <c r="AY237" s="15">
        <v>2.0</v>
      </c>
      <c r="AZ237" s="15">
        <v>0.0</v>
      </c>
      <c r="BA237" s="15">
        <v>0.0</v>
      </c>
      <c r="BB237" s="15">
        <v>2.0</v>
      </c>
      <c r="BC237" s="15">
        <v>0.0</v>
      </c>
      <c r="BD237" s="15">
        <v>1.0</v>
      </c>
      <c r="BE237" s="15">
        <v>0.0</v>
      </c>
      <c r="BF237" s="15">
        <v>2.0</v>
      </c>
      <c r="BG237" s="15">
        <v>1.0</v>
      </c>
      <c r="BH237" s="15">
        <v>0.0</v>
      </c>
      <c r="BI237" s="15">
        <v>1.0</v>
      </c>
      <c r="BJ237" s="15">
        <v>2.0</v>
      </c>
      <c r="BK237" s="15">
        <v>0.0</v>
      </c>
      <c r="BL237" s="15">
        <v>1.0</v>
      </c>
      <c r="BM237" s="15">
        <v>1.0</v>
      </c>
      <c r="BN237" s="15">
        <v>1.0</v>
      </c>
      <c r="BO237" s="15">
        <v>0.0</v>
      </c>
      <c r="BP237" s="15">
        <v>1.0</v>
      </c>
      <c r="BQ237" s="15">
        <v>1.0</v>
      </c>
      <c r="BR237" s="15">
        <v>0.0</v>
      </c>
      <c r="BS237" s="15">
        <v>1.0</v>
      </c>
      <c r="BT237" s="15">
        <v>0.0</v>
      </c>
      <c r="BU237" s="15">
        <v>1.0</v>
      </c>
      <c r="BV237" s="15">
        <v>1.0</v>
      </c>
      <c r="BW237" s="15">
        <v>0.0</v>
      </c>
      <c r="BX237" s="15">
        <v>0.0</v>
      </c>
      <c r="BY237" s="32">
        <v>0.0</v>
      </c>
      <c r="BZ237" s="32">
        <v>1.0</v>
      </c>
      <c r="CA237" s="32">
        <v>2.0</v>
      </c>
      <c r="CB237" s="32">
        <v>2.0</v>
      </c>
    </row>
    <row r="238" ht="14.25" customHeight="1">
      <c r="A238" s="15" t="s">
        <v>917</v>
      </c>
      <c r="B238" s="15" t="s">
        <v>2352</v>
      </c>
      <c r="C238" s="15">
        <v>1.0</v>
      </c>
      <c r="D238" s="15">
        <v>1.0</v>
      </c>
      <c r="E238" s="15">
        <v>1.0</v>
      </c>
      <c r="F238" s="15">
        <v>0.0</v>
      </c>
      <c r="G238" s="15">
        <v>0.0</v>
      </c>
      <c r="H238" s="15">
        <v>1.0</v>
      </c>
      <c r="I238" s="15">
        <v>2.0</v>
      </c>
      <c r="J238" s="15">
        <v>1.0</v>
      </c>
      <c r="K238" s="15">
        <v>1.0</v>
      </c>
      <c r="L238" s="15">
        <v>2.0</v>
      </c>
      <c r="M238" s="15">
        <v>1.0</v>
      </c>
      <c r="N238" s="15">
        <v>1.0</v>
      </c>
      <c r="O238" s="15">
        <v>0.0</v>
      </c>
      <c r="P238" s="15">
        <v>0.0</v>
      </c>
      <c r="Q238" s="15">
        <v>2.0</v>
      </c>
      <c r="R238" s="15">
        <v>2.0</v>
      </c>
      <c r="S238" s="15">
        <v>2.0</v>
      </c>
      <c r="T238" s="15">
        <v>1.0</v>
      </c>
      <c r="U238" s="15">
        <v>0.0</v>
      </c>
      <c r="V238" s="15">
        <v>0.0</v>
      </c>
      <c r="W238" s="15">
        <v>0.0</v>
      </c>
      <c r="X238" s="15">
        <v>0.0</v>
      </c>
      <c r="Y238" s="15" t="s">
        <v>1375</v>
      </c>
      <c r="Z238" s="15">
        <v>2.0</v>
      </c>
      <c r="AA238" s="15">
        <v>1.0</v>
      </c>
      <c r="AB238" s="15">
        <v>1.0</v>
      </c>
      <c r="AC238" s="15" t="s">
        <v>1375</v>
      </c>
      <c r="AD238" s="15">
        <v>0.0</v>
      </c>
      <c r="AE238" s="15">
        <v>0.0</v>
      </c>
      <c r="AF238" s="15">
        <v>1.0</v>
      </c>
      <c r="AG238" s="15">
        <v>1.0</v>
      </c>
      <c r="AH238" s="15" t="s">
        <v>1375</v>
      </c>
      <c r="AI238" s="15">
        <v>0.0</v>
      </c>
      <c r="AJ238" s="15" t="s">
        <v>1375</v>
      </c>
      <c r="AK238" s="15">
        <v>1.0</v>
      </c>
      <c r="AL238" s="15">
        <v>1.0</v>
      </c>
      <c r="AM238" s="15">
        <v>1.0</v>
      </c>
      <c r="AN238" s="15">
        <v>2.0</v>
      </c>
      <c r="AO238" s="15">
        <v>1.0</v>
      </c>
      <c r="AP238" s="15">
        <v>2.0</v>
      </c>
      <c r="AQ238" s="15" t="s">
        <v>1375</v>
      </c>
      <c r="AR238" s="15">
        <v>0.0</v>
      </c>
      <c r="AS238" s="15">
        <v>0.0</v>
      </c>
      <c r="AT238" s="15">
        <v>2.0</v>
      </c>
      <c r="AU238" s="15">
        <v>2.0</v>
      </c>
      <c r="AV238" s="15">
        <v>0.0</v>
      </c>
      <c r="AW238" s="15">
        <v>0.0</v>
      </c>
      <c r="AX238" s="15">
        <v>0.0</v>
      </c>
      <c r="AY238" s="15">
        <v>1.0</v>
      </c>
      <c r="AZ238" s="15">
        <v>0.0</v>
      </c>
      <c r="BA238" s="15">
        <v>0.0</v>
      </c>
      <c r="BB238" s="15">
        <v>2.0</v>
      </c>
      <c r="BC238" s="15">
        <v>0.0</v>
      </c>
      <c r="BD238" s="15">
        <v>2.0</v>
      </c>
      <c r="BE238" s="15">
        <v>1.0</v>
      </c>
      <c r="BF238" s="15">
        <v>1.0</v>
      </c>
      <c r="BG238" s="15">
        <v>2.0</v>
      </c>
      <c r="BH238" s="15">
        <v>0.0</v>
      </c>
      <c r="BI238" s="15">
        <v>0.0</v>
      </c>
      <c r="BJ238" s="15">
        <v>2.0</v>
      </c>
      <c r="BK238" s="15">
        <v>1.0</v>
      </c>
      <c r="BL238" s="15">
        <v>0.0</v>
      </c>
      <c r="BM238" s="15">
        <v>2.0</v>
      </c>
      <c r="BN238" s="15">
        <v>1.0</v>
      </c>
      <c r="BO238" s="15">
        <v>1.0</v>
      </c>
      <c r="BP238" s="15">
        <v>1.0</v>
      </c>
      <c r="BQ238" s="15">
        <v>1.0</v>
      </c>
      <c r="BR238" s="15">
        <v>0.0</v>
      </c>
      <c r="BS238" s="15">
        <v>1.0</v>
      </c>
      <c r="BT238" s="15">
        <v>1.0</v>
      </c>
      <c r="BU238" s="15">
        <v>1.0</v>
      </c>
      <c r="BV238" s="15">
        <v>0.0</v>
      </c>
      <c r="BW238" s="15">
        <v>0.0</v>
      </c>
      <c r="BX238" s="15">
        <v>0.0</v>
      </c>
      <c r="BY238" s="32">
        <v>0.0</v>
      </c>
      <c r="BZ238" s="32">
        <v>0.0</v>
      </c>
      <c r="CA238" s="32">
        <v>0.0</v>
      </c>
      <c r="CB238" s="32">
        <v>2.0</v>
      </c>
    </row>
    <row r="239" ht="14.25" customHeight="1">
      <c r="A239" s="15" t="s">
        <v>920</v>
      </c>
      <c r="B239" s="15" t="s">
        <v>2352</v>
      </c>
      <c r="C239" s="15">
        <v>2.0</v>
      </c>
      <c r="D239" s="15">
        <v>2.0</v>
      </c>
      <c r="E239" s="15">
        <v>1.0</v>
      </c>
      <c r="F239" s="15">
        <v>1.0</v>
      </c>
      <c r="G239" s="15">
        <v>0.0</v>
      </c>
      <c r="H239" s="15">
        <v>0.0</v>
      </c>
      <c r="I239" s="15">
        <v>2.0</v>
      </c>
      <c r="J239" s="15">
        <v>0.0</v>
      </c>
      <c r="K239" s="15">
        <v>0.0</v>
      </c>
      <c r="L239" s="15">
        <v>2.0</v>
      </c>
      <c r="M239" s="15">
        <v>0.0</v>
      </c>
      <c r="N239" s="15">
        <v>0.0</v>
      </c>
      <c r="O239" s="15">
        <v>2.0</v>
      </c>
      <c r="P239" s="15">
        <v>2.0</v>
      </c>
      <c r="Q239" s="15">
        <v>2.0</v>
      </c>
      <c r="R239" s="15">
        <v>0.0</v>
      </c>
      <c r="S239" s="15">
        <v>0.0</v>
      </c>
      <c r="T239" s="15">
        <v>2.0</v>
      </c>
      <c r="U239" s="15">
        <v>2.0</v>
      </c>
      <c r="V239" s="15">
        <v>0.0</v>
      </c>
      <c r="W239" s="15">
        <v>0.0</v>
      </c>
      <c r="X239" s="15">
        <v>0.0</v>
      </c>
      <c r="Y239" s="15" t="s">
        <v>1375</v>
      </c>
      <c r="Z239" s="15">
        <v>2.0</v>
      </c>
      <c r="AA239" s="15">
        <v>2.0</v>
      </c>
      <c r="AB239" s="15">
        <v>1.0</v>
      </c>
      <c r="AC239" s="15" t="s">
        <v>1375</v>
      </c>
      <c r="AD239" s="15">
        <v>0.0</v>
      </c>
      <c r="AE239" s="15">
        <v>0.0</v>
      </c>
      <c r="AF239" s="15">
        <v>1.0</v>
      </c>
      <c r="AG239" s="15">
        <v>1.0</v>
      </c>
      <c r="AH239" s="15" t="s">
        <v>1375</v>
      </c>
      <c r="AI239" s="15">
        <v>0.0</v>
      </c>
      <c r="AJ239" s="15" t="s">
        <v>1375</v>
      </c>
      <c r="AK239" s="15">
        <v>1.0</v>
      </c>
      <c r="AL239" s="15">
        <v>1.0</v>
      </c>
      <c r="AM239" s="15">
        <v>1.0</v>
      </c>
      <c r="AN239" s="15">
        <v>2.0</v>
      </c>
      <c r="AO239" s="15">
        <v>2.0</v>
      </c>
      <c r="AP239" s="15">
        <v>1.0</v>
      </c>
      <c r="AQ239" s="15" t="s">
        <v>1375</v>
      </c>
      <c r="AR239" s="15">
        <v>0.0</v>
      </c>
      <c r="AS239" s="15">
        <v>0.0</v>
      </c>
      <c r="AT239" s="15">
        <v>1.0</v>
      </c>
      <c r="AU239" s="15">
        <v>2.0</v>
      </c>
      <c r="AV239" s="15">
        <v>0.0</v>
      </c>
      <c r="AW239" s="15">
        <v>2.0</v>
      </c>
      <c r="AX239" s="15">
        <v>0.0</v>
      </c>
      <c r="AY239" s="15">
        <v>2.0</v>
      </c>
      <c r="AZ239" s="15">
        <v>0.0</v>
      </c>
      <c r="BA239" s="15">
        <v>0.0</v>
      </c>
      <c r="BB239" s="15">
        <v>2.0</v>
      </c>
      <c r="BC239" s="15">
        <v>0.0</v>
      </c>
      <c r="BD239" s="15">
        <v>0.0</v>
      </c>
      <c r="BE239" s="15">
        <v>0.0</v>
      </c>
      <c r="BF239" s="15">
        <v>2.0</v>
      </c>
      <c r="BG239" s="15">
        <v>2.0</v>
      </c>
      <c r="BH239" s="15">
        <v>0.0</v>
      </c>
      <c r="BI239" s="15">
        <v>0.0</v>
      </c>
      <c r="BJ239" s="15">
        <v>2.0</v>
      </c>
      <c r="BK239" s="15">
        <v>1.0</v>
      </c>
      <c r="BL239" s="15">
        <v>2.0</v>
      </c>
      <c r="BM239" s="15">
        <v>0.0</v>
      </c>
      <c r="BN239" s="15">
        <v>1.0</v>
      </c>
      <c r="BO239" s="15">
        <v>0.0</v>
      </c>
      <c r="BP239" s="15">
        <v>1.0</v>
      </c>
      <c r="BQ239" s="15">
        <v>0.0</v>
      </c>
      <c r="BR239" s="15">
        <v>0.0</v>
      </c>
      <c r="BS239" s="15">
        <v>0.0</v>
      </c>
      <c r="BT239" s="15">
        <v>0.0</v>
      </c>
      <c r="BU239" s="15">
        <v>1.0</v>
      </c>
      <c r="BV239" s="15">
        <v>0.0</v>
      </c>
      <c r="BW239" s="15">
        <v>0.0</v>
      </c>
      <c r="BX239" s="15">
        <v>0.0</v>
      </c>
      <c r="BY239" s="32">
        <v>0.0</v>
      </c>
      <c r="BZ239" s="32">
        <v>2.0</v>
      </c>
      <c r="CA239" s="32">
        <v>0.0</v>
      </c>
      <c r="CB239" s="32">
        <v>2.0</v>
      </c>
    </row>
    <row r="240" ht="14.25" customHeight="1">
      <c r="A240" s="15" t="s">
        <v>924</v>
      </c>
      <c r="B240" s="15" t="s">
        <v>2352</v>
      </c>
      <c r="C240" s="15">
        <v>2.0</v>
      </c>
      <c r="D240" s="15">
        <v>2.0</v>
      </c>
      <c r="E240" s="15">
        <v>1.0</v>
      </c>
      <c r="F240" s="15">
        <v>0.0</v>
      </c>
      <c r="G240" s="15">
        <v>2.0</v>
      </c>
      <c r="H240" s="15">
        <v>1.0</v>
      </c>
      <c r="I240" s="15">
        <v>1.0</v>
      </c>
      <c r="J240" s="15">
        <v>1.0</v>
      </c>
      <c r="K240" s="15">
        <v>0.0</v>
      </c>
      <c r="L240" s="15">
        <v>1.0</v>
      </c>
      <c r="M240" s="15">
        <v>0.0</v>
      </c>
      <c r="N240" s="15">
        <v>0.0</v>
      </c>
      <c r="O240" s="15">
        <v>2.0</v>
      </c>
      <c r="P240" s="15">
        <v>1.0</v>
      </c>
      <c r="Q240" s="15">
        <v>2.0</v>
      </c>
      <c r="R240" s="15">
        <v>1.0</v>
      </c>
      <c r="S240" s="15">
        <v>0.0</v>
      </c>
      <c r="T240" s="15">
        <v>1.0</v>
      </c>
      <c r="U240" s="15">
        <v>2.0</v>
      </c>
      <c r="V240" s="15">
        <v>0.0</v>
      </c>
      <c r="W240" s="15">
        <v>0.0</v>
      </c>
      <c r="X240" s="15">
        <v>1.0</v>
      </c>
      <c r="Y240" s="15" t="s">
        <v>1375</v>
      </c>
      <c r="Z240" s="15">
        <v>2.0</v>
      </c>
      <c r="AA240" s="15">
        <v>1.0</v>
      </c>
      <c r="AB240" s="15">
        <v>0.0</v>
      </c>
      <c r="AC240" s="15" t="s">
        <v>1375</v>
      </c>
      <c r="AD240" s="15">
        <v>0.0</v>
      </c>
      <c r="AE240" s="15">
        <v>0.0</v>
      </c>
      <c r="AF240" s="15">
        <v>0.0</v>
      </c>
      <c r="AG240" s="15">
        <v>2.0</v>
      </c>
      <c r="AH240" s="15" t="s">
        <v>1375</v>
      </c>
      <c r="AI240" s="15">
        <v>0.0</v>
      </c>
      <c r="AJ240" s="15" t="s">
        <v>1375</v>
      </c>
      <c r="AK240" s="15">
        <v>2.0</v>
      </c>
      <c r="AL240" s="15">
        <v>2.0</v>
      </c>
      <c r="AM240" s="15">
        <v>0.0</v>
      </c>
      <c r="AN240" s="15">
        <v>2.0</v>
      </c>
      <c r="AO240" s="15">
        <v>0.0</v>
      </c>
      <c r="AP240" s="15">
        <v>2.0</v>
      </c>
      <c r="AQ240" s="15" t="s">
        <v>1375</v>
      </c>
      <c r="AR240" s="15">
        <v>1.0</v>
      </c>
      <c r="AS240" s="15">
        <v>1.0</v>
      </c>
      <c r="AT240" s="15">
        <v>1.0</v>
      </c>
      <c r="AU240" s="15">
        <v>0.0</v>
      </c>
      <c r="AV240" s="15">
        <v>0.0</v>
      </c>
      <c r="AW240" s="15">
        <v>1.0</v>
      </c>
      <c r="AX240" s="15">
        <v>0.0</v>
      </c>
      <c r="AY240" s="15">
        <v>2.0</v>
      </c>
      <c r="AZ240" s="15">
        <v>0.0</v>
      </c>
      <c r="BA240" s="15">
        <v>0.0</v>
      </c>
      <c r="BB240" s="15">
        <v>2.0</v>
      </c>
      <c r="BC240" s="15">
        <v>0.0</v>
      </c>
      <c r="BD240" s="15">
        <v>0.0</v>
      </c>
      <c r="BE240" s="15">
        <v>1.0</v>
      </c>
      <c r="BF240" s="15">
        <v>1.0</v>
      </c>
      <c r="BG240" s="15">
        <v>2.0</v>
      </c>
      <c r="BH240" s="15">
        <v>0.0</v>
      </c>
      <c r="BI240" s="15">
        <v>0.0</v>
      </c>
      <c r="BJ240" s="15">
        <v>2.0</v>
      </c>
      <c r="BK240" s="15">
        <v>2.0</v>
      </c>
      <c r="BL240" s="15">
        <v>0.0</v>
      </c>
      <c r="BM240" s="15">
        <v>2.0</v>
      </c>
      <c r="BN240" s="15">
        <v>0.0</v>
      </c>
      <c r="BO240" s="15">
        <v>1.0</v>
      </c>
      <c r="BP240" s="15">
        <v>1.0</v>
      </c>
      <c r="BQ240" s="15">
        <v>1.0</v>
      </c>
      <c r="BR240" s="15">
        <v>0.0</v>
      </c>
      <c r="BS240" s="15">
        <v>1.0</v>
      </c>
      <c r="BT240" s="15">
        <v>1.0</v>
      </c>
      <c r="BU240" s="15">
        <v>2.0</v>
      </c>
      <c r="BV240" s="15">
        <v>1.0</v>
      </c>
      <c r="BW240" s="15">
        <v>1.0</v>
      </c>
      <c r="BX240" s="15">
        <v>1.0</v>
      </c>
      <c r="BY240" s="32">
        <v>2.0</v>
      </c>
      <c r="BZ240" s="32">
        <v>0.0</v>
      </c>
      <c r="CA240" s="32">
        <v>0.0</v>
      </c>
      <c r="CB240" s="32">
        <v>2.0</v>
      </c>
    </row>
    <row r="241" ht="14.25" customHeight="1">
      <c r="A241" s="15" t="s">
        <v>928</v>
      </c>
      <c r="B241" s="15" t="s">
        <v>2352</v>
      </c>
      <c r="C241" s="15">
        <v>1.0</v>
      </c>
      <c r="D241" s="15">
        <v>1.0</v>
      </c>
      <c r="E241" s="15">
        <v>1.0</v>
      </c>
      <c r="F241" s="15">
        <v>0.0</v>
      </c>
      <c r="G241" s="15">
        <v>0.0</v>
      </c>
      <c r="H241" s="15">
        <v>0.0</v>
      </c>
      <c r="I241" s="15">
        <v>2.0</v>
      </c>
      <c r="J241" s="15">
        <v>1.0</v>
      </c>
      <c r="K241" s="15">
        <v>1.0</v>
      </c>
      <c r="L241" s="15">
        <v>1.0</v>
      </c>
      <c r="M241" s="15">
        <v>0.0</v>
      </c>
      <c r="N241" s="15">
        <v>1.0</v>
      </c>
      <c r="O241" s="15">
        <v>2.0</v>
      </c>
      <c r="P241" s="15">
        <v>2.0</v>
      </c>
      <c r="Q241" s="15">
        <v>1.0</v>
      </c>
      <c r="R241" s="15">
        <v>1.0</v>
      </c>
      <c r="S241" s="15">
        <v>1.0</v>
      </c>
      <c r="T241" s="15">
        <v>1.0</v>
      </c>
      <c r="U241" s="15">
        <v>1.0</v>
      </c>
      <c r="V241" s="15">
        <v>0.0</v>
      </c>
      <c r="W241" s="15">
        <v>0.0</v>
      </c>
      <c r="X241" s="15">
        <v>0.0</v>
      </c>
      <c r="Y241" s="15" t="s">
        <v>1375</v>
      </c>
      <c r="Z241" s="15">
        <v>0.0</v>
      </c>
      <c r="AA241" s="15">
        <v>2.0</v>
      </c>
      <c r="AB241" s="15">
        <v>0.0</v>
      </c>
      <c r="AC241" s="15" t="s">
        <v>1375</v>
      </c>
      <c r="AD241" s="15">
        <v>1.0</v>
      </c>
      <c r="AE241" s="15">
        <v>1.0</v>
      </c>
      <c r="AF241" s="15">
        <v>1.0</v>
      </c>
      <c r="AG241" s="15">
        <v>0.0</v>
      </c>
      <c r="AH241" s="15" t="s">
        <v>1375</v>
      </c>
      <c r="AI241" s="15">
        <v>0.0</v>
      </c>
      <c r="AJ241" s="15" t="s">
        <v>1375</v>
      </c>
      <c r="AK241" s="15">
        <v>1.0</v>
      </c>
      <c r="AL241" s="15">
        <v>2.0</v>
      </c>
      <c r="AM241" s="15">
        <v>0.0</v>
      </c>
      <c r="AN241" s="15">
        <v>2.0</v>
      </c>
      <c r="AO241" s="15">
        <v>2.0</v>
      </c>
      <c r="AP241" s="15">
        <v>1.0</v>
      </c>
      <c r="AQ241" s="15" t="s">
        <v>1375</v>
      </c>
      <c r="AR241" s="15">
        <v>0.0</v>
      </c>
      <c r="AS241" s="15">
        <v>0.0</v>
      </c>
      <c r="AT241" s="15">
        <v>1.0</v>
      </c>
      <c r="AU241" s="15">
        <v>1.0</v>
      </c>
      <c r="AV241" s="15">
        <v>0.0</v>
      </c>
      <c r="AW241" s="15">
        <v>2.0</v>
      </c>
      <c r="AX241" s="15">
        <v>1.0</v>
      </c>
      <c r="AY241" s="15">
        <v>2.0</v>
      </c>
      <c r="AZ241" s="15">
        <v>1.0</v>
      </c>
      <c r="BA241" s="15">
        <v>1.0</v>
      </c>
      <c r="BB241" s="15">
        <v>2.0</v>
      </c>
      <c r="BC241" s="15">
        <v>1.0</v>
      </c>
      <c r="BD241" s="15">
        <v>0.0</v>
      </c>
      <c r="BE241" s="15">
        <v>1.0</v>
      </c>
      <c r="BF241" s="15">
        <v>1.0</v>
      </c>
      <c r="BG241" s="15">
        <v>2.0</v>
      </c>
      <c r="BH241" s="15">
        <v>0.0</v>
      </c>
      <c r="BI241" s="15">
        <v>0.0</v>
      </c>
      <c r="BJ241" s="15">
        <v>2.0</v>
      </c>
      <c r="BK241" s="15">
        <v>0.0</v>
      </c>
      <c r="BL241" s="15">
        <v>1.0</v>
      </c>
      <c r="BM241" s="15">
        <v>1.0</v>
      </c>
      <c r="BN241" s="15">
        <v>0.0</v>
      </c>
      <c r="BO241" s="15">
        <v>2.0</v>
      </c>
      <c r="BP241" s="15">
        <v>0.0</v>
      </c>
      <c r="BQ241" s="15">
        <v>1.0</v>
      </c>
      <c r="BR241" s="15">
        <v>0.0</v>
      </c>
      <c r="BS241" s="15">
        <v>0.0</v>
      </c>
      <c r="BT241" s="15">
        <v>0.0</v>
      </c>
      <c r="BU241" s="15">
        <v>2.0</v>
      </c>
      <c r="BV241" s="15">
        <v>1.0</v>
      </c>
      <c r="BW241" s="15">
        <v>0.0</v>
      </c>
      <c r="BX241" s="15">
        <v>0.0</v>
      </c>
      <c r="BY241" s="32">
        <v>0.0</v>
      </c>
      <c r="BZ241" s="32">
        <v>0.0</v>
      </c>
      <c r="CA241" s="32">
        <v>0.0</v>
      </c>
      <c r="CB241" s="32">
        <v>2.0</v>
      </c>
    </row>
    <row r="242" ht="14.25" customHeight="1">
      <c r="A242" s="15" t="s">
        <v>934</v>
      </c>
      <c r="B242" s="15" t="s">
        <v>2352</v>
      </c>
      <c r="C242" s="15">
        <v>1.0</v>
      </c>
      <c r="D242" s="15">
        <v>1.0</v>
      </c>
      <c r="E242" s="15">
        <v>1.0</v>
      </c>
      <c r="F242" s="15">
        <v>1.0</v>
      </c>
      <c r="G242" s="15">
        <v>0.0</v>
      </c>
      <c r="H242" s="15">
        <v>0.0</v>
      </c>
      <c r="I242" s="15">
        <v>2.0</v>
      </c>
      <c r="J242" s="15">
        <v>1.0</v>
      </c>
      <c r="K242" s="15">
        <v>1.0</v>
      </c>
      <c r="L242" s="15">
        <v>1.0</v>
      </c>
      <c r="M242" s="15">
        <v>0.0</v>
      </c>
      <c r="N242" s="15">
        <v>1.0</v>
      </c>
      <c r="O242" s="15">
        <v>1.0</v>
      </c>
      <c r="P242" s="15">
        <v>0.0</v>
      </c>
      <c r="Q242" s="15">
        <v>2.0</v>
      </c>
      <c r="R242" s="15">
        <v>1.0</v>
      </c>
      <c r="S242" s="15">
        <v>1.0</v>
      </c>
      <c r="T242" s="15">
        <v>1.0</v>
      </c>
      <c r="U242" s="15">
        <v>1.0</v>
      </c>
      <c r="V242" s="15">
        <v>1.0</v>
      </c>
      <c r="W242" s="15">
        <v>0.0</v>
      </c>
      <c r="X242" s="15">
        <v>0.0</v>
      </c>
      <c r="Y242" s="15" t="s">
        <v>1375</v>
      </c>
      <c r="Z242" s="15">
        <v>1.0</v>
      </c>
      <c r="AA242" s="15">
        <v>2.0</v>
      </c>
      <c r="AB242" s="15">
        <v>1.0</v>
      </c>
      <c r="AC242" s="15" t="s">
        <v>1375</v>
      </c>
      <c r="AD242" s="15">
        <v>0.0</v>
      </c>
      <c r="AE242" s="15">
        <v>0.0</v>
      </c>
      <c r="AF242" s="15">
        <v>0.0</v>
      </c>
      <c r="AG242" s="15">
        <v>2.0</v>
      </c>
      <c r="AH242" s="15" t="s">
        <v>1375</v>
      </c>
      <c r="AI242" s="15">
        <v>0.0</v>
      </c>
      <c r="AJ242" s="15" t="s">
        <v>1375</v>
      </c>
      <c r="AK242" s="15">
        <v>1.0</v>
      </c>
      <c r="AL242" s="15">
        <v>1.0</v>
      </c>
      <c r="AM242" s="15">
        <v>0.0</v>
      </c>
      <c r="AN242" s="15">
        <v>2.0</v>
      </c>
      <c r="AO242" s="15">
        <v>0.0</v>
      </c>
      <c r="AP242" s="15">
        <v>2.0</v>
      </c>
      <c r="AQ242" s="15" t="s">
        <v>1375</v>
      </c>
      <c r="AR242" s="15">
        <v>0.0</v>
      </c>
      <c r="AS242" s="15">
        <v>0.0</v>
      </c>
      <c r="AT242" s="15">
        <v>1.0</v>
      </c>
      <c r="AU242" s="15">
        <v>1.0</v>
      </c>
      <c r="AV242" s="15">
        <v>0.0</v>
      </c>
      <c r="AW242" s="15">
        <v>0.0</v>
      </c>
      <c r="AX242" s="15">
        <v>0.0</v>
      </c>
      <c r="AY242" s="15">
        <v>2.0</v>
      </c>
      <c r="AZ242" s="15">
        <v>0.0</v>
      </c>
      <c r="BA242" s="15">
        <v>0.0</v>
      </c>
      <c r="BB242" s="15">
        <v>2.0</v>
      </c>
      <c r="BC242" s="15">
        <v>0.0</v>
      </c>
      <c r="BD242" s="15">
        <v>1.0</v>
      </c>
      <c r="BE242" s="15">
        <v>0.0</v>
      </c>
      <c r="BF242" s="15">
        <v>2.0</v>
      </c>
      <c r="BG242" s="15">
        <v>1.0</v>
      </c>
      <c r="BH242" s="15">
        <v>0.0</v>
      </c>
      <c r="BI242" s="15">
        <v>0.0</v>
      </c>
      <c r="BJ242" s="15">
        <v>2.0</v>
      </c>
      <c r="BK242" s="15">
        <v>1.0</v>
      </c>
      <c r="BL242" s="15">
        <v>0.0</v>
      </c>
      <c r="BM242" s="15">
        <v>2.0</v>
      </c>
      <c r="BN242" s="15">
        <v>0.0</v>
      </c>
      <c r="BO242" s="15">
        <v>2.0</v>
      </c>
      <c r="BP242" s="15">
        <v>0.0</v>
      </c>
      <c r="BQ242" s="15">
        <v>1.0</v>
      </c>
      <c r="BR242" s="15">
        <v>0.0</v>
      </c>
      <c r="BS242" s="15">
        <v>0.0</v>
      </c>
      <c r="BT242" s="15">
        <v>0.0</v>
      </c>
      <c r="BU242" s="15">
        <v>1.0</v>
      </c>
      <c r="BV242" s="15">
        <v>1.0</v>
      </c>
      <c r="BW242" s="15">
        <v>0.0</v>
      </c>
      <c r="BX242" s="15">
        <v>0.0</v>
      </c>
      <c r="BY242" s="32">
        <v>0.0</v>
      </c>
      <c r="BZ242" s="32">
        <v>1.0</v>
      </c>
      <c r="CA242" s="32">
        <v>0.0</v>
      </c>
      <c r="CB242" s="32">
        <v>2.0</v>
      </c>
    </row>
    <row r="243" ht="14.25" customHeight="1">
      <c r="A243" s="15" t="s">
        <v>937</v>
      </c>
      <c r="B243" s="15" t="s">
        <v>2352</v>
      </c>
      <c r="C243" s="15">
        <v>1.0</v>
      </c>
      <c r="D243" s="15">
        <v>1.0</v>
      </c>
      <c r="E243" s="15">
        <v>0.0</v>
      </c>
      <c r="F243" s="15">
        <v>0.0</v>
      </c>
      <c r="G243" s="15">
        <v>0.0</v>
      </c>
      <c r="H243" s="15">
        <v>0.0</v>
      </c>
      <c r="I243" s="15">
        <v>2.0</v>
      </c>
      <c r="J243" s="15">
        <v>2.0</v>
      </c>
      <c r="K243" s="15">
        <v>0.0</v>
      </c>
      <c r="L243" s="15">
        <v>2.0</v>
      </c>
      <c r="M243" s="15">
        <v>0.0</v>
      </c>
      <c r="N243" s="15">
        <v>1.0</v>
      </c>
      <c r="O243" s="15">
        <v>0.0</v>
      </c>
      <c r="P243" s="15">
        <v>0.0</v>
      </c>
      <c r="Q243" s="15">
        <v>2.0</v>
      </c>
      <c r="R243" s="15">
        <v>0.0</v>
      </c>
      <c r="S243" s="15">
        <v>2.0</v>
      </c>
      <c r="T243" s="15">
        <v>2.0</v>
      </c>
      <c r="U243" s="15">
        <v>1.0</v>
      </c>
      <c r="V243" s="15">
        <v>1.0</v>
      </c>
      <c r="W243" s="15">
        <v>0.0</v>
      </c>
      <c r="X243" s="15">
        <v>0.0</v>
      </c>
      <c r="Y243" s="15" t="s">
        <v>1375</v>
      </c>
      <c r="Z243" s="15">
        <v>2.0</v>
      </c>
      <c r="AA243" s="15">
        <v>2.0</v>
      </c>
      <c r="AB243" s="15">
        <v>0.0</v>
      </c>
      <c r="AC243" s="15" t="s">
        <v>1375</v>
      </c>
      <c r="AD243" s="15">
        <v>0.0</v>
      </c>
      <c r="AE243" s="15">
        <v>0.0</v>
      </c>
      <c r="AF243" s="15">
        <v>0.0</v>
      </c>
      <c r="AG243" s="15">
        <v>0.0</v>
      </c>
      <c r="AH243" s="15" t="s">
        <v>1375</v>
      </c>
      <c r="AI243" s="15">
        <v>0.0</v>
      </c>
      <c r="AJ243" s="15" t="s">
        <v>1375</v>
      </c>
      <c r="AK243" s="15">
        <v>2.0</v>
      </c>
      <c r="AL243" s="15">
        <v>2.0</v>
      </c>
      <c r="AM243" s="15">
        <v>0.0</v>
      </c>
      <c r="AN243" s="15">
        <v>2.0</v>
      </c>
      <c r="AO243" s="15">
        <v>1.0</v>
      </c>
      <c r="AP243" s="15">
        <v>1.0</v>
      </c>
      <c r="AQ243" s="15" t="s">
        <v>1375</v>
      </c>
      <c r="AR243" s="15">
        <v>2.0</v>
      </c>
      <c r="AS243" s="15">
        <v>1.0</v>
      </c>
      <c r="AT243" s="15">
        <v>2.0</v>
      </c>
      <c r="AU243" s="15">
        <v>0.0</v>
      </c>
      <c r="AV243" s="15">
        <v>0.0</v>
      </c>
      <c r="AW243" s="15">
        <v>0.0</v>
      </c>
      <c r="AX243" s="15">
        <v>0.0</v>
      </c>
      <c r="AY243" s="15">
        <v>2.0</v>
      </c>
      <c r="AZ243" s="15">
        <v>0.0</v>
      </c>
      <c r="BA243" s="15">
        <v>0.0</v>
      </c>
      <c r="BB243" s="15">
        <v>2.0</v>
      </c>
      <c r="BC243" s="15">
        <v>0.0</v>
      </c>
      <c r="BD243" s="15">
        <v>0.0</v>
      </c>
      <c r="BE243" s="15">
        <v>0.0</v>
      </c>
      <c r="BF243" s="15">
        <v>2.0</v>
      </c>
      <c r="BG243" s="15">
        <v>2.0</v>
      </c>
      <c r="BH243" s="15">
        <v>0.0</v>
      </c>
      <c r="BI243" s="15">
        <v>0.0</v>
      </c>
      <c r="BJ243" s="15">
        <v>2.0</v>
      </c>
      <c r="BK243" s="15">
        <v>1.0</v>
      </c>
      <c r="BL243" s="15">
        <v>0.0</v>
      </c>
      <c r="BM243" s="15">
        <v>2.0</v>
      </c>
      <c r="BN243" s="15">
        <v>1.0</v>
      </c>
      <c r="BO243" s="15">
        <v>0.0</v>
      </c>
      <c r="BP243" s="15">
        <v>1.0</v>
      </c>
      <c r="BQ243" s="15">
        <v>1.0</v>
      </c>
      <c r="BR243" s="15">
        <v>0.0</v>
      </c>
      <c r="BS243" s="15">
        <v>0.0</v>
      </c>
      <c r="BT243" s="15">
        <v>1.0</v>
      </c>
      <c r="BU243" s="15">
        <v>2.0</v>
      </c>
      <c r="BV243" s="15">
        <v>0.0</v>
      </c>
      <c r="BW243" s="15">
        <v>0.0</v>
      </c>
      <c r="BX243" s="15">
        <v>0.0</v>
      </c>
      <c r="BY243" s="32">
        <v>1.0</v>
      </c>
      <c r="BZ243" s="32">
        <v>0.0</v>
      </c>
      <c r="CA243" s="32">
        <v>0.0</v>
      </c>
      <c r="CB243" s="32">
        <v>2.0</v>
      </c>
    </row>
    <row r="244" ht="14.25" customHeight="1">
      <c r="A244" s="15" t="s">
        <v>940</v>
      </c>
      <c r="B244" s="15" t="s">
        <v>2352</v>
      </c>
      <c r="C244" s="15">
        <v>0.0</v>
      </c>
      <c r="D244" s="15">
        <v>0.0</v>
      </c>
      <c r="E244" s="15">
        <v>1.0</v>
      </c>
      <c r="F244" s="15">
        <v>0.0</v>
      </c>
      <c r="G244" s="15">
        <v>1.0</v>
      </c>
      <c r="H244" s="15">
        <v>0.0</v>
      </c>
      <c r="I244" s="15">
        <v>1.0</v>
      </c>
      <c r="J244" s="15">
        <v>0.0</v>
      </c>
      <c r="K244" s="15">
        <v>1.0</v>
      </c>
      <c r="L244" s="15">
        <v>1.0</v>
      </c>
      <c r="M244" s="15">
        <v>0.0</v>
      </c>
      <c r="N244" s="15">
        <v>1.0</v>
      </c>
      <c r="O244" s="15">
        <v>1.0</v>
      </c>
      <c r="P244" s="15">
        <v>0.0</v>
      </c>
      <c r="Q244" s="15">
        <v>2.0</v>
      </c>
      <c r="R244" s="15">
        <v>1.0</v>
      </c>
      <c r="S244" s="15">
        <v>2.0</v>
      </c>
      <c r="T244" s="15">
        <v>2.0</v>
      </c>
      <c r="U244" s="15">
        <v>0.0</v>
      </c>
      <c r="V244" s="15">
        <v>1.0</v>
      </c>
      <c r="W244" s="15">
        <v>0.0</v>
      </c>
      <c r="X244" s="15">
        <v>0.0</v>
      </c>
      <c r="Y244" s="15" t="s">
        <v>1375</v>
      </c>
      <c r="Z244" s="15">
        <v>1.0</v>
      </c>
      <c r="AA244" s="15">
        <v>1.0</v>
      </c>
      <c r="AB244" s="15">
        <v>2.0</v>
      </c>
      <c r="AC244" s="15" t="s">
        <v>1375</v>
      </c>
      <c r="AD244" s="15">
        <v>1.0</v>
      </c>
      <c r="AE244" s="15">
        <v>1.0</v>
      </c>
      <c r="AF244" s="15">
        <v>0.0</v>
      </c>
      <c r="AG244" s="15">
        <v>1.0</v>
      </c>
      <c r="AH244" s="15" t="s">
        <v>1375</v>
      </c>
      <c r="AI244" s="15">
        <v>0.0</v>
      </c>
      <c r="AJ244" s="15" t="s">
        <v>1375</v>
      </c>
      <c r="AK244" s="15">
        <v>2.0</v>
      </c>
      <c r="AL244" s="15">
        <v>2.0</v>
      </c>
      <c r="AM244" s="15">
        <v>1.0</v>
      </c>
      <c r="AN244" s="15">
        <v>0.0</v>
      </c>
      <c r="AO244" s="15">
        <v>2.0</v>
      </c>
      <c r="AP244" s="15">
        <v>2.0</v>
      </c>
      <c r="AQ244" s="15" t="s">
        <v>1375</v>
      </c>
      <c r="AR244" s="15">
        <v>0.0</v>
      </c>
      <c r="AS244" s="15">
        <v>0.0</v>
      </c>
      <c r="AT244" s="15">
        <v>1.0</v>
      </c>
      <c r="AU244" s="15">
        <v>1.0</v>
      </c>
      <c r="AV244" s="15">
        <v>0.0</v>
      </c>
      <c r="AW244" s="15">
        <v>2.0</v>
      </c>
      <c r="AX244" s="15">
        <v>0.0</v>
      </c>
      <c r="AY244" s="15">
        <v>1.0</v>
      </c>
      <c r="AZ244" s="15">
        <v>0.0</v>
      </c>
      <c r="BA244" s="15">
        <v>0.0</v>
      </c>
      <c r="BB244" s="15">
        <v>2.0</v>
      </c>
      <c r="BC244" s="15">
        <v>0.0</v>
      </c>
      <c r="BD244" s="15">
        <v>0.0</v>
      </c>
      <c r="BE244" s="15">
        <v>1.0</v>
      </c>
      <c r="BF244" s="15">
        <v>1.0</v>
      </c>
      <c r="BG244" s="15">
        <v>0.0</v>
      </c>
      <c r="BH244" s="15">
        <v>0.0</v>
      </c>
      <c r="BI244" s="15">
        <v>0.0</v>
      </c>
      <c r="BJ244" s="15">
        <v>2.0</v>
      </c>
      <c r="BK244" s="15">
        <v>1.0</v>
      </c>
      <c r="BL244" s="15">
        <v>0.0</v>
      </c>
      <c r="BM244" s="15">
        <v>2.0</v>
      </c>
      <c r="BN244" s="15">
        <v>1.0</v>
      </c>
      <c r="BO244" s="15">
        <v>1.0</v>
      </c>
      <c r="BP244" s="15">
        <v>1.0</v>
      </c>
      <c r="BQ244" s="15">
        <v>1.0</v>
      </c>
      <c r="BR244" s="15">
        <v>0.0</v>
      </c>
      <c r="BS244" s="15">
        <v>0.0</v>
      </c>
      <c r="BT244" s="15">
        <v>0.0</v>
      </c>
      <c r="BU244" s="15">
        <v>1.0</v>
      </c>
      <c r="BV244" s="15">
        <v>0.0</v>
      </c>
      <c r="BW244" s="15">
        <v>0.0</v>
      </c>
      <c r="BX244" s="15">
        <v>0.0</v>
      </c>
      <c r="BY244" s="32">
        <v>0.0</v>
      </c>
      <c r="BZ244" s="32">
        <v>2.0</v>
      </c>
      <c r="CA244" s="32">
        <v>0.0</v>
      </c>
      <c r="CB244" s="32">
        <v>2.0</v>
      </c>
    </row>
    <row r="245" ht="14.25" customHeight="1">
      <c r="A245" s="15" t="s">
        <v>942</v>
      </c>
      <c r="B245" s="15" t="s">
        <v>2352</v>
      </c>
      <c r="C245" s="15">
        <v>1.0</v>
      </c>
      <c r="D245" s="15">
        <v>1.0</v>
      </c>
      <c r="E245" s="15">
        <v>1.0</v>
      </c>
      <c r="F245" s="15">
        <v>1.0</v>
      </c>
      <c r="G245" s="15">
        <v>0.0</v>
      </c>
      <c r="H245" s="15">
        <v>1.0</v>
      </c>
      <c r="I245" s="15">
        <v>2.0</v>
      </c>
      <c r="J245" s="15">
        <v>0.0</v>
      </c>
      <c r="K245" s="15">
        <v>0.0</v>
      </c>
      <c r="L245" s="15">
        <v>2.0</v>
      </c>
      <c r="M245" s="15">
        <v>0.0</v>
      </c>
      <c r="N245" s="15">
        <v>0.0</v>
      </c>
      <c r="O245" s="15">
        <v>1.0</v>
      </c>
      <c r="P245" s="15">
        <v>1.0</v>
      </c>
      <c r="Q245" s="15">
        <v>2.0</v>
      </c>
      <c r="R245" s="15">
        <v>1.0</v>
      </c>
      <c r="S245" s="15">
        <v>0.0</v>
      </c>
      <c r="T245" s="15">
        <v>2.0</v>
      </c>
      <c r="U245" s="15">
        <v>0.0</v>
      </c>
      <c r="V245" s="15">
        <v>0.0</v>
      </c>
      <c r="W245" s="15">
        <v>0.0</v>
      </c>
      <c r="X245" s="15">
        <v>0.0</v>
      </c>
      <c r="Y245" s="15" t="s">
        <v>1375</v>
      </c>
      <c r="Z245" s="15">
        <v>1.0</v>
      </c>
      <c r="AA245" s="15">
        <v>2.0</v>
      </c>
      <c r="AB245" s="15">
        <v>1.0</v>
      </c>
      <c r="AC245" s="15" t="s">
        <v>1375</v>
      </c>
      <c r="AD245" s="15">
        <v>0.0</v>
      </c>
      <c r="AE245" s="15">
        <v>0.0</v>
      </c>
      <c r="AF245" s="15">
        <v>0.0</v>
      </c>
      <c r="AG245" s="15">
        <v>0.0</v>
      </c>
      <c r="AH245" s="15" t="s">
        <v>1375</v>
      </c>
      <c r="AI245" s="15">
        <v>0.0</v>
      </c>
      <c r="AJ245" s="15" t="s">
        <v>1375</v>
      </c>
      <c r="AK245" s="15">
        <v>1.0</v>
      </c>
      <c r="AL245" s="15">
        <v>2.0</v>
      </c>
      <c r="AM245" s="15">
        <v>1.0</v>
      </c>
      <c r="AN245" s="15">
        <v>2.0</v>
      </c>
      <c r="AO245" s="15">
        <v>1.0</v>
      </c>
      <c r="AP245" s="15">
        <v>1.0</v>
      </c>
      <c r="AQ245" s="15" t="s">
        <v>1375</v>
      </c>
      <c r="AR245" s="15">
        <v>1.0</v>
      </c>
      <c r="AS245" s="15">
        <v>1.0</v>
      </c>
      <c r="AT245" s="15">
        <v>1.0</v>
      </c>
      <c r="AU245" s="15">
        <v>2.0</v>
      </c>
      <c r="AV245" s="15">
        <v>0.0</v>
      </c>
      <c r="AW245" s="15">
        <v>1.0</v>
      </c>
      <c r="AX245" s="15">
        <v>1.0</v>
      </c>
      <c r="AY245" s="15">
        <v>1.0</v>
      </c>
      <c r="AZ245" s="15">
        <v>0.0</v>
      </c>
      <c r="BA245" s="15">
        <v>0.0</v>
      </c>
      <c r="BB245" s="15">
        <v>2.0</v>
      </c>
      <c r="BC245" s="15">
        <v>0.0</v>
      </c>
      <c r="BD245" s="15">
        <v>0.0</v>
      </c>
      <c r="BE245" s="15">
        <v>1.0</v>
      </c>
      <c r="BF245" s="15">
        <v>1.0</v>
      </c>
      <c r="BG245" s="15">
        <v>2.0</v>
      </c>
      <c r="BH245" s="15">
        <v>0.0</v>
      </c>
      <c r="BI245" s="15">
        <v>0.0</v>
      </c>
      <c r="BJ245" s="15">
        <v>2.0</v>
      </c>
      <c r="BK245" s="15">
        <v>2.0</v>
      </c>
      <c r="BL245" s="15">
        <v>1.0</v>
      </c>
      <c r="BM245" s="15">
        <v>1.0</v>
      </c>
      <c r="BN245" s="15">
        <v>0.0</v>
      </c>
      <c r="BO245" s="15">
        <v>1.0</v>
      </c>
      <c r="BP245" s="15">
        <v>1.0</v>
      </c>
      <c r="BQ245" s="15">
        <v>0.0</v>
      </c>
      <c r="BR245" s="15">
        <v>0.0</v>
      </c>
      <c r="BS245" s="15">
        <v>0.0</v>
      </c>
      <c r="BT245" s="15">
        <v>1.0</v>
      </c>
      <c r="BU245" s="15">
        <v>1.0</v>
      </c>
      <c r="BV245" s="15">
        <v>0.0</v>
      </c>
      <c r="BW245" s="15">
        <v>0.0</v>
      </c>
      <c r="BX245" s="15">
        <v>0.0</v>
      </c>
      <c r="BY245" s="32">
        <v>1.0</v>
      </c>
      <c r="BZ245" s="32">
        <v>0.0</v>
      </c>
      <c r="CA245" s="32">
        <v>0.0</v>
      </c>
      <c r="CB245" s="32">
        <v>2.0</v>
      </c>
    </row>
    <row r="246" ht="14.25" customHeight="1">
      <c r="A246" s="15" t="s">
        <v>944</v>
      </c>
      <c r="B246" s="15" t="s">
        <v>2352</v>
      </c>
      <c r="C246" s="15">
        <v>0.0</v>
      </c>
      <c r="D246" s="15">
        <v>0.0</v>
      </c>
      <c r="E246" s="15">
        <v>0.0</v>
      </c>
      <c r="F246" s="15">
        <v>1.0</v>
      </c>
      <c r="G246" s="15">
        <v>2.0</v>
      </c>
      <c r="H246" s="15">
        <v>2.0</v>
      </c>
      <c r="I246" s="15">
        <v>2.0</v>
      </c>
      <c r="J246" s="15">
        <v>0.0</v>
      </c>
      <c r="K246" s="15">
        <v>1.0</v>
      </c>
      <c r="L246" s="15">
        <v>1.0</v>
      </c>
      <c r="M246" s="15">
        <v>0.0</v>
      </c>
      <c r="N246" s="15">
        <v>0.0</v>
      </c>
      <c r="O246" s="15">
        <v>1.0</v>
      </c>
      <c r="P246" s="15">
        <v>1.0</v>
      </c>
      <c r="Q246" s="15">
        <v>2.0</v>
      </c>
      <c r="R246" s="15">
        <v>0.0</v>
      </c>
      <c r="S246" s="15">
        <v>0.0</v>
      </c>
      <c r="T246" s="15">
        <v>1.0</v>
      </c>
      <c r="U246" s="15">
        <v>0.0</v>
      </c>
      <c r="V246" s="15">
        <v>0.0</v>
      </c>
      <c r="W246" s="15">
        <v>0.0</v>
      </c>
      <c r="X246" s="15">
        <v>0.0</v>
      </c>
      <c r="Y246" s="15" t="s">
        <v>1375</v>
      </c>
      <c r="Z246" s="15">
        <v>2.0</v>
      </c>
      <c r="AA246" s="15">
        <v>1.0</v>
      </c>
      <c r="AB246" s="15">
        <v>0.0</v>
      </c>
      <c r="AC246" s="15" t="s">
        <v>1375</v>
      </c>
      <c r="AD246" s="15">
        <v>0.0</v>
      </c>
      <c r="AE246" s="15">
        <v>0.0</v>
      </c>
      <c r="AF246" s="15">
        <v>0.0</v>
      </c>
      <c r="AG246" s="15">
        <v>1.0</v>
      </c>
      <c r="AH246" s="15" t="s">
        <v>1375</v>
      </c>
      <c r="AI246" s="15">
        <v>0.0</v>
      </c>
      <c r="AJ246" s="15" t="s">
        <v>1375</v>
      </c>
      <c r="AK246" s="15">
        <v>2.0</v>
      </c>
      <c r="AL246" s="15">
        <v>2.0</v>
      </c>
      <c r="AM246" s="15">
        <v>1.0</v>
      </c>
      <c r="AN246" s="15">
        <v>2.0</v>
      </c>
      <c r="AO246" s="15">
        <v>1.0</v>
      </c>
      <c r="AP246" s="15">
        <v>2.0</v>
      </c>
      <c r="AQ246" s="15" t="s">
        <v>1375</v>
      </c>
      <c r="AR246" s="15">
        <v>0.0</v>
      </c>
      <c r="AS246" s="15">
        <v>0.0</v>
      </c>
      <c r="AT246" s="15">
        <v>0.0</v>
      </c>
      <c r="AU246" s="15">
        <v>1.0</v>
      </c>
      <c r="AV246" s="15">
        <v>1.0</v>
      </c>
      <c r="AW246" s="15">
        <v>1.0</v>
      </c>
      <c r="AX246" s="15">
        <v>1.0</v>
      </c>
      <c r="AY246" s="15">
        <v>2.0</v>
      </c>
      <c r="AZ246" s="15">
        <v>1.0</v>
      </c>
      <c r="BA246" s="15">
        <v>0.0</v>
      </c>
      <c r="BB246" s="15">
        <v>2.0</v>
      </c>
      <c r="BC246" s="15">
        <v>0.0</v>
      </c>
      <c r="BD246" s="15">
        <v>0.0</v>
      </c>
      <c r="BE246" s="15">
        <v>0.0</v>
      </c>
      <c r="BF246" s="15">
        <v>2.0</v>
      </c>
      <c r="BG246" s="15">
        <v>2.0</v>
      </c>
      <c r="BH246" s="15">
        <v>0.0</v>
      </c>
      <c r="BI246" s="15">
        <v>0.0</v>
      </c>
      <c r="BJ246" s="15">
        <v>2.0</v>
      </c>
      <c r="BK246" s="15">
        <v>1.0</v>
      </c>
      <c r="BL246" s="15">
        <v>1.0</v>
      </c>
      <c r="BM246" s="15">
        <v>1.0</v>
      </c>
      <c r="BN246" s="15">
        <v>0.0</v>
      </c>
      <c r="BO246" s="15">
        <v>2.0</v>
      </c>
      <c r="BP246" s="15">
        <v>0.0</v>
      </c>
      <c r="BQ246" s="15">
        <v>0.0</v>
      </c>
      <c r="BR246" s="15">
        <v>0.0</v>
      </c>
      <c r="BS246" s="15">
        <v>0.0</v>
      </c>
      <c r="BT246" s="15">
        <v>1.0</v>
      </c>
      <c r="BU246" s="15">
        <v>2.0</v>
      </c>
      <c r="BV246" s="15">
        <v>1.0</v>
      </c>
      <c r="BW246" s="15">
        <v>0.0</v>
      </c>
      <c r="BX246" s="15">
        <v>0.0</v>
      </c>
      <c r="BY246" s="32">
        <v>0.0</v>
      </c>
      <c r="BZ246" s="32">
        <v>0.0</v>
      </c>
      <c r="CA246" s="32">
        <v>0.0</v>
      </c>
      <c r="CB246" s="32">
        <v>2.0</v>
      </c>
    </row>
    <row r="247" ht="14.25" customHeight="1">
      <c r="A247" s="15" t="s">
        <v>947</v>
      </c>
      <c r="B247" s="15" t="s">
        <v>2352</v>
      </c>
      <c r="C247" s="15">
        <v>1.0</v>
      </c>
      <c r="D247" s="15">
        <v>1.0</v>
      </c>
      <c r="E247" s="15">
        <v>1.0</v>
      </c>
      <c r="F247" s="15">
        <v>1.0</v>
      </c>
      <c r="G247" s="15">
        <v>0.0</v>
      </c>
      <c r="H247" s="15">
        <v>1.0</v>
      </c>
      <c r="I247" s="15">
        <v>2.0</v>
      </c>
      <c r="J247" s="15">
        <v>1.0</v>
      </c>
      <c r="K247" s="15">
        <v>0.0</v>
      </c>
      <c r="L247" s="15">
        <v>0.0</v>
      </c>
      <c r="M247" s="15">
        <v>1.0</v>
      </c>
      <c r="N247" s="15">
        <v>1.0</v>
      </c>
      <c r="O247" s="15">
        <v>1.0</v>
      </c>
      <c r="P247" s="15">
        <v>1.0</v>
      </c>
      <c r="Q247" s="15">
        <v>1.0</v>
      </c>
      <c r="R247" s="15">
        <v>2.0</v>
      </c>
      <c r="S247" s="15">
        <v>0.0</v>
      </c>
      <c r="T247" s="15">
        <v>2.0</v>
      </c>
      <c r="U247" s="15">
        <v>0.0</v>
      </c>
      <c r="V247" s="15">
        <v>1.0</v>
      </c>
      <c r="W247" s="15">
        <v>0.0</v>
      </c>
      <c r="X247" s="15">
        <v>0.0</v>
      </c>
      <c r="Y247" s="15" t="s">
        <v>1375</v>
      </c>
      <c r="Z247" s="15">
        <v>2.0</v>
      </c>
      <c r="AA247" s="15">
        <v>2.0</v>
      </c>
      <c r="AB247" s="15">
        <v>0.0</v>
      </c>
      <c r="AC247" s="15" t="s">
        <v>1375</v>
      </c>
      <c r="AD247" s="15">
        <v>0.0</v>
      </c>
      <c r="AE247" s="15">
        <v>0.0</v>
      </c>
      <c r="AF247" s="15">
        <v>0.0</v>
      </c>
      <c r="AG247" s="15">
        <v>1.0</v>
      </c>
      <c r="AH247" s="15" t="s">
        <v>1375</v>
      </c>
      <c r="AI247" s="15">
        <v>0.0</v>
      </c>
      <c r="AJ247" s="15" t="s">
        <v>1375</v>
      </c>
      <c r="AK247" s="15">
        <v>0.0</v>
      </c>
      <c r="AL247" s="15">
        <v>0.0</v>
      </c>
      <c r="AM247" s="15">
        <v>0.0</v>
      </c>
      <c r="AN247" s="15">
        <v>2.0</v>
      </c>
      <c r="AO247" s="15">
        <v>0.0</v>
      </c>
      <c r="AP247" s="15">
        <v>1.0</v>
      </c>
      <c r="AQ247" s="15" t="s">
        <v>1375</v>
      </c>
      <c r="AR247" s="15">
        <v>0.0</v>
      </c>
      <c r="AS247" s="15">
        <v>1.0</v>
      </c>
      <c r="AT247" s="15">
        <v>1.0</v>
      </c>
      <c r="AU247" s="15">
        <v>1.0</v>
      </c>
      <c r="AV247" s="15">
        <v>0.0</v>
      </c>
      <c r="AW247" s="15">
        <v>0.0</v>
      </c>
      <c r="AX247" s="15">
        <v>0.0</v>
      </c>
      <c r="AY247" s="15">
        <v>2.0</v>
      </c>
      <c r="AZ247" s="15">
        <v>0.0</v>
      </c>
      <c r="BA247" s="15">
        <v>0.0</v>
      </c>
      <c r="BB247" s="15">
        <v>2.0</v>
      </c>
      <c r="BC247" s="15">
        <v>0.0</v>
      </c>
      <c r="BD247" s="15">
        <v>2.0</v>
      </c>
      <c r="BE247" s="15">
        <v>1.0</v>
      </c>
      <c r="BF247" s="15">
        <v>1.0</v>
      </c>
      <c r="BG247" s="15">
        <v>2.0</v>
      </c>
      <c r="BH247" s="15">
        <v>0.0</v>
      </c>
      <c r="BI247" s="15">
        <v>0.0</v>
      </c>
      <c r="BJ247" s="15">
        <v>2.0</v>
      </c>
      <c r="BK247" s="15">
        <v>2.0</v>
      </c>
      <c r="BL247" s="15">
        <v>2.0</v>
      </c>
      <c r="BM247" s="15">
        <v>0.0</v>
      </c>
      <c r="BN247" s="15">
        <v>1.0</v>
      </c>
      <c r="BO247" s="15">
        <v>0.0</v>
      </c>
      <c r="BP247" s="15">
        <v>1.0</v>
      </c>
      <c r="BQ247" s="15">
        <v>0.0</v>
      </c>
      <c r="BR247" s="15">
        <v>0.0</v>
      </c>
      <c r="BS247" s="15">
        <v>0.0</v>
      </c>
      <c r="BT247" s="15">
        <v>0.0</v>
      </c>
      <c r="BU247" s="15">
        <v>0.0</v>
      </c>
      <c r="BV247" s="15">
        <v>1.0</v>
      </c>
      <c r="BW247" s="15">
        <v>0.0</v>
      </c>
      <c r="BX247" s="15">
        <v>0.0</v>
      </c>
      <c r="BY247" s="32">
        <v>0.0</v>
      </c>
      <c r="BZ247" s="32">
        <v>1.0</v>
      </c>
      <c r="CA247" s="32">
        <v>0.0</v>
      </c>
      <c r="CB247" s="32">
        <v>1.0</v>
      </c>
    </row>
    <row r="248" ht="14.25" customHeight="1">
      <c r="A248" s="15" t="s">
        <v>949</v>
      </c>
      <c r="B248" s="15" t="s">
        <v>2352</v>
      </c>
      <c r="C248" s="15">
        <v>0.0</v>
      </c>
      <c r="D248" s="15">
        <v>0.0</v>
      </c>
      <c r="E248" s="15">
        <v>2.0</v>
      </c>
      <c r="F248" s="15">
        <v>0.0</v>
      </c>
      <c r="G248" s="15">
        <v>0.0</v>
      </c>
      <c r="H248" s="15">
        <v>0.0</v>
      </c>
      <c r="I248" s="15">
        <v>2.0</v>
      </c>
      <c r="J248" s="15">
        <v>2.0</v>
      </c>
      <c r="K248" s="15">
        <v>0.0</v>
      </c>
      <c r="L248" s="15">
        <v>0.0</v>
      </c>
      <c r="M248" s="15">
        <v>0.0</v>
      </c>
      <c r="N248" s="15">
        <v>2.0</v>
      </c>
      <c r="O248" s="15">
        <v>1.0</v>
      </c>
      <c r="P248" s="15">
        <v>1.0</v>
      </c>
      <c r="Q248" s="15">
        <v>2.0</v>
      </c>
      <c r="R248" s="15">
        <v>1.0</v>
      </c>
      <c r="S248" s="15">
        <v>2.0</v>
      </c>
      <c r="T248" s="15">
        <v>2.0</v>
      </c>
      <c r="U248" s="15">
        <v>0.0</v>
      </c>
      <c r="V248" s="15">
        <v>0.0</v>
      </c>
      <c r="W248" s="15">
        <v>0.0</v>
      </c>
      <c r="X248" s="15">
        <v>0.0</v>
      </c>
      <c r="Y248" s="15" t="s">
        <v>1375</v>
      </c>
      <c r="Z248" s="15">
        <v>2.0</v>
      </c>
      <c r="AA248" s="15">
        <v>1.0</v>
      </c>
      <c r="AB248" s="15">
        <v>1.0</v>
      </c>
      <c r="AC248" s="15" t="s">
        <v>1375</v>
      </c>
      <c r="AD248" s="15">
        <v>0.0</v>
      </c>
      <c r="AE248" s="15">
        <v>0.0</v>
      </c>
      <c r="AF248" s="15">
        <v>0.0</v>
      </c>
      <c r="AG248" s="15">
        <v>0.0</v>
      </c>
      <c r="AH248" s="15" t="s">
        <v>1375</v>
      </c>
      <c r="AI248" s="15">
        <v>0.0</v>
      </c>
      <c r="AJ248" s="15" t="s">
        <v>1375</v>
      </c>
      <c r="AK248" s="15">
        <v>1.0</v>
      </c>
      <c r="AL248" s="15">
        <v>2.0</v>
      </c>
      <c r="AM248" s="15">
        <v>0.0</v>
      </c>
      <c r="AN248" s="15">
        <v>1.0</v>
      </c>
      <c r="AO248" s="15">
        <v>1.0</v>
      </c>
      <c r="AP248" s="15">
        <v>1.0</v>
      </c>
      <c r="AQ248" s="15" t="s">
        <v>1375</v>
      </c>
      <c r="AR248" s="15">
        <v>0.0</v>
      </c>
      <c r="AS248" s="15">
        <v>0.0</v>
      </c>
      <c r="AT248" s="15">
        <v>2.0</v>
      </c>
      <c r="AU248" s="15">
        <v>1.0</v>
      </c>
      <c r="AV248" s="15">
        <v>0.0</v>
      </c>
      <c r="AW248" s="15">
        <v>1.0</v>
      </c>
      <c r="AX248" s="15">
        <v>0.0</v>
      </c>
      <c r="AY248" s="15">
        <v>1.0</v>
      </c>
      <c r="AZ248" s="15">
        <v>0.0</v>
      </c>
      <c r="BA248" s="15">
        <v>0.0</v>
      </c>
      <c r="BB248" s="15">
        <v>2.0</v>
      </c>
      <c r="BC248" s="15">
        <v>0.0</v>
      </c>
      <c r="BD248" s="15">
        <v>1.0</v>
      </c>
      <c r="BE248" s="15">
        <v>1.0</v>
      </c>
      <c r="BF248" s="15">
        <v>1.0</v>
      </c>
      <c r="BG248" s="15">
        <v>1.0</v>
      </c>
      <c r="BH248" s="15">
        <v>0.0</v>
      </c>
      <c r="BI248" s="15">
        <v>0.0</v>
      </c>
      <c r="BJ248" s="15">
        <v>2.0</v>
      </c>
      <c r="BK248" s="15">
        <v>1.0</v>
      </c>
      <c r="BL248" s="15">
        <v>1.0</v>
      </c>
      <c r="BM248" s="15">
        <v>1.0</v>
      </c>
      <c r="BN248" s="15">
        <v>0.0</v>
      </c>
      <c r="BO248" s="15">
        <v>1.0</v>
      </c>
      <c r="BP248" s="15">
        <v>1.0</v>
      </c>
      <c r="BQ248" s="15">
        <v>1.0</v>
      </c>
      <c r="BR248" s="15">
        <v>0.0</v>
      </c>
      <c r="BS248" s="15">
        <v>0.0</v>
      </c>
      <c r="BT248" s="15">
        <v>2.0</v>
      </c>
      <c r="BU248" s="15">
        <v>1.0</v>
      </c>
      <c r="BV248" s="15">
        <v>0.0</v>
      </c>
      <c r="BW248" s="15">
        <v>0.0</v>
      </c>
      <c r="BX248" s="15">
        <v>0.0</v>
      </c>
      <c r="BY248" s="32">
        <v>1.0</v>
      </c>
      <c r="BZ248" s="32">
        <v>0.0</v>
      </c>
      <c r="CA248" s="32">
        <v>0.0</v>
      </c>
      <c r="CB248" s="32">
        <v>2.0</v>
      </c>
    </row>
    <row r="249" ht="14.25" customHeight="1">
      <c r="A249" s="15" t="s">
        <v>951</v>
      </c>
      <c r="B249" s="15" t="s">
        <v>2352</v>
      </c>
      <c r="C249" s="15">
        <v>1.0</v>
      </c>
      <c r="D249" s="15">
        <v>1.0</v>
      </c>
      <c r="E249" s="15">
        <v>0.0</v>
      </c>
      <c r="F249" s="15">
        <v>1.0</v>
      </c>
      <c r="G249" s="15">
        <v>1.0</v>
      </c>
      <c r="H249" s="15">
        <v>0.0</v>
      </c>
      <c r="I249" s="15">
        <v>2.0</v>
      </c>
      <c r="J249" s="15">
        <v>1.0</v>
      </c>
      <c r="K249" s="15">
        <v>2.0</v>
      </c>
      <c r="L249" s="15">
        <v>0.0</v>
      </c>
      <c r="M249" s="15">
        <v>0.0</v>
      </c>
      <c r="N249" s="15">
        <v>1.0</v>
      </c>
      <c r="O249" s="15">
        <v>1.0</v>
      </c>
      <c r="P249" s="15">
        <v>0.0</v>
      </c>
      <c r="Q249" s="15">
        <v>2.0</v>
      </c>
      <c r="R249" s="15">
        <v>1.0</v>
      </c>
      <c r="S249" s="15">
        <v>0.0</v>
      </c>
      <c r="T249" s="15">
        <v>2.0</v>
      </c>
      <c r="U249" s="15">
        <v>0.0</v>
      </c>
      <c r="V249" s="15">
        <v>1.0</v>
      </c>
      <c r="W249" s="15">
        <v>0.0</v>
      </c>
      <c r="X249" s="15">
        <v>0.0</v>
      </c>
      <c r="Y249" s="15" t="s">
        <v>1375</v>
      </c>
      <c r="Z249" s="15">
        <v>1.0</v>
      </c>
      <c r="AA249" s="15">
        <v>2.0</v>
      </c>
      <c r="AB249" s="15">
        <v>2.0</v>
      </c>
      <c r="AC249" s="15" t="s">
        <v>1375</v>
      </c>
      <c r="AD249" s="15">
        <v>0.0</v>
      </c>
      <c r="AE249" s="15">
        <v>0.0</v>
      </c>
      <c r="AF249" s="15">
        <v>0.0</v>
      </c>
      <c r="AG249" s="15">
        <v>1.0</v>
      </c>
      <c r="AH249" s="15" t="s">
        <v>1375</v>
      </c>
      <c r="AI249" s="15">
        <v>0.0</v>
      </c>
      <c r="AJ249" s="15" t="s">
        <v>1375</v>
      </c>
      <c r="AK249" s="15">
        <v>2.0</v>
      </c>
      <c r="AL249" s="15">
        <v>2.0</v>
      </c>
      <c r="AM249" s="15">
        <v>1.0</v>
      </c>
      <c r="AN249" s="15">
        <v>2.0</v>
      </c>
      <c r="AO249" s="15">
        <v>1.0</v>
      </c>
      <c r="AP249" s="15">
        <v>1.0</v>
      </c>
      <c r="AQ249" s="15" t="s">
        <v>1375</v>
      </c>
      <c r="AR249" s="15">
        <v>0.0</v>
      </c>
      <c r="AS249" s="15">
        <v>0.0</v>
      </c>
      <c r="AT249" s="15">
        <v>0.0</v>
      </c>
      <c r="AU249" s="15">
        <v>1.0</v>
      </c>
      <c r="AV249" s="15">
        <v>0.0</v>
      </c>
      <c r="AW249" s="15">
        <v>2.0</v>
      </c>
      <c r="AX249" s="15">
        <v>0.0</v>
      </c>
      <c r="AY249" s="15">
        <v>2.0</v>
      </c>
      <c r="AZ249" s="15">
        <v>0.0</v>
      </c>
      <c r="BA249" s="15">
        <v>0.0</v>
      </c>
      <c r="BB249" s="15">
        <v>2.0</v>
      </c>
      <c r="BC249" s="15">
        <v>1.0</v>
      </c>
      <c r="BD249" s="15">
        <v>0.0</v>
      </c>
      <c r="BE249" s="15">
        <v>0.0</v>
      </c>
      <c r="BF249" s="15">
        <v>2.0</v>
      </c>
      <c r="BG249" s="15">
        <v>2.0</v>
      </c>
      <c r="BH249" s="15">
        <v>1.0</v>
      </c>
      <c r="BI249" s="15">
        <v>0.0</v>
      </c>
      <c r="BJ249" s="15">
        <v>2.0</v>
      </c>
      <c r="BK249" s="15">
        <v>2.0</v>
      </c>
      <c r="BL249" s="15">
        <v>1.0</v>
      </c>
      <c r="BM249" s="15">
        <v>1.0</v>
      </c>
      <c r="BN249" s="15">
        <v>0.0</v>
      </c>
      <c r="BO249" s="15">
        <v>2.0</v>
      </c>
      <c r="BP249" s="15">
        <v>0.0</v>
      </c>
      <c r="BQ249" s="15">
        <v>0.0</v>
      </c>
      <c r="BR249" s="15">
        <v>0.0</v>
      </c>
      <c r="BS249" s="15">
        <v>0.0</v>
      </c>
      <c r="BT249" s="15">
        <v>1.0</v>
      </c>
      <c r="BU249" s="15">
        <v>2.0</v>
      </c>
      <c r="BV249" s="15">
        <v>0.0</v>
      </c>
      <c r="BW249" s="15">
        <v>0.0</v>
      </c>
      <c r="BX249" s="15">
        <v>0.0</v>
      </c>
      <c r="BY249" s="32">
        <v>0.0</v>
      </c>
      <c r="BZ249" s="32">
        <v>1.0</v>
      </c>
      <c r="CA249" s="32">
        <v>0.0</v>
      </c>
      <c r="CB249" s="32">
        <v>2.0</v>
      </c>
    </row>
    <row r="250" ht="14.25" customHeight="1">
      <c r="A250" s="15" t="s">
        <v>954</v>
      </c>
      <c r="B250" s="15" t="s">
        <v>2352</v>
      </c>
      <c r="C250" s="15">
        <v>1.0</v>
      </c>
      <c r="D250" s="15">
        <v>1.0</v>
      </c>
      <c r="E250" s="15">
        <v>1.0</v>
      </c>
      <c r="F250" s="15">
        <v>1.0</v>
      </c>
      <c r="G250" s="15">
        <v>0.0</v>
      </c>
      <c r="H250" s="15">
        <v>2.0</v>
      </c>
      <c r="I250" s="15">
        <v>2.0</v>
      </c>
      <c r="J250" s="15">
        <v>1.0</v>
      </c>
      <c r="K250" s="15">
        <v>1.0</v>
      </c>
      <c r="L250" s="15">
        <v>1.0</v>
      </c>
      <c r="M250" s="15">
        <v>0.0</v>
      </c>
      <c r="N250" s="15">
        <v>1.0</v>
      </c>
      <c r="O250" s="15">
        <v>1.0</v>
      </c>
      <c r="P250" s="15">
        <v>1.0</v>
      </c>
      <c r="Q250" s="15">
        <v>2.0</v>
      </c>
      <c r="R250" s="15">
        <v>1.0</v>
      </c>
      <c r="S250" s="15">
        <v>2.0</v>
      </c>
      <c r="T250" s="15">
        <v>2.0</v>
      </c>
      <c r="U250" s="15">
        <v>1.0</v>
      </c>
      <c r="V250" s="15">
        <v>1.0</v>
      </c>
      <c r="W250" s="15">
        <v>0.0</v>
      </c>
      <c r="X250" s="15">
        <v>0.0</v>
      </c>
      <c r="Y250" s="15" t="s">
        <v>1375</v>
      </c>
      <c r="Z250" s="15">
        <v>2.0</v>
      </c>
      <c r="AA250" s="15">
        <v>2.0</v>
      </c>
      <c r="AB250" s="15">
        <v>0.0</v>
      </c>
      <c r="AC250" s="15" t="s">
        <v>1375</v>
      </c>
      <c r="AD250" s="15">
        <v>0.0</v>
      </c>
      <c r="AE250" s="15">
        <v>0.0</v>
      </c>
      <c r="AF250" s="15">
        <v>1.0</v>
      </c>
      <c r="AG250" s="15">
        <v>1.0</v>
      </c>
      <c r="AH250" s="15" t="s">
        <v>1375</v>
      </c>
      <c r="AI250" s="15">
        <v>0.0</v>
      </c>
      <c r="AJ250" s="15" t="s">
        <v>1375</v>
      </c>
      <c r="AK250" s="15">
        <v>2.0</v>
      </c>
      <c r="AL250" s="15">
        <v>2.0</v>
      </c>
      <c r="AM250" s="15">
        <v>0.0</v>
      </c>
      <c r="AN250" s="15">
        <v>2.0</v>
      </c>
      <c r="AO250" s="15">
        <v>1.0</v>
      </c>
      <c r="AP250" s="15">
        <v>2.0</v>
      </c>
      <c r="AQ250" s="15" t="s">
        <v>1375</v>
      </c>
      <c r="AR250" s="15">
        <v>0.0</v>
      </c>
      <c r="AS250" s="15">
        <v>0.0</v>
      </c>
      <c r="AT250" s="15">
        <v>1.0</v>
      </c>
      <c r="AU250" s="15">
        <v>1.0</v>
      </c>
      <c r="AV250" s="15">
        <v>0.0</v>
      </c>
      <c r="AW250" s="15">
        <v>2.0</v>
      </c>
      <c r="AX250" s="15">
        <v>1.0</v>
      </c>
      <c r="AY250" s="15">
        <v>2.0</v>
      </c>
      <c r="AZ250" s="15">
        <v>0.0</v>
      </c>
      <c r="BA250" s="15">
        <v>0.0</v>
      </c>
      <c r="BB250" s="15">
        <v>2.0</v>
      </c>
      <c r="BC250" s="15">
        <v>0.0</v>
      </c>
      <c r="BD250" s="15">
        <v>2.0</v>
      </c>
      <c r="BE250" s="15">
        <v>0.0</v>
      </c>
      <c r="BF250" s="15">
        <v>2.0</v>
      </c>
      <c r="BG250" s="15">
        <v>2.0</v>
      </c>
      <c r="BH250" s="15">
        <v>1.0</v>
      </c>
      <c r="BI250" s="15">
        <v>0.0</v>
      </c>
      <c r="BJ250" s="15">
        <v>2.0</v>
      </c>
      <c r="BK250" s="15">
        <v>1.0</v>
      </c>
      <c r="BL250" s="15">
        <v>0.0</v>
      </c>
      <c r="BM250" s="15">
        <v>1.0</v>
      </c>
      <c r="BN250" s="15">
        <v>1.0</v>
      </c>
      <c r="BO250" s="15">
        <v>0.0</v>
      </c>
      <c r="BP250" s="15">
        <v>1.0</v>
      </c>
      <c r="BQ250" s="15">
        <v>0.0</v>
      </c>
      <c r="BR250" s="15">
        <v>0.0</v>
      </c>
      <c r="BS250" s="15">
        <v>1.0</v>
      </c>
      <c r="BT250" s="15">
        <v>0.0</v>
      </c>
      <c r="BU250" s="15">
        <v>2.0</v>
      </c>
      <c r="BV250" s="15">
        <v>1.0</v>
      </c>
      <c r="BW250" s="15">
        <v>1.0</v>
      </c>
      <c r="BX250" s="15">
        <v>1.0</v>
      </c>
      <c r="BY250" s="32">
        <v>1.0</v>
      </c>
      <c r="BZ250" s="32">
        <v>2.0</v>
      </c>
      <c r="CA250" s="32">
        <v>0.0</v>
      </c>
      <c r="CB250" s="32">
        <v>2.0</v>
      </c>
    </row>
    <row r="251" ht="14.25" customHeight="1">
      <c r="A251" s="15" t="s">
        <v>958</v>
      </c>
      <c r="B251" s="15" t="s">
        <v>2352</v>
      </c>
      <c r="C251" s="15">
        <v>2.0</v>
      </c>
      <c r="D251" s="15">
        <v>2.0</v>
      </c>
      <c r="E251" s="15">
        <v>2.0</v>
      </c>
      <c r="F251" s="15">
        <v>0.0</v>
      </c>
      <c r="G251" s="15">
        <v>0.0</v>
      </c>
      <c r="H251" s="15">
        <v>1.0</v>
      </c>
      <c r="I251" s="15">
        <v>2.0</v>
      </c>
      <c r="J251" s="15">
        <v>1.0</v>
      </c>
      <c r="K251" s="15">
        <v>1.0</v>
      </c>
      <c r="L251" s="15">
        <v>0.0</v>
      </c>
      <c r="M251" s="15">
        <v>0.0</v>
      </c>
      <c r="N251" s="15">
        <v>0.0</v>
      </c>
      <c r="O251" s="15">
        <v>2.0</v>
      </c>
      <c r="P251" s="15">
        <v>0.0</v>
      </c>
      <c r="Q251" s="15">
        <v>2.0</v>
      </c>
      <c r="R251" s="15">
        <v>2.0</v>
      </c>
      <c r="S251" s="15">
        <v>1.0</v>
      </c>
      <c r="T251" s="15">
        <v>2.0</v>
      </c>
      <c r="U251" s="15">
        <v>0.0</v>
      </c>
      <c r="V251" s="15">
        <v>0.0</v>
      </c>
      <c r="W251" s="15">
        <v>0.0</v>
      </c>
      <c r="X251" s="15">
        <v>0.0</v>
      </c>
      <c r="Y251" s="15" t="s">
        <v>1375</v>
      </c>
      <c r="Z251" s="15">
        <v>2.0</v>
      </c>
      <c r="AA251" s="15">
        <v>2.0</v>
      </c>
      <c r="AB251" s="15">
        <v>1.0</v>
      </c>
      <c r="AC251" s="15" t="s">
        <v>1375</v>
      </c>
      <c r="AD251" s="15">
        <v>0.0</v>
      </c>
      <c r="AE251" s="15">
        <v>0.0</v>
      </c>
      <c r="AF251" s="15">
        <v>1.0</v>
      </c>
      <c r="AG251" s="15">
        <v>0.0</v>
      </c>
      <c r="AH251" s="15" t="s">
        <v>1375</v>
      </c>
      <c r="AI251" s="15">
        <v>0.0</v>
      </c>
      <c r="AJ251" s="15" t="s">
        <v>1375</v>
      </c>
      <c r="AK251" s="15">
        <v>2.0</v>
      </c>
      <c r="AL251" s="15">
        <v>2.0</v>
      </c>
      <c r="AM251" s="15">
        <v>0.0</v>
      </c>
      <c r="AN251" s="15">
        <v>1.0</v>
      </c>
      <c r="AO251" s="15">
        <v>0.0</v>
      </c>
      <c r="AP251" s="15">
        <v>2.0</v>
      </c>
      <c r="AQ251" s="15" t="s">
        <v>1375</v>
      </c>
      <c r="AR251" s="15">
        <v>1.0</v>
      </c>
      <c r="AS251" s="15">
        <v>1.0</v>
      </c>
      <c r="AT251" s="15">
        <v>0.0</v>
      </c>
      <c r="AU251" s="15">
        <v>2.0</v>
      </c>
      <c r="AV251" s="15">
        <v>0.0</v>
      </c>
      <c r="AW251" s="15">
        <v>2.0</v>
      </c>
      <c r="AX251" s="15">
        <v>2.0</v>
      </c>
      <c r="AY251" s="15">
        <v>1.0</v>
      </c>
      <c r="AZ251" s="15">
        <v>0.0</v>
      </c>
      <c r="BA251" s="15">
        <v>0.0</v>
      </c>
      <c r="BB251" s="15">
        <v>2.0</v>
      </c>
      <c r="BC251" s="15">
        <v>0.0</v>
      </c>
      <c r="BD251" s="15">
        <v>2.0</v>
      </c>
      <c r="BE251" s="15">
        <v>1.0</v>
      </c>
      <c r="BF251" s="15">
        <v>1.0</v>
      </c>
      <c r="BG251" s="15">
        <v>1.0</v>
      </c>
      <c r="BH251" s="15">
        <v>0.0</v>
      </c>
      <c r="BI251" s="15">
        <v>1.0</v>
      </c>
      <c r="BJ251" s="15">
        <v>2.0</v>
      </c>
      <c r="BK251" s="15">
        <v>0.0</v>
      </c>
      <c r="BL251" s="15">
        <v>2.0</v>
      </c>
      <c r="BM251" s="15">
        <v>0.0</v>
      </c>
      <c r="BN251" s="15">
        <v>1.0</v>
      </c>
      <c r="BO251" s="15">
        <v>0.0</v>
      </c>
      <c r="BP251" s="15">
        <v>1.0</v>
      </c>
      <c r="BQ251" s="15">
        <v>1.0</v>
      </c>
      <c r="BR251" s="15">
        <v>0.0</v>
      </c>
      <c r="BS251" s="15">
        <v>0.0</v>
      </c>
      <c r="BT251" s="15">
        <v>2.0</v>
      </c>
      <c r="BU251" s="15">
        <v>2.0</v>
      </c>
      <c r="BV251" s="15">
        <v>0.0</v>
      </c>
      <c r="BW251" s="15">
        <v>0.0</v>
      </c>
      <c r="BX251" s="15">
        <v>0.0</v>
      </c>
      <c r="BY251" s="32">
        <v>1.0</v>
      </c>
      <c r="BZ251" s="32">
        <v>0.0</v>
      </c>
      <c r="CA251" s="32">
        <v>0.0</v>
      </c>
      <c r="CB251" s="32">
        <v>2.0</v>
      </c>
    </row>
    <row r="252" ht="14.25" customHeight="1">
      <c r="A252" s="15" t="s">
        <v>962</v>
      </c>
      <c r="B252" s="15" t="s">
        <v>2352</v>
      </c>
      <c r="C252" s="15">
        <v>1.0</v>
      </c>
      <c r="D252" s="15">
        <v>1.0</v>
      </c>
      <c r="E252" s="15">
        <v>1.0</v>
      </c>
      <c r="F252" s="15">
        <v>2.0</v>
      </c>
      <c r="G252" s="15">
        <v>0.0</v>
      </c>
      <c r="H252" s="15">
        <v>1.0</v>
      </c>
      <c r="I252" s="15">
        <v>2.0</v>
      </c>
      <c r="J252" s="15">
        <v>1.0</v>
      </c>
      <c r="K252" s="15">
        <v>0.0</v>
      </c>
      <c r="L252" s="15">
        <v>0.0</v>
      </c>
      <c r="M252" s="15">
        <v>1.0</v>
      </c>
      <c r="N252" s="15">
        <v>0.0</v>
      </c>
      <c r="O252" s="15">
        <v>0.0</v>
      </c>
      <c r="P252" s="15">
        <v>1.0</v>
      </c>
      <c r="Q252" s="15">
        <v>1.0</v>
      </c>
      <c r="R252" s="15">
        <v>1.0</v>
      </c>
      <c r="S252" s="15">
        <v>1.0</v>
      </c>
      <c r="T252" s="15">
        <v>2.0</v>
      </c>
      <c r="U252" s="15">
        <v>0.0</v>
      </c>
      <c r="V252" s="15">
        <v>0.0</v>
      </c>
      <c r="W252" s="15">
        <v>0.0</v>
      </c>
      <c r="X252" s="15">
        <v>1.0</v>
      </c>
      <c r="Y252" s="15" t="s">
        <v>1375</v>
      </c>
      <c r="Z252" s="15">
        <v>0.0</v>
      </c>
      <c r="AA252" s="15">
        <v>2.0</v>
      </c>
      <c r="AB252" s="15">
        <v>0.0</v>
      </c>
      <c r="AC252" s="15" t="s">
        <v>1375</v>
      </c>
      <c r="AD252" s="15">
        <v>1.0</v>
      </c>
      <c r="AE252" s="15">
        <v>1.0</v>
      </c>
      <c r="AF252" s="15">
        <v>0.0</v>
      </c>
      <c r="AG252" s="15">
        <v>1.0</v>
      </c>
      <c r="AH252" s="15" t="s">
        <v>1375</v>
      </c>
      <c r="AI252" s="15">
        <v>0.0</v>
      </c>
      <c r="AJ252" s="15" t="s">
        <v>1375</v>
      </c>
      <c r="AK252" s="15">
        <v>2.0</v>
      </c>
      <c r="AL252" s="15">
        <v>2.0</v>
      </c>
      <c r="AM252" s="15">
        <v>1.0</v>
      </c>
      <c r="AN252" s="15">
        <v>2.0</v>
      </c>
      <c r="AO252" s="15">
        <v>2.0</v>
      </c>
      <c r="AP252" s="15">
        <v>1.0</v>
      </c>
      <c r="AQ252" s="15" t="s">
        <v>1375</v>
      </c>
      <c r="AR252" s="15">
        <v>2.0</v>
      </c>
      <c r="AS252" s="15">
        <v>2.0</v>
      </c>
      <c r="AT252" s="15">
        <v>0.0</v>
      </c>
      <c r="AU252" s="15">
        <v>2.0</v>
      </c>
      <c r="AV252" s="15">
        <v>0.0</v>
      </c>
      <c r="AW252" s="15">
        <v>1.0</v>
      </c>
      <c r="AX252" s="15">
        <v>0.0</v>
      </c>
      <c r="AY252" s="15">
        <v>2.0</v>
      </c>
      <c r="AZ252" s="15">
        <v>0.0</v>
      </c>
      <c r="BA252" s="15">
        <v>0.0</v>
      </c>
      <c r="BB252" s="15">
        <v>2.0</v>
      </c>
      <c r="BC252" s="15">
        <v>0.0</v>
      </c>
      <c r="BD252" s="15">
        <v>1.0</v>
      </c>
      <c r="BE252" s="15">
        <v>0.0</v>
      </c>
      <c r="BF252" s="15">
        <v>2.0</v>
      </c>
      <c r="BG252" s="15">
        <v>2.0</v>
      </c>
      <c r="BH252" s="15">
        <v>1.0</v>
      </c>
      <c r="BI252" s="15">
        <v>1.0</v>
      </c>
      <c r="BJ252" s="15">
        <v>2.0</v>
      </c>
      <c r="BK252" s="15">
        <v>1.0</v>
      </c>
      <c r="BL252" s="15">
        <v>0.0</v>
      </c>
      <c r="BM252" s="15">
        <v>1.0</v>
      </c>
      <c r="BN252" s="15">
        <v>0.0</v>
      </c>
      <c r="BO252" s="15">
        <v>0.0</v>
      </c>
      <c r="BP252" s="15">
        <v>0.0</v>
      </c>
      <c r="BQ252" s="15">
        <v>0.0</v>
      </c>
      <c r="BR252" s="15">
        <v>0.0</v>
      </c>
      <c r="BS252" s="15">
        <v>0.0</v>
      </c>
      <c r="BT252" s="15">
        <v>0.0</v>
      </c>
      <c r="BU252" s="15">
        <v>2.0</v>
      </c>
      <c r="BV252" s="15">
        <v>0.0</v>
      </c>
      <c r="BW252" s="15">
        <v>1.0</v>
      </c>
      <c r="BX252" s="15">
        <v>1.0</v>
      </c>
      <c r="BY252" s="32">
        <v>0.0</v>
      </c>
      <c r="BZ252" s="32">
        <v>1.0</v>
      </c>
      <c r="CA252" s="32">
        <v>0.0</v>
      </c>
      <c r="CB252" s="32">
        <v>2.0</v>
      </c>
    </row>
    <row r="253" ht="14.25" customHeight="1">
      <c r="A253" s="15" t="s">
        <v>965</v>
      </c>
      <c r="B253" s="15" t="s">
        <v>2352</v>
      </c>
      <c r="C253" s="15">
        <v>0.0</v>
      </c>
      <c r="D253" s="15">
        <v>0.0</v>
      </c>
      <c r="E253" s="15">
        <v>1.0</v>
      </c>
      <c r="F253" s="15">
        <v>1.0</v>
      </c>
      <c r="G253" s="15">
        <v>1.0</v>
      </c>
      <c r="H253" s="15">
        <v>1.0</v>
      </c>
      <c r="I253" s="15">
        <v>2.0</v>
      </c>
      <c r="J253" s="15">
        <v>0.0</v>
      </c>
      <c r="K253" s="15">
        <v>0.0</v>
      </c>
      <c r="L253" s="15">
        <v>0.0</v>
      </c>
      <c r="M253" s="15">
        <v>0.0</v>
      </c>
      <c r="N253" s="15">
        <v>2.0</v>
      </c>
      <c r="O253" s="15">
        <v>1.0</v>
      </c>
      <c r="P253" s="15">
        <v>1.0</v>
      </c>
      <c r="Q253" s="15">
        <v>1.0</v>
      </c>
      <c r="R253" s="15">
        <v>0.0</v>
      </c>
      <c r="S253" s="15">
        <v>2.0</v>
      </c>
      <c r="T253" s="15">
        <v>2.0</v>
      </c>
      <c r="U253" s="15">
        <v>0.0</v>
      </c>
      <c r="V253" s="15">
        <v>1.0</v>
      </c>
      <c r="W253" s="15">
        <v>0.0</v>
      </c>
      <c r="X253" s="15">
        <v>0.0</v>
      </c>
      <c r="Y253" s="15" t="s">
        <v>1375</v>
      </c>
      <c r="Z253" s="15">
        <v>2.0</v>
      </c>
      <c r="AA253" s="15">
        <v>2.0</v>
      </c>
      <c r="AB253" s="15">
        <v>1.0</v>
      </c>
      <c r="AC253" s="15" t="s">
        <v>1375</v>
      </c>
      <c r="AD253" s="15">
        <v>0.0</v>
      </c>
      <c r="AE253" s="15">
        <v>0.0</v>
      </c>
      <c r="AF253" s="15">
        <v>0.0</v>
      </c>
      <c r="AG253" s="15">
        <v>0.0</v>
      </c>
      <c r="AH253" s="15" t="s">
        <v>1375</v>
      </c>
      <c r="AI253" s="15">
        <v>0.0</v>
      </c>
      <c r="AJ253" s="15" t="s">
        <v>1375</v>
      </c>
      <c r="AK253" s="15">
        <v>2.0</v>
      </c>
      <c r="AL253" s="15">
        <v>2.0</v>
      </c>
      <c r="AM253" s="15">
        <v>0.0</v>
      </c>
      <c r="AN253" s="15">
        <v>2.0</v>
      </c>
      <c r="AO253" s="15">
        <v>1.0</v>
      </c>
      <c r="AP253" s="15">
        <v>1.0</v>
      </c>
      <c r="AQ253" s="15" t="s">
        <v>1375</v>
      </c>
      <c r="AR253" s="15">
        <v>0.0</v>
      </c>
      <c r="AS253" s="15">
        <v>0.0</v>
      </c>
      <c r="AT253" s="15">
        <v>0.0</v>
      </c>
      <c r="AU253" s="15">
        <v>1.0</v>
      </c>
      <c r="AV253" s="15">
        <v>1.0</v>
      </c>
      <c r="AW253" s="15">
        <v>1.0</v>
      </c>
      <c r="AX253" s="15">
        <v>0.0</v>
      </c>
      <c r="AY253" s="15">
        <v>2.0</v>
      </c>
      <c r="AZ253" s="15">
        <v>1.0</v>
      </c>
      <c r="BA253" s="15">
        <v>0.0</v>
      </c>
      <c r="BB253" s="15">
        <v>2.0</v>
      </c>
      <c r="BC253" s="15">
        <v>0.0</v>
      </c>
      <c r="BD253" s="15">
        <v>1.0</v>
      </c>
      <c r="BE253" s="15">
        <v>0.0</v>
      </c>
      <c r="BF253" s="15">
        <v>2.0</v>
      </c>
      <c r="BG253" s="15">
        <v>2.0</v>
      </c>
      <c r="BH253" s="15">
        <v>0.0</v>
      </c>
      <c r="BI253" s="15">
        <v>0.0</v>
      </c>
      <c r="BJ253" s="15">
        <v>2.0</v>
      </c>
      <c r="BK253" s="15">
        <v>1.0</v>
      </c>
      <c r="BL253" s="15">
        <v>1.0</v>
      </c>
      <c r="BM253" s="15">
        <v>1.0</v>
      </c>
      <c r="BN253" s="15">
        <v>0.0</v>
      </c>
      <c r="BO253" s="15">
        <v>2.0</v>
      </c>
      <c r="BP253" s="15">
        <v>0.0</v>
      </c>
      <c r="BQ253" s="15">
        <v>1.0</v>
      </c>
      <c r="BR253" s="15">
        <v>0.0</v>
      </c>
      <c r="BS253" s="15">
        <v>0.0</v>
      </c>
      <c r="BT253" s="15">
        <v>1.0</v>
      </c>
      <c r="BU253" s="15">
        <v>2.0</v>
      </c>
      <c r="BV253" s="15">
        <v>1.0</v>
      </c>
      <c r="BW253" s="15">
        <v>0.0</v>
      </c>
      <c r="BX253" s="15">
        <v>0.0</v>
      </c>
      <c r="BY253" s="32">
        <v>1.0</v>
      </c>
      <c r="BZ253" s="32">
        <v>2.0</v>
      </c>
      <c r="CA253" s="32">
        <v>0.0</v>
      </c>
      <c r="CB253" s="32">
        <v>1.0</v>
      </c>
    </row>
    <row r="254" ht="14.25" customHeight="1">
      <c r="A254" s="15" t="s">
        <v>967</v>
      </c>
      <c r="B254" s="15" t="s">
        <v>2352</v>
      </c>
      <c r="C254" s="15">
        <v>1.0</v>
      </c>
      <c r="D254" s="15">
        <v>1.0</v>
      </c>
      <c r="E254" s="15">
        <v>2.0</v>
      </c>
      <c r="F254" s="15">
        <v>1.0</v>
      </c>
      <c r="G254" s="15">
        <v>1.0</v>
      </c>
      <c r="H254" s="15">
        <v>0.0</v>
      </c>
      <c r="I254" s="15">
        <v>1.0</v>
      </c>
      <c r="J254" s="15">
        <v>1.0</v>
      </c>
      <c r="K254" s="15">
        <v>1.0</v>
      </c>
      <c r="L254" s="15">
        <v>1.0</v>
      </c>
      <c r="M254" s="15">
        <v>0.0</v>
      </c>
      <c r="N254" s="15">
        <v>0.0</v>
      </c>
      <c r="O254" s="15">
        <v>0.0</v>
      </c>
      <c r="P254" s="15">
        <v>1.0</v>
      </c>
      <c r="Q254" s="15">
        <v>2.0</v>
      </c>
      <c r="R254" s="15">
        <v>0.0</v>
      </c>
      <c r="S254" s="15">
        <v>1.0</v>
      </c>
      <c r="T254" s="15">
        <v>2.0</v>
      </c>
      <c r="U254" s="15">
        <v>0.0</v>
      </c>
      <c r="V254" s="15">
        <v>1.0</v>
      </c>
      <c r="W254" s="15">
        <v>1.0</v>
      </c>
      <c r="X254" s="15">
        <v>0.0</v>
      </c>
      <c r="Y254" s="15" t="s">
        <v>1375</v>
      </c>
      <c r="Z254" s="15">
        <v>2.0</v>
      </c>
      <c r="AA254" s="15">
        <v>2.0</v>
      </c>
      <c r="AB254" s="15">
        <v>0.0</v>
      </c>
      <c r="AC254" s="15" t="s">
        <v>1375</v>
      </c>
      <c r="AD254" s="15">
        <v>1.0</v>
      </c>
      <c r="AE254" s="15">
        <v>1.0</v>
      </c>
      <c r="AF254" s="15">
        <v>0.0</v>
      </c>
      <c r="AG254" s="15">
        <v>0.0</v>
      </c>
      <c r="AH254" s="15" t="s">
        <v>1375</v>
      </c>
      <c r="AI254" s="15">
        <v>0.0</v>
      </c>
      <c r="AJ254" s="15" t="s">
        <v>1375</v>
      </c>
      <c r="AK254" s="15">
        <v>1.0</v>
      </c>
      <c r="AL254" s="15">
        <v>2.0</v>
      </c>
      <c r="AM254" s="15">
        <v>0.0</v>
      </c>
      <c r="AN254" s="15">
        <v>2.0</v>
      </c>
      <c r="AO254" s="15">
        <v>1.0</v>
      </c>
      <c r="AP254" s="15">
        <v>1.0</v>
      </c>
      <c r="AQ254" s="15" t="s">
        <v>1375</v>
      </c>
      <c r="AR254" s="15">
        <v>0.0</v>
      </c>
      <c r="AS254" s="15">
        <v>0.0</v>
      </c>
      <c r="AT254" s="15">
        <v>1.0</v>
      </c>
      <c r="AU254" s="15">
        <v>2.0</v>
      </c>
      <c r="AV254" s="15">
        <v>0.0</v>
      </c>
      <c r="AW254" s="15">
        <v>2.0</v>
      </c>
      <c r="AX254" s="15">
        <v>1.0</v>
      </c>
      <c r="AY254" s="15">
        <v>2.0</v>
      </c>
      <c r="AZ254" s="15">
        <v>0.0</v>
      </c>
      <c r="BA254" s="15">
        <v>0.0</v>
      </c>
      <c r="BB254" s="15">
        <v>2.0</v>
      </c>
      <c r="BC254" s="15">
        <v>0.0</v>
      </c>
      <c r="BD254" s="15">
        <v>0.0</v>
      </c>
      <c r="BE254" s="15">
        <v>0.0</v>
      </c>
      <c r="BF254" s="15">
        <v>2.0</v>
      </c>
      <c r="BG254" s="15">
        <v>2.0</v>
      </c>
      <c r="BH254" s="15">
        <v>0.0</v>
      </c>
      <c r="BI254" s="15">
        <v>1.0</v>
      </c>
      <c r="BJ254" s="15">
        <v>2.0</v>
      </c>
      <c r="BK254" s="15">
        <v>1.0</v>
      </c>
      <c r="BL254" s="15">
        <v>0.0</v>
      </c>
      <c r="BM254" s="15">
        <v>2.0</v>
      </c>
      <c r="BN254" s="15">
        <v>2.0</v>
      </c>
      <c r="BO254" s="15">
        <v>0.0</v>
      </c>
      <c r="BP254" s="15">
        <v>0.0</v>
      </c>
      <c r="BQ254" s="15">
        <v>1.0</v>
      </c>
      <c r="BR254" s="15">
        <v>0.0</v>
      </c>
      <c r="BS254" s="15">
        <v>0.0</v>
      </c>
      <c r="BT254" s="15">
        <v>0.0</v>
      </c>
      <c r="BU254" s="15">
        <v>1.0</v>
      </c>
      <c r="BV254" s="15">
        <v>1.0</v>
      </c>
      <c r="BW254" s="15">
        <v>0.0</v>
      </c>
      <c r="BX254" s="15">
        <v>0.0</v>
      </c>
      <c r="BY254" s="32">
        <v>0.0</v>
      </c>
      <c r="BZ254" s="32">
        <v>0.0</v>
      </c>
      <c r="CA254" s="32">
        <v>1.0</v>
      </c>
      <c r="CB254" s="32">
        <v>1.0</v>
      </c>
    </row>
    <row r="255" ht="14.25" customHeight="1">
      <c r="A255" s="15" t="s">
        <v>970</v>
      </c>
      <c r="B255" s="15" t="s">
        <v>2352</v>
      </c>
      <c r="C255" s="15">
        <v>0.0</v>
      </c>
      <c r="D255" s="15">
        <v>0.0</v>
      </c>
      <c r="E255" s="15">
        <v>2.0</v>
      </c>
      <c r="F255" s="15">
        <v>0.0</v>
      </c>
      <c r="G255" s="15">
        <v>1.0</v>
      </c>
      <c r="H255" s="15">
        <v>0.0</v>
      </c>
      <c r="I255" s="15">
        <v>2.0</v>
      </c>
      <c r="J255" s="15">
        <v>1.0</v>
      </c>
      <c r="K255" s="15">
        <v>0.0</v>
      </c>
      <c r="L255" s="15">
        <v>2.0</v>
      </c>
      <c r="M255" s="15">
        <v>0.0</v>
      </c>
      <c r="N255" s="15">
        <v>0.0</v>
      </c>
      <c r="O255" s="15">
        <v>1.0</v>
      </c>
      <c r="P255" s="15">
        <v>0.0</v>
      </c>
      <c r="Q255" s="15">
        <v>2.0</v>
      </c>
      <c r="R255" s="15">
        <v>0.0</v>
      </c>
      <c r="S255" s="15">
        <v>0.0</v>
      </c>
      <c r="T255" s="15">
        <v>2.0</v>
      </c>
      <c r="U255" s="15">
        <v>1.0</v>
      </c>
      <c r="V255" s="15">
        <v>1.0</v>
      </c>
      <c r="W255" s="15">
        <v>0.0</v>
      </c>
      <c r="X255" s="15">
        <v>1.0</v>
      </c>
      <c r="Y255" s="15" t="s">
        <v>1375</v>
      </c>
      <c r="Z255" s="15">
        <v>2.0</v>
      </c>
      <c r="AA255" s="15">
        <v>2.0</v>
      </c>
      <c r="AB255" s="15">
        <v>1.0</v>
      </c>
      <c r="AC255" s="15" t="s">
        <v>1375</v>
      </c>
      <c r="AD255" s="15">
        <v>2.0</v>
      </c>
      <c r="AE255" s="15">
        <v>2.0</v>
      </c>
      <c r="AF255" s="15">
        <v>1.0</v>
      </c>
      <c r="AG255" s="15">
        <v>1.0</v>
      </c>
      <c r="AH255" s="15" t="s">
        <v>1375</v>
      </c>
      <c r="AI255" s="15">
        <v>0.0</v>
      </c>
      <c r="AJ255" s="15" t="s">
        <v>1375</v>
      </c>
      <c r="AK255" s="15">
        <v>1.0</v>
      </c>
      <c r="AL255" s="15">
        <v>1.0</v>
      </c>
      <c r="AM255" s="15">
        <v>0.0</v>
      </c>
      <c r="AN255" s="15">
        <v>2.0</v>
      </c>
      <c r="AO255" s="15">
        <v>2.0</v>
      </c>
      <c r="AP255" s="15">
        <v>0.0</v>
      </c>
      <c r="AQ255" s="15" t="s">
        <v>1375</v>
      </c>
      <c r="AR255" s="15">
        <v>0.0</v>
      </c>
      <c r="AS255" s="15">
        <v>0.0</v>
      </c>
      <c r="AT255" s="15">
        <v>2.0</v>
      </c>
      <c r="AU255" s="15">
        <v>1.0</v>
      </c>
      <c r="AV255" s="15">
        <v>0.0</v>
      </c>
      <c r="AW255" s="15">
        <v>1.0</v>
      </c>
      <c r="AX255" s="15">
        <v>0.0</v>
      </c>
      <c r="AY255" s="15">
        <v>2.0</v>
      </c>
      <c r="AZ255" s="15">
        <v>0.0</v>
      </c>
      <c r="BA255" s="15">
        <v>0.0</v>
      </c>
      <c r="BB255" s="15">
        <v>2.0</v>
      </c>
      <c r="BC255" s="15">
        <v>0.0</v>
      </c>
      <c r="BD255" s="15">
        <v>0.0</v>
      </c>
      <c r="BE255" s="15">
        <v>0.0</v>
      </c>
      <c r="BF255" s="15">
        <v>2.0</v>
      </c>
      <c r="BG255" s="15">
        <v>1.0</v>
      </c>
      <c r="BH255" s="15">
        <v>0.0</v>
      </c>
      <c r="BI255" s="15">
        <v>1.0</v>
      </c>
      <c r="BJ255" s="15">
        <v>1.0</v>
      </c>
      <c r="BK255" s="15">
        <v>1.0</v>
      </c>
      <c r="BL255" s="15">
        <v>1.0</v>
      </c>
      <c r="BM255" s="15">
        <v>1.0</v>
      </c>
      <c r="BN255" s="15">
        <v>2.0</v>
      </c>
      <c r="BO255" s="15">
        <v>0.0</v>
      </c>
      <c r="BP255" s="15">
        <v>1.0</v>
      </c>
      <c r="BQ255" s="15">
        <v>0.0</v>
      </c>
      <c r="BR255" s="15">
        <v>0.0</v>
      </c>
      <c r="BS255" s="15">
        <v>0.0</v>
      </c>
      <c r="BT255" s="15">
        <v>0.0</v>
      </c>
      <c r="BU255" s="15">
        <v>1.0</v>
      </c>
      <c r="BV255" s="15">
        <v>1.0</v>
      </c>
      <c r="BW255" s="15">
        <v>0.0</v>
      </c>
      <c r="BX255" s="15">
        <v>0.0</v>
      </c>
      <c r="BY255" s="32">
        <v>0.0</v>
      </c>
      <c r="BZ255" s="32">
        <v>0.0</v>
      </c>
      <c r="CA255" s="32">
        <v>1.0</v>
      </c>
      <c r="CB255" s="32">
        <v>2.0</v>
      </c>
    </row>
    <row r="256" ht="14.25" customHeight="1">
      <c r="A256" s="15" t="s">
        <v>972</v>
      </c>
      <c r="B256" s="15" t="s">
        <v>2352</v>
      </c>
      <c r="C256" s="15">
        <v>2.0</v>
      </c>
      <c r="D256" s="15">
        <v>2.0</v>
      </c>
      <c r="E256" s="15">
        <v>0.0</v>
      </c>
      <c r="F256" s="15">
        <v>2.0</v>
      </c>
      <c r="G256" s="15">
        <v>0.0</v>
      </c>
      <c r="H256" s="15">
        <v>0.0</v>
      </c>
      <c r="I256" s="15">
        <v>2.0</v>
      </c>
      <c r="J256" s="15">
        <v>1.0</v>
      </c>
      <c r="K256" s="15">
        <v>0.0</v>
      </c>
      <c r="L256" s="15">
        <v>2.0</v>
      </c>
      <c r="M256" s="15">
        <v>0.0</v>
      </c>
      <c r="N256" s="15">
        <v>1.0</v>
      </c>
      <c r="O256" s="15">
        <v>2.0</v>
      </c>
      <c r="P256" s="15">
        <v>0.0</v>
      </c>
      <c r="Q256" s="15">
        <v>2.0</v>
      </c>
      <c r="R256" s="15">
        <v>1.0</v>
      </c>
      <c r="S256" s="15">
        <v>0.0</v>
      </c>
      <c r="T256" s="15">
        <v>2.0</v>
      </c>
      <c r="U256" s="15">
        <v>1.0</v>
      </c>
      <c r="V256" s="15">
        <v>0.0</v>
      </c>
      <c r="W256" s="15">
        <v>0.0</v>
      </c>
      <c r="X256" s="15">
        <v>1.0</v>
      </c>
      <c r="Y256" s="15" t="s">
        <v>1375</v>
      </c>
      <c r="Z256" s="15">
        <v>1.0</v>
      </c>
      <c r="AA256" s="15">
        <v>1.0</v>
      </c>
      <c r="AB256" s="15">
        <v>1.0</v>
      </c>
      <c r="AC256" s="15" t="s">
        <v>1375</v>
      </c>
      <c r="AD256" s="15">
        <v>1.0</v>
      </c>
      <c r="AE256" s="15">
        <v>1.0</v>
      </c>
      <c r="AF256" s="15">
        <v>0.0</v>
      </c>
      <c r="AG256" s="15">
        <v>0.0</v>
      </c>
      <c r="AH256" s="15" t="s">
        <v>1375</v>
      </c>
      <c r="AI256" s="15">
        <v>0.0</v>
      </c>
      <c r="AJ256" s="15" t="s">
        <v>1375</v>
      </c>
      <c r="AK256" s="15">
        <v>1.0</v>
      </c>
      <c r="AL256" s="15">
        <v>1.0</v>
      </c>
      <c r="AM256" s="15">
        <v>0.0</v>
      </c>
      <c r="AN256" s="15">
        <v>1.0</v>
      </c>
      <c r="AO256" s="15">
        <v>1.0</v>
      </c>
      <c r="AP256" s="15">
        <v>1.0</v>
      </c>
      <c r="AQ256" s="15" t="s">
        <v>1375</v>
      </c>
      <c r="AR256" s="15">
        <v>0.0</v>
      </c>
      <c r="AS256" s="15">
        <v>0.0</v>
      </c>
      <c r="AT256" s="15">
        <v>2.0</v>
      </c>
      <c r="AU256" s="15">
        <v>1.0</v>
      </c>
      <c r="AV256" s="15">
        <v>0.0</v>
      </c>
      <c r="AW256" s="15">
        <v>2.0</v>
      </c>
      <c r="AX256" s="15">
        <v>0.0</v>
      </c>
      <c r="AY256" s="15">
        <v>1.0</v>
      </c>
      <c r="AZ256" s="15">
        <v>0.0</v>
      </c>
      <c r="BA256" s="15">
        <v>0.0</v>
      </c>
      <c r="BB256" s="15">
        <v>2.0</v>
      </c>
      <c r="BC256" s="15">
        <v>0.0</v>
      </c>
      <c r="BD256" s="15">
        <v>0.0</v>
      </c>
      <c r="BE256" s="15">
        <v>1.0</v>
      </c>
      <c r="BF256" s="15">
        <v>1.0</v>
      </c>
      <c r="BG256" s="15">
        <v>1.0</v>
      </c>
      <c r="BH256" s="15">
        <v>0.0</v>
      </c>
      <c r="BI256" s="15">
        <v>0.0</v>
      </c>
      <c r="BJ256" s="15">
        <v>2.0</v>
      </c>
      <c r="BK256" s="15">
        <v>2.0</v>
      </c>
      <c r="BL256" s="15">
        <v>1.0</v>
      </c>
      <c r="BM256" s="15">
        <v>0.0</v>
      </c>
      <c r="BN256" s="15">
        <v>1.0</v>
      </c>
      <c r="BO256" s="15">
        <v>1.0</v>
      </c>
      <c r="BP256" s="15">
        <v>0.0</v>
      </c>
      <c r="BQ256" s="15">
        <v>1.0</v>
      </c>
      <c r="BR256" s="15">
        <v>0.0</v>
      </c>
      <c r="BS256" s="15">
        <v>0.0</v>
      </c>
      <c r="BT256" s="15">
        <v>0.0</v>
      </c>
      <c r="BU256" s="15">
        <v>1.0</v>
      </c>
      <c r="BV256" s="15">
        <v>1.0</v>
      </c>
      <c r="BW256" s="15">
        <v>1.0</v>
      </c>
      <c r="BX256" s="15">
        <v>1.0</v>
      </c>
      <c r="BY256" s="32">
        <v>0.0</v>
      </c>
      <c r="BZ256" s="32">
        <v>0.0</v>
      </c>
      <c r="CA256" s="32">
        <v>0.0</v>
      </c>
      <c r="CB256" s="32">
        <v>2.0</v>
      </c>
    </row>
    <row r="257" ht="14.25" customHeight="1">
      <c r="A257" s="15" t="s">
        <v>975</v>
      </c>
      <c r="B257" s="15" t="s">
        <v>2352</v>
      </c>
      <c r="C257" s="15">
        <v>1.0</v>
      </c>
      <c r="D257" s="15">
        <v>1.0</v>
      </c>
      <c r="E257" s="15">
        <v>1.0</v>
      </c>
      <c r="F257" s="15">
        <v>2.0</v>
      </c>
      <c r="G257" s="15">
        <v>0.0</v>
      </c>
      <c r="H257" s="15">
        <v>0.0</v>
      </c>
      <c r="I257" s="15">
        <v>2.0</v>
      </c>
      <c r="J257" s="15">
        <v>1.0</v>
      </c>
      <c r="K257" s="15">
        <v>0.0</v>
      </c>
      <c r="L257" s="15">
        <v>1.0</v>
      </c>
      <c r="M257" s="15">
        <v>0.0</v>
      </c>
      <c r="N257" s="15">
        <v>1.0</v>
      </c>
      <c r="O257" s="15">
        <v>2.0</v>
      </c>
      <c r="P257" s="15">
        <v>1.0</v>
      </c>
      <c r="Q257" s="15">
        <v>1.0</v>
      </c>
      <c r="R257" s="15">
        <v>1.0</v>
      </c>
      <c r="S257" s="15">
        <v>1.0</v>
      </c>
      <c r="T257" s="15">
        <v>1.0</v>
      </c>
      <c r="U257" s="15">
        <v>0.0</v>
      </c>
      <c r="V257" s="15">
        <v>0.0</v>
      </c>
      <c r="W257" s="15">
        <v>0.0</v>
      </c>
      <c r="X257" s="15">
        <v>0.0</v>
      </c>
      <c r="Y257" s="15" t="s">
        <v>1375</v>
      </c>
      <c r="Z257" s="15">
        <v>2.0</v>
      </c>
      <c r="AA257" s="15">
        <v>1.0</v>
      </c>
      <c r="AB257" s="15">
        <v>1.0</v>
      </c>
      <c r="AC257" s="15" t="s">
        <v>1375</v>
      </c>
      <c r="AD257" s="15">
        <v>0.0</v>
      </c>
      <c r="AE257" s="15">
        <v>0.0</v>
      </c>
      <c r="AF257" s="15">
        <v>0.0</v>
      </c>
      <c r="AG257" s="15">
        <v>0.0</v>
      </c>
      <c r="AH257" s="15" t="s">
        <v>1375</v>
      </c>
      <c r="AI257" s="15">
        <v>0.0</v>
      </c>
      <c r="AJ257" s="15" t="s">
        <v>1375</v>
      </c>
      <c r="AK257" s="15">
        <v>1.0</v>
      </c>
      <c r="AL257" s="15">
        <v>1.0</v>
      </c>
      <c r="AM257" s="15">
        <v>0.0</v>
      </c>
      <c r="AN257" s="15">
        <v>0.0</v>
      </c>
      <c r="AO257" s="15">
        <v>2.0</v>
      </c>
      <c r="AP257" s="15">
        <v>1.0</v>
      </c>
      <c r="AQ257" s="15" t="s">
        <v>1375</v>
      </c>
      <c r="AR257" s="15">
        <v>0.0</v>
      </c>
      <c r="AS257" s="15">
        <v>0.0</v>
      </c>
      <c r="AT257" s="15">
        <v>1.0</v>
      </c>
      <c r="AU257" s="15">
        <v>0.0</v>
      </c>
      <c r="AV257" s="15">
        <v>0.0</v>
      </c>
      <c r="AW257" s="15">
        <v>2.0</v>
      </c>
      <c r="AX257" s="15">
        <v>1.0</v>
      </c>
      <c r="AY257" s="15">
        <v>2.0</v>
      </c>
      <c r="AZ257" s="15">
        <v>2.0</v>
      </c>
      <c r="BA257" s="15">
        <v>0.0</v>
      </c>
      <c r="BB257" s="15">
        <v>2.0</v>
      </c>
      <c r="BC257" s="15">
        <v>0.0</v>
      </c>
      <c r="BD257" s="15">
        <v>1.0</v>
      </c>
      <c r="BE257" s="15">
        <v>0.0</v>
      </c>
      <c r="BF257" s="15">
        <v>2.0</v>
      </c>
      <c r="BG257" s="15">
        <v>0.0</v>
      </c>
      <c r="BH257" s="15">
        <v>0.0</v>
      </c>
      <c r="BI257" s="15">
        <v>0.0</v>
      </c>
      <c r="BJ257" s="15">
        <v>2.0</v>
      </c>
      <c r="BK257" s="15">
        <v>2.0</v>
      </c>
      <c r="BL257" s="15">
        <v>2.0</v>
      </c>
      <c r="BM257" s="15">
        <v>0.0</v>
      </c>
      <c r="BN257" s="15">
        <v>0.0</v>
      </c>
      <c r="BO257" s="15">
        <v>2.0</v>
      </c>
      <c r="BP257" s="15">
        <v>0.0</v>
      </c>
      <c r="BQ257" s="15">
        <v>0.0</v>
      </c>
      <c r="BR257" s="15">
        <v>0.0</v>
      </c>
      <c r="BS257" s="15">
        <v>0.0</v>
      </c>
      <c r="BT257" s="15">
        <v>1.0</v>
      </c>
      <c r="BU257" s="15">
        <v>1.0</v>
      </c>
      <c r="BV257" s="15">
        <v>0.0</v>
      </c>
      <c r="BW257" s="15">
        <v>0.0</v>
      </c>
      <c r="BX257" s="15">
        <v>0.0</v>
      </c>
      <c r="BY257" s="32">
        <v>0.0</v>
      </c>
      <c r="BZ257" s="32">
        <v>1.0</v>
      </c>
      <c r="CA257" s="32">
        <v>0.0</v>
      </c>
      <c r="CB257" s="32">
        <v>2.0</v>
      </c>
    </row>
    <row r="258" ht="14.25" customHeight="1">
      <c r="A258" s="15" t="s">
        <v>977</v>
      </c>
      <c r="B258" s="15" t="s">
        <v>2352</v>
      </c>
      <c r="C258" s="15">
        <v>2.0</v>
      </c>
      <c r="D258" s="15">
        <v>2.0</v>
      </c>
      <c r="E258" s="15">
        <v>1.0</v>
      </c>
      <c r="F258" s="15">
        <v>0.0</v>
      </c>
      <c r="G258" s="15">
        <v>1.0</v>
      </c>
      <c r="H258" s="15">
        <v>0.0</v>
      </c>
      <c r="I258" s="15">
        <v>1.0</v>
      </c>
      <c r="J258" s="15">
        <v>0.0</v>
      </c>
      <c r="K258" s="15">
        <v>1.0</v>
      </c>
      <c r="L258" s="15">
        <v>1.0</v>
      </c>
      <c r="M258" s="15">
        <v>0.0</v>
      </c>
      <c r="N258" s="15">
        <v>1.0</v>
      </c>
      <c r="O258" s="15">
        <v>1.0</v>
      </c>
      <c r="P258" s="15">
        <v>2.0</v>
      </c>
      <c r="Q258" s="15">
        <v>1.0</v>
      </c>
      <c r="R258" s="15">
        <v>1.0</v>
      </c>
      <c r="S258" s="15">
        <v>0.0</v>
      </c>
      <c r="T258" s="15">
        <v>1.0</v>
      </c>
      <c r="U258" s="15">
        <v>0.0</v>
      </c>
      <c r="V258" s="15">
        <v>1.0</v>
      </c>
      <c r="W258" s="15">
        <v>0.0</v>
      </c>
      <c r="X258" s="15">
        <v>0.0</v>
      </c>
      <c r="Y258" s="15" t="s">
        <v>1375</v>
      </c>
      <c r="Z258" s="15">
        <v>1.0</v>
      </c>
      <c r="AA258" s="15">
        <v>2.0</v>
      </c>
      <c r="AB258" s="15">
        <v>1.0</v>
      </c>
      <c r="AC258" s="15" t="s">
        <v>1375</v>
      </c>
      <c r="AD258" s="15">
        <v>0.0</v>
      </c>
      <c r="AE258" s="15">
        <v>0.0</v>
      </c>
      <c r="AF258" s="15">
        <v>0.0</v>
      </c>
      <c r="AG258" s="15">
        <v>0.0</v>
      </c>
      <c r="AH258" s="15" t="s">
        <v>1375</v>
      </c>
      <c r="AI258" s="15">
        <v>0.0</v>
      </c>
      <c r="AJ258" s="15" t="s">
        <v>1375</v>
      </c>
      <c r="AK258" s="15">
        <v>1.0</v>
      </c>
      <c r="AL258" s="15">
        <v>1.0</v>
      </c>
      <c r="AM258" s="15">
        <v>0.0</v>
      </c>
      <c r="AN258" s="15">
        <v>2.0</v>
      </c>
      <c r="AO258" s="15">
        <v>2.0</v>
      </c>
      <c r="AP258" s="15">
        <v>2.0</v>
      </c>
      <c r="AQ258" s="15" t="s">
        <v>1375</v>
      </c>
      <c r="AR258" s="15">
        <v>1.0</v>
      </c>
      <c r="AS258" s="15">
        <v>1.0</v>
      </c>
      <c r="AT258" s="15">
        <v>1.0</v>
      </c>
      <c r="AU258" s="15">
        <v>1.0</v>
      </c>
      <c r="AV258" s="15">
        <v>0.0</v>
      </c>
      <c r="AW258" s="15">
        <v>0.0</v>
      </c>
      <c r="AX258" s="15">
        <v>0.0</v>
      </c>
      <c r="AY258" s="15">
        <v>2.0</v>
      </c>
      <c r="AZ258" s="15">
        <v>1.0</v>
      </c>
      <c r="BA258" s="15">
        <v>0.0</v>
      </c>
      <c r="BB258" s="15">
        <v>2.0</v>
      </c>
      <c r="BC258" s="15">
        <v>0.0</v>
      </c>
      <c r="BD258" s="15">
        <v>1.0</v>
      </c>
      <c r="BE258" s="15">
        <v>0.0</v>
      </c>
      <c r="BF258" s="15">
        <v>2.0</v>
      </c>
      <c r="BG258" s="15">
        <v>2.0</v>
      </c>
      <c r="BH258" s="15">
        <v>0.0</v>
      </c>
      <c r="BI258" s="15">
        <v>1.0</v>
      </c>
      <c r="BJ258" s="15">
        <v>2.0</v>
      </c>
      <c r="BK258" s="15">
        <v>2.0</v>
      </c>
      <c r="BL258" s="15">
        <v>1.0</v>
      </c>
      <c r="BM258" s="15">
        <v>0.0</v>
      </c>
      <c r="BN258" s="15">
        <v>0.0</v>
      </c>
      <c r="BO258" s="15">
        <v>1.0</v>
      </c>
      <c r="BP258" s="15">
        <v>1.0</v>
      </c>
      <c r="BQ258" s="15">
        <v>1.0</v>
      </c>
      <c r="BR258" s="15">
        <v>0.0</v>
      </c>
      <c r="BS258" s="15">
        <v>0.0</v>
      </c>
      <c r="BT258" s="15">
        <v>1.0</v>
      </c>
      <c r="BU258" s="15">
        <v>1.0</v>
      </c>
      <c r="BV258" s="15">
        <v>0.0</v>
      </c>
      <c r="BW258" s="15">
        <v>0.0</v>
      </c>
      <c r="BX258" s="15">
        <v>0.0</v>
      </c>
      <c r="BY258" s="32">
        <v>0.0</v>
      </c>
      <c r="BZ258" s="32">
        <v>0.0</v>
      </c>
      <c r="CA258" s="32">
        <v>0.0</v>
      </c>
      <c r="CB258" s="32">
        <v>2.0</v>
      </c>
    </row>
    <row r="259" ht="14.25" customHeight="1">
      <c r="A259" s="15" t="s">
        <v>980</v>
      </c>
      <c r="B259" s="15" t="s">
        <v>2352</v>
      </c>
      <c r="C259" s="15">
        <v>1.0</v>
      </c>
      <c r="D259" s="15">
        <v>1.0</v>
      </c>
      <c r="E259" s="15">
        <v>2.0</v>
      </c>
      <c r="F259" s="15">
        <v>0.0</v>
      </c>
      <c r="G259" s="15">
        <v>0.0</v>
      </c>
      <c r="H259" s="15">
        <v>1.0</v>
      </c>
      <c r="I259" s="15">
        <v>2.0</v>
      </c>
      <c r="J259" s="15">
        <v>1.0</v>
      </c>
      <c r="K259" s="15">
        <v>0.0</v>
      </c>
      <c r="L259" s="15">
        <v>2.0</v>
      </c>
      <c r="M259" s="15">
        <v>1.0</v>
      </c>
      <c r="N259" s="15">
        <v>1.0</v>
      </c>
      <c r="O259" s="15">
        <v>2.0</v>
      </c>
      <c r="P259" s="15">
        <v>1.0</v>
      </c>
      <c r="Q259" s="15">
        <v>2.0</v>
      </c>
      <c r="R259" s="15">
        <v>0.0</v>
      </c>
      <c r="S259" s="15">
        <v>1.0</v>
      </c>
      <c r="T259" s="15">
        <v>2.0</v>
      </c>
      <c r="U259" s="15">
        <v>1.0</v>
      </c>
      <c r="V259" s="15">
        <v>1.0</v>
      </c>
      <c r="W259" s="15">
        <v>0.0</v>
      </c>
      <c r="X259" s="15">
        <v>0.0</v>
      </c>
      <c r="Y259" s="15" t="s">
        <v>1375</v>
      </c>
      <c r="Z259" s="15">
        <v>1.0</v>
      </c>
      <c r="AA259" s="15">
        <v>2.0</v>
      </c>
      <c r="AB259" s="15">
        <v>0.0</v>
      </c>
      <c r="AC259" s="15" t="s">
        <v>1375</v>
      </c>
      <c r="AD259" s="15">
        <v>0.0</v>
      </c>
      <c r="AE259" s="15">
        <v>0.0</v>
      </c>
      <c r="AF259" s="15">
        <v>0.0</v>
      </c>
      <c r="AG259" s="15">
        <v>0.0</v>
      </c>
      <c r="AH259" s="15" t="s">
        <v>1375</v>
      </c>
      <c r="AI259" s="15">
        <v>0.0</v>
      </c>
      <c r="AJ259" s="15" t="s">
        <v>1375</v>
      </c>
      <c r="AK259" s="15">
        <v>1.0</v>
      </c>
      <c r="AL259" s="15">
        <v>1.0</v>
      </c>
      <c r="AM259" s="15">
        <v>0.0</v>
      </c>
      <c r="AN259" s="15">
        <v>2.0</v>
      </c>
      <c r="AO259" s="15">
        <v>2.0</v>
      </c>
      <c r="AP259" s="15">
        <v>1.0</v>
      </c>
      <c r="AQ259" s="15" t="s">
        <v>1375</v>
      </c>
      <c r="AR259" s="15">
        <v>0.0</v>
      </c>
      <c r="AS259" s="15">
        <v>0.0</v>
      </c>
      <c r="AT259" s="15">
        <v>1.0</v>
      </c>
      <c r="AU259" s="15">
        <v>2.0</v>
      </c>
      <c r="AV259" s="15">
        <v>0.0</v>
      </c>
      <c r="AW259" s="15">
        <v>2.0</v>
      </c>
      <c r="AX259" s="15">
        <v>1.0</v>
      </c>
      <c r="AY259" s="15">
        <v>2.0</v>
      </c>
      <c r="AZ259" s="15">
        <v>1.0</v>
      </c>
      <c r="BA259" s="15">
        <v>0.0</v>
      </c>
      <c r="BB259" s="15">
        <v>2.0</v>
      </c>
      <c r="BC259" s="15">
        <v>0.0</v>
      </c>
      <c r="BD259" s="15">
        <v>0.0</v>
      </c>
      <c r="BE259" s="15">
        <v>0.0</v>
      </c>
      <c r="BF259" s="15">
        <v>2.0</v>
      </c>
      <c r="BG259" s="15">
        <v>1.0</v>
      </c>
      <c r="BH259" s="15">
        <v>0.0</v>
      </c>
      <c r="BI259" s="15">
        <v>0.0</v>
      </c>
      <c r="BJ259" s="15">
        <v>2.0</v>
      </c>
      <c r="BK259" s="15">
        <v>0.0</v>
      </c>
      <c r="BL259" s="15">
        <v>0.0</v>
      </c>
      <c r="BM259" s="15">
        <v>1.0</v>
      </c>
      <c r="BN259" s="15">
        <v>2.0</v>
      </c>
      <c r="BO259" s="15">
        <v>0.0</v>
      </c>
      <c r="BP259" s="15">
        <v>0.0</v>
      </c>
      <c r="BQ259" s="15">
        <v>1.0</v>
      </c>
      <c r="BR259" s="15">
        <v>0.0</v>
      </c>
      <c r="BS259" s="15">
        <v>0.0</v>
      </c>
      <c r="BT259" s="15">
        <v>0.0</v>
      </c>
      <c r="BU259" s="15">
        <v>1.0</v>
      </c>
      <c r="BV259" s="15">
        <v>0.0</v>
      </c>
      <c r="BW259" s="15">
        <v>0.0</v>
      </c>
      <c r="BX259" s="15">
        <v>0.0</v>
      </c>
      <c r="BY259" s="32">
        <v>0.0</v>
      </c>
      <c r="BZ259" s="32">
        <v>1.0</v>
      </c>
      <c r="CA259" s="32">
        <v>0.0</v>
      </c>
      <c r="CB259" s="32">
        <v>2.0</v>
      </c>
    </row>
    <row r="260" ht="14.25" customHeight="1">
      <c r="A260" s="15" t="s">
        <v>984</v>
      </c>
      <c r="B260" s="15" t="s">
        <v>2352</v>
      </c>
      <c r="C260" s="15">
        <v>1.0</v>
      </c>
      <c r="D260" s="15">
        <v>1.0</v>
      </c>
      <c r="E260" s="15">
        <v>2.0</v>
      </c>
      <c r="F260" s="15">
        <v>2.0</v>
      </c>
      <c r="G260" s="15">
        <v>0.0</v>
      </c>
      <c r="H260" s="15">
        <v>0.0</v>
      </c>
      <c r="I260" s="15">
        <v>2.0</v>
      </c>
      <c r="J260" s="15">
        <v>2.0</v>
      </c>
      <c r="K260" s="15">
        <v>2.0</v>
      </c>
      <c r="L260" s="15">
        <v>1.0</v>
      </c>
      <c r="M260" s="15">
        <v>0.0</v>
      </c>
      <c r="N260" s="15">
        <v>0.0</v>
      </c>
      <c r="O260" s="15">
        <v>1.0</v>
      </c>
      <c r="P260" s="15">
        <v>2.0</v>
      </c>
      <c r="Q260" s="15">
        <v>2.0</v>
      </c>
      <c r="R260" s="15">
        <v>1.0</v>
      </c>
      <c r="S260" s="15">
        <v>1.0</v>
      </c>
      <c r="T260" s="15">
        <v>2.0</v>
      </c>
      <c r="U260" s="15">
        <v>0.0</v>
      </c>
      <c r="V260" s="15">
        <v>0.0</v>
      </c>
      <c r="W260" s="15">
        <v>0.0</v>
      </c>
      <c r="X260" s="15">
        <v>0.0</v>
      </c>
      <c r="Y260" s="15" t="s">
        <v>1375</v>
      </c>
      <c r="Z260" s="15">
        <v>2.0</v>
      </c>
      <c r="AA260" s="15">
        <v>2.0</v>
      </c>
      <c r="AB260" s="15">
        <v>1.0</v>
      </c>
      <c r="AC260" s="15" t="s">
        <v>1375</v>
      </c>
      <c r="AD260" s="15">
        <v>2.0</v>
      </c>
      <c r="AE260" s="15">
        <v>2.0</v>
      </c>
      <c r="AF260" s="15">
        <v>1.0</v>
      </c>
      <c r="AG260" s="15">
        <v>0.0</v>
      </c>
      <c r="AH260" s="15" t="s">
        <v>1375</v>
      </c>
      <c r="AI260" s="15">
        <v>0.0</v>
      </c>
      <c r="AJ260" s="15" t="s">
        <v>1375</v>
      </c>
      <c r="AK260" s="15">
        <v>2.0</v>
      </c>
      <c r="AL260" s="15">
        <v>2.0</v>
      </c>
      <c r="AM260" s="15">
        <v>0.0</v>
      </c>
      <c r="AN260" s="15">
        <v>1.0</v>
      </c>
      <c r="AO260" s="15">
        <v>2.0</v>
      </c>
      <c r="AP260" s="15">
        <v>1.0</v>
      </c>
      <c r="AQ260" s="15" t="s">
        <v>1375</v>
      </c>
      <c r="AR260" s="15">
        <v>0.0</v>
      </c>
      <c r="AS260" s="15">
        <v>0.0</v>
      </c>
      <c r="AT260" s="15">
        <v>0.0</v>
      </c>
      <c r="AU260" s="15">
        <v>2.0</v>
      </c>
      <c r="AV260" s="15">
        <v>0.0</v>
      </c>
      <c r="AW260" s="15">
        <v>1.0</v>
      </c>
      <c r="AX260" s="15">
        <v>1.0</v>
      </c>
      <c r="AY260" s="15">
        <v>2.0</v>
      </c>
      <c r="AZ260" s="15">
        <v>0.0</v>
      </c>
      <c r="BA260" s="15">
        <v>0.0</v>
      </c>
      <c r="BB260" s="15">
        <v>2.0</v>
      </c>
      <c r="BC260" s="15">
        <v>1.0</v>
      </c>
      <c r="BD260" s="15">
        <v>1.0</v>
      </c>
      <c r="BE260" s="15">
        <v>1.0</v>
      </c>
      <c r="BF260" s="15">
        <v>1.0</v>
      </c>
      <c r="BG260" s="15">
        <v>1.0</v>
      </c>
      <c r="BH260" s="15">
        <v>0.0</v>
      </c>
      <c r="BI260" s="15">
        <v>0.0</v>
      </c>
      <c r="BJ260" s="15">
        <v>2.0</v>
      </c>
      <c r="BK260" s="15">
        <v>2.0</v>
      </c>
      <c r="BL260" s="15">
        <v>0.0</v>
      </c>
      <c r="BM260" s="15">
        <v>2.0</v>
      </c>
      <c r="BN260" s="15">
        <v>1.0</v>
      </c>
      <c r="BO260" s="15">
        <v>1.0</v>
      </c>
      <c r="BP260" s="15">
        <v>1.0</v>
      </c>
      <c r="BQ260" s="15">
        <v>1.0</v>
      </c>
      <c r="BR260" s="15">
        <v>0.0</v>
      </c>
      <c r="BS260" s="15">
        <v>0.0</v>
      </c>
      <c r="BT260" s="15">
        <v>1.0</v>
      </c>
      <c r="BU260" s="15">
        <v>2.0</v>
      </c>
      <c r="BV260" s="15">
        <v>0.0</v>
      </c>
      <c r="BW260" s="15">
        <v>0.0</v>
      </c>
      <c r="BX260" s="15">
        <v>0.0</v>
      </c>
      <c r="BY260" s="32">
        <v>0.0</v>
      </c>
      <c r="BZ260" s="32">
        <v>0.0</v>
      </c>
      <c r="CA260" s="32">
        <v>0.0</v>
      </c>
      <c r="CB260" s="32">
        <v>2.0</v>
      </c>
    </row>
    <row r="261" ht="14.25" customHeight="1">
      <c r="A261" s="15" t="s">
        <v>987</v>
      </c>
      <c r="B261" s="15" t="s">
        <v>2352</v>
      </c>
      <c r="C261" s="15">
        <v>2.0</v>
      </c>
      <c r="D261" s="15">
        <v>2.0</v>
      </c>
      <c r="E261" s="15">
        <v>1.0</v>
      </c>
      <c r="F261" s="15">
        <v>2.0</v>
      </c>
      <c r="G261" s="15">
        <v>1.0</v>
      </c>
      <c r="H261" s="15">
        <v>0.0</v>
      </c>
      <c r="I261" s="15">
        <v>2.0</v>
      </c>
      <c r="J261" s="15">
        <v>1.0</v>
      </c>
      <c r="K261" s="15">
        <v>1.0</v>
      </c>
      <c r="L261" s="15">
        <v>0.0</v>
      </c>
      <c r="M261" s="15">
        <v>0.0</v>
      </c>
      <c r="N261" s="15">
        <v>0.0</v>
      </c>
      <c r="O261" s="15">
        <v>0.0</v>
      </c>
      <c r="P261" s="15">
        <v>2.0</v>
      </c>
      <c r="Q261" s="15">
        <v>2.0</v>
      </c>
      <c r="R261" s="15">
        <v>0.0</v>
      </c>
      <c r="S261" s="15">
        <v>1.0</v>
      </c>
      <c r="T261" s="15">
        <v>2.0</v>
      </c>
      <c r="U261" s="15">
        <v>0.0</v>
      </c>
      <c r="V261" s="15">
        <v>0.0</v>
      </c>
      <c r="W261" s="15">
        <v>0.0</v>
      </c>
      <c r="X261" s="15">
        <v>0.0</v>
      </c>
      <c r="Y261" s="15" t="s">
        <v>1375</v>
      </c>
      <c r="Z261" s="15">
        <v>1.0</v>
      </c>
      <c r="AA261" s="15">
        <v>1.0</v>
      </c>
      <c r="AB261" s="15">
        <v>2.0</v>
      </c>
      <c r="AC261" s="15" t="s">
        <v>1375</v>
      </c>
      <c r="AD261" s="15">
        <v>0.0</v>
      </c>
      <c r="AE261" s="15">
        <v>0.0</v>
      </c>
      <c r="AF261" s="15">
        <v>0.0</v>
      </c>
      <c r="AG261" s="15">
        <v>0.0</v>
      </c>
      <c r="AH261" s="15" t="s">
        <v>1375</v>
      </c>
      <c r="AI261" s="15">
        <v>0.0</v>
      </c>
      <c r="AJ261" s="15" t="s">
        <v>1375</v>
      </c>
      <c r="AK261" s="15">
        <v>2.0</v>
      </c>
      <c r="AL261" s="15">
        <v>2.0</v>
      </c>
      <c r="AM261" s="15">
        <v>0.0</v>
      </c>
      <c r="AN261" s="15">
        <v>1.0</v>
      </c>
      <c r="AO261" s="15">
        <v>2.0</v>
      </c>
      <c r="AP261" s="15">
        <v>1.0</v>
      </c>
      <c r="AQ261" s="15" t="s">
        <v>1375</v>
      </c>
      <c r="AR261" s="15">
        <v>1.0</v>
      </c>
      <c r="AS261" s="15">
        <v>1.0</v>
      </c>
      <c r="AT261" s="15">
        <v>1.0</v>
      </c>
      <c r="AU261" s="15">
        <v>2.0</v>
      </c>
      <c r="AV261" s="15">
        <v>0.0</v>
      </c>
      <c r="AW261" s="15">
        <v>1.0</v>
      </c>
      <c r="AX261" s="15">
        <v>1.0</v>
      </c>
      <c r="AY261" s="15">
        <v>2.0</v>
      </c>
      <c r="AZ261" s="15">
        <v>1.0</v>
      </c>
      <c r="BA261" s="15">
        <v>0.0</v>
      </c>
      <c r="BB261" s="15">
        <v>2.0</v>
      </c>
      <c r="BC261" s="15">
        <v>0.0</v>
      </c>
      <c r="BD261" s="15">
        <v>0.0</v>
      </c>
      <c r="BE261" s="15">
        <v>0.0</v>
      </c>
      <c r="BF261" s="15">
        <v>2.0</v>
      </c>
      <c r="BG261" s="15">
        <v>1.0</v>
      </c>
      <c r="BH261" s="15">
        <v>0.0</v>
      </c>
      <c r="BI261" s="15">
        <v>0.0</v>
      </c>
      <c r="BJ261" s="15">
        <v>2.0</v>
      </c>
      <c r="BK261" s="15">
        <v>1.0</v>
      </c>
      <c r="BL261" s="15">
        <v>2.0</v>
      </c>
      <c r="BM261" s="15">
        <v>0.0</v>
      </c>
      <c r="BN261" s="15">
        <v>1.0</v>
      </c>
      <c r="BO261" s="15">
        <v>0.0</v>
      </c>
      <c r="BP261" s="15">
        <v>1.0</v>
      </c>
      <c r="BQ261" s="15">
        <v>0.0</v>
      </c>
      <c r="BR261" s="15">
        <v>0.0</v>
      </c>
      <c r="BS261" s="15">
        <v>1.0</v>
      </c>
      <c r="BT261" s="15">
        <v>0.0</v>
      </c>
      <c r="BU261" s="15">
        <v>2.0</v>
      </c>
      <c r="BV261" s="15">
        <v>0.0</v>
      </c>
      <c r="BW261" s="15">
        <v>0.0</v>
      </c>
      <c r="BX261" s="15">
        <v>0.0</v>
      </c>
      <c r="BY261" s="32">
        <v>0.0</v>
      </c>
      <c r="BZ261" s="32">
        <v>2.0</v>
      </c>
      <c r="CA261" s="32">
        <v>0.0</v>
      </c>
      <c r="CB261" s="32">
        <v>2.0</v>
      </c>
    </row>
    <row r="262" ht="14.25" customHeight="1">
      <c r="A262" s="15" t="s">
        <v>991</v>
      </c>
      <c r="B262" s="15" t="s">
        <v>2352</v>
      </c>
      <c r="C262" s="15">
        <v>1.0</v>
      </c>
      <c r="D262" s="15">
        <v>1.0</v>
      </c>
      <c r="E262" s="15">
        <v>1.0</v>
      </c>
      <c r="F262" s="15">
        <v>1.0</v>
      </c>
      <c r="G262" s="15">
        <v>0.0</v>
      </c>
      <c r="H262" s="15">
        <v>1.0</v>
      </c>
      <c r="I262" s="15">
        <v>2.0</v>
      </c>
      <c r="J262" s="15">
        <v>1.0</v>
      </c>
      <c r="K262" s="15">
        <v>2.0</v>
      </c>
      <c r="L262" s="15">
        <v>1.0</v>
      </c>
      <c r="M262" s="15">
        <v>0.0</v>
      </c>
      <c r="N262" s="15">
        <v>1.0</v>
      </c>
      <c r="O262" s="15">
        <v>1.0</v>
      </c>
      <c r="P262" s="15">
        <v>0.0</v>
      </c>
      <c r="Q262" s="15">
        <v>2.0</v>
      </c>
      <c r="R262" s="15">
        <v>1.0</v>
      </c>
      <c r="S262" s="15">
        <v>1.0</v>
      </c>
      <c r="T262" s="15">
        <v>1.0</v>
      </c>
      <c r="U262" s="15">
        <v>0.0</v>
      </c>
      <c r="V262" s="15">
        <v>0.0</v>
      </c>
      <c r="W262" s="15">
        <v>0.0</v>
      </c>
      <c r="X262" s="15">
        <v>1.0</v>
      </c>
      <c r="Y262" s="15" t="s">
        <v>1375</v>
      </c>
      <c r="Z262" s="15">
        <v>2.0</v>
      </c>
      <c r="AA262" s="15">
        <v>2.0</v>
      </c>
      <c r="AB262" s="15">
        <v>2.0</v>
      </c>
      <c r="AC262" s="15" t="s">
        <v>1375</v>
      </c>
      <c r="AD262" s="15">
        <v>0.0</v>
      </c>
      <c r="AE262" s="15">
        <v>0.0</v>
      </c>
      <c r="AF262" s="15">
        <v>0.0</v>
      </c>
      <c r="AG262" s="15">
        <v>0.0</v>
      </c>
      <c r="AH262" s="15" t="s">
        <v>1375</v>
      </c>
      <c r="AI262" s="15">
        <v>0.0</v>
      </c>
      <c r="AJ262" s="15" t="s">
        <v>1375</v>
      </c>
      <c r="AK262" s="15">
        <v>2.0</v>
      </c>
      <c r="AL262" s="15">
        <v>2.0</v>
      </c>
      <c r="AM262" s="15">
        <v>0.0</v>
      </c>
      <c r="AN262" s="15">
        <v>2.0</v>
      </c>
      <c r="AO262" s="15">
        <v>1.0</v>
      </c>
      <c r="AP262" s="15">
        <v>1.0</v>
      </c>
      <c r="AQ262" s="15" t="s">
        <v>1375</v>
      </c>
      <c r="AR262" s="15">
        <v>1.0</v>
      </c>
      <c r="AS262" s="15">
        <v>1.0</v>
      </c>
      <c r="AT262" s="15">
        <v>0.0</v>
      </c>
      <c r="AU262" s="15">
        <v>1.0</v>
      </c>
      <c r="AV262" s="15">
        <v>0.0</v>
      </c>
      <c r="AW262" s="15">
        <v>1.0</v>
      </c>
      <c r="AX262" s="15">
        <v>1.0</v>
      </c>
      <c r="AY262" s="15">
        <v>2.0</v>
      </c>
      <c r="AZ262" s="15">
        <v>1.0</v>
      </c>
      <c r="BA262" s="15">
        <v>2.0</v>
      </c>
      <c r="BB262" s="15">
        <v>2.0</v>
      </c>
      <c r="BC262" s="15">
        <v>0.0</v>
      </c>
      <c r="BD262" s="15">
        <v>0.0</v>
      </c>
      <c r="BE262" s="15">
        <v>0.0</v>
      </c>
      <c r="BF262" s="15">
        <v>2.0</v>
      </c>
      <c r="BG262" s="15">
        <v>2.0</v>
      </c>
      <c r="BH262" s="15">
        <v>0.0</v>
      </c>
      <c r="BI262" s="15">
        <v>0.0</v>
      </c>
      <c r="BJ262" s="15">
        <v>2.0</v>
      </c>
      <c r="BK262" s="15">
        <v>1.0</v>
      </c>
      <c r="BL262" s="15">
        <v>0.0</v>
      </c>
      <c r="BM262" s="15">
        <v>2.0</v>
      </c>
      <c r="BN262" s="15">
        <v>1.0</v>
      </c>
      <c r="BO262" s="15">
        <v>0.0</v>
      </c>
      <c r="BP262" s="15">
        <v>0.0</v>
      </c>
      <c r="BQ262" s="15">
        <v>0.0</v>
      </c>
      <c r="BR262" s="15">
        <v>0.0</v>
      </c>
      <c r="BS262" s="15">
        <v>0.0</v>
      </c>
      <c r="BT262" s="15">
        <v>0.0</v>
      </c>
      <c r="BU262" s="15">
        <v>2.0</v>
      </c>
      <c r="BV262" s="15">
        <v>2.0</v>
      </c>
      <c r="BW262" s="15">
        <v>1.0</v>
      </c>
      <c r="BX262" s="15">
        <v>1.0</v>
      </c>
      <c r="BY262" s="32">
        <v>0.0</v>
      </c>
      <c r="BZ262" s="32">
        <v>1.0</v>
      </c>
      <c r="CA262" s="32">
        <v>0.0</v>
      </c>
      <c r="CB262" s="32">
        <v>2.0</v>
      </c>
    </row>
    <row r="263" ht="14.25" customHeight="1">
      <c r="A263" s="15" t="s">
        <v>995</v>
      </c>
      <c r="B263" s="15" t="s">
        <v>2352</v>
      </c>
      <c r="C263" s="15">
        <v>1.0</v>
      </c>
      <c r="D263" s="15">
        <v>1.0</v>
      </c>
      <c r="E263" s="15">
        <v>1.0</v>
      </c>
      <c r="F263" s="15">
        <v>1.0</v>
      </c>
      <c r="G263" s="15">
        <v>1.0</v>
      </c>
      <c r="H263" s="15">
        <v>0.0</v>
      </c>
      <c r="I263" s="15">
        <v>2.0</v>
      </c>
      <c r="J263" s="15">
        <v>0.0</v>
      </c>
      <c r="K263" s="15">
        <v>0.0</v>
      </c>
      <c r="L263" s="15">
        <v>1.0</v>
      </c>
      <c r="M263" s="15">
        <v>0.0</v>
      </c>
      <c r="N263" s="15">
        <v>0.0</v>
      </c>
      <c r="O263" s="15">
        <v>2.0</v>
      </c>
      <c r="P263" s="15">
        <v>2.0</v>
      </c>
      <c r="Q263" s="15">
        <v>1.0</v>
      </c>
      <c r="R263" s="15">
        <v>1.0</v>
      </c>
      <c r="S263" s="15">
        <v>1.0</v>
      </c>
      <c r="T263" s="15">
        <v>2.0</v>
      </c>
      <c r="U263" s="15">
        <v>0.0</v>
      </c>
      <c r="V263" s="15">
        <v>0.0</v>
      </c>
      <c r="W263" s="15">
        <v>0.0</v>
      </c>
      <c r="X263" s="15">
        <v>0.0</v>
      </c>
      <c r="Y263" s="15" t="s">
        <v>1375</v>
      </c>
      <c r="Z263" s="15">
        <v>2.0</v>
      </c>
      <c r="AA263" s="15">
        <v>0.0</v>
      </c>
      <c r="AB263" s="15">
        <v>1.0</v>
      </c>
      <c r="AC263" s="15" t="s">
        <v>1375</v>
      </c>
      <c r="AD263" s="15">
        <v>0.0</v>
      </c>
      <c r="AE263" s="15">
        <v>0.0</v>
      </c>
      <c r="AF263" s="15">
        <v>0.0</v>
      </c>
      <c r="AG263" s="15">
        <v>0.0</v>
      </c>
      <c r="AH263" s="15" t="s">
        <v>1375</v>
      </c>
      <c r="AI263" s="15">
        <v>0.0</v>
      </c>
      <c r="AJ263" s="15" t="s">
        <v>1375</v>
      </c>
      <c r="AK263" s="15">
        <v>2.0</v>
      </c>
      <c r="AL263" s="15">
        <v>2.0</v>
      </c>
      <c r="AM263" s="15">
        <v>1.0</v>
      </c>
      <c r="AN263" s="15">
        <v>2.0</v>
      </c>
      <c r="AO263" s="15">
        <v>1.0</v>
      </c>
      <c r="AP263" s="15">
        <v>2.0</v>
      </c>
      <c r="AQ263" s="15" t="s">
        <v>1375</v>
      </c>
      <c r="AR263" s="15">
        <v>1.0</v>
      </c>
      <c r="AS263" s="15">
        <v>1.0</v>
      </c>
      <c r="AT263" s="15">
        <v>0.0</v>
      </c>
      <c r="AU263" s="15">
        <v>2.0</v>
      </c>
      <c r="AV263" s="15">
        <v>0.0</v>
      </c>
      <c r="AW263" s="15">
        <v>2.0</v>
      </c>
      <c r="AX263" s="15">
        <v>1.0</v>
      </c>
      <c r="AY263" s="15">
        <v>2.0</v>
      </c>
      <c r="AZ263" s="15">
        <v>0.0</v>
      </c>
      <c r="BA263" s="15">
        <v>0.0</v>
      </c>
      <c r="BB263" s="15">
        <v>2.0</v>
      </c>
      <c r="BC263" s="15">
        <v>0.0</v>
      </c>
      <c r="BD263" s="15">
        <v>0.0</v>
      </c>
      <c r="BE263" s="15">
        <v>0.0</v>
      </c>
      <c r="BF263" s="15">
        <v>2.0</v>
      </c>
      <c r="BG263" s="15">
        <v>2.0</v>
      </c>
      <c r="BH263" s="15">
        <v>1.0</v>
      </c>
      <c r="BI263" s="15">
        <v>1.0</v>
      </c>
      <c r="BJ263" s="15">
        <v>2.0</v>
      </c>
      <c r="BK263" s="15">
        <v>0.0</v>
      </c>
      <c r="BL263" s="15">
        <v>0.0</v>
      </c>
      <c r="BM263" s="15">
        <v>2.0</v>
      </c>
      <c r="BN263" s="15">
        <v>0.0</v>
      </c>
      <c r="BO263" s="15">
        <v>1.0</v>
      </c>
      <c r="BP263" s="15">
        <v>1.0</v>
      </c>
      <c r="BQ263" s="15">
        <v>1.0</v>
      </c>
      <c r="BR263" s="15">
        <v>0.0</v>
      </c>
      <c r="BS263" s="15">
        <v>0.0</v>
      </c>
      <c r="BT263" s="15">
        <v>0.0</v>
      </c>
      <c r="BU263" s="15">
        <v>2.0</v>
      </c>
      <c r="BV263" s="15">
        <v>1.0</v>
      </c>
      <c r="BW263" s="15">
        <v>1.0</v>
      </c>
      <c r="BX263" s="15">
        <v>1.0</v>
      </c>
      <c r="BY263" s="32">
        <v>0.0</v>
      </c>
      <c r="BZ263" s="32">
        <v>0.0</v>
      </c>
      <c r="CA263" s="32">
        <v>0.0</v>
      </c>
      <c r="CB263" s="32">
        <v>2.0</v>
      </c>
    </row>
    <row r="264" ht="14.25" customHeight="1">
      <c r="A264" s="15" t="s">
        <v>997</v>
      </c>
      <c r="B264" s="15" t="s">
        <v>2352</v>
      </c>
      <c r="C264" s="15">
        <v>0.0</v>
      </c>
      <c r="D264" s="15">
        <v>0.0</v>
      </c>
      <c r="E264" s="15">
        <v>0.0</v>
      </c>
      <c r="F264" s="15">
        <v>2.0</v>
      </c>
      <c r="G264" s="15">
        <v>0.0</v>
      </c>
      <c r="H264" s="15">
        <v>1.0</v>
      </c>
      <c r="I264" s="15">
        <v>2.0</v>
      </c>
      <c r="J264" s="15">
        <v>0.0</v>
      </c>
      <c r="K264" s="15">
        <v>1.0</v>
      </c>
      <c r="L264" s="15">
        <v>1.0</v>
      </c>
      <c r="M264" s="15">
        <v>0.0</v>
      </c>
      <c r="N264" s="15">
        <v>0.0</v>
      </c>
      <c r="O264" s="15">
        <v>2.0</v>
      </c>
      <c r="P264" s="15">
        <v>1.0</v>
      </c>
      <c r="Q264" s="15">
        <v>2.0</v>
      </c>
      <c r="R264" s="15">
        <v>1.0</v>
      </c>
      <c r="S264" s="15">
        <v>0.0</v>
      </c>
      <c r="T264" s="15">
        <v>2.0</v>
      </c>
      <c r="U264" s="15">
        <v>0.0</v>
      </c>
      <c r="V264" s="15">
        <v>0.0</v>
      </c>
      <c r="W264" s="15">
        <v>0.0</v>
      </c>
      <c r="X264" s="15">
        <v>2.0</v>
      </c>
      <c r="Y264" s="15" t="s">
        <v>1375</v>
      </c>
      <c r="Z264" s="15">
        <v>2.0</v>
      </c>
      <c r="AA264" s="15">
        <v>1.0</v>
      </c>
      <c r="AB264" s="15">
        <v>1.0</v>
      </c>
      <c r="AC264" s="15" t="s">
        <v>1375</v>
      </c>
      <c r="AD264" s="15">
        <v>0.0</v>
      </c>
      <c r="AE264" s="15">
        <v>0.0</v>
      </c>
      <c r="AF264" s="15">
        <v>0.0</v>
      </c>
      <c r="AG264" s="15">
        <v>0.0</v>
      </c>
      <c r="AH264" s="15" t="s">
        <v>1375</v>
      </c>
      <c r="AI264" s="15">
        <v>0.0</v>
      </c>
      <c r="AJ264" s="15" t="s">
        <v>1375</v>
      </c>
      <c r="AK264" s="15">
        <v>2.0</v>
      </c>
      <c r="AL264" s="15">
        <v>2.0</v>
      </c>
      <c r="AM264" s="15">
        <v>0.0</v>
      </c>
      <c r="AN264" s="15">
        <v>2.0</v>
      </c>
      <c r="AO264" s="15">
        <v>2.0</v>
      </c>
      <c r="AP264" s="15">
        <v>1.0</v>
      </c>
      <c r="AQ264" s="15" t="s">
        <v>1375</v>
      </c>
      <c r="AR264" s="15">
        <v>1.0</v>
      </c>
      <c r="AS264" s="15">
        <v>1.0</v>
      </c>
      <c r="AT264" s="15">
        <v>0.0</v>
      </c>
      <c r="AU264" s="15">
        <v>1.0</v>
      </c>
      <c r="AV264" s="15">
        <v>0.0</v>
      </c>
      <c r="AW264" s="15">
        <v>1.0</v>
      </c>
      <c r="AX264" s="15">
        <v>0.0</v>
      </c>
      <c r="AY264" s="15">
        <v>2.0</v>
      </c>
      <c r="AZ264" s="15">
        <v>1.0</v>
      </c>
      <c r="BA264" s="15">
        <v>0.0</v>
      </c>
      <c r="BB264" s="15">
        <v>2.0</v>
      </c>
      <c r="BC264" s="15">
        <v>0.0</v>
      </c>
      <c r="BD264" s="15">
        <v>1.0</v>
      </c>
      <c r="BE264" s="15">
        <v>0.0</v>
      </c>
      <c r="BF264" s="15">
        <v>2.0</v>
      </c>
      <c r="BG264" s="15">
        <v>2.0</v>
      </c>
      <c r="BH264" s="15">
        <v>0.0</v>
      </c>
      <c r="BI264" s="15">
        <v>0.0</v>
      </c>
      <c r="BJ264" s="15">
        <v>2.0</v>
      </c>
      <c r="BK264" s="15">
        <v>1.0</v>
      </c>
      <c r="BL264" s="15">
        <v>0.0</v>
      </c>
      <c r="BM264" s="15">
        <v>2.0</v>
      </c>
      <c r="BN264" s="15">
        <v>0.0</v>
      </c>
      <c r="BO264" s="15">
        <v>1.0</v>
      </c>
      <c r="BP264" s="15">
        <v>0.0</v>
      </c>
      <c r="BQ264" s="15">
        <v>1.0</v>
      </c>
      <c r="BR264" s="15">
        <v>0.0</v>
      </c>
      <c r="BS264" s="15">
        <v>0.0</v>
      </c>
      <c r="BT264" s="15">
        <v>1.0</v>
      </c>
      <c r="BU264" s="15">
        <v>2.0</v>
      </c>
      <c r="BV264" s="15">
        <v>1.0</v>
      </c>
      <c r="BW264" s="15">
        <v>1.0</v>
      </c>
      <c r="BX264" s="15">
        <v>1.0</v>
      </c>
      <c r="BY264" s="32">
        <v>0.0</v>
      </c>
      <c r="BZ264" s="32">
        <v>0.0</v>
      </c>
      <c r="CA264" s="32">
        <v>0.0</v>
      </c>
      <c r="CB264" s="32">
        <v>2.0</v>
      </c>
    </row>
    <row r="265" ht="14.25" customHeight="1">
      <c r="A265" s="15" t="s">
        <v>1000</v>
      </c>
      <c r="B265" s="15" t="s">
        <v>2352</v>
      </c>
      <c r="C265" s="15">
        <v>0.0</v>
      </c>
      <c r="D265" s="15">
        <v>0.0</v>
      </c>
      <c r="E265" s="15">
        <v>1.0</v>
      </c>
      <c r="F265" s="15">
        <v>1.0</v>
      </c>
      <c r="G265" s="15">
        <v>0.0</v>
      </c>
      <c r="H265" s="15">
        <v>1.0</v>
      </c>
      <c r="I265" s="15">
        <v>2.0</v>
      </c>
      <c r="J265" s="15">
        <v>1.0</v>
      </c>
      <c r="K265" s="15">
        <v>2.0</v>
      </c>
      <c r="L265" s="15">
        <v>0.0</v>
      </c>
      <c r="M265" s="15">
        <v>0.0</v>
      </c>
      <c r="N265" s="15">
        <v>1.0</v>
      </c>
      <c r="O265" s="15">
        <v>2.0</v>
      </c>
      <c r="P265" s="15">
        <v>1.0</v>
      </c>
      <c r="Q265" s="15">
        <v>1.0</v>
      </c>
      <c r="R265" s="15">
        <v>0.0</v>
      </c>
      <c r="S265" s="15">
        <v>2.0</v>
      </c>
      <c r="T265" s="15">
        <v>1.0</v>
      </c>
      <c r="U265" s="15">
        <v>0.0</v>
      </c>
      <c r="V265" s="15">
        <v>0.0</v>
      </c>
      <c r="W265" s="15">
        <v>0.0</v>
      </c>
      <c r="X265" s="15">
        <v>0.0</v>
      </c>
      <c r="Y265" s="15" t="s">
        <v>1375</v>
      </c>
      <c r="Z265" s="15">
        <v>2.0</v>
      </c>
      <c r="AA265" s="15">
        <v>2.0</v>
      </c>
      <c r="AB265" s="15">
        <v>0.0</v>
      </c>
      <c r="AC265" s="15" t="s">
        <v>1375</v>
      </c>
      <c r="AD265" s="15">
        <v>0.0</v>
      </c>
      <c r="AE265" s="15">
        <v>0.0</v>
      </c>
      <c r="AF265" s="15">
        <v>1.0</v>
      </c>
      <c r="AG265" s="15">
        <v>0.0</v>
      </c>
      <c r="AH265" s="15" t="s">
        <v>1375</v>
      </c>
      <c r="AI265" s="15">
        <v>0.0</v>
      </c>
      <c r="AJ265" s="15" t="s">
        <v>1375</v>
      </c>
      <c r="AK265" s="15">
        <v>2.0</v>
      </c>
      <c r="AL265" s="15">
        <v>2.0</v>
      </c>
      <c r="AM265" s="15">
        <v>1.0</v>
      </c>
      <c r="AN265" s="15">
        <v>2.0</v>
      </c>
      <c r="AO265" s="15">
        <v>2.0</v>
      </c>
      <c r="AP265" s="15">
        <v>1.0</v>
      </c>
      <c r="AQ265" s="15" t="s">
        <v>1375</v>
      </c>
      <c r="AR265" s="15">
        <v>0.0</v>
      </c>
      <c r="AS265" s="15">
        <v>0.0</v>
      </c>
      <c r="AT265" s="15">
        <v>1.0</v>
      </c>
      <c r="AU265" s="15">
        <v>1.0</v>
      </c>
      <c r="AV265" s="15">
        <v>0.0</v>
      </c>
      <c r="AW265" s="15">
        <v>1.0</v>
      </c>
      <c r="AX265" s="15">
        <v>1.0</v>
      </c>
      <c r="AY265" s="15">
        <v>2.0</v>
      </c>
      <c r="AZ265" s="15">
        <v>1.0</v>
      </c>
      <c r="BA265" s="15">
        <v>0.0</v>
      </c>
      <c r="BB265" s="15">
        <v>2.0</v>
      </c>
      <c r="BC265" s="15">
        <v>0.0</v>
      </c>
      <c r="BD265" s="15">
        <v>0.0</v>
      </c>
      <c r="BE265" s="15">
        <v>0.0</v>
      </c>
      <c r="BF265" s="15">
        <v>2.0</v>
      </c>
      <c r="BG265" s="15">
        <v>1.0</v>
      </c>
      <c r="BH265" s="15">
        <v>0.0</v>
      </c>
      <c r="BI265" s="15">
        <v>1.0</v>
      </c>
      <c r="BJ265" s="15">
        <v>1.0</v>
      </c>
      <c r="BK265" s="15">
        <v>2.0</v>
      </c>
      <c r="BL265" s="15">
        <v>0.0</v>
      </c>
      <c r="BM265" s="15">
        <v>2.0</v>
      </c>
      <c r="BN265" s="15">
        <v>2.0</v>
      </c>
      <c r="BO265" s="15">
        <v>0.0</v>
      </c>
      <c r="BP265" s="15">
        <v>1.0</v>
      </c>
      <c r="BQ265" s="15">
        <v>1.0</v>
      </c>
      <c r="BR265" s="15">
        <v>0.0</v>
      </c>
      <c r="BS265" s="15">
        <v>0.0</v>
      </c>
      <c r="BT265" s="15">
        <v>1.0</v>
      </c>
      <c r="BU265" s="15">
        <v>1.0</v>
      </c>
      <c r="BV265" s="15">
        <v>1.0</v>
      </c>
      <c r="BW265" s="15">
        <v>0.0</v>
      </c>
      <c r="BX265" s="15">
        <v>0.0</v>
      </c>
      <c r="BY265" s="32">
        <v>1.0</v>
      </c>
      <c r="BZ265" s="32">
        <v>0.0</v>
      </c>
      <c r="CA265" s="32">
        <v>0.0</v>
      </c>
      <c r="CB265" s="32">
        <v>2.0</v>
      </c>
    </row>
    <row r="266" ht="14.25" customHeight="1">
      <c r="A266" s="15" t="s">
        <v>1002</v>
      </c>
      <c r="B266" s="15" t="s">
        <v>2352</v>
      </c>
      <c r="C266" s="15">
        <v>0.0</v>
      </c>
      <c r="D266" s="15">
        <v>0.0</v>
      </c>
      <c r="E266" s="15">
        <v>1.0</v>
      </c>
      <c r="F266" s="15">
        <v>1.0</v>
      </c>
      <c r="G266" s="15">
        <v>1.0</v>
      </c>
      <c r="H266" s="15">
        <v>0.0</v>
      </c>
      <c r="I266" s="15">
        <v>2.0</v>
      </c>
      <c r="J266" s="15">
        <v>1.0</v>
      </c>
      <c r="K266" s="15">
        <v>0.0</v>
      </c>
      <c r="L266" s="15">
        <v>0.0</v>
      </c>
      <c r="M266" s="15">
        <v>0.0</v>
      </c>
      <c r="N266" s="15">
        <v>2.0</v>
      </c>
      <c r="O266" s="15">
        <v>1.0</v>
      </c>
      <c r="P266" s="15">
        <v>0.0</v>
      </c>
      <c r="Q266" s="15">
        <v>2.0</v>
      </c>
      <c r="R266" s="15">
        <v>1.0</v>
      </c>
      <c r="S266" s="15">
        <v>1.0</v>
      </c>
      <c r="T266" s="15">
        <v>2.0</v>
      </c>
      <c r="U266" s="15">
        <v>1.0</v>
      </c>
      <c r="V266" s="15">
        <v>0.0</v>
      </c>
      <c r="W266" s="15">
        <v>0.0</v>
      </c>
      <c r="X266" s="15">
        <v>0.0</v>
      </c>
      <c r="Y266" s="15" t="s">
        <v>1375</v>
      </c>
      <c r="Z266" s="15">
        <v>2.0</v>
      </c>
      <c r="AA266" s="15">
        <v>1.0</v>
      </c>
      <c r="AB266" s="15">
        <v>2.0</v>
      </c>
      <c r="AC266" s="15" t="s">
        <v>1375</v>
      </c>
      <c r="AD266" s="15">
        <v>0.0</v>
      </c>
      <c r="AE266" s="15">
        <v>0.0</v>
      </c>
      <c r="AF266" s="15">
        <v>0.0</v>
      </c>
      <c r="AG266" s="15">
        <v>0.0</v>
      </c>
      <c r="AH266" s="15" t="s">
        <v>1375</v>
      </c>
      <c r="AI266" s="15">
        <v>0.0</v>
      </c>
      <c r="AJ266" s="15" t="s">
        <v>1375</v>
      </c>
      <c r="AK266" s="15">
        <v>2.0</v>
      </c>
      <c r="AL266" s="15">
        <v>2.0</v>
      </c>
      <c r="AM266" s="15">
        <v>0.0</v>
      </c>
      <c r="AN266" s="15">
        <v>1.0</v>
      </c>
      <c r="AO266" s="15">
        <v>2.0</v>
      </c>
      <c r="AP266" s="15">
        <v>1.0</v>
      </c>
      <c r="AQ266" s="15" t="s">
        <v>1375</v>
      </c>
      <c r="AR266" s="15">
        <v>0.0</v>
      </c>
      <c r="AS266" s="15">
        <v>0.0</v>
      </c>
      <c r="AT266" s="15">
        <v>0.0</v>
      </c>
      <c r="AU266" s="15">
        <v>2.0</v>
      </c>
      <c r="AV266" s="15">
        <v>0.0</v>
      </c>
      <c r="AW266" s="15">
        <v>2.0</v>
      </c>
      <c r="AX266" s="15">
        <v>1.0</v>
      </c>
      <c r="AY266" s="15">
        <v>2.0</v>
      </c>
      <c r="AZ266" s="15">
        <v>0.0</v>
      </c>
      <c r="BA266" s="15">
        <v>0.0</v>
      </c>
      <c r="BB266" s="15">
        <v>2.0</v>
      </c>
      <c r="BC266" s="15">
        <v>0.0</v>
      </c>
      <c r="BD266" s="15">
        <v>1.0</v>
      </c>
      <c r="BE266" s="15">
        <v>1.0</v>
      </c>
      <c r="BF266" s="15">
        <v>1.0</v>
      </c>
      <c r="BG266" s="15">
        <v>1.0</v>
      </c>
      <c r="BH266" s="15">
        <v>0.0</v>
      </c>
      <c r="BI266" s="15">
        <v>0.0</v>
      </c>
      <c r="BJ266" s="15">
        <v>2.0</v>
      </c>
      <c r="BK266" s="15">
        <v>1.0</v>
      </c>
      <c r="BL266" s="15">
        <v>1.0</v>
      </c>
      <c r="BM266" s="15">
        <v>1.0</v>
      </c>
      <c r="BN266" s="15">
        <v>2.0</v>
      </c>
      <c r="BO266" s="15">
        <v>0.0</v>
      </c>
      <c r="BP266" s="15">
        <v>2.0</v>
      </c>
      <c r="BQ266" s="15">
        <v>1.0</v>
      </c>
      <c r="BR266" s="15">
        <v>0.0</v>
      </c>
      <c r="BS266" s="15">
        <v>0.0</v>
      </c>
      <c r="BT266" s="15">
        <v>0.0</v>
      </c>
      <c r="BU266" s="15">
        <v>2.0</v>
      </c>
      <c r="BV266" s="15">
        <v>1.0</v>
      </c>
      <c r="BW266" s="15">
        <v>0.0</v>
      </c>
      <c r="BX266" s="15">
        <v>0.0</v>
      </c>
      <c r="BY266" s="32">
        <v>1.0</v>
      </c>
      <c r="BZ266" s="32">
        <v>1.0</v>
      </c>
      <c r="CA266" s="32">
        <v>1.0</v>
      </c>
      <c r="CB266" s="32">
        <v>2.0</v>
      </c>
    </row>
    <row r="267" ht="14.25" customHeight="1">
      <c r="A267" s="15" t="s">
        <v>1006</v>
      </c>
      <c r="B267" s="15" t="s">
        <v>2352</v>
      </c>
      <c r="C267" s="15">
        <v>1.0</v>
      </c>
      <c r="D267" s="15">
        <v>1.0</v>
      </c>
      <c r="E267" s="15">
        <v>1.0</v>
      </c>
      <c r="F267" s="15">
        <v>2.0</v>
      </c>
      <c r="G267" s="15">
        <v>0.0</v>
      </c>
      <c r="H267" s="15">
        <v>1.0</v>
      </c>
      <c r="I267" s="15">
        <v>2.0</v>
      </c>
      <c r="J267" s="15">
        <v>1.0</v>
      </c>
      <c r="K267" s="15">
        <v>1.0</v>
      </c>
      <c r="L267" s="15">
        <v>1.0</v>
      </c>
      <c r="M267" s="15">
        <v>1.0</v>
      </c>
      <c r="N267" s="15">
        <v>0.0</v>
      </c>
      <c r="O267" s="15">
        <v>2.0</v>
      </c>
      <c r="P267" s="15">
        <v>1.0</v>
      </c>
      <c r="Q267" s="15">
        <v>1.0</v>
      </c>
      <c r="R267" s="15">
        <v>0.0</v>
      </c>
      <c r="S267" s="15">
        <v>1.0</v>
      </c>
      <c r="T267" s="15">
        <v>2.0</v>
      </c>
      <c r="U267" s="15">
        <v>0.0</v>
      </c>
      <c r="V267" s="15">
        <v>2.0</v>
      </c>
      <c r="W267" s="15">
        <v>0.0</v>
      </c>
      <c r="X267" s="15">
        <v>0.0</v>
      </c>
      <c r="Y267" s="15" t="s">
        <v>1375</v>
      </c>
      <c r="Z267" s="15">
        <v>0.0</v>
      </c>
      <c r="AA267" s="15">
        <v>1.0</v>
      </c>
      <c r="AB267" s="15">
        <v>0.0</v>
      </c>
      <c r="AC267" s="15" t="s">
        <v>1375</v>
      </c>
      <c r="AD267" s="15">
        <v>0.0</v>
      </c>
      <c r="AE267" s="15">
        <v>0.0</v>
      </c>
      <c r="AF267" s="15">
        <v>0.0</v>
      </c>
      <c r="AG267" s="15">
        <v>0.0</v>
      </c>
      <c r="AH267" s="15" t="s">
        <v>1375</v>
      </c>
      <c r="AI267" s="15">
        <v>0.0</v>
      </c>
      <c r="AJ267" s="15" t="s">
        <v>1375</v>
      </c>
      <c r="AK267" s="15">
        <v>2.0</v>
      </c>
      <c r="AL267" s="15">
        <v>2.0</v>
      </c>
      <c r="AM267" s="15">
        <v>0.0</v>
      </c>
      <c r="AN267" s="15">
        <v>2.0</v>
      </c>
      <c r="AO267" s="15">
        <v>2.0</v>
      </c>
      <c r="AP267" s="15">
        <v>1.0</v>
      </c>
      <c r="AQ267" s="15" t="s">
        <v>1375</v>
      </c>
      <c r="AR267" s="15">
        <v>1.0</v>
      </c>
      <c r="AS267" s="15">
        <v>1.0</v>
      </c>
      <c r="AT267" s="15">
        <v>1.0</v>
      </c>
      <c r="AU267" s="15">
        <v>2.0</v>
      </c>
      <c r="AV267" s="15">
        <v>0.0</v>
      </c>
      <c r="AW267" s="15">
        <v>1.0</v>
      </c>
      <c r="AX267" s="15">
        <v>0.0</v>
      </c>
      <c r="AY267" s="15">
        <v>0.0</v>
      </c>
      <c r="AZ267" s="15">
        <v>1.0</v>
      </c>
      <c r="BA267" s="15">
        <v>0.0</v>
      </c>
      <c r="BB267" s="15">
        <v>2.0</v>
      </c>
      <c r="BC267" s="15">
        <v>0.0</v>
      </c>
      <c r="BD267" s="15">
        <v>0.0</v>
      </c>
      <c r="BE267" s="15">
        <v>1.0</v>
      </c>
      <c r="BF267" s="15">
        <v>1.0</v>
      </c>
      <c r="BG267" s="15">
        <v>2.0</v>
      </c>
      <c r="BH267" s="15">
        <v>0.0</v>
      </c>
      <c r="BI267" s="15">
        <v>0.0</v>
      </c>
      <c r="BJ267" s="15">
        <v>2.0</v>
      </c>
      <c r="BK267" s="15">
        <v>0.0</v>
      </c>
      <c r="BL267" s="15">
        <v>1.0</v>
      </c>
      <c r="BM267" s="15">
        <v>1.0</v>
      </c>
      <c r="BN267" s="15">
        <v>1.0</v>
      </c>
      <c r="BO267" s="15">
        <v>0.0</v>
      </c>
      <c r="BP267" s="15">
        <v>0.0</v>
      </c>
      <c r="BQ267" s="15">
        <v>0.0</v>
      </c>
      <c r="BR267" s="15">
        <v>0.0</v>
      </c>
      <c r="BS267" s="15">
        <v>0.0</v>
      </c>
      <c r="BT267" s="15">
        <v>1.0</v>
      </c>
      <c r="BU267" s="15">
        <v>2.0</v>
      </c>
      <c r="BV267" s="15">
        <v>1.0</v>
      </c>
      <c r="BW267" s="15">
        <v>0.0</v>
      </c>
      <c r="BX267" s="15">
        <v>0.0</v>
      </c>
      <c r="BY267" s="32">
        <v>2.0</v>
      </c>
      <c r="BZ267" s="32">
        <v>0.0</v>
      </c>
      <c r="CA267" s="32">
        <v>1.0</v>
      </c>
      <c r="CB267" s="32">
        <v>2.0</v>
      </c>
    </row>
    <row r="268" ht="14.25" customHeight="1">
      <c r="A268" s="15" t="s">
        <v>1008</v>
      </c>
      <c r="B268" s="15" t="s">
        <v>2352</v>
      </c>
      <c r="C268" s="15">
        <v>1.0</v>
      </c>
      <c r="D268" s="15">
        <v>1.0</v>
      </c>
      <c r="E268" s="15">
        <v>1.0</v>
      </c>
      <c r="F268" s="15">
        <v>0.0</v>
      </c>
      <c r="G268" s="15">
        <v>1.0</v>
      </c>
      <c r="H268" s="15">
        <v>1.0</v>
      </c>
      <c r="I268" s="15">
        <v>2.0</v>
      </c>
      <c r="J268" s="15">
        <v>1.0</v>
      </c>
      <c r="K268" s="15">
        <v>1.0</v>
      </c>
      <c r="L268" s="15">
        <v>0.0</v>
      </c>
      <c r="M268" s="15">
        <v>0.0</v>
      </c>
      <c r="N268" s="15">
        <v>0.0</v>
      </c>
      <c r="O268" s="15">
        <v>1.0</v>
      </c>
      <c r="P268" s="15">
        <v>0.0</v>
      </c>
      <c r="Q268" s="15">
        <v>2.0</v>
      </c>
      <c r="R268" s="15">
        <v>0.0</v>
      </c>
      <c r="S268" s="15">
        <v>1.0</v>
      </c>
      <c r="T268" s="15">
        <v>1.0</v>
      </c>
      <c r="U268" s="15">
        <v>1.0</v>
      </c>
      <c r="V268" s="15">
        <v>1.0</v>
      </c>
      <c r="W268" s="15">
        <v>0.0</v>
      </c>
      <c r="X268" s="15">
        <v>0.0</v>
      </c>
      <c r="Y268" s="15" t="s">
        <v>1375</v>
      </c>
      <c r="Z268" s="15">
        <v>2.0</v>
      </c>
      <c r="AA268" s="15">
        <v>2.0</v>
      </c>
      <c r="AB268" s="15">
        <v>0.0</v>
      </c>
      <c r="AC268" s="15" t="s">
        <v>1375</v>
      </c>
      <c r="AD268" s="15">
        <v>0.0</v>
      </c>
      <c r="AE268" s="15">
        <v>0.0</v>
      </c>
      <c r="AF268" s="15">
        <v>1.0</v>
      </c>
      <c r="AG268" s="15">
        <v>0.0</v>
      </c>
      <c r="AH268" s="15" t="s">
        <v>1375</v>
      </c>
      <c r="AI268" s="15">
        <v>0.0</v>
      </c>
      <c r="AJ268" s="15" t="s">
        <v>1375</v>
      </c>
      <c r="AK268" s="15">
        <v>1.0</v>
      </c>
      <c r="AL268" s="15">
        <v>1.0</v>
      </c>
      <c r="AM268" s="15">
        <v>0.0</v>
      </c>
      <c r="AN268" s="15">
        <v>1.0</v>
      </c>
      <c r="AO268" s="15">
        <v>2.0</v>
      </c>
      <c r="AP268" s="15">
        <v>2.0</v>
      </c>
      <c r="AQ268" s="15" t="s">
        <v>1375</v>
      </c>
      <c r="AR268" s="15">
        <v>0.0</v>
      </c>
      <c r="AS268" s="15">
        <v>0.0</v>
      </c>
      <c r="AT268" s="15">
        <v>2.0</v>
      </c>
      <c r="AU268" s="15">
        <v>2.0</v>
      </c>
      <c r="AV268" s="15">
        <v>0.0</v>
      </c>
      <c r="AW268" s="15">
        <v>1.0</v>
      </c>
      <c r="AX268" s="15">
        <v>0.0</v>
      </c>
      <c r="AY268" s="15">
        <v>2.0</v>
      </c>
      <c r="AZ268" s="15">
        <v>0.0</v>
      </c>
      <c r="BA268" s="15">
        <v>0.0</v>
      </c>
      <c r="BB268" s="15">
        <v>2.0</v>
      </c>
      <c r="BC268" s="15">
        <v>0.0</v>
      </c>
      <c r="BD268" s="15">
        <v>0.0</v>
      </c>
      <c r="BE268" s="15">
        <v>0.0</v>
      </c>
      <c r="BF268" s="15">
        <v>2.0</v>
      </c>
      <c r="BG268" s="15">
        <v>1.0</v>
      </c>
      <c r="BH268" s="15">
        <v>0.0</v>
      </c>
      <c r="BI268" s="15">
        <v>0.0</v>
      </c>
      <c r="BJ268" s="15">
        <v>2.0</v>
      </c>
      <c r="BK268" s="15">
        <v>1.0</v>
      </c>
      <c r="BL268" s="15">
        <v>1.0</v>
      </c>
      <c r="BM268" s="15">
        <v>1.0</v>
      </c>
      <c r="BN268" s="15">
        <v>1.0</v>
      </c>
      <c r="BO268" s="15">
        <v>1.0</v>
      </c>
      <c r="BP268" s="15">
        <v>1.0</v>
      </c>
      <c r="BQ268" s="15">
        <v>0.0</v>
      </c>
      <c r="BR268" s="15">
        <v>0.0</v>
      </c>
      <c r="BS268" s="15">
        <v>0.0</v>
      </c>
      <c r="BT268" s="15">
        <v>1.0</v>
      </c>
      <c r="BU268" s="15">
        <v>1.0</v>
      </c>
      <c r="BV268" s="15">
        <v>1.0</v>
      </c>
      <c r="BW268" s="15">
        <v>0.0</v>
      </c>
      <c r="BX268" s="15">
        <v>0.0</v>
      </c>
      <c r="BY268" s="32">
        <v>1.0</v>
      </c>
      <c r="BZ268" s="32">
        <v>1.0</v>
      </c>
      <c r="CA268" s="32">
        <v>0.0</v>
      </c>
      <c r="CB268" s="32">
        <v>2.0</v>
      </c>
    </row>
    <row r="269" ht="14.25" customHeight="1">
      <c r="A269" s="15" t="s">
        <v>1010</v>
      </c>
      <c r="B269" s="15" t="s">
        <v>2352</v>
      </c>
      <c r="C269" s="15">
        <v>1.0</v>
      </c>
      <c r="D269" s="15">
        <v>1.0</v>
      </c>
      <c r="E269" s="15">
        <v>0.0</v>
      </c>
      <c r="F269" s="15">
        <v>2.0</v>
      </c>
      <c r="G269" s="15">
        <v>0.0</v>
      </c>
      <c r="H269" s="15">
        <v>1.0</v>
      </c>
      <c r="I269" s="15">
        <v>2.0</v>
      </c>
      <c r="J269" s="15">
        <v>2.0</v>
      </c>
      <c r="K269" s="15">
        <v>0.0</v>
      </c>
      <c r="L269" s="15">
        <v>0.0</v>
      </c>
      <c r="M269" s="15">
        <v>0.0</v>
      </c>
      <c r="N269" s="15">
        <v>1.0</v>
      </c>
      <c r="O269" s="15">
        <v>1.0</v>
      </c>
      <c r="P269" s="15">
        <v>0.0</v>
      </c>
      <c r="Q269" s="15">
        <v>2.0</v>
      </c>
      <c r="R269" s="15">
        <v>2.0</v>
      </c>
      <c r="S269" s="15">
        <v>1.0</v>
      </c>
      <c r="T269" s="15">
        <v>2.0</v>
      </c>
      <c r="U269" s="15">
        <v>0.0</v>
      </c>
      <c r="V269" s="15">
        <v>0.0</v>
      </c>
      <c r="W269" s="15">
        <v>0.0</v>
      </c>
      <c r="X269" s="15">
        <v>1.0</v>
      </c>
      <c r="Y269" s="15" t="s">
        <v>1375</v>
      </c>
      <c r="Z269" s="15">
        <v>2.0</v>
      </c>
      <c r="AA269" s="15">
        <v>1.0</v>
      </c>
      <c r="AB269" s="15">
        <v>0.0</v>
      </c>
      <c r="AC269" s="15" t="s">
        <v>1375</v>
      </c>
      <c r="AD269" s="15">
        <v>0.0</v>
      </c>
      <c r="AE269" s="15">
        <v>0.0</v>
      </c>
      <c r="AF269" s="15">
        <v>0.0</v>
      </c>
      <c r="AG269" s="15">
        <v>0.0</v>
      </c>
      <c r="AH269" s="15" t="s">
        <v>1375</v>
      </c>
      <c r="AI269" s="15">
        <v>0.0</v>
      </c>
      <c r="AJ269" s="15" t="s">
        <v>1375</v>
      </c>
      <c r="AK269" s="15">
        <v>2.0</v>
      </c>
      <c r="AL269" s="15">
        <v>2.0</v>
      </c>
      <c r="AM269" s="15">
        <v>1.0</v>
      </c>
      <c r="AN269" s="15">
        <v>1.0</v>
      </c>
      <c r="AO269" s="15">
        <v>1.0</v>
      </c>
      <c r="AP269" s="15">
        <v>2.0</v>
      </c>
      <c r="AQ269" s="15" t="s">
        <v>1375</v>
      </c>
      <c r="AR269" s="15">
        <v>0.0</v>
      </c>
      <c r="AS269" s="15">
        <v>1.0</v>
      </c>
      <c r="AT269" s="15">
        <v>2.0</v>
      </c>
      <c r="AU269" s="15">
        <v>0.0</v>
      </c>
      <c r="AV269" s="15">
        <v>0.0</v>
      </c>
      <c r="AW269" s="15">
        <v>0.0</v>
      </c>
      <c r="AX269" s="15">
        <v>0.0</v>
      </c>
      <c r="AY269" s="15">
        <v>0.0</v>
      </c>
      <c r="AZ269" s="15">
        <v>0.0</v>
      </c>
      <c r="BA269" s="15">
        <v>0.0</v>
      </c>
      <c r="BB269" s="15">
        <v>2.0</v>
      </c>
      <c r="BC269" s="15">
        <v>0.0</v>
      </c>
      <c r="BD269" s="15">
        <v>1.0</v>
      </c>
      <c r="BE269" s="15">
        <v>1.0</v>
      </c>
      <c r="BF269" s="15">
        <v>1.0</v>
      </c>
      <c r="BG269" s="15">
        <v>1.0</v>
      </c>
      <c r="BH269" s="15">
        <v>0.0</v>
      </c>
      <c r="BI269" s="15">
        <v>0.0</v>
      </c>
      <c r="BJ269" s="15">
        <v>2.0</v>
      </c>
      <c r="BK269" s="15">
        <v>1.0</v>
      </c>
      <c r="BL269" s="15">
        <v>1.0</v>
      </c>
      <c r="BM269" s="15">
        <v>1.0</v>
      </c>
      <c r="BN269" s="15">
        <v>0.0</v>
      </c>
      <c r="BO269" s="15">
        <v>1.0</v>
      </c>
      <c r="BP269" s="15">
        <v>2.0</v>
      </c>
      <c r="BQ269" s="15">
        <v>0.0</v>
      </c>
      <c r="BR269" s="15">
        <v>0.0</v>
      </c>
      <c r="BS269" s="15">
        <v>1.0</v>
      </c>
      <c r="BT269" s="15">
        <v>1.0</v>
      </c>
      <c r="BU269" s="15">
        <v>2.0</v>
      </c>
      <c r="BV269" s="15">
        <v>2.0</v>
      </c>
      <c r="BW269" s="15">
        <v>0.0</v>
      </c>
      <c r="BX269" s="15">
        <v>0.0</v>
      </c>
      <c r="BY269" s="32">
        <v>0.0</v>
      </c>
      <c r="BZ269" s="32">
        <v>2.0</v>
      </c>
      <c r="CA269" s="32">
        <v>0.0</v>
      </c>
      <c r="CB269" s="32">
        <v>2.0</v>
      </c>
    </row>
    <row r="270" ht="14.25" customHeight="1">
      <c r="A270" s="15" t="s">
        <v>1014</v>
      </c>
      <c r="B270" s="15" t="s">
        <v>2352</v>
      </c>
      <c r="C270" s="15">
        <v>1.0</v>
      </c>
      <c r="D270" s="15">
        <v>1.0</v>
      </c>
      <c r="E270" s="15">
        <v>1.0</v>
      </c>
      <c r="F270" s="15">
        <v>2.0</v>
      </c>
      <c r="G270" s="15">
        <v>0.0</v>
      </c>
      <c r="H270" s="15">
        <v>0.0</v>
      </c>
      <c r="I270" s="15">
        <v>1.0</v>
      </c>
      <c r="J270" s="15">
        <v>1.0</v>
      </c>
      <c r="K270" s="15">
        <v>0.0</v>
      </c>
      <c r="L270" s="15">
        <v>1.0</v>
      </c>
      <c r="M270" s="15">
        <v>1.0</v>
      </c>
      <c r="N270" s="15">
        <v>0.0</v>
      </c>
      <c r="O270" s="15">
        <v>2.0</v>
      </c>
      <c r="P270" s="15">
        <v>0.0</v>
      </c>
      <c r="Q270" s="15">
        <v>2.0</v>
      </c>
      <c r="R270" s="15">
        <v>2.0</v>
      </c>
      <c r="S270" s="15">
        <v>0.0</v>
      </c>
      <c r="T270" s="15">
        <v>2.0</v>
      </c>
      <c r="U270" s="15">
        <v>0.0</v>
      </c>
      <c r="V270" s="15">
        <v>0.0</v>
      </c>
      <c r="W270" s="15">
        <v>0.0</v>
      </c>
      <c r="X270" s="15">
        <v>1.0</v>
      </c>
      <c r="Y270" s="15" t="s">
        <v>1375</v>
      </c>
      <c r="Z270" s="15">
        <v>2.0</v>
      </c>
      <c r="AA270" s="15">
        <v>2.0</v>
      </c>
      <c r="AB270" s="15">
        <v>1.0</v>
      </c>
      <c r="AC270" s="15" t="s">
        <v>1375</v>
      </c>
      <c r="AD270" s="15">
        <v>0.0</v>
      </c>
      <c r="AE270" s="15">
        <v>0.0</v>
      </c>
      <c r="AF270" s="15">
        <v>0.0</v>
      </c>
      <c r="AG270" s="15">
        <v>1.0</v>
      </c>
      <c r="AH270" s="15" t="s">
        <v>1375</v>
      </c>
      <c r="AI270" s="15">
        <v>0.0</v>
      </c>
      <c r="AJ270" s="15" t="s">
        <v>1375</v>
      </c>
      <c r="AK270" s="15">
        <v>1.0</v>
      </c>
      <c r="AL270" s="15">
        <v>1.0</v>
      </c>
      <c r="AM270" s="15">
        <v>0.0</v>
      </c>
      <c r="AN270" s="15">
        <v>2.0</v>
      </c>
      <c r="AO270" s="15">
        <v>0.0</v>
      </c>
      <c r="AP270" s="15">
        <v>2.0</v>
      </c>
      <c r="AQ270" s="15" t="s">
        <v>1375</v>
      </c>
      <c r="AR270" s="15">
        <v>0.0</v>
      </c>
      <c r="AS270" s="15">
        <v>0.0</v>
      </c>
      <c r="AT270" s="15">
        <v>2.0</v>
      </c>
      <c r="AU270" s="15">
        <v>1.0</v>
      </c>
      <c r="AV270" s="15">
        <v>0.0</v>
      </c>
      <c r="AW270" s="15">
        <v>2.0</v>
      </c>
      <c r="AX270" s="15">
        <v>0.0</v>
      </c>
      <c r="AY270" s="15">
        <v>2.0</v>
      </c>
      <c r="AZ270" s="15">
        <v>2.0</v>
      </c>
      <c r="BA270" s="15">
        <v>0.0</v>
      </c>
      <c r="BB270" s="15">
        <v>2.0</v>
      </c>
      <c r="BC270" s="15">
        <v>0.0</v>
      </c>
      <c r="BD270" s="15">
        <v>1.0</v>
      </c>
      <c r="BE270" s="15">
        <v>1.0</v>
      </c>
      <c r="BF270" s="15">
        <v>1.0</v>
      </c>
      <c r="BG270" s="15">
        <v>2.0</v>
      </c>
      <c r="BH270" s="15">
        <v>0.0</v>
      </c>
      <c r="BI270" s="15">
        <v>0.0</v>
      </c>
      <c r="BJ270" s="15">
        <v>2.0</v>
      </c>
      <c r="BK270" s="15">
        <v>0.0</v>
      </c>
      <c r="BL270" s="15">
        <v>1.0</v>
      </c>
      <c r="BM270" s="15">
        <v>1.0</v>
      </c>
      <c r="BN270" s="15">
        <v>1.0</v>
      </c>
      <c r="BO270" s="15">
        <v>1.0</v>
      </c>
      <c r="BP270" s="15">
        <v>2.0</v>
      </c>
      <c r="BQ270" s="15">
        <v>1.0</v>
      </c>
      <c r="BR270" s="15">
        <v>0.0</v>
      </c>
      <c r="BS270" s="15">
        <v>1.0</v>
      </c>
      <c r="BT270" s="15">
        <v>1.0</v>
      </c>
      <c r="BU270" s="15">
        <v>1.0</v>
      </c>
      <c r="BV270" s="15">
        <v>0.0</v>
      </c>
      <c r="BW270" s="15">
        <v>0.0</v>
      </c>
      <c r="BX270" s="15">
        <v>0.0</v>
      </c>
      <c r="BY270" s="32">
        <v>2.0</v>
      </c>
      <c r="BZ270" s="32">
        <v>0.0</v>
      </c>
      <c r="CA270" s="32">
        <v>0.0</v>
      </c>
      <c r="CB270" s="32">
        <v>2.0</v>
      </c>
    </row>
    <row r="271" ht="14.25" customHeight="1">
      <c r="A271" s="15" t="s">
        <v>1016</v>
      </c>
      <c r="B271" s="15" t="s">
        <v>2352</v>
      </c>
      <c r="C271" s="15">
        <v>1.0</v>
      </c>
      <c r="D271" s="15">
        <v>1.0</v>
      </c>
      <c r="E271" s="15">
        <v>0.0</v>
      </c>
      <c r="F271" s="15">
        <v>2.0</v>
      </c>
      <c r="G271" s="15">
        <v>0.0</v>
      </c>
      <c r="H271" s="15">
        <v>2.0</v>
      </c>
      <c r="I271" s="15">
        <v>2.0</v>
      </c>
      <c r="J271" s="15">
        <v>0.0</v>
      </c>
      <c r="K271" s="15">
        <v>0.0</v>
      </c>
      <c r="L271" s="15">
        <v>0.0</v>
      </c>
      <c r="M271" s="15">
        <v>0.0</v>
      </c>
      <c r="N271" s="15">
        <v>1.0</v>
      </c>
      <c r="O271" s="15">
        <v>0.0</v>
      </c>
      <c r="P271" s="15">
        <v>0.0</v>
      </c>
      <c r="Q271" s="15">
        <v>2.0</v>
      </c>
      <c r="R271" s="15">
        <v>2.0</v>
      </c>
      <c r="S271" s="15">
        <v>1.0</v>
      </c>
      <c r="T271" s="15">
        <v>2.0</v>
      </c>
      <c r="U271" s="15">
        <v>0.0</v>
      </c>
      <c r="V271" s="15">
        <v>1.0</v>
      </c>
      <c r="W271" s="15">
        <v>0.0</v>
      </c>
      <c r="X271" s="15">
        <v>1.0</v>
      </c>
      <c r="Y271" s="15" t="s">
        <v>1375</v>
      </c>
      <c r="Z271" s="15">
        <v>2.0</v>
      </c>
      <c r="AA271" s="15">
        <v>2.0</v>
      </c>
      <c r="AB271" s="15">
        <v>0.0</v>
      </c>
      <c r="AC271" s="15" t="s">
        <v>1375</v>
      </c>
      <c r="AD271" s="15">
        <v>1.0</v>
      </c>
      <c r="AE271" s="15">
        <v>1.0</v>
      </c>
      <c r="AF271" s="15">
        <v>0.0</v>
      </c>
      <c r="AG271" s="15">
        <v>0.0</v>
      </c>
      <c r="AH271" s="15" t="s">
        <v>1375</v>
      </c>
      <c r="AI271" s="15">
        <v>0.0</v>
      </c>
      <c r="AJ271" s="15" t="s">
        <v>1375</v>
      </c>
      <c r="AK271" s="15">
        <v>1.0</v>
      </c>
      <c r="AL271" s="15">
        <v>1.0</v>
      </c>
      <c r="AM271" s="15">
        <v>1.0</v>
      </c>
      <c r="AN271" s="15">
        <v>1.0</v>
      </c>
      <c r="AO271" s="15">
        <v>1.0</v>
      </c>
      <c r="AP271" s="15">
        <v>1.0</v>
      </c>
      <c r="AQ271" s="15" t="s">
        <v>1375</v>
      </c>
      <c r="AR271" s="15">
        <v>0.0</v>
      </c>
      <c r="AS271" s="15">
        <v>0.0</v>
      </c>
      <c r="AT271" s="15">
        <v>1.0</v>
      </c>
      <c r="AU271" s="15">
        <v>1.0</v>
      </c>
      <c r="AV271" s="15">
        <v>0.0</v>
      </c>
      <c r="AW271" s="15">
        <v>1.0</v>
      </c>
      <c r="AX271" s="15">
        <v>0.0</v>
      </c>
      <c r="AY271" s="15">
        <v>1.0</v>
      </c>
      <c r="AZ271" s="15">
        <v>1.0</v>
      </c>
      <c r="BA271" s="15">
        <v>1.0</v>
      </c>
      <c r="BB271" s="15">
        <v>2.0</v>
      </c>
      <c r="BC271" s="15">
        <v>0.0</v>
      </c>
      <c r="BD271" s="15">
        <v>0.0</v>
      </c>
      <c r="BE271" s="15">
        <v>1.0</v>
      </c>
      <c r="BF271" s="15">
        <v>1.0</v>
      </c>
      <c r="BG271" s="15">
        <v>1.0</v>
      </c>
      <c r="BH271" s="15">
        <v>0.0</v>
      </c>
      <c r="BI271" s="15">
        <v>0.0</v>
      </c>
      <c r="BJ271" s="15">
        <v>2.0</v>
      </c>
      <c r="BK271" s="15">
        <v>0.0</v>
      </c>
      <c r="BL271" s="15">
        <v>1.0</v>
      </c>
      <c r="BM271" s="15">
        <v>1.0</v>
      </c>
      <c r="BN271" s="15">
        <v>1.0</v>
      </c>
      <c r="BO271" s="15">
        <v>1.0</v>
      </c>
      <c r="BP271" s="15">
        <v>0.0</v>
      </c>
      <c r="BQ271" s="15">
        <v>0.0</v>
      </c>
      <c r="BR271" s="15">
        <v>0.0</v>
      </c>
      <c r="BS271" s="15">
        <v>0.0</v>
      </c>
      <c r="BT271" s="15">
        <v>1.0</v>
      </c>
      <c r="BU271" s="15">
        <v>0.0</v>
      </c>
      <c r="BV271" s="15">
        <v>0.0</v>
      </c>
      <c r="BW271" s="15">
        <v>0.0</v>
      </c>
      <c r="BX271" s="15">
        <v>0.0</v>
      </c>
      <c r="BY271" s="32">
        <v>0.0</v>
      </c>
      <c r="BZ271" s="32">
        <v>0.0</v>
      </c>
      <c r="CA271" s="32">
        <v>0.0</v>
      </c>
      <c r="CB271" s="32">
        <v>2.0</v>
      </c>
    </row>
    <row r="272" ht="14.25" customHeight="1">
      <c r="A272" s="15" t="s">
        <v>1019</v>
      </c>
      <c r="B272" s="15" t="s">
        <v>2352</v>
      </c>
      <c r="C272" s="15">
        <v>1.0</v>
      </c>
      <c r="D272" s="15">
        <v>1.0</v>
      </c>
      <c r="E272" s="15">
        <v>1.0</v>
      </c>
      <c r="F272" s="15">
        <v>1.0</v>
      </c>
      <c r="G272" s="15">
        <v>0.0</v>
      </c>
      <c r="H272" s="15">
        <v>2.0</v>
      </c>
      <c r="I272" s="15">
        <v>2.0</v>
      </c>
      <c r="J272" s="15">
        <v>1.0</v>
      </c>
      <c r="K272" s="15">
        <v>0.0</v>
      </c>
      <c r="L272" s="15">
        <v>2.0</v>
      </c>
      <c r="M272" s="15">
        <v>0.0</v>
      </c>
      <c r="N272" s="15">
        <v>0.0</v>
      </c>
      <c r="O272" s="15">
        <v>1.0</v>
      </c>
      <c r="P272" s="15">
        <v>0.0</v>
      </c>
      <c r="Q272" s="15">
        <v>2.0</v>
      </c>
      <c r="R272" s="15">
        <v>1.0</v>
      </c>
      <c r="S272" s="15">
        <v>1.0</v>
      </c>
      <c r="T272" s="15">
        <v>2.0</v>
      </c>
      <c r="U272" s="15">
        <v>1.0</v>
      </c>
      <c r="V272" s="15">
        <v>1.0</v>
      </c>
      <c r="W272" s="15">
        <v>0.0</v>
      </c>
      <c r="X272" s="15">
        <v>1.0</v>
      </c>
      <c r="Y272" s="15" t="s">
        <v>1375</v>
      </c>
      <c r="Z272" s="15">
        <v>1.0</v>
      </c>
      <c r="AA272" s="15">
        <v>1.0</v>
      </c>
      <c r="AB272" s="15">
        <v>0.0</v>
      </c>
      <c r="AC272" s="15" t="s">
        <v>1375</v>
      </c>
      <c r="AD272" s="15">
        <v>0.0</v>
      </c>
      <c r="AE272" s="15">
        <v>0.0</v>
      </c>
      <c r="AF272" s="15">
        <v>0.0</v>
      </c>
      <c r="AG272" s="15">
        <v>0.0</v>
      </c>
      <c r="AH272" s="15" t="s">
        <v>1375</v>
      </c>
      <c r="AI272" s="15">
        <v>0.0</v>
      </c>
      <c r="AJ272" s="15" t="s">
        <v>1375</v>
      </c>
      <c r="AK272" s="15">
        <v>1.0</v>
      </c>
      <c r="AL272" s="15">
        <v>1.0</v>
      </c>
      <c r="AM272" s="15">
        <v>1.0</v>
      </c>
      <c r="AN272" s="15">
        <v>1.0</v>
      </c>
      <c r="AO272" s="15">
        <v>0.0</v>
      </c>
      <c r="AP272" s="15">
        <v>1.0</v>
      </c>
      <c r="AQ272" s="15" t="s">
        <v>1375</v>
      </c>
      <c r="AR272" s="15">
        <v>0.0</v>
      </c>
      <c r="AS272" s="15">
        <v>0.0</v>
      </c>
      <c r="AT272" s="15">
        <v>1.0</v>
      </c>
      <c r="AU272" s="15">
        <v>2.0</v>
      </c>
      <c r="AV272" s="15">
        <v>0.0</v>
      </c>
      <c r="AW272" s="15">
        <v>1.0</v>
      </c>
      <c r="AX272" s="15">
        <v>0.0</v>
      </c>
      <c r="AY272" s="15">
        <v>2.0</v>
      </c>
      <c r="AZ272" s="15">
        <v>1.0</v>
      </c>
      <c r="BA272" s="15">
        <v>0.0</v>
      </c>
      <c r="BB272" s="15">
        <v>2.0</v>
      </c>
      <c r="BC272" s="15">
        <v>0.0</v>
      </c>
      <c r="BD272" s="15">
        <v>1.0</v>
      </c>
      <c r="BE272" s="15">
        <v>0.0</v>
      </c>
      <c r="BF272" s="15">
        <v>2.0</v>
      </c>
      <c r="BG272" s="15">
        <v>1.0</v>
      </c>
      <c r="BH272" s="15">
        <v>1.0</v>
      </c>
      <c r="BI272" s="15">
        <v>0.0</v>
      </c>
      <c r="BJ272" s="15">
        <v>2.0</v>
      </c>
      <c r="BK272" s="15">
        <v>1.0</v>
      </c>
      <c r="BL272" s="15">
        <v>0.0</v>
      </c>
      <c r="BM272" s="15">
        <v>2.0</v>
      </c>
      <c r="BN272" s="15">
        <v>2.0</v>
      </c>
      <c r="BO272" s="15">
        <v>0.0</v>
      </c>
      <c r="BP272" s="15">
        <v>1.0</v>
      </c>
      <c r="BQ272" s="15">
        <v>0.0</v>
      </c>
      <c r="BR272" s="15">
        <v>0.0</v>
      </c>
      <c r="BS272" s="15">
        <v>0.0</v>
      </c>
      <c r="BT272" s="15">
        <v>0.0</v>
      </c>
      <c r="BU272" s="15">
        <v>1.0</v>
      </c>
      <c r="BV272" s="15">
        <v>1.0</v>
      </c>
      <c r="BW272" s="15">
        <v>0.0</v>
      </c>
      <c r="BX272" s="15">
        <v>0.0</v>
      </c>
      <c r="BY272" s="32">
        <v>0.0</v>
      </c>
      <c r="BZ272" s="32">
        <v>0.0</v>
      </c>
      <c r="CA272" s="32">
        <v>0.0</v>
      </c>
      <c r="CB272" s="32">
        <v>2.0</v>
      </c>
    </row>
    <row r="273" ht="14.25" customHeight="1">
      <c r="A273" s="15" t="s">
        <v>1022</v>
      </c>
      <c r="B273" s="15" t="s">
        <v>2352</v>
      </c>
      <c r="C273" s="15">
        <v>0.0</v>
      </c>
      <c r="D273" s="15">
        <v>0.0</v>
      </c>
      <c r="E273" s="15">
        <v>1.0</v>
      </c>
      <c r="F273" s="15">
        <v>2.0</v>
      </c>
      <c r="G273" s="15">
        <v>0.0</v>
      </c>
      <c r="H273" s="15">
        <v>1.0</v>
      </c>
      <c r="I273" s="15">
        <v>2.0</v>
      </c>
      <c r="J273" s="15">
        <v>0.0</v>
      </c>
      <c r="K273" s="15">
        <v>1.0</v>
      </c>
      <c r="L273" s="15">
        <v>1.0</v>
      </c>
      <c r="M273" s="15">
        <v>1.0</v>
      </c>
      <c r="N273" s="15">
        <v>1.0</v>
      </c>
      <c r="O273" s="15">
        <v>1.0</v>
      </c>
      <c r="P273" s="15">
        <v>1.0</v>
      </c>
      <c r="Q273" s="15">
        <v>2.0</v>
      </c>
      <c r="R273" s="15">
        <v>1.0</v>
      </c>
      <c r="S273" s="15">
        <v>0.0</v>
      </c>
      <c r="T273" s="15">
        <v>2.0</v>
      </c>
      <c r="U273" s="15">
        <v>0.0</v>
      </c>
      <c r="V273" s="15">
        <v>1.0</v>
      </c>
      <c r="W273" s="15">
        <v>0.0</v>
      </c>
      <c r="X273" s="15">
        <v>0.0</v>
      </c>
      <c r="Y273" s="15" t="s">
        <v>1375</v>
      </c>
      <c r="Z273" s="15">
        <v>2.0</v>
      </c>
      <c r="AA273" s="15">
        <v>2.0</v>
      </c>
      <c r="AB273" s="15">
        <v>0.0</v>
      </c>
      <c r="AC273" s="15" t="s">
        <v>1375</v>
      </c>
      <c r="AD273" s="15">
        <v>1.0</v>
      </c>
      <c r="AE273" s="15">
        <v>1.0</v>
      </c>
      <c r="AF273" s="15">
        <v>1.0</v>
      </c>
      <c r="AG273" s="15">
        <v>0.0</v>
      </c>
      <c r="AH273" s="15" t="s">
        <v>1375</v>
      </c>
      <c r="AI273" s="15">
        <v>0.0</v>
      </c>
      <c r="AJ273" s="15" t="s">
        <v>1375</v>
      </c>
      <c r="AK273" s="15">
        <v>1.0</v>
      </c>
      <c r="AL273" s="15">
        <v>1.0</v>
      </c>
      <c r="AM273" s="15">
        <v>0.0</v>
      </c>
      <c r="AN273" s="15">
        <v>2.0</v>
      </c>
      <c r="AO273" s="15">
        <v>1.0</v>
      </c>
      <c r="AP273" s="15">
        <v>2.0</v>
      </c>
      <c r="AQ273" s="15" t="s">
        <v>1375</v>
      </c>
      <c r="AR273" s="15">
        <v>1.0</v>
      </c>
      <c r="AS273" s="15">
        <v>1.0</v>
      </c>
      <c r="AT273" s="15">
        <v>1.0</v>
      </c>
      <c r="AU273" s="15">
        <v>0.0</v>
      </c>
      <c r="AV273" s="15">
        <v>0.0</v>
      </c>
      <c r="AW273" s="15">
        <v>1.0</v>
      </c>
      <c r="AX273" s="15">
        <v>0.0</v>
      </c>
      <c r="AY273" s="15">
        <v>2.0</v>
      </c>
      <c r="AZ273" s="15">
        <v>1.0</v>
      </c>
      <c r="BA273" s="15">
        <v>0.0</v>
      </c>
      <c r="BB273" s="15">
        <v>2.0</v>
      </c>
      <c r="BC273" s="15">
        <v>0.0</v>
      </c>
      <c r="BD273" s="15">
        <v>0.0</v>
      </c>
      <c r="BE273" s="15">
        <v>0.0</v>
      </c>
      <c r="BF273" s="15">
        <v>2.0</v>
      </c>
      <c r="BG273" s="15">
        <v>2.0</v>
      </c>
      <c r="BH273" s="15">
        <v>0.0</v>
      </c>
      <c r="BI273" s="15">
        <v>0.0</v>
      </c>
      <c r="BJ273" s="15">
        <v>2.0</v>
      </c>
      <c r="BK273" s="15">
        <v>2.0</v>
      </c>
      <c r="BL273" s="15">
        <v>1.0</v>
      </c>
      <c r="BM273" s="15">
        <v>0.0</v>
      </c>
      <c r="BN273" s="15">
        <v>0.0</v>
      </c>
      <c r="BO273" s="15">
        <v>1.0</v>
      </c>
      <c r="BP273" s="15">
        <v>0.0</v>
      </c>
      <c r="BQ273" s="15">
        <v>0.0</v>
      </c>
      <c r="BR273" s="15">
        <v>0.0</v>
      </c>
      <c r="BS273" s="15">
        <v>0.0</v>
      </c>
      <c r="BT273" s="15">
        <v>0.0</v>
      </c>
      <c r="BU273" s="15">
        <v>2.0</v>
      </c>
      <c r="BV273" s="15">
        <v>0.0</v>
      </c>
      <c r="BW273" s="15">
        <v>0.0</v>
      </c>
      <c r="BX273" s="15">
        <v>0.0</v>
      </c>
      <c r="BY273" s="32">
        <v>0.0</v>
      </c>
      <c r="BZ273" s="32">
        <v>2.0</v>
      </c>
      <c r="CA273" s="32">
        <v>0.0</v>
      </c>
      <c r="CB273" s="32">
        <v>1.0</v>
      </c>
    </row>
    <row r="274" ht="14.25" customHeight="1">
      <c r="A274" s="15" t="s">
        <v>1024</v>
      </c>
      <c r="B274" s="15" t="s">
        <v>2352</v>
      </c>
      <c r="C274" s="15">
        <v>1.0</v>
      </c>
      <c r="D274" s="15">
        <v>1.0</v>
      </c>
      <c r="E274" s="15">
        <v>0.0</v>
      </c>
      <c r="F274" s="15">
        <v>2.0</v>
      </c>
      <c r="G274" s="15">
        <v>1.0</v>
      </c>
      <c r="H274" s="15">
        <v>0.0</v>
      </c>
      <c r="I274" s="15">
        <v>2.0</v>
      </c>
      <c r="J274" s="15">
        <v>0.0</v>
      </c>
      <c r="K274" s="15">
        <v>1.0</v>
      </c>
      <c r="L274" s="15">
        <v>1.0</v>
      </c>
      <c r="M274" s="15">
        <v>1.0</v>
      </c>
      <c r="N274" s="15">
        <v>1.0</v>
      </c>
      <c r="O274" s="15">
        <v>2.0</v>
      </c>
      <c r="P274" s="15">
        <v>1.0</v>
      </c>
      <c r="Q274" s="15">
        <v>1.0</v>
      </c>
      <c r="R274" s="15">
        <v>1.0</v>
      </c>
      <c r="S274" s="15">
        <v>1.0</v>
      </c>
      <c r="T274" s="15">
        <v>1.0</v>
      </c>
      <c r="U274" s="15">
        <v>0.0</v>
      </c>
      <c r="V274" s="15">
        <v>0.0</v>
      </c>
      <c r="W274" s="15">
        <v>0.0</v>
      </c>
      <c r="X274" s="15">
        <v>1.0</v>
      </c>
      <c r="Y274" s="15" t="s">
        <v>1375</v>
      </c>
      <c r="Z274" s="15">
        <v>2.0</v>
      </c>
      <c r="AA274" s="15">
        <v>2.0</v>
      </c>
      <c r="AB274" s="15">
        <v>1.0</v>
      </c>
      <c r="AC274" s="15" t="s">
        <v>1375</v>
      </c>
      <c r="AD274" s="15">
        <v>0.0</v>
      </c>
      <c r="AE274" s="15">
        <v>0.0</v>
      </c>
      <c r="AF274" s="15">
        <v>1.0</v>
      </c>
      <c r="AG274" s="15">
        <v>0.0</v>
      </c>
      <c r="AH274" s="15" t="s">
        <v>1375</v>
      </c>
      <c r="AI274" s="15">
        <v>0.0</v>
      </c>
      <c r="AJ274" s="15" t="s">
        <v>1375</v>
      </c>
      <c r="AK274" s="15">
        <v>2.0</v>
      </c>
      <c r="AL274" s="15">
        <v>2.0</v>
      </c>
      <c r="AM274" s="15">
        <v>0.0</v>
      </c>
      <c r="AN274" s="15">
        <v>2.0</v>
      </c>
      <c r="AO274" s="15">
        <v>0.0</v>
      </c>
      <c r="AP274" s="15">
        <v>1.0</v>
      </c>
      <c r="AQ274" s="15" t="s">
        <v>1375</v>
      </c>
      <c r="AR274" s="15">
        <v>1.0</v>
      </c>
      <c r="AS274" s="15">
        <v>1.0</v>
      </c>
      <c r="AT274" s="15">
        <v>1.0</v>
      </c>
      <c r="AU274" s="15">
        <v>0.0</v>
      </c>
      <c r="AV274" s="15">
        <v>0.0</v>
      </c>
      <c r="AW274" s="15">
        <v>1.0</v>
      </c>
      <c r="AX274" s="15">
        <v>1.0</v>
      </c>
      <c r="AY274" s="15">
        <v>2.0</v>
      </c>
      <c r="AZ274" s="15">
        <v>0.0</v>
      </c>
      <c r="BA274" s="15">
        <v>0.0</v>
      </c>
      <c r="BB274" s="15">
        <v>2.0</v>
      </c>
      <c r="BC274" s="15">
        <v>0.0</v>
      </c>
      <c r="BD274" s="15">
        <v>0.0</v>
      </c>
      <c r="BE274" s="15">
        <v>0.0</v>
      </c>
      <c r="BF274" s="15">
        <v>2.0</v>
      </c>
      <c r="BG274" s="15">
        <v>1.0</v>
      </c>
      <c r="BH274" s="15">
        <v>0.0</v>
      </c>
      <c r="BI274" s="15">
        <v>0.0</v>
      </c>
      <c r="BJ274" s="15">
        <v>2.0</v>
      </c>
      <c r="BK274" s="15">
        <v>1.0</v>
      </c>
      <c r="BL274" s="15">
        <v>1.0</v>
      </c>
      <c r="BM274" s="15">
        <v>1.0</v>
      </c>
      <c r="BN274" s="15">
        <v>0.0</v>
      </c>
      <c r="BO274" s="15">
        <v>1.0</v>
      </c>
      <c r="BP274" s="15">
        <v>1.0</v>
      </c>
      <c r="BQ274" s="15">
        <v>0.0</v>
      </c>
      <c r="BR274" s="15">
        <v>0.0</v>
      </c>
      <c r="BS274" s="15">
        <v>0.0</v>
      </c>
      <c r="BT274" s="15">
        <v>0.0</v>
      </c>
      <c r="BU274" s="15">
        <v>2.0</v>
      </c>
      <c r="BV274" s="15">
        <v>0.0</v>
      </c>
      <c r="BW274" s="15">
        <v>0.0</v>
      </c>
      <c r="BX274" s="15">
        <v>0.0</v>
      </c>
      <c r="BY274" s="32">
        <v>0.0</v>
      </c>
      <c r="BZ274" s="32">
        <v>1.0</v>
      </c>
      <c r="CA274" s="32">
        <v>0.0</v>
      </c>
      <c r="CB274" s="32">
        <v>2.0</v>
      </c>
    </row>
    <row r="275" ht="14.25" customHeight="1">
      <c r="A275" s="15" t="s">
        <v>1026</v>
      </c>
      <c r="B275" s="15" t="s">
        <v>2352</v>
      </c>
      <c r="C275" s="15">
        <v>1.0</v>
      </c>
      <c r="D275" s="15">
        <v>1.0</v>
      </c>
      <c r="E275" s="15">
        <v>1.0</v>
      </c>
      <c r="F275" s="15">
        <v>1.0</v>
      </c>
      <c r="G275" s="15">
        <v>1.0</v>
      </c>
      <c r="H275" s="15">
        <v>0.0</v>
      </c>
      <c r="I275" s="15">
        <v>2.0</v>
      </c>
      <c r="J275" s="15">
        <v>1.0</v>
      </c>
      <c r="K275" s="15">
        <v>0.0</v>
      </c>
      <c r="L275" s="15">
        <v>1.0</v>
      </c>
      <c r="M275" s="15">
        <v>0.0</v>
      </c>
      <c r="N275" s="15">
        <v>0.0</v>
      </c>
      <c r="O275" s="15">
        <v>2.0</v>
      </c>
      <c r="P275" s="15">
        <v>1.0</v>
      </c>
      <c r="Q275" s="15">
        <v>2.0</v>
      </c>
      <c r="R275" s="15">
        <v>0.0</v>
      </c>
      <c r="S275" s="15">
        <v>1.0</v>
      </c>
      <c r="T275" s="15">
        <v>2.0</v>
      </c>
      <c r="U275" s="15">
        <v>0.0</v>
      </c>
      <c r="V275" s="15">
        <v>0.0</v>
      </c>
      <c r="W275" s="15">
        <v>0.0</v>
      </c>
      <c r="X275" s="15">
        <v>0.0</v>
      </c>
      <c r="Y275" s="15" t="s">
        <v>1375</v>
      </c>
      <c r="Z275" s="15">
        <v>1.0</v>
      </c>
      <c r="AA275" s="15">
        <v>2.0</v>
      </c>
      <c r="AB275" s="15">
        <v>1.0</v>
      </c>
      <c r="AC275" s="15" t="s">
        <v>1375</v>
      </c>
      <c r="AD275" s="15">
        <v>0.0</v>
      </c>
      <c r="AE275" s="15">
        <v>0.0</v>
      </c>
      <c r="AF275" s="15">
        <v>0.0</v>
      </c>
      <c r="AG275" s="15">
        <v>1.0</v>
      </c>
      <c r="AH275" s="15" t="s">
        <v>1375</v>
      </c>
      <c r="AI275" s="15">
        <v>0.0</v>
      </c>
      <c r="AJ275" s="15" t="s">
        <v>1375</v>
      </c>
      <c r="AK275" s="15">
        <v>1.0</v>
      </c>
      <c r="AL275" s="15">
        <v>1.0</v>
      </c>
      <c r="AM275" s="15">
        <v>0.0</v>
      </c>
      <c r="AN275" s="15">
        <v>2.0</v>
      </c>
      <c r="AO275" s="15">
        <v>1.0</v>
      </c>
      <c r="AP275" s="15">
        <v>2.0</v>
      </c>
      <c r="AQ275" s="15" t="s">
        <v>1375</v>
      </c>
      <c r="AR275" s="15">
        <v>0.0</v>
      </c>
      <c r="AS275" s="15">
        <v>0.0</v>
      </c>
      <c r="AT275" s="15">
        <v>1.0</v>
      </c>
      <c r="AU275" s="15">
        <v>0.0</v>
      </c>
      <c r="AV275" s="15">
        <v>0.0</v>
      </c>
      <c r="AW275" s="15">
        <v>2.0</v>
      </c>
      <c r="AX275" s="15">
        <v>2.0</v>
      </c>
      <c r="AY275" s="15">
        <v>2.0</v>
      </c>
      <c r="AZ275" s="15">
        <v>0.0</v>
      </c>
      <c r="BA275" s="15">
        <v>0.0</v>
      </c>
      <c r="BB275" s="15">
        <v>2.0</v>
      </c>
      <c r="BC275" s="15">
        <v>0.0</v>
      </c>
      <c r="BD275" s="15">
        <v>1.0</v>
      </c>
      <c r="BE275" s="15">
        <v>0.0</v>
      </c>
      <c r="BF275" s="15">
        <v>2.0</v>
      </c>
      <c r="BG275" s="15">
        <v>2.0</v>
      </c>
      <c r="BH275" s="15">
        <v>0.0</v>
      </c>
      <c r="BI275" s="15">
        <v>0.0</v>
      </c>
      <c r="BJ275" s="15">
        <v>2.0</v>
      </c>
      <c r="BK275" s="15">
        <v>1.0</v>
      </c>
      <c r="BL275" s="15">
        <v>1.0</v>
      </c>
      <c r="BM275" s="15">
        <v>1.0</v>
      </c>
      <c r="BN275" s="15">
        <v>2.0</v>
      </c>
      <c r="BO275" s="15">
        <v>0.0</v>
      </c>
      <c r="BP275" s="15">
        <v>0.0</v>
      </c>
      <c r="BQ275" s="15">
        <v>0.0</v>
      </c>
      <c r="BR275" s="15">
        <v>0.0</v>
      </c>
      <c r="BS275" s="15">
        <v>0.0</v>
      </c>
      <c r="BT275" s="15">
        <v>1.0</v>
      </c>
      <c r="BU275" s="15">
        <v>1.0</v>
      </c>
      <c r="BV275" s="15">
        <v>1.0</v>
      </c>
      <c r="BW275" s="15">
        <v>0.0</v>
      </c>
      <c r="BX275" s="15">
        <v>0.0</v>
      </c>
      <c r="BY275" s="32">
        <v>0.0</v>
      </c>
      <c r="BZ275" s="32">
        <v>1.0</v>
      </c>
      <c r="CA275" s="32">
        <v>0.0</v>
      </c>
      <c r="CB275" s="32">
        <v>2.0</v>
      </c>
    </row>
    <row r="276" ht="14.25" customHeight="1">
      <c r="A276" s="15" t="s">
        <v>1029</v>
      </c>
      <c r="B276" s="15" t="s">
        <v>2352</v>
      </c>
      <c r="C276" s="15">
        <v>1.0</v>
      </c>
      <c r="D276" s="15">
        <v>1.0</v>
      </c>
      <c r="E276" s="15">
        <v>2.0</v>
      </c>
      <c r="F276" s="15">
        <v>0.0</v>
      </c>
      <c r="G276" s="15">
        <v>0.0</v>
      </c>
      <c r="H276" s="15">
        <v>0.0</v>
      </c>
      <c r="I276" s="15">
        <v>2.0</v>
      </c>
      <c r="J276" s="15">
        <v>1.0</v>
      </c>
      <c r="K276" s="15">
        <v>1.0</v>
      </c>
      <c r="L276" s="15">
        <v>1.0</v>
      </c>
      <c r="M276" s="15">
        <v>0.0</v>
      </c>
      <c r="N276" s="15">
        <v>0.0</v>
      </c>
      <c r="O276" s="15">
        <v>2.0</v>
      </c>
      <c r="P276" s="15">
        <v>0.0</v>
      </c>
      <c r="Q276" s="15">
        <v>2.0</v>
      </c>
      <c r="R276" s="15">
        <v>0.0</v>
      </c>
      <c r="S276" s="15">
        <v>1.0</v>
      </c>
      <c r="T276" s="15">
        <v>2.0</v>
      </c>
      <c r="U276" s="15">
        <v>1.0</v>
      </c>
      <c r="V276" s="15">
        <v>0.0</v>
      </c>
      <c r="W276" s="15">
        <v>0.0</v>
      </c>
      <c r="X276" s="15">
        <v>0.0</v>
      </c>
      <c r="Y276" s="15" t="s">
        <v>1375</v>
      </c>
      <c r="Z276" s="15">
        <v>2.0</v>
      </c>
      <c r="AA276" s="15">
        <v>1.0</v>
      </c>
      <c r="AB276" s="15">
        <v>1.0</v>
      </c>
      <c r="AC276" s="15" t="s">
        <v>1375</v>
      </c>
      <c r="AD276" s="15">
        <v>0.0</v>
      </c>
      <c r="AE276" s="15">
        <v>0.0</v>
      </c>
      <c r="AF276" s="15">
        <v>0.0</v>
      </c>
      <c r="AG276" s="15">
        <v>0.0</v>
      </c>
      <c r="AH276" s="15" t="s">
        <v>1375</v>
      </c>
      <c r="AI276" s="15">
        <v>0.0</v>
      </c>
      <c r="AJ276" s="15" t="s">
        <v>1375</v>
      </c>
      <c r="AK276" s="15">
        <v>2.0</v>
      </c>
      <c r="AL276" s="15">
        <v>2.0</v>
      </c>
      <c r="AM276" s="15">
        <v>0.0</v>
      </c>
      <c r="AN276" s="15">
        <v>1.0</v>
      </c>
      <c r="AO276" s="15">
        <v>1.0</v>
      </c>
      <c r="AP276" s="15">
        <v>2.0</v>
      </c>
      <c r="AQ276" s="15" t="s">
        <v>1375</v>
      </c>
      <c r="AR276" s="15">
        <v>1.0</v>
      </c>
      <c r="AS276" s="15">
        <v>1.0</v>
      </c>
      <c r="AT276" s="15">
        <v>2.0</v>
      </c>
      <c r="AU276" s="15">
        <v>1.0</v>
      </c>
      <c r="AV276" s="15">
        <v>0.0</v>
      </c>
      <c r="AW276" s="15">
        <v>2.0</v>
      </c>
      <c r="AX276" s="15">
        <v>0.0</v>
      </c>
      <c r="AY276" s="15">
        <v>2.0</v>
      </c>
      <c r="AZ276" s="15">
        <v>0.0</v>
      </c>
      <c r="BA276" s="15">
        <v>0.0</v>
      </c>
      <c r="BB276" s="15">
        <v>2.0</v>
      </c>
      <c r="BC276" s="15">
        <v>0.0</v>
      </c>
      <c r="BD276" s="15">
        <v>0.0</v>
      </c>
      <c r="BE276" s="15">
        <v>0.0</v>
      </c>
      <c r="BF276" s="15">
        <v>2.0</v>
      </c>
      <c r="BG276" s="15">
        <v>1.0</v>
      </c>
      <c r="BH276" s="15">
        <v>0.0</v>
      </c>
      <c r="BI276" s="15">
        <v>0.0</v>
      </c>
      <c r="BJ276" s="15">
        <v>2.0</v>
      </c>
      <c r="BK276" s="15">
        <v>2.0</v>
      </c>
      <c r="BL276" s="15">
        <v>0.0</v>
      </c>
      <c r="BM276" s="15">
        <v>2.0</v>
      </c>
      <c r="BN276" s="15">
        <v>1.0</v>
      </c>
      <c r="BO276" s="15">
        <v>0.0</v>
      </c>
      <c r="BP276" s="15">
        <v>1.0</v>
      </c>
      <c r="BQ276" s="15">
        <v>0.0</v>
      </c>
      <c r="BR276" s="15">
        <v>0.0</v>
      </c>
      <c r="BS276" s="15">
        <v>0.0</v>
      </c>
      <c r="BT276" s="15">
        <v>0.0</v>
      </c>
      <c r="BU276" s="15">
        <v>2.0</v>
      </c>
      <c r="BV276" s="15">
        <v>1.0</v>
      </c>
      <c r="BW276" s="15">
        <v>0.0</v>
      </c>
      <c r="BX276" s="15">
        <v>0.0</v>
      </c>
      <c r="BY276" s="32">
        <v>0.0</v>
      </c>
      <c r="BZ276" s="32">
        <v>1.0</v>
      </c>
      <c r="CA276" s="32">
        <v>0.0</v>
      </c>
      <c r="CB276" s="32">
        <v>2.0</v>
      </c>
    </row>
    <row r="277" ht="14.25" customHeight="1">
      <c r="A277" s="15" t="s">
        <v>1032</v>
      </c>
      <c r="B277" s="15" t="s">
        <v>2352</v>
      </c>
      <c r="C277" s="15">
        <v>2.0</v>
      </c>
      <c r="D277" s="15">
        <v>2.0</v>
      </c>
      <c r="E277" s="15">
        <v>2.0</v>
      </c>
      <c r="F277" s="15">
        <v>1.0</v>
      </c>
      <c r="G277" s="15">
        <v>1.0</v>
      </c>
      <c r="H277" s="15">
        <v>0.0</v>
      </c>
      <c r="I277" s="15">
        <v>1.0</v>
      </c>
      <c r="J277" s="15">
        <v>1.0</v>
      </c>
      <c r="K277" s="15">
        <v>0.0</v>
      </c>
      <c r="L277" s="15">
        <v>0.0</v>
      </c>
      <c r="M277" s="15">
        <v>0.0</v>
      </c>
      <c r="N277" s="15">
        <v>1.0</v>
      </c>
      <c r="O277" s="15">
        <v>1.0</v>
      </c>
      <c r="P277" s="15">
        <v>0.0</v>
      </c>
      <c r="Q277" s="15">
        <v>2.0</v>
      </c>
      <c r="R277" s="15">
        <v>1.0</v>
      </c>
      <c r="S277" s="15">
        <v>2.0</v>
      </c>
      <c r="T277" s="15">
        <v>1.0</v>
      </c>
      <c r="U277" s="15">
        <v>0.0</v>
      </c>
      <c r="V277" s="15">
        <v>0.0</v>
      </c>
      <c r="W277" s="15">
        <v>0.0</v>
      </c>
      <c r="X277" s="15">
        <v>2.0</v>
      </c>
      <c r="Y277" s="15" t="s">
        <v>1375</v>
      </c>
      <c r="Z277" s="15">
        <v>2.0</v>
      </c>
      <c r="AA277" s="15">
        <v>1.0</v>
      </c>
      <c r="AB277" s="15">
        <v>1.0</v>
      </c>
      <c r="AC277" s="15" t="s">
        <v>1375</v>
      </c>
      <c r="AD277" s="15">
        <v>0.0</v>
      </c>
      <c r="AE277" s="15">
        <v>0.0</v>
      </c>
      <c r="AF277" s="15">
        <v>0.0</v>
      </c>
      <c r="AG277" s="15">
        <v>1.0</v>
      </c>
      <c r="AH277" s="15" t="s">
        <v>1375</v>
      </c>
      <c r="AI277" s="15">
        <v>0.0</v>
      </c>
      <c r="AJ277" s="15" t="s">
        <v>1375</v>
      </c>
      <c r="AK277" s="15">
        <v>1.0</v>
      </c>
      <c r="AL277" s="15">
        <v>1.0</v>
      </c>
      <c r="AM277" s="15">
        <v>0.0</v>
      </c>
      <c r="AN277" s="15">
        <v>1.0</v>
      </c>
      <c r="AO277" s="15">
        <v>1.0</v>
      </c>
      <c r="AP277" s="15">
        <v>0.0</v>
      </c>
      <c r="AQ277" s="15" t="s">
        <v>1375</v>
      </c>
      <c r="AR277" s="15">
        <v>0.0</v>
      </c>
      <c r="AS277" s="15">
        <v>0.0</v>
      </c>
      <c r="AT277" s="15">
        <v>1.0</v>
      </c>
      <c r="AU277" s="15">
        <v>0.0</v>
      </c>
      <c r="AV277" s="15">
        <v>0.0</v>
      </c>
      <c r="AW277" s="15">
        <v>2.0</v>
      </c>
      <c r="AX277" s="15">
        <v>0.0</v>
      </c>
      <c r="AY277" s="15">
        <v>2.0</v>
      </c>
      <c r="AZ277" s="15">
        <v>1.0</v>
      </c>
      <c r="BA277" s="15">
        <v>0.0</v>
      </c>
      <c r="BB277" s="15">
        <v>2.0</v>
      </c>
      <c r="BC277" s="15">
        <v>0.0</v>
      </c>
      <c r="BD277" s="15">
        <v>1.0</v>
      </c>
      <c r="BE277" s="15">
        <v>0.0</v>
      </c>
      <c r="BF277" s="15">
        <v>2.0</v>
      </c>
      <c r="BG277" s="15">
        <v>1.0</v>
      </c>
      <c r="BH277" s="15">
        <v>0.0</v>
      </c>
      <c r="BI277" s="15">
        <v>1.0</v>
      </c>
      <c r="BJ277" s="15">
        <v>2.0</v>
      </c>
      <c r="BK277" s="15">
        <v>1.0</v>
      </c>
      <c r="BL277" s="15">
        <v>2.0</v>
      </c>
      <c r="BM277" s="15">
        <v>0.0</v>
      </c>
      <c r="BN277" s="15">
        <v>1.0</v>
      </c>
      <c r="BO277" s="15">
        <v>1.0</v>
      </c>
      <c r="BP277" s="15">
        <v>1.0</v>
      </c>
      <c r="BQ277" s="15">
        <v>0.0</v>
      </c>
      <c r="BR277" s="15">
        <v>0.0</v>
      </c>
      <c r="BS277" s="15">
        <v>0.0</v>
      </c>
      <c r="BT277" s="15">
        <v>0.0</v>
      </c>
      <c r="BU277" s="15">
        <v>1.0</v>
      </c>
      <c r="BV277" s="15">
        <v>1.0</v>
      </c>
      <c r="BW277" s="15">
        <v>0.0</v>
      </c>
      <c r="BX277" s="15">
        <v>0.0</v>
      </c>
      <c r="BY277" s="32">
        <v>0.0</v>
      </c>
      <c r="BZ277" s="32">
        <v>1.0</v>
      </c>
      <c r="CA277" s="32">
        <v>0.0</v>
      </c>
      <c r="CB277" s="32">
        <v>2.0</v>
      </c>
    </row>
    <row r="278" ht="14.25" customHeight="1">
      <c r="A278" s="15" t="s">
        <v>1037</v>
      </c>
      <c r="B278" s="15" t="s">
        <v>2352</v>
      </c>
      <c r="C278" s="15">
        <v>2.0</v>
      </c>
      <c r="D278" s="15">
        <v>2.0</v>
      </c>
      <c r="E278" s="15">
        <v>1.0</v>
      </c>
      <c r="F278" s="15">
        <v>1.0</v>
      </c>
      <c r="G278" s="15">
        <v>0.0</v>
      </c>
      <c r="H278" s="15">
        <v>1.0</v>
      </c>
      <c r="I278" s="15">
        <v>2.0</v>
      </c>
      <c r="J278" s="15">
        <v>1.0</v>
      </c>
      <c r="K278" s="15">
        <v>0.0</v>
      </c>
      <c r="L278" s="15">
        <v>0.0</v>
      </c>
      <c r="M278" s="15">
        <v>0.0</v>
      </c>
      <c r="N278" s="15">
        <v>0.0</v>
      </c>
      <c r="O278" s="15">
        <v>0.0</v>
      </c>
      <c r="P278" s="15">
        <v>0.0</v>
      </c>
      <c r="Q278" s="15">
        <v>2.0</v>
      </c>
      <c r="R278" s="15">
        <v>1.0</v>
      </c>
      <c r="S278" s="15">
        <v>2.0</v>
      </c>
      <c r="T278" s="15">
        <v>2.0</v>
      </c>
      <c r="U278" s="15">
        <v>0.0</v>
      </c>
      <c r="V278" s="15">
        <v>1.0</v>
      </c>
      <c r="W278" s="15">
        <v>0.0</v>
      </c>
      <c r="X278" s="15">
        <v>1.0</v>
      </c>
      <c r="Y278" s="15" t="s">
        <v>1375</v>
      </c>
      <c r="Z278" s="15">
        <v>1.0</v>
      </c>
      <c r="AA278" s="15">
        <v>1.0</v>
      </c>
      <c r="AB278" s="15">
        <v>0.0</v>
      </c>
      <c r="AC278" s="15" t="s">
        <v>1375</v>
      </c>
      <c r="AD278" s="15">
        <v>0.0</v>
      </c>
      <c r="AE278" s="15">
        <v>0.0</v>
      </c>
      <c r="AF278" s="15">
        <v>1.0</v>
      </c>
      <c r="AG278" s="15">
        <v>1.0</v>
      </c>
      <c r="AH278" s="15" t="s">
        <v>1375</v>
      </c>
      <c r="AI278" s="15">
        <v>0.0</v>
      </c>
      <c r="AJ278" s="15" t="s">
        <v>1375</v>
      </c>
      <c r="AK278" s="15">
        <v>1.0</v>
      </c>
      <c r="AL278" s="15">
        <v>1.0</v>
      </c>
      <c r="AM278" s="15">
        <v>0.0</v>
      </c>
      <c r="AN278" s="15">
        <v>2.0</v>
      </c>
      <c r="AO278" s="15">
        <v>2.0</v>
      </c>
      <c r="AP278" s="15">
        <v>2.0</v>
      </c>
      <c r="AQ278" s="15" t="s">
        <v>1375</v>
      </c>
      <c r="AR278" s="15">
        <v>2.0</v>
      </c>
      <c r="AS278" s="15">
        <v>2.0</v>
      </c>
      <c r="AT278" s="15">
        <v>2.0</v>
      </c>
      <c r="AU278" s="15">
        <v>1.0</v>
      </c>
      <c r="AV278" s="15">
        <v>1.0</v>
      </c>
      <c r="AW278" s="15">
        <v>1.0</v>
      </c>
      <c r="AX278" s="15">
        <v>0.0</v>
      </c>
      <c r="AY278" s="15">
        <v>1.0</v>
      </c>
      <c r="AZ278" s="15">
        <v>0.0</v>
      </c>
      <c r="BA278" s="15">
        <v>1.0</v>
      </c>
      <c r="BB278" s="15">
        <v>2.0</v>
      </c>
      <c r="BC278" s="15">
        <v>0.0</v>
      </c>
      <c r="BD278" s="15">
        <v>0.0</v>
      </c>
      <c r="BE278" s="15">
        <v>0.0</v>
      </c>
      <c r="BF278" s="15">
        <v>2.0</v>
      </c>
      <c r="BG278" s="15">
        <v>0.0</v>
      </c>
      <c r="BH278" s="15">
        <v>0.0</v>
      </c>
      <c r="BI278" s="15">
        <v>2.0</v>
      </c>
      <c r="BJ278" s="15">
        <v>0.0</v>
      </c>
      <c r="BK278" s="15">
        <v>1.0</v>
      </c>
      <c r="BL278" s="15">
        <v>1.0</v>
      </c>
      <c r="BM278" s="15">
        <v>1.0</v>
      </c>
      <c r="BN278" s="15">
        <v>0.0</v>
      </c>
      <c r="BO278" s="15">
        <v>0.0</v>
      </c>
      <c r="BP278" s="15">
        <v>2.0</v>
      </c>
      <c r="BQ278" s="15">
        <v>0.0</v>
      </c>
      <c r="BR278" s="15">
        <v>0.0</v>
      </c>
      <c r="BS278" s="15">
        <v>0.0</v>
      </c>
      <c r="BT278" s="15">
        <v>0.0</v>
      </c>
      <c r="BU278" s="15">
        <v>1.0</v>
      </c>
      <c r="BV278" s="15">
        <v>0.0</v>
      </c>
      <c r="BW278" s="15">
        <v>0.0</v>
      </c>
      <c r="BX278" s="15">
        <v>0.0</v>
      </c>
      <c r="BY278" s="32">
        <v>1.0</v>
      </c>
      <c r="BZ278" s="32">
        <v>1.0</v>
      </c>
      <c r="CA278" s="32">
        <v>0.0</v>
      </c>
      <c r="CB278" s="32">
        <v>1.0</v>
      </c>
    </row>
    <row r="279" ht="14.25" customHeight="1">
      <c r="A279" s="15" t="s">
        <v>1040</v>
      </c>
      <c r="B279" s="15" t="s">
        <v>2352</v>
      </c>
      <c r="C279" s="15">
        <v>0.0</v>
      </c>
      <c r="D279" s="15">
        <v>0.0</v>
      </c>
      <c r="E279" s="15">
        <v>1.0</v>
      </c>
      <c r="F279" s="15">
        <v>2.0</v>
      </c>
      <c r="G279" s="15">
        <v>0.0</v>
      </c>
      <c r="H279" s="15">
        <v>1.0</v>
      </c>
      <c r="I279" s="15">
        <v>2.0</v>
      </c>
      <c r="J279" s="15">
        <v>2.0</v>
      </c>
      <c r="K279" s="15">
        <v>1.0</v>
      </c>
      <c r="L279" s="15">
        <v>1.0</v>
      </c>
      <c r="M279" s="15">
        <v>1.0</v>
      </c>
      <c r="N279" s="15">
        <v>0.0</v>
      </c>
      <c r="O279" s="15">
        <v>1.0</v>
      </c>
      <c r="P279" s="15">
        <v>0.0</v>
      </c>
      <c r="Q279" s="15">
        <v>2.0</v>
      </c>
      <c r="R279" s="15">
        <v>2.0</v>
      </c>
      <c r="S279" s="15">
        <v>1.0</v>
      </c>
      <c r="T279" s="15">
        <v>2.0</v>
      </c>
      <c r="U279" s="15">
        <v>0.0</v>
      </c>
      <c r="V279" s="15">
        <v>0.0</v>
      </c>
      <c r="W279" s="15">
        <v>0.0</v>
      </c>
      <c r="X279" s="15">
        <v>0.0</v>
      </c>
      <c r="Y279" s="15" t="s">
        <v>1375</v>
      </c>
      <c r="Z279" s="15">
        <v>2.0</v>
      </c>
      <c r="AA279" s="15">
        <v>1.0</v>
      </c>
      <c r="AB279" s="15">
        <v>0.0</v>
      </c>
      <c r="AC279" s="15" t="s">
        <v>1375</v>
      </c>
      <c r="AD279" s="15">
        <v>0.0</v>
      </c>
      <c r="AE279" s="15">
        <v>0.0</v>
      </c>
      <c r="AF279" s="15">
        <v>0.0</v>
      </c>
      <c r="AG279" s="15">
        <v>0.0</v>
      </c>
      <c r="AH279" s="15" t="s">
        <v>1375</v>
      </c>
      <c r="AI279" s="15">
        <v>0.0</v>
      </c>
      <c r="AJ279" s="15" t="s">
        <v>1375</v>
      </c>
      <c r="AK279" s="15">
        <v>2.0</v>
      </c>
      <c r="AL279" s="15">
        <v>2.0</v>
      </c>
      <c r="AM279" s="15">
        <v>0.0</v>
      </c>
      <c r="AN279" s="15">
        <v>2.0</v>
      </c>
      <c r="AO279" s="15">
        <v>2.0</v>
      </c>
      <c r="AP279" s="15">
        <v>0.0</v>
      </c>
      <c r="AQ279" s="15" t="s">
        <v>1375</v>
      </c>
      <c r="AR279" s="15">
        <v>0.0</v>
      </c>
      <c r="AS279" s="15">
        <v>0.0</v>
      </c>
      <c r="AT279" s="15">
        <v>0.0</v>
      </c>
      <c r="AU279" s="15">
        <v>2.0</v>
      </c>
      <c r="AV279" s="15">
        <v>0.0</v>
      </c>
      <c r="AW279" s="15">
        <v>2.0</v>
      </c>
      <c r="AX279" s="15">
        <v>1.0</v>
      </c>
      <c r="AY279" s="15">
        <v>2.0</v>
      </c>
      <c r="AZ279" s="15">
        <v>2.0</v>
      </c>
      <c r="BA279" s="15">
        <v>0.0</v>
      </c>
      <c r="BB279" s="15">
        <v>2.0</v>
      </c>
      <c r="BC279" s="15">
        <v>0.0</v>
      </c>
      <c r="BD279" s="15">
        <v>0.0</v>
      </c>
      <c r="BE279" s="15">
        <v>0.0</v>
      </c>
      <c r="BF279" s="15">
        <v>2.0</v>
      </c>
      <c r="BG279" s="15">
        <v>2.0</v>
      </c>
      <c r="BH279" s="15">
        <v>0.0</v>
      </c>
      <c r="BI279" s="15">
        <v>0.0</v>
      </c>
      <c r="BJ279" s="15">
        <v>2.0</v>
      </c>
      <c r="BK279" s="15">
        <v>2.0</v>
      </c>
      <c r="BL279" s="15">
        <v>0.0</v>
      </c>
      <c r="BM279" s="15">
        <v>2.0</v>
      </c>
      <c r="BN279" s="15">
        <v>1.0</v>
      </c>
      <c r="BO279" s="15">
        <v>1.0</v>
      </c>
      <c r="BP279" s="15">
        <v>1.0</v>
      </c>
      <c r="BQ279" s="15">
        <v>0.0</v>
      </c>
      <c r="BR279" s="15">
        <v>0.0</v>
      </c>
      <c r="BS279" s="15">
        <v>1.0</v>
      </c>
      <c r="BT279" s="15">
        <v>0.0</v>
      </c>
      <c r="BU279" s="15">
        <v>2.0</v>
      </c>
      <c r="BV279" s="15">
        <v>1.0</v>
      </c>
      <c r="BW279" s="15">
        <v>0.0</v>
      </c>
      <c r="BX279" s="15">
        <v>0.0</v>
      </c>
      <c r="BY279" s="32">
        <v>0.0</v>
      </c>
      <c r="BZ279" s="32">
        <v>1.0</v>
      </c>
      <c r="CA279" s="32">
        <v>0.0</v>
      </c>
      <c r="CB279" s="32">
        <v>2.0</v>
      </c>
    </row>
    <row r="280" ht="14.25" customHeight="1">
      <c r="A280" s="15" t="s">
        <v>1042</v>
      </c>
      <c r="B280" s="15" t="s">
        <v>2352</v>
      </c>
      <c r="C280" s="15">
        <v>0.0</v>
      </c>
      <c r="D280" s="15">
        <v>0.0</v>
      </c>
      <c r="E280" s="15">
        <v>1.0</v>
      </c>
      <c r="F280" s="15">
        <v>1.0</v>
      </c>
      <c r="G280" s="15">
        <v>1.0</v>
      </c>
      <c r="H280" s="15">
        <v>1.0</v>
      </c>
      <c r="I280" s="15">
        <v>2.0</v>
      </c>
      <c r="J280" s="15">
        <v>2.0</v>
      </c>
      <c r="K280" s="15">
        <v>1.0</v>
      </c>
      <c r="L280" s="15">
        <v>0.0</v>
      </c>
      <c r="M280" s="15">
        <v>1.0</v>
      </c>
      <c r="N280" s="15">
        <v>0.0</v>
      </c>
      <c r="O280" s="15">
        <v>2.0</v>
      </c>
      <c r="P280" s="15">
        <v>0.0</v>
      </c>
      <c r="Q280" s="15">
        <v>2.0</v>
      </c>
      <c r="R280" s="15">
        <v>1.0</v>
      </c>
      <c r="S280" s="15">
        <v>1.0</v>
      </c>
      <c r="T280" s="15">
        <v>2.0</v>
      </c>
      <c r="U280" s="15">
        <v>0.0</v>
      </c>
      <c r="V280" s="15">
        <v>0.0</v>
      </c>
      <c r="W280" s="15">
        <v>0.0</v>
      </c>
      <c r="X280" s="15">
        <v>0.0</v>
      </c>
      <c r="Y280" s="15" t="s">
        <v>1375</v>
      </c>
      <c r="Z280" s="15">
        <v>2.0</v>
      </c>
      <c r="AA280" s="15">
        <v>1.0</v>
      </c>
      <c r="AB280" s="15">
        <v>1.0</v>
      </c>
      <c r="AC280" s="15" t="s">
        <v>1375</v>
      </c>
      <c r="AD280" s="15">
        <v>2.0</v>
      </c>
      <c r="AE280" s="15">
        <v>2.0</v>
      </c>
      <c r="AF280" s="15">
        <v>0.0</v>
      </c>
      <c r="AG280" s="15">
        <v>0.0</v>
      </c>
      <c r="AH280" s="15" t="s">
        <v>1375</v>
      </c>
      <c r="AI280" s="15">
        <v>0.0</v>
      </c>
      <c r="AJ280" s="15" t="s">
        <v>1375</v>
      </c>
      <c r="AK280" s="15">
        <v>1.0</v>
      </c>
      <c r="AL280" s="15">
        <v>1.0</v>
      </c>
      <c r="AM280" s="15">
        <v>0.0</v>
      </c>
      <c r="AN280" s="15">
        <v>2.0</v>
      </c>
      <c r="AO280" s="15">
        <v>1.0</v>
      </c>
      <c r="AP280" s="15">
        <v>2.0</v>
      </c>
      <c r="AQ280" s="15" t="s">
        <v>1375</v>
      </c>
      <c r="AR280" s="15">
        <v>1.0</v>
      </c>
      <c r="AS280" s="15">
        <v>1.0</v>
      </c>
      <c r="AT280" s="15">
        <v>2.0</v>
      </c>
      <c r="AU280" s="15">
        <v>1.0</v>
      </c>
      <c r="AV280" s="15">
        <v>0.0</v>
      </c>
      <c r="AW280" s="15">
        <v>1.0</v>
      </c>
      <c r="AX280" s="15">
        <v>0.0</v>
      </c>
      <c r="AY280" s="15">
        <v>2.0</v>
      </c>
      <c r="AZ280" s="15">
        <v>0.0</v>
      </c>
      <c r="BA280" s="15">
        <v>0.0</v>
      </c>
      <c r="BB280" s="15">
        <v>2.0</v>
      </c>
      <c r="BC280" s="15">
        <v>0.0</v>
      </c>
      <c r="BD280" s="15">
        <v>0.0</v>
      </c>
      <c r="BE280" s="15">
        <v>0.0</v>
      </c>
      <c r="BF280" s="15">
        <v>2.0</v>
      </c>
      <c r="BG280" s="15">
        <v>2.0</v>
      </c>
      <c r="BH280" s="15">
        <v>0.0</v>
      </c>
      <c r="BI280" s="15">
        <v>1.0</v>
      </c>
      <c r="BJ280" s="15">
        <v>2.0</v>
      </c>
      <c r="BK280" s="15">
        <v>1.0</v>
      </c>
      <c r="BL280" s="15">
        <v>2.0</v>
      </c>
      <c r="BM280" s="15">
        <v>0.0</v>
      </c>
      <c r="BN280" s="15">
        <v>1.0</v>
      </c>
      <c r="BO280" s="15">
        <v>0.0</v>
      </c>
      <c r="BP280" s="15">
        <v>1.0</v>
      </c>
      <c r="BQ280" s="15">
        <v>0.0</v>
      </c>
      <c r="BR280" s="15">
        <v>0.0</v>
      </c>
      <c r="BS280" s="15">
        <v>1.0</v>
      </c>
      <c r="BT280" s="15">
        <v>1.0</v>
      </c>
      <c r="BU280" s="15">
        <v>1.0</v>
      </c>
      <c r="BV280" s="15">
        <v>1.0</v>
      </c>
      <c r="BW280" s="15">
        <v>1.0</v>
      </c>
      <c r="BX280" s="15">
        <v>1.0</v>
      </c>
      <c r="BY280" s="32">
        <v>0.0</v>
      </c>
      <c r="BZ280" s="32">
        <v>0.0</v>
      </c>
      <c r="CA280" s="32">
        <v>0.0</v>
      </c>
      <c r="CB280" s="32">
        <v>2.0</v>
      </c>
    </row>
    <row r="281" ht="14.25" customHeight="1">
      <c r="A281" s="15" t="s">
        <v>1045</v>
      </c>
      <c r="B281" s="15" t="s">
        <v>2352</v>
      </c>
      <c r="C281" s="15">
        <v>0.0</v>
      </c>
      <c r="D281" s="15">
        <v>0.0</v>
      </c>
      <c r="E281" s="15">
        <v>1.0</v>
      </c>
      <c r="F281" s="15">
        <v>0.0</v>
      </c>
      <c r="G281" s="15">
        <v>0.0</v>
      </c>
      <c r="H281" s="15">
        <v>0.0</v>
      </c>
      <c r="I281" s="15">
        <v>2.0</v>
      </c>
      <c r="J281" s="15">
        <v>0.0</v>
      </c>
      <c r="K281" s="15">
        <v>0.0</v>
      </c>
      <c r="L281" s="15">
        <v>1.0</v>
      </c>
      <c r="M281" s="15">
        <v>0.0</v>
      </c>
      <c r="N281" s="15">
        <v>1.0</v>
      </c>
      <c r="O281" s="15">
        <v>1.0</v>
      </c>
      <c r="P281" s="15">
        <v>0.0</v>
      </c>
      <c r="Q281" s="15">
        <v>2.0</v>
      </c>
      <c r="R281" s="15">
        <v>0.0</v>
      </c>
      <c r="S281" s="15">
        <v>1.0</v>
      </c>
      <c r="T281" s="15">
        <v>2.0</v>
      </c>
      <c r="U281" s="15">
        <v>1.0</v>
      </c>
      <c r="V281" s="15">
        <v>0.0</v>
      </c>
      <c r="W281" s="15">
        <v>0.0</v>
      </c>
      <c r="X281" s="15">
        <v>1.0</v>
      </c>
      <c r="Y281" s="15" t="s">
        <v>1375</v>
      </c>
      <c r="Z281" s="15">
        <v>2.0</v>
      </c>
      <c r="AA281" s="15">
        <v>1.0</v>
      </c>
      <c r="AB281" s="15">
        <v>0.0</v>
      </c>
      <c r="AC281" s="15" t="s">
        <v>1375</v>
      </c>
      <c r="AD281" s="15">
        <v>0.0</v>
      </c>
      <c r="AE281" s="15">
        <v>0.0</v>
      </c>
      <c r="AF281" s="15">
        <v>0.0</v>
      </c>
      <c r="AG281" s="15">
        <v>0.0</v>
      </c>
      <c r="AH281" s="15" t="s">
        <v>1375</v>
      </c>
      <c r="AI281" s="15">
        <v>0.0</v>
      </c>
      <c r="AJ281" s="15" t="s">
        <v>1375</v>
      </c>
      <c r="AK281" s="15">
        <v>2.0</v>
      </c>
      <c r="AL281" s="15">
        <v>2.0</v>
      </c>
      <c r="AM281" s="15">
        <v>0.0</v>
      </c>
      <c r="AN281" s="15">
        <v>1.0</v>
      </c>
      <c r="AO281" s="15">
        <v>1.0</v>
      </c>
      <c r="AP281" s="15">
        <v>2.0</v>
      </c>
      <c r="AQ281" s="15" t="s">
        <v>1375</v>
      </c>
      <c r="AR281" s="15">
        <v>1.0</v>
      </c>
      <c r="AS281" s="15">
        <v>1.0</v>
      </c>
      <c r="AT281" s="15">
        <v>1.0</v>
      </c>
      <c r="AU281" s="15">
        <v>2.0</v>
      </c>
      <c r="AV281" s="15">
        <v>0.0</v>
      </c>
      <c r="AW281" s="15">
        <v>2.0</v>
      </c>
      <c r="AX281" s="15">
        <v>0.0</v>
      </c>
      <c r="AY281" s="15">
        <v>2.0</v>
      </c>
      <c r="AZ281" s="15">
        <v>0.0</v>
      </c>
      <c r="BA281" s="15">
        <v>0.0</v>
      </c>
      <c r="BB281" s="15">
        <v>2.0</v>
      </c>
      <c r="BC281" s="15">
        <v>0.0</v>
      </c>
      <c r="BD281" s="15">
        <v>1.0</v>
      </c>
      <c r="BE281" s="15">
        <v>0.0</v>
      </c>
      <c r="BF281" s="15">
        <v>2.0</v>
      </c>
      <c r="BG281" s="15">
        <v>1.0</v>
      </c>
      <c r="BH281" s="15">
        <v>0.0</v>
      </c>
      <c r="BI281" s="15">
        <v>0.0</v>
      </c>
      <c r="BJ281" s="15">
        <v>2.0</v>
      </c>
      <c r="BK281" s="15">
        <v>2.0</v>
      </c>
      <c r="BL281" s="15">
        <v>1.0</v>
      </c>
      <c r="BM281" s="15">
        <v>1.0</v>
      </c>
      <c r="BN281" s="15">
        <v>0.0</v>
      </c>
      <c r="BO281" s="15">
        <v>2.0</v>
      </c>
      <c r="BP281" s="15">
        <v>1.0</v>
      </c>
      <c r="BQ281" s="15">
        <v>1.0</v>
      </c>
      <c r="BR281" s="15">
        <v>0.0</v>
      </c>
      <c r="BS281" s="15">
        <v>0.0</v>
      </c>
      <c r="BT281" s="15">
        <v>0.0</v>
      </c>
      <c r="BU281" s="15">
        <v>1.0</v>
      </c>
      <c r="BV281" s="15">
        <v>0.0</v>
      </c>
      <c r="BW281" s="15">
        <v>0.0</v>
      </c>
      <c r="BX281" s="15">
        <v>0.0</v>
      </c>
      <c r="BY281" s="32">
        <v>1.0</v>
      </c>
      <c r="BZ281" s="32">
        <v>1.0</v>
      </c>
      <c r="CA281" s="32">
        <v>0.0</v>
      </c>
      <c r="CB281" s="32">
        <v>2.0</v>
      </c>
    </row>
    <row r="282" ht="14.25" customHeight="1">
      <c r="A282" s="15" t="s">
        <v>1048</v>
      </c>
      <c r="B282" s="15" t="s">
        <v>2352</v>
      </c>
      <c r="C282" s="15">
        <v>1.0</v>
      </c>
      <c r="D282" s="15">
        <v>1.0</v>
      </c>
      <c r="E282" s="15">
        <v>2.0</v>
      </c>
      <c r="F282" s="15">
        <v>1.0</v>
      </c>
      <c r="G282" s="15">
        <v>1.0</v>
      </c>
      <c r="H282" s="15">
        <v>0.0</v>
      </c>
      <c r="I282" s="15">
        <v>2.0</v>
      </c>
      <c r="J282" s="15">
        <v>0.0</v>
      </c>
      <c r="K282" s="15">
        <v>1.0</v>
      </c>
      <c r="L282" s="15">
        <v>1.0</v>
      </c>
      <c r="M282" s="15">
        <v>0.0</v>
      </c>
      <c r="N282" s="15">
        <v>1.0</v>
      </c>
      <c r="O282" s="15">
        <v>1.0</v>
      </c>
      <c r="P282" s="15">
        <v>2.0</v>
      </c>
      <c r="Q282" s="15">
        <v>1.0</v>
      </c>
      <c r="R282" s="15">
        <v>1.0</v>
      </c>
      <c r="S282" s="15">
        <v>0.0</v>
      </c>
      <c r="T282" s="15">
        <v>2.0</v>
      </c>
      <c r="U282" s="15">
        <v>1.0</v>
      </c>
      <c r="V282" s="15">
        <v>1.0</v>
      </c>
      <c r="W282" s="15">
        <v>0.0</v>
      </c>
      <c r="X282" s="15">
        <v>0.0</v>
      </c>
      <c r="Y282" s="15" t="s">
        <v>1375</v>
      </c>
      <c r="Z282" s="15">
        <v>2.0</v>
      </c>
      <c r="AA282" s="15">
        <v>0.0</v>
      </c>
      <c r="AB282" s="15">
        <v>0.0</v>
      </c>
      <c r="AC282" s="15" t="s">
        <v>1375</v>
      </c>
      <c r="AD282" s="15">
        <v>0.0</v>
      </c>
      <c r="AE282" s="15">
        <v>0.0</v>
      </c>
      <c r="AF282" s="15">
        <v>0.0</v>
      </c>
      <c r="AG282" s="15">
        <v>0.0</v>
      </c>
      <c r="AH282" s="15" t="s">
        <v>1375</v>
      </c>
      <c r="AI282" s="15">
        <v>0.0</v>
      </c>
      <c r="AJ282" s="15" t="s">
        <v>1375</v>
      </c>
      <c r="AK282" s="15">
        <v>2.0</v>
      </c>
      <c r="AL282" s="15">
        <v>2.0</v>
      </c>
      <c r="AM282" s="15">
        <v>0.0</v>
      </c>
      <c r="AN282" s="15">
        <v>0.0</v>
      </c>
      <c r="AO282" s="15">
        <v>2.0</v>
      </c>
      <c r="AP282" s="15">
        <v>1.0</v>
      </c>
      <c r="AQ282" s="15" t="s">
        <v>1375</v>
      </c>
      <c r="AR282" s="15">
        <v>0.0</v>
      </c>
      <c r="AS282" s="15">
        <v>0.0</v>
      </c>
      <c r="AT282" s="15">
        <v>2.0</v>
      </c>
      <c r="AU282" s="15">
        <v>1.0</v>
      </c>
      <c r="AV282" s="15">
        <v>0.0</v>
      </c>
      <c r="AW282" s="15">
        <v>1.0</v>
      </c>
      <c r="AX282" s="15">
        <v>0.0</v>
      </c>
      <c r="AY282" s="15">
        <v>2.0</v>
      </c>
      <c r="AZ282" s="15">
        <v>1.0</v>
      </c>
      <c r="BA282" s="15">
        <v>0.0</v>
      </c>
      <c r="BB282" s="15">
        <v>2.0</v>
      </c>
      <c r="BC282" s="15">
        <v>1.0</v>
      </c>
      <c r="BD282" s="15">
        <v>1.0</v>
      </c>
      <c r="BE282" s="15">
        <v>0.0</v>
      </c>
      <c r="BF282" s="15">
        <v>2.0</v>
      </c>
      <c r="BG282" s="15">
        <v>0.0</v>
      </c>
      <c r="BH282" s="15">
        <v>0.0</v>
      </c>
      <c r="BI282" s="15">
        <v>0.0</v>
      </c>
      <c r="BJ282" s="15">
        <v>2.0</v>
      </c>
      <c r="BK282" s="15">
        <v>2.0</v>
      </c>
      <c r="BL282" s="15">
        <v>0.0</v>
      </c>
      <c r="BM282" s="15">
        <v>2.0</v>
      </c>
      <c r="BN282" s="15">
        <v>1.0</v>
      </c>
      <c r="BO282" s="15">
        <v>0.0</v>
      </c>
      <c r="BP282" s="15">
        <v>0.0</v>
      </c>
      <c r="BQ282" s="15">
        <v>0.0</v>
      </c>
      <c r="BR282" s="15">
        <v>0.0</v>
      </c>
      <c r="BS282" s="15">
        <v>0.0</v>
      </c>
      <c r="BT282" s="15">
        <v>0.0</v>
      </c>
      <c r="BU282" s="15">
        <v>2.0</v>
      </c>
      <c r="BV282" s="15">
        <v>0.0</v>
      </c>
      <c r="BW282" s="15">
        <v>0.0</v>
      </c>
      <c r="BX282" s="15">
        <v>0.0</v>
      </c>
      <c r="BY282" s="32">
        <v>1.0</v>
      </c>
      <c r="BZ282" s="32">
        <v>0.0</v>
      </c>
      <c r="CA282" s="32">
        <v>0.0</v>
      </c>
      <c r="CB282" s="32">
        <v>2.0</v>
      </c>
    </row>
    <row r="283" ht="14.25" customHeight="1">
      <c r="A283" s="15" t="s">
        <v>1050</v>
      </c>
      <c r="B283" s="15" t="s">
        <v>2352</v>
      </c>
      <c r="C283" s="15">
        <v>1.0</v>
      </c>
      <c r="D283" s="15">
        <v>1.0</v>
      </c>
      <c r="E283" s="15">
        <v>1.0</v>
      </c>
      <c r="F283" s="15">
        <v>1.0</v>
      </c>
      <c r="G283" s="15">
        <v>0.0</v>
      </c>
      <c r="H283" s="15">
        <v>1.0</v>
      </c>
      <c r="I283" s="15">
        <v>2.0</v>
      </c>
      <c r="J283" s="15">
        <v>0.0</v>
      </c>
      <c r="K283" s="15">
        <v>0.0</v>
      </c>
      <c r="L283" s="15">
        <v>1.0</v>
      </c>
      <c r="M283" s="15">
        <v>0.0</v>
      </c>
      <c r="N283" s="15">
        <v>0.0</v>
      </c>
      <c r="O283" s="15">
        <v>1.0</v>
      </c>
      <c r="P283" s="15">
        <v>1.0</v>
      </c>
      <c r="Q283" s="15">
        <v>1.0</v>
      </c>
      <c r="R283" s="15">
        <v>1.0</v>
      </c>
      <c r="S283" s="15">
        <v>1.0</v>
      </c>
      <c r="T283" s="15">
        <v>2.0</v>
      </c>
      <c r="U283" s="15">
        <v>0.0</v>
      </c>
      <c r="V283" s="15">
        <v>0.0</v>
      </c>
      <c r="W283" s="15">
        <v>0.0</v>
      </c>
      <c r="X283" s="15">
        <v>0.0</v>
      </c>
      <c r="Y283" s="15" t="s">
        <v>1375</v>
      </c>
      <c r="Z283" s="15">
        <v>2.0</v>
      </c>
      <c r="AA283" s="15">
        <v>1.0</v>
      </c>
      <c r="AB283" s="15">
        <v>0.0</v>
      </c>
      <c r="AC283" s="15" t="s">
        <v>1375</v>
      </c>
      <c r="AD283" s="15">
        <v>0.0</v>
      </c>
      <c r="AE283" s="15">
        <v>0.0</v>
      </c>
      <c r="AF283" s="15">
        <v>0.0</v>
      </c>
      <c r="AG283" s="15">
        <v>0.0</v>
      </c>
      <c r="AH283" s="15" t="s">
        <v>1375</v>
      </c>
      <c r="AI283" s="15">
        <v>0.0</v>
      </c>
      <c r="AJ283" s="15" t="s">
        <v>1375</v>
      </c>
      <c r="AK283" s="15">
        <v>2.0</v>
      </c>
      <c r="AL283" s="15">
        <v>2.0</v>
      </c>
      <c r="AM283" s="15">
        <v>0.0</v>
      </c>
      <c r="AN283" s="15">
        <v>2.0</v>
      </c>
      <c r="AO283" s="15">
        <v>2.0</v>
      </c>
      <c r="AP283" s="15">
        <v>1.0</v>
      </c>
      <c r="AQ283" s="15" t="s">
        <v>1375</v>
      </c>
      <c r="AR283" s="15">
        <v>1.0</v>
      </c>
      <c r="AS283" s="15">
        <v>1.0</v>
      </c>
      <c r="AT283" s="15">
        <v>1.0</v>
      </c>
      <c r="AU283" s="15">
        <v>2.0</v>
      </c>
      <c r="AV283" s="15">
        <v>0.0</v>
      </c>
      <c r="AW283" s="15">
        <v>1.0</v>
      </c>
      <c r="AX283" s="15">
        <v>0.0</v>
      </c>
      <c r="AY283" s="15">
        <v>2.0</v>
      </c>
      <c r="AZ283" s="15">
        <v>2.0</v>
      </c>
      <c r="BA283" s="15">
        <v>0.0</v>
      </c>
      <c r="BB283" s="15">
        <v>2.0</v>
      </c>
      <c r="BC283" s="15">
        <v>0.0</v>
      </c>
      <c r="BD283" s="15">
        <v>2.0</v>
      </c>
      <c r="BE283" s="15">
        <v>0.0</v>
      </c>
      <c r="BF283" s="15">
        <v>2.0</v>
      </c>
      <c r="BG283" s="15">
        <v>2.0</v>
      </c>
      <c r="BH283" s="15">
        <v>1.0</v>
      </c>
      <c r="BI283" s="15">
        <v>0.0</v>
      </c>
      <c r="BJ283" s="15">
        <v>2.0</v>
      </c>
      <c r="BK283" s="15">
        <v>1.0</v>
      </c>
      <c r="BL283" s="15">
        <v>1.0</v>
      </c>
      <c r="BM283" s="15">
        <v>1.0</v>
      </c>
      <c r="BN283" s="15">
        <v>0.0</v>
      </c>
      <c r="BO283" s="15">
        <v>1.0</v>
      </c>
      <c r="BP283" s="15">
        <v>0.0</v>
      </c>
      <c r="BQ283" s="15">
        <v>0.0</v>
      </c>
      <c r="BR283" s="15">
        <v>0.0</v>
      </c>
      <c r="BS283" s="15">
        <v>1.0</v>
      </c>
      <c r="BT283" s="15">
        <v>2.0</v>
      </c>
      <c r="BU283" s="15">
        <v>2.0</v>
      </c>
      <c r="BV283" s="15">
        <v>0.0</v>
      </c>
      <c r="BW283" s="15">
        <v>0.0</v>
      </c>
      <c r="BX283" s="15">
        <v>0.0</v>
      </c>
      <c r="BY283" s="32">
        <v>1.0</v>
      </c>
      <c r="BZ283" s="32">
        <v>1.0</v>
      </c>
      <c r="CA283" s="32">
        <v>0.0</v>
      </c>
      <c r="CB283" s="32">
        <v>2.0</v>
      </c>
    </row>
    <row r="284" ht="14.25" customHeight="1">
      <c r="A284" s="15" t="s">
        <v>1053</v>
      </c>
      <c r="B284" s="15" t="s">
        <v>2352</v>
      </c>
      <c r="C284" s="15">
        <v>1.0</v>
      </c>
      <c r="D284" s="15">
        <v>1.0</v>
      </c>
      <c r="E284" s="15">
        <v>1.0</v>
      </c>
      <c r="F284" s="15">
        <v>1.0</v>
      </c>
      <c r="G284" s="15">
        <v>0.0</v>
      </c>
      <c r="H284" s="15">
        <v>0.0</v>
      </c>
      <c r="I284" s="15">
        <v>2.0</v>
      </c>
      <c r="J284" s="15">
        <v>1.0</v>
      </c>
      <c r="K284" s="15">
        <v>1.0</v>
      </c>
      <c r="L284" s="15">
        <v>2.0</v>
      </c>
      <c r="M284" s="15">
        <v>0.0</v>
      </c>
      <c r="N284" s="15">
        <v>1.0</v>
      </c>
      <c r="O284" s="15">
        <v>2.0</v>
      </c>
      <c r="P284" s="15">
        <v>1.0</v>
      </c>
      <c r="Q284" s="15">
        <v>2.0</v>
      </c>
      <c r="R284" s="15">
        <v>1.0</v>
      </c>
      <c r="S284" s="15">
        <v>0.0</v>
      </c>
      <c r="T284" s="15">
        <v>2.0</v>
      </c>
      <c r="U284" s="15">
        <v>0.0</v>
      </c>
      <c r="V284" s="15">
        <v>0.0</v>
      </c>
      <c r="W284" s="15">
        <v>0.0</v>
      </c>
      <c r="X284" s="15">
        <v>0.0</v>
      </c>
      <c r="Y284" s="15" t="s">
        <v>1375</v>
      </c>
      <c r="Z284" s="15">
        <v>2.0</v>
      </c>
      <c r="AA284" s="15">
        <v>0.0</v>
      </c>
      <c r="AB284" s="15">
        <v>0.0</v>
      </c>
      <c r="AC284" s="15" t="s">
        <v>1375</v>
      </c>
      <c r="AD284" s="15">
        <v>1.0</v>
      </c>
      <c r="AE284" s="15">
        <v>1.0</v>
      </c>
      <c r="AF284" s="15">
        <v>0.0</v>
      </c>
      <c r="AG284" s="15">
        <v>0.0</v>
      </c>
      <c r="AH284" s="15" t="s">
        <v>1375</v>
      </c>
      <c r="AI284" s="15">
        <v>0.0</v>
      </c>
      <c r="AJ284" s="15" t="s">
        <v>1375</v>
      </c>
      <c r="AK284" s="15">
        <v>2.0</v>
      </c>
      <c r="AL284" s="15">
        <v>2.0</v>
      </c>
      <c r="AM284" s="15">
        <v>1.0</v>
      </c>
      <c r="AN284" s="15">
        <v>2.0</v>
      </c>
      <c r="AO284" s="15">
        <v>1.0</v>
      </c>
      <c r="AP284" s="15">
        <v>2.0</v>
      </c>
      <c r="AQ284" s="15" t="s">
        <v>1375</v>
      </c>
      <c r="AR284" s="15">
        <v>0.0</v>
      </c>
      <c r="AS284" s="15">
        <v>0.0</v>
      </c>
      <c r="AT284" s="15">
        <v>0.0</v>
      </c>
      <c r="AU284" s="15">
        <v>0.0</v>
      </c>
      <c r="AV284" s="15">
        <v>0.0</v>
      </c>
      <c r="AW284" s="15">
        <v>2.0</v>
      </c>
      <c r="AX284" s="15">
        <v>1.0</v>
      </c>
      <c r="AY284" s="15">
        <v>2.0</v>
      </c>
      <c r="AZ284" s="15">
        <v>1.0</v>
      </c>
      <c r="BA284" s="15">
        <v>0.0</v>
      </c>
      <c r="BB284" s="15">
        <v>2.0</v>
      </c>
      <c r="BC284" s="15">
        <v>0.0</v>
      </c>
      <c r="BD284" s="15">
        <v>0.0</v>
      </c>
      <c r="BE284" s="15">
        <v>0.0</v>
      </c>
      <c r="BF284" s="15">
        <v>2.0</v>
      </c>
      <c r="BG284" s="15">
        <v>1.0</v>
      </c>
      <c r="BH284" s="15">
        <v>1.0</v>
      </c>
      <c r="BI284" s="15">
        <v>0.0</v>
      </c>
      <c r="BJ284" s="15">
        <v>2.0</v>
      </c>
      <c r="BK284" s="15">
        <v>2.0</v>
      </c>
      <c r="BL284" s="15">
        <v>0.0</v>
      </c>
      <c r="BM284" s="15">
        <v>2.0</v>
      </c>
      <c r="BN284" s="15">
        <v>1.0</v>
      </c>
      <c r="BO284" s="15">
        <v>1.0</v>
      </c>
      <c r="BP284" s="15">
        <v>1.0</v>
      </c>
      <c r="BQ284" s="15">
        <v>0.0</v>
      </c>
      <c r="BR284" s="15">
        <v>0.0</v>
      </c>
      <c r="BS284" s="15">
        <v>0.0</v>
      </c>
      <c r="BT284" s="15">
        <v>1.0</v>
      </c>
      <c r="BU284" s="15">
        <v>2.0</v>
      </c>
      <c r="BV284" s="15">
        <v>2.0</v>
      </c>
      <c r="BW284" s="15">
        <v>0.0</v>
      </c>
      <c r="BX284" s="15">
        <v>0.0</v>
      </c>
      <c r="BY284" s="32">
        <v>0.0</v>
      </c>
      <c r="BZ284" s="32">
        <v>0.0</v>
      </c>
      <c r="CA284" s="32">
        <v>0.0</v>
      </c>
      <c r="CB284" s="32">
        <v>2.0</v>
      </c>
    </row>
    <row r="285" ht="14.25" customHeight="1">
      <c r="A285" s="15" t="s">
        <v>1055</v>
      </c>
      <c r="B285" s="15" t="s">
        <v>2352</v>
      </c>
      <c r="C285" s="15">
        <v>2.0</v>
      </c>
      <c r="D285" s="15">
        <v>2.0</v>
      </c>
      <c r="E285" s="15">
        <v>2.0</v>
      </c>
      <c r="F285" s="15">
        <v>0.0</v>
      </c>
      <c r="G285" s="15">
        <v>1.0</v>
      </c>
      <c r="H285" s="15">
        <v>1.0</v>
      </c>
      <c r="I285" s="15">
        <v>2.0</v>
      </c>
      <c r="J285" s="15">
        <v>0.0</v>
      </c>
      <c r="K285" s="15">
        <v>1.0</v>
      </c>
      <c r="L285" s="15">
        <v>2.0</v>
      </c>
      <c r="M285" s="15">
        <v>0.0</v>
      </c>
      <c r="N285" s="15">
        <v>0.0</v>
      </c>
      <c r="O285" s="15">
        <v>0.0</v>
      </c>
      <c r="P285" s="15">
        <v>1.0</v>
      </c>
      <c r="Q285" s="15">
        <v>2.0</v>
      </c>
      <c r="R285" s="15">
        <v>2.0</v>
      </c>
      <c r="S285" s="15">
        <v>1.0</v>
      </c>
      <c r="T285" s="15">
        <v>1.0</v>
      </c>
      <c r="U285" s="15">
        <v>0.0</v>
      </c>
      <c r="V285" s="15">
        <v>1.0</v>
      </c>
      <c r="W285" s="15">
        <v>0.0</v>
      </c>
      <c r="X285" s="15">
        <v>1.0</v>
      </c>
      <c r="Y285" s="15" t="s">
        <v>1375</v>
      </c>
      <c r="Z285" s="15">
        <v>2.0</v>
      </c>
      <c r="AA285" s="15">
        <v>1.0</v>
      </c>
      <c r="AB285" s="15">
        <v>0.0</v>
      </c>
      <c r="AC285" s="15" t="s">
        <v>1375</v>
      </c>
      <c r="AD285" s="15">
        <v>0.0</v>
      </c>
      <c r="AE285" s="15">
        <v>0.0</v>
      </c>
      <c r="AF285" s="15">
        <v>1.0</v>
      </c>
      <c r="AG285" s="15">
        <v>0.0</v>
      </c>
      <c r="AH285" s="15" t="s">
        <v>1375</v>
      </c>
      <c r="AI285" s="15">
        <v>0.0</v>
      </c>
      <c r="AJ285" s="15" t="s">
        <v>1375</v>
      </c>
      <c r="AK285" s="15">
        <v>2.0</v>
      </c>
      <c r="AL285" s="15">
        <v>2.0</v>
      </c>
      <c r="AM285" s="15">
        <v>1.0</v>
      </c>
      <c r="AN285" s="15">
        <v>1.0</v>
      </c>
      <c r="AO285" s="15">
        <v>1.0</v>
      </c>
      <c r="AP285" s="15">
        <v>2.0</v>
      </c>
      <c r="AQ285" s="15" t="s">
        <v>1375</v>
      </c>
      <c r="AR285" s="15">
        <v>0.0</v>
      </c>
      <c r="AS285" s="15">
        <v>0.0</v>
      </c>
      <c r="AT285" s="15">
        <v>0.0</v>
      </c>
      <c r="AU285" s="15">
        <v>1.0</v>
      </c>
      <c r="AV285" s="15">
        <v>0.0</v>
      </c>
      <c r="AW285" s="15">
        <v>2.0</v>
      </c>
      <c r="AX285" s="15">
        <v>0.0</v>
      </c>
      <c r="AY285" s="15">
        <v>1.0</v>
      </c>
      <c r="AZ285" s="15">
        <v>0.0</v>
      </c>
      <c r="BA285" s="15">
        <v>0.0</v>
      </c>
      <c r="BB285" s="15">
        <v>2.0</v>
      </c>
      <c r="BC285" s="15">
        <v>0.0</v>
      </c>
      <c r="BD285" s="15">
        <v>0.0</v>
      </c>
      <c r="BE285" s="15">
        <v>1.0</v>
      </c>
      <c r="BF285" s="15">
        <v>1.0</v>
      </c>
      <c r="BG285" s="15">
        <v>1.0</v>
      </c>
      <c r="BH285" s="15">
        <v>1.0</v>
      </c>
      <c r="BI285" s="15">
        <v>0.0</v>
      </c>
      <c r="BJ285" s="15">
        <v>2.0</v>
      </c>
      <c r="BK285" s="15">
        <v>1.0</v>
      </c>
      <c r="BL285" s="15">
        <v>1.0</v>
      </c>
      <c r="BM285" s="15">
        <v>1.0</v>
      </c>
      <c r="BN285" s="15">
        <v>1.0</v>
      </c>
      <c r="BO285" s="15">
        <v>1.0</v>
      </c>
      <c r="BP285" s="15">
        <v>1.0</v>
      </c>
      <c r="BQ285" s="15">
        <v>1.0</v>
      </c>
      <c r="BR285" s="15">
        <v>0.0</v>
      </c>
      <c r="BS285" s="15">
        <v>0.0</v>
      </c>
      <c r="BT285" s="15">
        <v>1.0</v>
      </c>
      <c r="BU285" s="15">
        <v>2.0</v>
      </c>
      <c r="BV285" s="15">
        <v>1.0</v>
      </c>
      <c r="BW285" s="15">
        <v>0.0</v>
      </c>
      <c r="BX285" s="15">
        <v>0.0</v>
      </c>
      <c r="BY285" s="32">
        <v>0.0</v>
      </c>
      <c r="BZ285" s="32">
        <v>1.0</v>
      </c>
      <c r="CA285" s="32">
        <v>0.0</v>
      </c>
      <c r="CB285" s="32">
        <v>0.0</v>
      </c>
    </row>
    <row r="286" ht="14.25" customHeight="1">
      <c r="A286" s="15" t="s">
        <v>1058</v>
      </c>
      <c r="B286" s="15" t="s">
        <v>2352</v>
      </c>
      <c r="C286" s="15">
        <v>0.0</v>
      </c>
      <c r="D286" s="15">
        <v>0.0</v>
      </c>
      <c r="E286" s="15">
        <v>2.0</v>
      </c>
      <c r="F286" s="15">
        <v>0.0</v>
      </c>
      <c r="G286" s="15">
        <v>1.0</v>
      </c>
      <c r="H286" s="15">
        <v>1.0</v>
      </c>
      <c r="I286" s="15">
        <v>2.0</v>
      </c>
      <c r="J286" s="15">
        <v>1.0</v>
      </c>
      <c r="K286" s="15">
        <v>0.0</v>
      </c>
      <c r="L286" s="15">
        <v>1.0</v>
      </c>
      <c r="M286" s="15">
        <v>0.0</v>
      </c>
      <c r="N286" s="15">
        <v>0.0</v>
      </c>
      <c r="O286" s="15">
        <v>2.0</v>
      </c>
      <c r="P286" s="15">
        <v>1.0</v>
      </c>
      <c r="Q286" s="15">
        <v>1.0</v>
      </c>
      <c r="R286" s="15">
        <v>1.0</v>
      </c>
      <c r="S286" s="15">
        <v>2.0</v>
      </c>
      <c r="T286" s="15">
        <v>2.0</v>
      </c>
      <c r="U286" s="15">
        <v>0.0</v>
      </c>
      <c r="V286" s="15">
        <v>1.0</v>
      </c>
      <c r="W286" s="15">
        <v>0.0</v>
      </c>
      <c r="X286" s="15">
        <v>0.0</v>
      </c>
      <c r="Y286" s="15" t="s">
        <v>1375</v>
      </c>
      <c r="Z286" s="15">
        <v>2.0</v>
      </c>
      <c r="AA286" s="15">
        <v>2.0</v>
      </c>
      <c r="AB286" s="15">
        <v>0.0</v>
      </c>
      <c r="AC286" s="15" t="s">
        <v>1375</v>
      </c>
      <c r="AD286" s="15">
        <v>0.0</v>
      </c>
      <c r="AE286" s="15">
        <v>0.0</v>
      </c>
      <c r="AF286" s="15">
        <v>0.0</v>
      </c>
      <c r="AG286" s="15">
        <v>0.0</v>
      </c>
      <c r="AH286" s="15" t="s">
        <v>1375</v>
      </c>
      <c r="AI286" s="15">
        <v>0.0</v>
      </c>
      <c r="AJ286" s="15" t="s">
        <v>1375</v>
      </c>
      <c r="AK286" s="15">
        <v>2.0</v>
      </c>
      <c r="AL286" s="15">
        <v>2.0</v>
      </c>
      <c r="AM286" s="15">
        <v>0.0</v>
      </c>
      <c r="AN286" s="15">
        <v>0.0</v>
      </c>
      <c r="AO286" s="15">
        <v>2.0</v>
      </c>
      <c r="AP286" s="15">
        <v>2.0</v>
      </c>
      <c r="AQ286" s="15" t="s">
        <v>1375</v>
      </c>
      <c r="AR286" s="15">
        <v>0.0</v>
      </c>
      <c r="AS286" s="15">
        <v>0.0</v>
      </c>
      <c r="AT286" s="15">
        <v>1.0</v>
      </c>
      <c r="AU286" s="15">
        <v>0.0</v>
      </c>
      <c r="AV286" s="15">
        <v>0.0</v>
      </c>
      <c r="AW286" s="15">
        <v>2.0</v>
      </c>
      <c r="AX286" s="15">
        <v>0.0</v>
      </c>
      <c r="AY286" s="15">
        <v>2.0</v>
      </c>
      <c r="AZ286" s="15">
        <v>0.0</v>
      </c>
      <c r="BA286" s="15">
        <v>0.0</v>
      </c>
      <c r="BB286" s="15">
        <v>2.0</v>
      </c>
      <c r="BC286" s="15">
        <v>0.0</v>
      </c>
      <c r="BD286" s="15">
        <v>1.0</v>
      </c>
      <c r="BE286" s="15">
        <v>0.0</v>
      </c>
      <c r="BF286" s="15">
        <v>2.0</v>
      </c>
      <c r="BG286" s="15">
        <v>0.0</v>
      </c>
      <c r="BH286" s="15">
        <v>0.0</v>
      </c>
      <c r="BI286" s="15">
        <v>0.0</v>
      </c>
      <c r="BJ286" s="15">
        <v>2.0</v>
      </c>
      <c r="BK286" s="15">
        <v>2.0</v>
      </c>
      <c r="BL286" s="15">
        <v>1.0</v>
      </c>
      <c r="BM286" s="15">
        <v>0.0</v>
      </c>
      <c r="BN286" s="15">
        <v>2.0</v>
      </c>
      <c r="BO286" s="15">
        <v>0.0</v>
      </c>
      <c r="BP286" s="15">
        <v>1.0</v>
      </c>
      <c r="BQ286" s="15">
        <v>1.0</v>
      </c>
      <c r="BR286" s="15">
        <v>0.0</v>
      </c>
      <c r="BS286" s="15">
        <v>1.0</v>
      </c>
      <c r="BT286" s="15">
        <v>1.0</v>
      </c>
      <c r="BU286" s="15">
        <v>1.0</v>
      </c>
      <c r="BV286" s="15">
        <v>0.0</v>
      </c>
      <c r="BW286" s="15">
        <v>0.0</v>
      </c>
      <c r="BX286" s="15">
        <v>0.0</v>
      </c>
      <c r="BY286" s="32">
        <v>0.0</v>
      </c>
      <c r="BZ286" s="32">
        <v>0.0</v>
      </c>
      <c r="CA286" s="32">
        <v>0.0</v>
      </c>
      <c r="CB286" s="32">
        <v>2.0</v>
      </c>
    </row>
    <row r="287" ht="14.25" customHeight="1">
      <c r="A287" s="15" t="s">
        <v>1062</v>
      </c>
      <c r="B287" s="15" t="s">
        <v>2352</v>
      </c>
      <c r="C287" s="15">
        <v>1.0</v>
      </c>
      <c r="D287" s="15">
        <v>1.0</v>
      </c>
      <c r="E287" s="15">
        <v>1.0</v>
      </c>
      <c r="F287" s="15">
        <v>0.0</v>
      </c>
      <c r="G287" s="15">
        <v>0.0</v>
      </c>
      <c r="H287" s="15">
        <v>0.0</v>
      </c>
      <c r="I287" s="15">
        <v>2.0</v>
      </c>
      <c r="J287" s="15">
        <v>1.0</v>
      </c>
      <c r="K287" s="15">
        <v>0.0</v>
      </c>
      <c r="L287" s="15">
        <v>1.0</v>
      </c>
      <c r="M287" s="15">
        <v>0.0</v>
      </c>
      <c r="N287" s="15">
        <v>1.0</v>
      </c>
      <c r="O287" s="15">
        <v>1.0</v>
      </c>
      <c r="P287" s="15">
        <v>0.0</v>
      </c>
      <c r="Q287" s="15">
        <v>2.0</v>
      </c>
      <c r="R287" s="15">
        <v>1.0</v>
      </c>
      <c r="S287" s="15">
        <v>0.0</v>
      </c>
      <c r="T287" s="15">
        <v>2.0</v>
      </c>
      <c r="U287" s="15">
        <v>0.0</v>
      </c>
      <c r="V287" s="15">
        <v>0.0</v>
      </c>
      <c r="W287" s="15">
        <v>0.0</v>
      </c>
      <c r="X287" s="15">
        <v>1.0</v>
      </c>
      <c r="Y287" s="15" t="s">
        <v>1375</v>
      </c>
      <c r="Z287" s="15">
        <v>2.0</v>
      </c>
      <c r="AA287" s="15">
        <v>1.0</v>
      </c>
      <c r="AB287" s="15">
        <v>1.0</v>
      </c>
      <c r="AC287" s="15" t="s">
        <v>1375</v>
      </c>
      <c r="AD287" s="15">
        <v>0.0</v>
      </c>
      <c r="AE287" s="15">
        <v>0.0</v>
      </c>
      <c r="AF287" s="15">
        <v>2.0</v>
      </c>
      <c r="AG287" s="15">
        <v>1.0</v>
      </c>
      <c r="AH287" s="15" t="s">
        <v>1375</v>
      </c>
      <c r="AI287" s="15">
        <v>0.0</v>
      </c>
      <c r="AJ287" s="15" t="s">
        <v>1375</v>
      </c>
      <c r="AK287" s="15">
        <v>2.0</v>
      </c>
      <c r="AL287" s="15">
        <v>2.0</v>
      </c>
      <c r="AM287" s="15">
        <v>0.0</v>
      </c>
      <c r="AN287" s="15">
        <v>2.0</v>
      </c>
      <c r="AO287" s="15">
        <v>0.0</v>
      </c>
      <c r="AP287" s="15">
        <v>1.0</v>
      </c>
      <c r="AQ287" s="15" t="s">
        <v>1375</v>
      </c>
      <c r="AR287" s="15">
        <v>1.0</v>
      </c>
      <c r="AS287" s="15">
        <v>1.0</v>
      </c>
      <c r="AT287" s="15">
        <v>0.0</v>
      </c>
      <c r="AU287" s="15">
        <v>2.0</v>
      </c>
      <c r="AV287" s="15">
        <v>0.0</v>
      </c>
      <c r="AW287" s="15">
        <v>2.0</v>
      </c>
      <c r="AX287" s="15">
        <v>2.0</v>
      </c>
      <c r="AY287" s="15">
        <v>2.0</v>
      </c>
      <c r="AZ287" s="15">
        <v>0.0</v>
      </c>
      <c r="BA287" s="15">
        <v>0.0</v>
      </c>
      <c r="BB287" s="15">
        <v>2.0</v>
      </c>
      <c r="BC287" s="15">
        <v>0.0</v>
      </c>
      <c r="BD287" s="15">
        <v>2.0</v>
      </c>
      <c r="BE287" s="15">
        <v>0.0</v>
      </c>
      <c r="BF287" s="15">
        <v>2.0</v>
      </c>
      <c r="BG287" s="15">
        <v>2.0</v>
      </c>
      <c r="BH287" s="15">
        <v>0.0</v>
      </c>
      <c r="BI287" s="15">
        <v>1.0</v>
      </c>
      <c r="BJ287" s="15">
        <v>2.0</v>
      </c>
      <c r="BK287" s="15">
        <v>1.0</v>
      </c>
      <c r="BL287" s="15">
        <v>2.0</v>
      </c>
      <c r="BM287" s="15">
        <v>0.0</v>
      </c>
      <c r="BN287" s="15">
        <v>0.0</v>
      </c>
      <c r="BO287" s="15">
        <v>1.0</v>
      </c>
      <c r="BP287" s="15">
        <v>1.0</v>
      </c>
      <c r="BQ287" s="15">
        <v>1.0</v>
      </c>
      <c r="BR287" s="15">
        <v>0.0</v>
      </c>
      <c r="BS287" s="15">
        <v>0.0</v>
      </c>
      <c r="BT287" s="15">
        <v>1.0</v>
      </c>
      <c r="BU287" s="15">
        <v>2.0</v>
      </c>
      <c r="BV287" s="15">
        <v>1.0</v>
      </c>
      <c r="BW287" s="15">
        <v>0.0</v>
      </c>
      <c r="BX287" s="15">
        <v>0.0</v>
      </c>
      <c r="BY287" s="32">
        <v>0.0</v>
      </c>
      <c r="BZ287" s="32">
        <v>0.0</v>
      </c>
      <c r="CA287" s="32">
        <v>0.0</v>
      </c>
      <c r="CB287" s="32">
        <v>2.0</v>
      </c>
    </row>
    <row r="288" ht="14.25" customHeight="1">
      <c r="A288" s="15" t="s">
        <v>1064</v>
      </c>
      <c r="B288" s="15" t="s">
        <v>2352</v>
      </c>
      <c r="C288" s="15">
        <v>1.0</v>
      </c>
      <c r="D288" s="15">
        <v>1.0</v>
      </c>
      <c r="E288" s="15">
        <v>1.0</v>
      </c>
      <c r="F288" s="15">
        <v>1.0</v>
      </c>
      <c r="G288" s="15">
        <v>1.0</v>
      </c>
      <c r="H288" s="15">
        <v>1.0</v>
      </c>
      <c r="I288" s="15">
        <v>2.0</v>
      </c>
      <c r="J288" s="15">
        <v>2.0</v>
      </c>
      <c r="K288" s="15">
        <v>0.0</v>
      </c>
      <c r="L288" s="15">
        <v>0.0</v>
      </c>
      <c r="M288" s="15">
        <v>0.0</v>
      </c>
      <c r="N288" s="15">
        <v>0.0</v>
      </c>
      <c r="O288" s="15">
        <v>1.0</v>
      </c>
      <c r="P288" s="15">
        <v>0.0</v>
      </c>
      <c r="Q288" s="15">
        <v>2.0</v>
      </c>
      <c r="R288" s="15">
        <v>2.0</v>
      </c>
      <c r="S288" s="15">
        <v>0.0</v>
      </c>
      <c r="T288" s="15">
        <v>2.0</v>
      </c>
      <c r="U288" s="15">
        <v>0.0</v>
      </c>
      <c r="V288" s="15">
        <v>1.0</v>
      </c>
      <c r="W288" s="15">
        <v>0.0</v>
      </c>
      <c r="X288" s="15">
        <v>1.0</v>
      </c>
      <c r="Y288" s="15" t="s">
        <v>1375</v>
      </c>
      <c r="Z288" s="15">
        <v>2.0</v>
      </c>
      <c r="AA288" s="15">
        <v>2.0</v>
      </c>
      <c r="AB288" s="15">
        <v>0.0</v>
      </c>
      <c r="AC288" s="15" t="s">
        <v>1375</v>
      </c>
      <c r="AD288" s="15">
        <v>0.0</v>
      </c>
      <c r="AE288" s="15">
        <v>0.0</v>
      </c>
      <c r="AF288" s="15">
        <v>1.0</v>
      </c>
      <c r="AG288" s="15">
        <v>1.0</v>
      </c>
      <c r="AH288" s="15" t="s">
        <v>1375</v>
      </c>
      <c r="AI288" s="15">
        <v>0.0</v>
      </c>
      <c r="AJ288" s="15" t="s">
        <v>1375</v>
      </c>
      <c r="AK288" s="15">
        <v>2.0</v>
      </c>
      <c r="AL288" s="15">
        <v>2.0</v>
      </c>
      <c r="AM288" s="15">
        <v>0.0</v>
      </c>
      <c r="AN288" s="15">
        <v>2.0</v>
      </c>
      <c r="AO288" s="15">
        <v>0.0</v>
      </c>
      <c r="AP288" s="15">
        <v>2.0</v>
      </c>
      <c r="AQ288" s="15" t="s">
        <v>1375</v>
      </c>
      <c r="AR288" s="15">
        <v>1.0</v>
      </c>
      <c r="AS288" s="15">
        <v>1.0</v>
      </c>
      <c r="AT288" s="15">
        <v>2.0</v>
      </c>
      <c r="AU288" s="15">
        <v>2.0</v>
      </c>
      <c r="AV288" s="15">
        <v>1.0</v>
      </c>
      <c r="AW288" s="15">
        <v>1.0</v>
      </c>
      <c r="AX288" s="15">
        <v>0.0</v>
      </c>
      <c r="AY288" s="15">
        <v>1.0</v>
      </c>
      <c r="AZ288" s="15">
        <v>0.0</v>
      </c>
      <c r="BA288" s="15">
        <v>0.0</v>
      </c>
      <c r="BB288" s="15">
        <v>2.0</v>
      </c>
      <c r="BC288" s="15">
        <v>0.0</v>
      </c>
      <c r="BD288" s="15">
        <v>0.0</v>
      </c>
      <c r="BE288" s="15">
        <v>0.0</v>
      </c>
      <c r="BF288" s="15">
        <v>2.0</v>
      </c>
      <c r="BG288" s="15">
        <v>2.0</v>
      </c>
      <c r="BH288" s="15">
        <v>0.0</v>
      </c>
      <c r="BI288" s="15">
        <v>0.0</v>
      </c>
      <c r="BJ288" s="15">
        <v>2.0</v>
      </c>
      <c r="BK288" s="15">
        <v>2.0</v>
      </c>
      <c r="BL288" s="15">
        <v>0.0</v>
      </c>
      <c r="BM288" s="15">
        <v>2.0</v>
      </c>
      <c r="BN288" s="15">
        <v>0.0</v>
      </c>
      <c r="BO288" s="15">
        <v>1.0</v>
      </c>
      <c r="BP288" s="15">
        <v>0.0</v>
      </c>
      <c r="BQ288" s="15">
        <v>0.0</v>
      </c>
      <c r="BR288" s="15">
        <v>0.0</v>
      </c>
      <c r="BS288" s="15">
        <v>0.0</v>
      </c>
      <c r="BT288" s="15">
        <v>0.0</v>
      </c>
      <c r="BU288" s="15">
        <v>2.0</v>
      </c>
      <c r="BV288" s="15">
        <v>0.0</v>
      </c>
      <c r="BW288" s="15">
        <v>0.0</v>
      </c>
      <c r="BX288" s="15">
        <v>0.0</v>
      </c>
      <c r="BY288" s="32">
        <v>0.0</v>
      </c>
      <c r="BZ288" s="32">
        <v>1.0</v>
      </c>
      <c r="CA288" s="32">
        <v>0.0</v>
      </c>
      <c r="CB288" s="32">
        <v>2.0</v>
      </c>
    </row>
    <row r="289" ht="14.25" customHeight="1">
      <c r="A289" s="15" t="s">
        <v>1066</v>
      </c>
      <c r="B289" s="15" t="s">
        <v>2352</v>
      </c>
      <c r="C289" s="15">
        <v>1.0</v>
      </c>
      <c r="D289" s="15">
        <v>1.0</v>
      </c>
      <c r="E289" s="15">
        <v>1.0</v>
      </c>
      <c r="F289" s="15">
        <v>0.0</v>
      </c>
      <c r="G289" s="15">
        <v>0.0</v>
      </c>
      <c r="H289" s="15">
        <v>1.0</v>
      </c>
      <c r="I289" s="15">
        <v>2.0</v>
      </c>
      <c r="J289" s="15">
        <v>1.0</v>
      </c>
      <c r="K289" s="15">
        <v>1.0</v>
      </c>
      <c r="L289" s="15">
        <v>1.0</v>
      </c>
      <c r="M289" s="15">
        <v>0.0</v>
      </c>
      <c r="N289" s="15">
        <v>0.0</v>
      </c>
      <c r="O289" s="15">
        <v>1.0</v>
      </c>
      <c r="P289" s="15">
        <v>1.0</v>
      </c>
      <c r="Q289" s="15">
        <v>2.0</v>
      </c>
      <c r="R289" s="15">
        <v>1.0</v>
      </c>
      <c r="S289" s="15">
        <v>1.0</v>
      </c>
      <c r="T289" s="15">
        <v>2.0</v>
      </c>
      <c r="U289" s="15">
        <v>1.0</v>
      </c>
      <c r="V289" s="15">
        <v>0.0</v>
      </c>
      <c r="W289" s="15">
        <v>0.0</v>
      </c>
      <c r="X289" s="15">
        <v>1.0</v>
      </c>
      <c r="Y289" s="15" t="s">
        <v>1375</v>
      </c>
      <c r="Z289" s="15">
        <v>2.0</v>
      </c>
      <c r="AA289" s="15">
        <v>1.0</v>
      </c>
      <c r="AB289" s="15">
        <v>0.0</v>
      </c>
      <c r="AC289" s="15" t="s">
        <v>1375</v>
      </c>
      <c r="AD289" s="15">
        <v>0.0</v>
      </c>
      <c r="AE289" s="15">
        <v>0.0</v>
      </c>
      <c r="AF289" s="15">
        <v>0.0</v>
      </c>
      <c r="AG289" s="15">
        <v>0.0</v>
      </c>
      <c r="AH289" s="15" t="s">
        <v>1375</v>
      </c>
      <c r="AI289" s="15">
        <v>0.0</v>
      </c>
      <c r="AJ289" s="15" t="s">
        <v>1375</v>
      </c>
      <c r="AK289" s="15">
        <v>2.0</v>
      </c>
      <c r="AL289" s="15">
        <v>2.0</v>
      </c>
      <c r="AM289" s="15">
        <v>0.0</v>
      </c>
      <c r="AN289" s="15">
        <v>1.0</v>
      </c>
      <c r="AO289" s="15">
        <v>1.0</v>
      </c>
      <c r="AP289" s="15">
        <v>1.0</v>
      </c>
      <c r="AQ289" s="15" t="s">
        <v>1375</v>
      </c>
      <c r="AR289" s="15">
        <v>0.0</v>
      </c>
      <c r="AS289" s="15">
        <v>0.0</v>
      </c>
      <c r="AT289" s="15">
        <v>0.0</v>
      </c>
      <c r="AU289" s="15">
        <v>2.0</v>
      </c>
      <c r="AV289" s="15">
        <v>0.0</v>
      </c>
      <c r="AW289" s="15">
        <v>1.0</v>
      </c>
      <c r="AX289" s="15">
        <v>0.0</v>
      </c>
      <c r="AY289" s="15">
        <v>0.0</v>
      </c>
      <c r="AZ289" s="15">
        <v>1.0</v>
      </c>
      <c r="BA289" s="15">
        <v>0.0</v>
      </c>
      <c r="BB289" s="15">
        <v>2.0</v>
      </c>
      <c r="BC289" s="15">
        <v>0.0</v>
      </c>
      <c r="BD289" s="15">
        <v>1.0</v>
      </c>
      <c r="BE289" s="15">
        <v>0.0</v>
      </c>
      <c r="BF289" s="15">
        <v>2.0</v>
      </c>
      <c r="BG289" s="15">
        <v>1.0</v>
      </c>
      <c r="BH289" s="15">
        <v>0.0</v>
      </c>
      <c r="BI289" s="15">
        <v>0.0</v>
      </c>
      <c r="BJ289" s="15">
        <v>2.0</v>
      </c>
      <c r="BK289" s="15">
        <v>0.0</v>
      </c>
      <c r="BL289" s="15">
        <v>0.0</v>
      </c>
      <c r="BM289" s="15">
        <v>2.0</v>
      </c>
      <c r="BN289" s="15">
        <v>1.0</v>
      </c>
      <c r="BO289" s="15">
        <v>1.0</v>
      </c>
      <c r="BP289" s="15">
        <v>1.0</v>
      </c>
      <c r="BQ289" s="15">
        <v>0.0</v>
      </c>
      <c r="BR289" s="15">
        <v>0.0</v>
      </c>
      <c r="BS289" s="15">
        <v>0.0</v>
      </c>
      <c r="BT289" s="15">
        <v>0.0</v>
      </c>
      <c r="BU289" s="15">
        <v>2.0</v>
      </c>
      <c r="BV289" s="15">
        <v>0.0</v>
      </c>
      <c r="BW289" s="15">
        <v>0.0</v>
      </c>
      <c r="BX289" s="15">
        <v>0.0</v>
      </c>
      <c r="BY289" s="32">
        <v>1.0</v>
      </c>
      <c r="BZ289" s="32">
        <v>1.0</v>
      </c>
      <c r="CA289" s="32">
        <v>0.0</v>
      </c>
      <c r="CB289" s="32">
        <v>2.0</v>
      </c>
    </row>
    <row r="290" ht="14.25" customHeight="1">
      <c r="A290" s="15" t="s">
        <v>1069</v>
      </c>
      <c r="B290" s="15" t="s">
        <v>2352</v>
      </c>
      <c r="C290" s="15">
        <v>2.0</v>
      </c>
      <c r="D290" s="15">
        <v>2.0</v>
      </c>
      <c r="E290" s="15">
        <v>2.0</v>
      </c>
      <c r="F290" s="15">
        <v>1.0</v>
      </c>
      <c r="G290" s="15">
        <v>1.0</v>
      </c>
      <c r="H290" s="15">
        <v>0.0</v>
      </c>
      <c r="I290" s="15">
        <v>2.0</v>
      </c>
      <c r="J290" s="15">
        <v>1.0</v>
      </c>
      <c r="K290" s="15">
        <v>0.0</v>
      </c>
      <c r="L290" s="15">
        <v>0.0</v>
      </c>
      <c r="M290" s="15">
        <v>0.0</v>
      </c>
      <c r="N290" s="15">
        <v>0.0</v>
      </c>
      <c r="O290" s="15">
        <v>2.0</v>
      </c>
      <c r="P290" s="15">
        <v>1.0</v>
      </c>
      <c r="Q290" s="15">
        <v>2.0</v>
      </c>
      <c r="R290" s="15">
        <v>0.0</v>
      </c>
      <c r="S290" s="15">
        <v>1.0</v>
      </c>
      <c r="T290" s="15">
        <v>2.0</v>
      </c>
      <c r="U290" s="15">
        <v>0.0</v>
      </c>
      <c r="V290" s="15">
        <v>0.0</v>
      </c>
      <c r="W290" s="15">
        <v>1.0</v>
      </c>
      <c r="X290" s="15">
        <v>0.0</v>
      </c>
      <c r="Y290" s="15" t="s">
        <v>1375</v>
      </c>
      <c r="Z290" s="15">
        <v>2.0</v>
      </c>
      <c r="AA290" s="15">
        <v>1.0</v>
      </c>
      <c r="AB290" s="15">
        <v>1.0</v>
      </c>
      <c r="AC290" s="15" t="s">
        <v>1375</v>
      </c>
      <c r="AD290" s="15">
        <v>1.0</v>
      </c>
      <c r="AE290" s="15">
        <v>1.0</v>
      </c>
      <c r="AF290" s="15">
        <v>0.0</v>
      </c>
      <c r="AG290" s="15">
        <v>0.0</v>
      </c>
      <c r="AH290" s="15" t="s">
        <v>1375</v>
      </c>
      <c r="AI290" s="15">
        <v>0.0</v>
      </c>
      <c r="AJ290" s="15" t="s">
        <v>1375</v>
      </c>
      <c r="AK290" s="15">
        <v>2.0</v>
      </c>
      <c r="AL290" s="15">
        <v>2.0</v>
      </c>
      <c r="AM290" s="15">
        <v>1.0</v>
      </c>
      <c r="AN290" s="15">
        <v>2.0</v>
      </c>
      <c r="AO290" s="15">
        <v>2.0</v>
      </c>
      <c r="AP290" s="15">
        <v>1.0</v>
      </c>
      <c r="AQ290" s="15" t="s">
        <v>1375</v>
      </c>
      <c r="AR290" s="15">
        <v>0.0</v>
      </c>
      <c r="AS290" s="15">
        <v>0.0</v>
      </c>
      <c r="AT290" s="15">
        <v>2.0</v>
      </c>
      <c r="AU290" s="15">
        <v>1.0</v>
      </c>
      <c r="AV290" s="15">
        <v>0.0</v>
      </c>
      <c r="AW290" s="15">
        <v>1.0</v>
      </c>
      <c r="AX290" s="15">
        <v>1.0</v>
      </c>
      <c r="AY290" s="15">
        <v>2.0</v>
      </c>
      <c r="AZ290" s="15">
        <v>0.0</v>
      </c>
      <c r="BA290" s="15">
        <v>0.0</v>
      </c>
      <c r="BB290" s="15">
        <v>2.0</v>
      </c>
      <c r="BC290" s="15">
        <v>0.0</v>
      </c>
      <c r="BD290" s="15">
        <v>0.0</v>
      </c>
      <c r="BE290" s="15">
        <v>1.0</v>
      </c>
      <c r="BF290" s="15">
        <v>1.0</v>
      </c>
      <c r="BG290" s="15">
        <v>2.0</v>
      </c>
      <c r="BH290" s="15">
        <v>1.0</v>
      </c>
      <c r="BI290" s="15">
        <v>0.0</v>
      </c>
      <c r="BJ290" s="15">
        <v>2.0</v>
      </c>
      <c r="BK290" s="15">
        <v>1.0</v>
      </c>
      <c r="BL290" s="15">
        <v>1.0</v>
      </c>
      <c r="BM290" s="15">
        <v>1.0</v>
      </c>
      <c r="BN290" s="15">
        <v>0.0</v>
      </c>
      <c r="BO290" s="15">
        <v>2.0</v>
      </c>
      <c r="BP290" s="15">
        <v>1.0</v>
      </c>
      <c r="BQ290" s="15">
        <v>1.0</v>
      </c>
      <c r="BR290" s="15">
        <v>0.0</v>
      </c>
      <c r="BS290" s="15">
        <v>0.0</v>
      </c>
      <c r="BT290" s="15">
        <v>0.0</v>
      </c>
      <c r="BU290" s="15">
        <v>2.0</v>
      </c>
      <c r="BV290" s="15">
        <v>1.0</v>
      </c>
      <c r="BW290" s="15">
        <v>0.0</v>
      </c>
      <c r="BX290" s="15">
        <v>0.0</v>
      </c>
      <c r="BY290" s="32">
        <v>0.0</v>
      </c>
      <c r="BZ290" s="32">
        <v>2.0</v>
      </c>
      <c r="CA290" s="32">
        <v>0.0</v>
      </c>
      <c r="CB290" s="32">
        <v>2.0</v>
      </c>
    </row>
    <row r="291" ht="14.25" customHeight="1">
      <c r="A291" s="15" t="s">
        <v>1072</v>
      </c>
      <c r="B291" s="15" t="s">
        <v>2352</v>
      </c>
      <c r="C291" s="15">
        <v>1.0</v>
      </c>
      <c r="D291" s="15">
        <v>1.0</v>
      </c>
      <c r="E291" s="15">
        <v>2.0</v>
      </c>
      <c r="F291" s="15">
        <v>1.0</v>
      </c>
      <c r="G291" s="15">
        <v>0.0</v>
      </c>
      <c r="H291" s="15">
        <v>0.0</v>
      </c>
      <c r="I291" s="15">
        <v>2.0</v>
      </c>
      <c r="J291" s="15">
        <v>1.0</v>
      </c>
      <c r="K291" s="15">
        <v>0.0</v>
      </c>
      <c r="L291" s="15">
        <v>1.0</v>
      </c>
      <c r="M291" s="15">
        <v>0.0</v>
      </c>
      <c r="N291" s="15">
        <v>0.0</v>
      </c>
      <c r="O291" s="15">
        <v>1.0</v>
      </c>
      <c r="P291" s="15">
        <v>1.0</v>
      </c>
      <c r="Q291" s="15">
        <v>2.0</v>
      </c>
      <c r="R291" s="15">
        <v>0.0</v>
      </c>
      <c r="S291" s="15">
        <v>1.0</v>
      </c>
      <c r="T291" s="15">
        <v>2.0</v>
      </c>
      <c r="U291" s="15">
        <v>0.0</v>
      </c>
      <c r="V291" s="15">
        <v>0.0</v>
      </c>
      <c r="W291" s="15">
        <v>0.0</v>
      </c>
      <c r="X291" s="15">
        <v>0.0</v>
      </c>
      <c r="Y291" s="15" t="s">
        <v>1375</v>
      </c>
      <c r="Z291" s="15">
        <v>1.0</v>
      </c>
      <c r="AA291" s="15">
        <v>2.0</v>
      </c>
      <c r="AB291" s="15">
        <v>2.0</v>
      </c>
      <c r="AC291" s="15" t="s">
        <v>1375</v>
      </c>
      <c r="AD291" s="15">
        <v>0.0</v>
      </c>
      <c r="AE291" s="15">
        <v>0.0</v>
      </c>
      <c r="AF291" s="15">
        <v>0.0</v>
      </c>
      <c r="AG291" s="15">
        <v>0.0</v>
      </c>
      <c r="AH291" s="15" t="s">
        <v>1375</v>
      </c>
      <c r="AI291" s="15">
        <v>0.0</v>
      </c>
      <c r="AJ291" s="15" t="s">
        <v>1375</v>
      </c>
      <c r="AK291" s="15">
        <v>2.0</v>
      </c>
      <c r="AL291" s="15">
        <v>2.0</v>
      </c>
      <c r="AM291" s="15">
        <v>0.0</v>
      </c>
      <c r="AN291" s="15">
        <v>1.0</v>
      </c>
      <c r="AO291" s="15">
        <v>1.0</v>
      </c>
      <c r="AP291" s="15">
        <v>1.0</v>
      </c>
      <c r="AQ291" s="15" t="s">
        <v>1375</v>
      </c>
      <c r="AR291" s="15">
        <v>0.0</v>
      </c>
      <c r="AS291" s="15">
        <v>0.0</v>
      </c>
      <c r="AT291" s="15">
        <v>2.0</v>
      </c>
      <c r="AU291" s="15">
        <v>2.0</v>
      </c>
      <c r="AV291" s="15">
        <v>0.0</v>
      </c>
      <c r="AW291" s="15">
        <v>1.0</v>
      </c>
      <c r="AX291" s="15">
        <v>1.0</v>
      </c>
      <c r="AY291" s="15">
        <v>2.0</v>
      </c>
      <c r="AZ291" s="15">
        <v>1.0</v>
      </c>
      <c r="BA291" s="15">
        <v>0.0</v>
      </c>
      <c r="BB291" s="15">
        <v>2.0</v>
      </c>
      <c r="BC291" s="15">
        <v>0.0</v>
      </c>
      <c r="BD291" s="15">
        <v>1.0</v>
      </c>
      <c r="BE291" s="15">
        <v>0.0</v>
      </c>
      <c r="BF291" s="15">
        <v>2.0</v>
      </c>
      <c r="BG291" s="15">
        <v>1.0</v>
      </c>
      <c r="BH291" s="15">
        <v>0.0</v>
      </c>
      <c r="BI291" s="15">
        <v>0.0</v>
      </c>
      <c r="BJ291" s="15">
        <v>2.0</v>
      </c>
      <c r="BK291" s="15">
        <v>2.0</v>
      </c>
      <c r="BL291" s="15">
        <v>1.0</v>
      </c>
      <c r="BM291" s="15">
        <v>1.0</v>
      </c>
      <c r="BN291" s="15">
        <v>2.0</v>
      </c>
      <c r="BO291" s="15">
        <v>0.0</v>
      </c>
      <c r="BP291" s="15">
        <v>0.0</v>
      </c>
      <c r="BQ291" s="15">
        <v>0.0</v>
      </c>
      <c r="BR291" s="15">
        <v>0.0</v>
      </c>
      <c r="BS291" s="15">
        <v>0.0</v>
      </c>
      <c r="BT291" s="15">
        <v>1.0</v>
      </c>
      <c r="BU291" s="15">
        <v>1.0</v>
      </c>
      <c r="BV291" s="15">
        <v>1.0</v>
      </c>
      <c r="BW291" s="15">
        <v>0.0</v>
      </c>
      <c r="BX291" s="15">
        <v>0.0</v>
      </c>
      <c r="BY291" s="32">
        <v>1.0</v>
      </c>
      <c r="BZ291" s="32">
        <v>0.0</v>
      </c>
      <c r="CA291" s="32">
        <v>0.0</v>
      </c>
      <c r="CB291" s="32">
        <v>2.0</v>
      </c>
    </row>
    <row r="292" ht="14.25" customHeight="1">
      <c r="A292" s="15" t="s">
        <v>1074</v>
      </c>
      <c r="B292" s="15" t="s">
        <v>2352</v>
      </c>
      <c r="C292" s="15">
        <v>1.0</v>
      </c>
      <c r="D292" s="15">
        <v>1.0</v>
      </c>
      <c r="E292" s="15">
        <v>0.0</v>
      </c>
      <c r="F292" s="15">
        <v>1.0</v>
      </c>
      <c r="G292" s="15">
        <v>0.0</v>
      </c>
      <c r="H292" s="15">
        <v>2.0</v>
      </c>
      <c r="I292" s="15">
        <v>1.0</v>
      </c>
      <c r="J292" s="15">
        <v>0.0</v>
      </c>
      <c r="K292" s="15">
        <v>0.0</v>
      </c>
      <c r="L292" s="15">
        <v>0.0</v>
      </c>
      <c r="M292" s="15">
        <v>1.0</v>
      </c>
      <c r="N292" s="15">
        <v>2.0</v>
      </c>
      <c r="O292" s="15">
        <v>1.0</v>
      </c>
      <c r="P292" s="15">
        <v>1.0</v>
      </c>
      <c r="Q292" s="15">
        <v>2.0</v>
      </c>
      <c r="R292" s="15">
        <v>1.0</v>
      </c>
      <c r="S292" s="15">
        <v>0.0</v>
      </c>
      <c r="T292" s="15">
        <v>1.0</v>
      </c>
      <c r="U292" s="15">
        <v>0.0</v>
      </c>
      <c r="V292" s="15">
        <v>1.0</v>
      </c>
      <c r="W292" s="15">
        <v>0.0</v>
      </c>
      <c r="X292" s="15">
        <v>1.0</v>
      </c>
      <c r="Y292" s="15" t="s">
        <v>1375</v>
      </c>
      <c r="Z292" s="15">
        <v>2.0</v>
      </c>
      <c r="AA292" s="15">
        <v>2.0</v>
      </c>
      <c r="AB292" s="15">
        <v>0.0</v>
      </c>
      <c r="AC292" s="15" t="s">
        <v>1375</v>
      </c>
      <c r="AD292" s="15">
        <v>1.0</v>
      </c>
      <c r="AE292" s="15">
        <v>1.0</v>
      </c>
      <c r="AF292" s="15">
        <v>0.0</v>
      </c>
      <c r="AG292" s="15">
        <v>0.0</v>
      </c>
      <c r="AH292" s="15" t="s">
        <v>1375</v>
      </c>
      <c r="AI292" s="15">
        <v>0.0</v>
      </c>
      <c r="AJ292" s="15" t="s">
        <v>1375</v>
      </c>
      <c r="AK292" s="15">
        <v>1.0</v>
      </c>
      <c r="AL292" s="15">
        <v>1.0</v>
      </c>
      <c r="AM292" s="15">
        <v>0.0</v>
      </c>
      <c r="AN292" s="15">
        <v>2.0</v>
      </c>
      <c r="AO292" s="15">
        <v>2.0</v>
      </c>
      <c r="AP292" s="15">
        <v>0.0</v>
      </c>
      <c r="AQ292" s="15" t="s">
        <v>1375</v>
      </c>
      <c r="AR292" s="15">
        <v>0.0</v>
      </c>
      <c r="AS292" s="15">
        <v>0.0</v>
      </c>
      <c r="AT292" s="15">
        <v>1.0</v>
      </c>
      <c r="AU292" s="15">
        <v>0.0</v>
      </c>
      <c r="AV292" s="15">
        <v>0.0</v>
      </c>
      <c r="AW292" s="15">
        <v>1.0</v>
      </c>
      <c r="AX292" s="15">
        <v>0.0</v>
      </c>
      <c r="AY292" s="15">
        <v>2.0</v>
      </c>
      <c r="AZ292" s="15">
        <v>0.0</v>
      </c>
      <c r="BA292" s="15">
        <v>0.0</v>
      </c>
      <c r="BB292" s="15">
        <v>2.0</v>
      </c>
      <c r="BC292" s="15">
        <v>0.0</v>
      </c>
      <c r="BD292" s="15">
        <v>0.0</v>
      </c>
      <c r="BE292" s="15">
        <v>1.0</v>
      </c>
      <c r="BF292" s="15">
        <v>1.0</v>
      </c>
      <c r="BG292" s="15">
        <v>2.0</v>
      </c>
      <c r="BH292" s="15">
        <v>0.0</v>
      </c>
      <c r="BI292" s="15">
        <v>0.0</v>
      </c>
      <c r="BJ292" s="15">
        <v>2.0</v>
      </c>
      <c r="BK292" s="15">
        <v>1.0</v>
      </c>
      <c r="BL292" s="15">
        <v>0.0</v>
      </c>
      <c r="BM292" s="15">
        <v>2.0</v>
      </c>
      <c r="BN292" s="15">
        <v>1.0</v>
      </c>
      <c r="BO292" s="15">
        <v>1.0</v>
      </c>
      <c r="BP292" s="15">
        <v>1.0</v>
      </c>
      <c r="BQ292" s="15">
        <v>1.0</v>
      </c>
      <c r="BR292" s="15">
        <v>0.0</v>
      </c>
      <c r="BS292" s="15">
        <v>0.0</v>
      </c>
      <c r="BT292" s="15">
        <v>1.0</v>
      </c>
      <c r="BU292" s="15">
        <v>1.0</v>
      </c>
      <c r="BV292" s="15">
        <v>0.0</v>
      </c>
      <c r="BW292" s="15">
        <v>1.0</v>
      </c>
      <c r="BX292" s="15">
        <v>1.0</v>
      </c>
      <c r="BY292" s="32">
        <v>0.0</v>
      </c>
      <c r="BZ292" s="32">
        <v>1.0</v>
      </c>
      <c r="CA292" s="32">
        <v>0.0</v>
      </c>
      <c r="CB292" s="32">
        <v>2.0</v>
      </c>
    </row>
    <row r="293" ht="14.25" customHeight="1">
      <c r="A293" s="15" t="s">
        <v>1076</v>
      </c>
      <c r="B293" s="15" t="s">
        <v>2352</v>
      </c>
      <c r="C293" s="15">
        <v>0.0</v>
      </c>
      <c r="D293" s="15">
        <v>0.0</v>
      </c>
      <c r="E293" s="15">
        <v>1.0</v>
      </c>
      <c r="F293" s="15">
        <v>0.0</v>
      </c>
      <c r="G293" s="15">
        <v>1.0</v>
      </c>
      <c r="H293" s="15">
        <v>1.0</v>
      </c>
      <c r="I293" s="15">
        <v>2.0</v>
      </c>
      <c r="J293" s="15">
        <v>0.0</v>
      </c>
      <c r="K293" s="15">
        <v>0.0</v>
      </c>
      <c r="L293" s="15">
        <v>0.0</v>
      </c>
      <c r="M293" s="15">
        <v>1.0</v>
      </c>
      <c r="N293" s="15">
        <v>1.0</v>
      </c>
      <c r="O293" s="15">
        <v>2.0</v>
      </c>
      <c r="P293" s="15">
        <v>2.0</v>
      </c>
      <c r="Q293" s="15">
        <v>2.0</v>
      </c>
      <c r="R293" s="15">
        <v>0.0</v>
      </c>
      <c r="S293" s="15">
        <v>1.0</v>
      </c>
      <c r="T293" s="15">
        <v>1.0</v>
      </c>
      <c r="U293" s="15">
        <v>1.0</v>
      </c>
      <c r="V293" s="15">
        <v>0.0</v>
      </c>
      <c r="W293" s="15">
        <v>0.0</v>
      </c>
      <c r="X293" s="15">
        <v>1.0</v>
      </c>
      <c r="Y293" s="15" t="s">
        <v>1375</v>
      </c>
      <c r="Z293" s="15">
        <v>1.0</v>
      </c>
      <c r="AA293" s="15">
        <v>1.0</v>
      </c>
      <c r="AB293" s="15">
        <v>0.0</v>
      </c>
      <c r="AC293" s="15" t="s">
        <v>1375</v>
      </c>
      <c r="AD293" s="15">
        <v>0.0</v>
      </c>
      <c r="AE293" s="15">
        <v>0.0</v>
      </c>
      <c r="AF293" s="15">
        <v>0.0</v>
      </c>
      <c r="AG293" s="15">
        <v>0.0</v>
      </c>
      <c r="AH293" s="15" t="s">
        <v>1375</v>
      </c>
      <c r="AI293" s="15">
        <v>0.0</v>
      </c>
      <c r="AJ293" s="15" t="s">
        <v>1375</v>
      </c>
      <c r="AK293" s="15">
        <v>1.0</v>
      </c>
      <c r="AL293" s="15">
        <v>1.0</v>
      </c>
      <c r="AM293" s="15">
        <v>1.0</v>
      </c>
      <c r="AN293" s="15">
        <v>2.0</v>
      </c>
      <c r="AO293" s="15">
        <v>0.0</v>
      </c>
      <c r="AP293" s="15">
        <v>1.0</v>
      </c>
      <c r="AQ293" s="15" t="s">
        <v>1375</v>
      </c>
      <c r="AR293" s="15">
        <v>0.0</v>
      </c>
      <c r="AS293" s="15">
        <v>0.0</v>
      </c>
      <c r="AT293" s="15">
        <v>1.0</v>
      </c>
      <c r="AU293" s="15">
        <v>2.0</v>
      </c>
      <c r="AV293" s="15">
        <v>0.0</v>
      </c>
      <c r="AW293" s="15">
        <v>2.0</v>
      </c>
      <c r="AX293" s="15">
        <v>1.0</v>
      </c>
      <c r="AY293" s="15">
        <v>2.0</v>
      </c>
      <c r="AZ293" s="15">
        <v>0.0</v>
      </c>
      <c r="BA293" s="15">
        <v>0.0</v>
      </c>
      <c r="BB293" s="15">
        <v>2.0</v>
      </c>
      <c r="BC293" s="15">
        <v>0.0</v>
      </c>
      <c r="BD293" s="15">
        <v>0.0</v>
      </c>
      <c r="BE293" s="15">
        <v>0.0</v>
      </c>
      <c r="BF293" s="15">
        <v>2.0</v>
      </c>
      <c r="BG293" s="15">
        <v>2.0</v>
      </c>
      <c r="BH293" s="15">
        <v>1.0</v>
      </c>
      <c r="BI293" s="15">
        <v>0.0</v>
      </c>
      <c r="BJ293" s="15">
        <v>2.0</v>
      </c>
      <c r="BK293" s="15">
        <v>1.0</v>
      </c>
      <c r="BL293" s="15">
        <v>0.0</v>
      </c>
      <c r="BM293" s="15">
        <v>2.0</v>
      </c>
      <c r="BN293" s="15">
        <v>1.0</v>
      </c>
      <c r="BO293" s="15">
        <v>1.0</v>
      </c>
      <c r="BP293" s="15">
        <v>0.0</v>
      </c>
      <c r="BQ293" s="15">
        <v>1.0</v>
      </c>
      <c r="BR293" s="15">
        <v>0.0</v>
      </c>
      <c r="BS293" s="15">
        <v>0.0</v>
      </c>
      <c r="BT293" s="15">
        <v>1.0</v>
      </c>
      <c r="BU293" s="15">
        <v>1.0</v>
      </c>
      <c r="BV293" s="15">
        <v>0.0</v>
      </c>
      <c r="BW293" s="15">
        <v>1.0</v>
      </c>
      <c r="BX293" s="15">
        <v>1.0</v>
      </c>
      <c r="BY293" s="32">
        <v>0.0</v>
      </c>
      <c r="BZ293" s="32">
        <v>0.0</v>
      </c>
      <c r="CA293" s="32">
        <v>0.0</v>
      </c>
      <c r="CB293" s="32">
        <v>2.0</v>
      </c>
    </row>
    <row r="294" ht="14.25" customHeight="1">
      <c r="A294" s="15" t="s">
        <v>1079</v>
      </c>
      <c r="B294" s="15" t="s">
        <v>2352</v>
      </c>
      <c r="C294" s="15">
        <v>2.0</v>
      </c>
      <c r="D294" s="15">
        <v>2.0</v>
      </c>
      <c r="E294" s="15">
        <v>2.0</v>
      </c>
      <c r="F294" s="15">
        <v>1.0</v>
      </c>
      <c r="G294" s="15">
        <v>1.0</v>
      </c>
      <c r="H294" s="15">
        <v>1.0</v>
      </c>
      <c r="I294" s="15">
        <v>2.0</v>
      </c>
      <c r="J294" s="15">
        <v>0.0</v>
      </c>
      <c r="K294" s="15">
        <v>0.0</v>
      </c>
      <c r="L294" s="15">
        <v>0.0</v>
      </c>
      <c r="M294" s="15">
        <v>0.0</v>
      </c>
      <c r="N294" s="15">
        <v>0.0</v>
      </c>
      <c r="O294" s="15">
        <v>0.0</v>
      </c>
      <c r="P294" s="15">
        <v>1.0</v>
      </c>
      <c r="Q294" s="15">
        <v>2.0</v>
      </c>
      <c r="R294" s="15">
        <v>0.0</v>
      </c>
      <c r="S294" s="15">
        <v>2.0</v>
      </c>
      <c r="T294" s="15">
        <v>2.0</v>
      </c>
      <c r="U294" s="15">
        <v>0.0</v>
      </c>
      <c r="V294" s="15">
        <v>0.0</v>
      </c>
      <c r="W294" s="15">
        <v>0.0</v>
      </c>
      <c r="X294" s="15">
        <v>0.0</v>
      </c>
      <c r="Y294" s="15" t="s">
        <v>1375</v>
      </c>
      <c r="Z294" s="15">
        <v>1.0</v>
      </c>
      <c r="AA294" s="15">
        <v>2.0</v>
      </c>
      <c r="AB294" s="15">
        <v>0.0</v>
      </c>
      <c r="AC294" s="15" t="s">
        <v>1375</v>
      </c>
      <c r="AD294" s="15">
        <v>1.0</v>
      </c>
      <c r="AE294" s="15">
        <v>1.0</v>
      </c>
      <c r="AF294" s="15">
        <v>0.0</v>
      </c>
      <c r="AG294" s="15">
        <v>0.0</v>
      </c>
      <c r="AH294" s="15" t="s">
        <v>1375</v>
      </c>
      <c r="AI294" s="15">
        <v>0.0</v>
      </c>
      <c r="AJ294" s="15" t="s">
        <v>1375</v>
      </c>
      <c r="AK294" s="15">
        <v>2.0</v>
      </c>
      <c r="AL294" s="15">
        <v>2.0</v>
      </c>
      <c r="AM294" s="15">
        <v>0.0</v>
      </c>
      <c r="AN294" s="15">
        <v>1.0</v>
      </c>
      <c r="AO294" s="15">
        <v>1.0</v>
      </c>
      <c r="AP294" s="15">
        <v>2.0</v>
      </c>
      <c r="AQ294" s="15" t="s">
        <v>1375</v>
      </c>
      <c r="AR294" s="15">
        <v>0.0</v>
      </c>
      <c r="AS294" s="15">
        <v>0.0</v>
      </c>
      <c r="AT294" s="15">
        <v>0.0</v>
      </c>
      <c r="AU294" s="15">
        <v>0.0</v>
      </c>
      <c r="AV294" s="15">
        <v>0.0</v>
      </c>
      <c r="AW294" s="15">
        <v>1.0</v>
      </c>
      <c r="AX294" s="15">
        <v>1.0</v>
      </c>
      <c r="AY294" s="15">
        <v>2.0</v>
      </c>
      <c r="AZ294" s="15">
        <v>1.0</v>
      </c>
      <c r="BA294" s="15">
        <v>0.0</v>
      </c>
      <c r="BB294" s="15">
        <v>2.0</v>
      </c>
      <c r="BC294" s="15">
        <v>1.0</v>
      </c>
      <c r="BD294" s="15">
        <v>0.0</v>
      </c>
      <c r="BE294" s="15">
        <v>0.0</v>
      </c>
      <c r="BF294" s="15">
        <v>2.0</v>
      </c>
      <c r="BG294" s="15">
        <v>1.0</v>
      </c>
      <c r="BH294" s="15">
        <v>0.0</v>
      </c>
      <c r="BI294" s="15">
        <v>0.0</v>
      </c>
      <c r="BJ294" s="15">
        <v>2.0</v>
      </c>
      <c r="BK294" s="15">
        <v>2.0</v>
      </c>
      <c r="BL294" s="15">
        <v>1.0</v>
      </c>
      <c r="BM294" s="15">
        <v>1.0</v>
      </c>
      <c r="BN294" s="15">
        <v>1.0</v>
      </c>
      <c r="BO294" s="15">
        <v>1.0</v>
      </c>
      <c r="BP294" s="15">
        <v>0.0</v>
      </c>
      <c r="BQ294" s="15">
        <v>1.0</v>
      </c>
      <c r="BR294" s="15">
        <v>0.0</v>
      </c>
      <c r="BS294" s="15">
        <v>0.0</v>
      </c>
      <c r="BT294" s="15">
        <v>1.0</v>
      </c>
      <c r="BU294" s="15">
        <v>2.0</v>
      </c>
      <c r="BV294" s="15">
        <v>1.0</v>
      </c>
      <c r="BW294" s="15">
        <v>0.0</v>
      </c>
      <c r="BX294" s="15">
        <v>0.0</v>
      </c>
      <c r="BY294" s="32">
        <v>0.0</v>
      </c>
      <c r="BZ294" s="32">
        <v>0.0</v>
      </c>
      <c r="CA294" s="32">
        <v>0.0</v>
      </c>
      <c r="CB294" s="32">
        <v>2.0</v>
      </c>
    </row>
    <row r="295" ht="14.25" customHeight="1">
      <c r="A295" s="15" t="s">
        <v>1083</v>
      </c>
      <c r="B295" s="15" t="s">
        <v>2352</v>
      </c>
      <c r="C295" s="15">
        <v>1.0</v>
      </c>
      <c r="D295" s="15">
        <v>1.0</v>
      </c>
      <c r="E295" s="15">
        <v>1.0</v>
      </c>
      <c r="F295" s="15">
        <v>1.0</v>
      </c>
      <c r="G295" s="15">
        <v>0.0</v>
      </c>
      <c r="H295" s="15">
        <v>0.0</v>
      </c>
      <c r="I295" s="15">
        <v>2.0</v>
      </c>
      <c r="J295" s="15">
        <v>0.0</v>
      </c>
      <c r="K295" s="15">
        <v>0.0</v>
      </c>
      <c r="L295" s="15">
        <v>1.0</v>
      </c>
      <c r="M295" s="15">
        <v>0.0</v>
      </c>
      <c r="N295" s="15">
        <v>1.0</v>
      </c>
      <c r="O295" s="15">
        <v>1.0</v>
      </c>
      <c r="P295" s="15">
        <v>1.0</v>
      </c>
      <c r="Q295" s="15">
        <v>1.0</v>
      </c>
      <c r="R295" s="15">
        <v>1.0</v>
      </c>
      <c r="S295" s="15">
        <v>1.0</v>
      </c>
      <c r="T295" s="15">
        <v>2.0</v>
      </c>
      <c r="U295" s="15">
        <v>0.0</v>
      </c>
      <c r="V295" s="15">
        <v>0.0</v>
      </c>
      <c r="W295" s="15">
        <v>0.0</v>
      </c>
      <c r="X295" s="15">
        <v>0.0</v>
      </c>
      <c r="Y295" s="15" t="s">
        <v>1375</v>
      </c>
      <c r="Z295" s="15">
        <v>2.0</v>
      </c>
      <c r="AA295" s="15">
        <v>2.0</v>
      </c>
      <c r="AB295" s="15">
        <v>0.0</v>
      </c>
      <c r="AC295" s="15" t="s">
        <v>1375</v>
      </c>
      <c r="AD295" s="15">
        <v>0.0</v>
      </c>
      <c r="AE295" s="15">
        <v>0.0</v>
      </c>
      <c r="AF295" s="15">
        <v>0.0</v>
      </c>
      <c r="AG295" s="15">
        <v>1.0</v>
      </c>
      <c r="AH295" s="15" t="s">
        <v>1375</v>
      </c>
      <c r="AI295" s="15">
        <v>0.0</v>
      </c>
      <c r="AJ295" s="15" t="s">
        <v>1375</v>
      </c>
      <c r="AK295" s="15">
        <v>2.0</v>
      </c>
      <c r="AL295" s="15">
        <v>2.0</v>
      </c>
      <c r="AM295" s="15">
        <v>0.0</v>
      </c>
      <c r="AN295" s="15">
        <v>2.0</v>
      </c>
      <c r="AO295" s="15">
        <v>1.0</v>
      </c>
      <c r="AP295" s="15">
        <v>1.0</v>
      </c>
      <c r="AQ295" s="15" t="s">
        <v>1375</v>
      </c>
      <c r="AR295" s="15">
        <v>1.0</v>
      </c>
      <c r="AS295" s="15">
        <v>1.0</v>
      </c>
      <c r="AT295" s="15">
        <v>1.0</v>
      </c>
      <c r="AU295" s="15">
        <v>2.0</v>
      </c>
      <c r="AV295" s="15">
        <v>0.0</v>
      </c>
      <c r="AW295" s="15">
        <v>1.0</v>
      </c>
      <c r="AX295" s="15">
        <v>1.0</v>
      </c>
      <c r="AY295" s="15">
        <v>2.0</v>
      </c>
      <c r="AZ295" s="15">
        <v>0.0</v>
      </c>
      <c r="BA295" s="15">
        <v>0.0</v>
      </c>
      <c r="BB295" s="15">
        <v>2.0</v>
      </c>
      <c r="BC295" s="15">
        <v>0.0</v>
      </c>
      <c r="BD295" s="15">
        <v>0.0</v>
      </c>
      <c r="BE295" s="15">
        <v>0.0</v>
      </c>
      <c r="BF295" s="15">
        <v>2.0</v>
      </c>
      <c r="BG295" s="15">
        <v>2.0</v>
      </c>
      <c r="BH295" s="15">
        <v>0.0</v>
      </c>
      <c r="BI295" s="15">
        <v>0.0</v>
      </c>
      <c r="BJ295" s="15">
        <v>2.0</v>
      </c>
      <c r="BK295" s="15">
        <v>1.0</v>
      </c>
      <c r="BL295" s="15">
        <v>1.0</v>
      </c>
      <c r="BM295" s="15">
        <v>1.0</v>
      </c>
      <c r="BN295" s="15">
        <v>0.0</v>
      </c>
      <c r="BO295" s="15">
        <v>0.0</v>
      </c>
      <c r="BP295" s="15">
        <v>1.0</v>
      </c>
      <c r="BQ295" s="15">
        <v>0.0</v>
      </c>
      <c r="BR295" s="15">
        <v>0.0</v>
      </c>
      <c r="BS295" s="15">
        <v>0.0</v>
      </c>
      <c r="BT295" s="15">
        <v>1.0</v>
      </c>
      <c r="BU295" s="15">
        <v>2.0</v>
      </c>
      <c r="BV295" s="15">
        <v>0.0</v>
      </c>
      <c r="BW295" s="15">
        <v>1.0</v>
      </c>
      <c r="BX295" s="15">
        <v>1.0</v>
      </c>
      <c r="BY295" s="32">
        <v>0.0</v>
      </c>
      <c r="BZ295" s="32">
        <v>1.0</v>
      </c>
      <c r="CA295" s="32">
        <v>0.0</v>
      </c>
      <c r="CB295" s="32">
        <v>2.0</v>
      </c>
    </row>
    <row r="296" ht="14.25" customHeight="1">
      <c r="A296" s="15" t="s">
        <v>1085</v>
      </c>
      <c r="B296" s="15" t="s">
        <v>2352</v>
      </c>
      <c r="C296" s="15">
        <v>2.0</v>
      </c>
      <c r="D296" s="15">
        <v>2.0</v>
      </c>
      <c r="E296" s="15">
        <v>2.0</v>
      </c>
      <c r="F296" s="15">
        <v>1.0</v>
      </c>
      <c r="G296" s="15">
        <v>0.0</v>
      </c>
      <c r="H296" s="15">
        <v>0.0</v>
      </c>
      <c r="I296" s="15">
        <v>2.0</v>
      </c>
      <c r="J296" s="15">
        <v>2.0</v>
      </c>
      <c r="K296" s="15">
        <v>0.0</v>
      </c>
      <c r="L296" s="15">
        <v>0.0</v>
      </c>
      <c r="M296" s="15">
        <v>0.0</v>
      </c>
      <c r="N296" s="15">
        <v>0.0</v>
      </c>
      <c r="O296" s="15">
        <v>2.0</v>
      </c>
      <c r="P296" s="15">
        <v>1.0</v>
      </c>
      <c r="Q296" s="15">
        <v>2.0</v>
      </c>
      <c r="R296" s="15">
        <v>1.0</v>
      </c>
      <c r="S296" s="15">
        <v>1.0</v>
      </c>
      <c r="T296" s="15">
        <v>2.0</v>
      </c>
      <c r="U296" s="15">
        <v>1.0</v>
      </c>
      <c r="V296" s="15">
        <v>1.0</v>
      </c>
      <c r="W296" s="15">
        <v>0.0</v>
      </c>
      <c r="X296" s="15">
        <v>0.0</v>
      </c>
      <c r="Y296" s="15" t="s">
        <v>1375</v>
      </c>
      <c r="Z296" s="15">
        <v>1.0</v>
      </c>
      <c r="AA296" s="15">
        <v>2.0</v>
      </c>
      <c r="AB296" s="15">
        <v>0.0</v>
      </c>
      <c r="AC296" s="15" t="s">
        <v>1375</v>
      </c>
      <c r="AD296" s="15">
        <v>1.0</v>
      </c>
      <c r="AE296" s="15">
        <v>1.0</v>
      </c>
      <c r="AF296" s="15">
        <v>1.0</v>
      </c>
      <c r="AG296" s="15">
        <v>0.0</v>
      </c>
      <c r="AH296" s="15" t="s">
        <v>1375</v>
      </c>
      <c r="AI296" s="15">
        <v>0.0</v>
      </c>
      <c r="AJ296" s="15" t="s">
        <v>1375</v>
      </c>
      <c r="AK296" s="15">
        <v>2.0</v>
      </c>
      <c r="AL296" s="15">
        <v>2.0</v>
      </c>
      <c r="AM296" s="15">
        <v>0.0</v>
      </c>
      <c r="AN296" s="15">
        <v>2.0</v>
      </c>
      <c r="AO296" s="15">
        <v>2.0</v>
      </c>
      <c r="AP296" s="15">
        <v>1.0</v>
      </c>
      <c r="AQ296" s="15" t="s">
        <v>1375</v>
      </c>
      <c r="AR296" s="15">
        <v>0.0</v>
      </c>
      <c r="AS296" s="15">
        <v>0.0</v>
      </c>
      <c r="AT296" s="15">
        <v>1.0</v>
      </c>
      <c r="AU296" s="15">
        <v>1.0</v>
      </c>
      <c r="AV296" s="15">
        <v>0.0</v>
      </c>
      <c r="AW296" s="15">
        <v>0.0</v>
      </c>
      <c r="AX296" s="15">
        <v>0.0</v>
      </c>
      <c r="AY296" s="15">
        <v>2.0</v>
      </c>
      <c r="AZ296" s="15">
        <v>2.0</v>
      </c>
      <c r="BA296" s="15">
        <v>0.0</v>
      </c>
      <c r="BB296" s="15">
        <v>2.0</v>
      </c>
      <c r="BC296" s="15">
        <v>0.0</v>
      </c>
      <c r="BD296" s="15">
        <v>0.0</v>
      </c>
      <c r="BE296" s="15">
        <v>1.0</v>
      </c>
      <c r="BF296" s="15">
        <v>1.0</v>
      </c>
      <c r="BG296" s="15">
        <v>2.0</v>
      </c>
      <c r="BH296" s="15">
        <v>0.0</v>
      </c>
      <c r="BI296" s="15">
        <v>0.0</v>
      </c>
      <c r="BJ296" s="15">
        <v>2.0</v>
      </c>
      <c r="BK296" s="15">
        <v>2.0</v>
      </c>
      <c r="BL296" s="15">
        <v>0.0</v>
      </c>
      <c r="BM296" s="15">
        <v>2.0</v>
      </c>
      <c r="BN296" s="15">
        <v>1.0</v>
      </c>
      <c r="BO296" s="15">
        <v>1.0</v>
      </c>
      <c r="BP296" s="15">
        <v>0.0</v>
      </c>
      <c r="BQ296" s="15">
        <v>0.0</v>
      </c>
      <c r="BR296" s="15">
        <v>1.0</v>
      </c>
      <c r="BS296" s="15">
        <v>1.0</v>
      </c>
      <c r="BT296" s="15">
        <v>1.0</v>
      </c>
      <c r="BU296" s="15">
        <v>2.0</v>
      </c>
      <c r="BV296" s="15">
        <v>0.0</v>
      </c>
      <c r="BW296" s="15">
        <v>0.0</v>
      </c>
      <c r="BX296" s="15">
        <v>0.0</v>
      </c>
      <c r="BY296" s="32">
        <v>1.0</v>
      </c>
      <c r="BZ296" s="32">
        <v>1.0</v>
      </c>
      <c r="CA296" s="32">
        <v>0.0</v>
      </c>
      <c r="CB296" s="32">
        <v>2.0</v>
      </c>
    </row>
    <row r="297" ht="14.25" customHeight="1">
      <c r="A297" s="15" t="s">
        <v>1088</v>
      </c>
      <c r="B297" s="15" t="s">
        <v>2352</v>
      </c>
      <c r="C297" s="15">
        <v>2.0</v>
      </c>
      <c r="D297" s="15">
        <v>2.0</v>
      </c>
      <c r="E297" s="15">
        <v>1.0</v>
      </c>
      <c r="F297" s="15">
        <v>0.0</v>
      </c>
      <c r="G297" s="15">
        <v>0.0</v>
      </c>
      <c r="H297" s="15">
        <v>0.0</v>
      </c>
      <c r="I297" s="15">
        <v>2.0</v>
      </c>
      <c r="J297" s="15">
        <v>0.0</v>
      </c>
      <c r="K297" s="15">
        <v>0.0</v>
      </c>
      <c r="L297" s="15">
        <v>1.0</v>
      </c>
      <c r="M297" s="15">
        <v>0.0</v>
      </c>
      <c r="N297" s="15">
        <v>0.0</v>
      </c>
      <c r="O297" s="15">
        <v>1.0</v>
      </c>
      <c r="P297" s="15">
        <v>0.0</v>
      </c>
      <c r="Q297" s="15">
        <v>2.0</v>
      </c>
      <c r="R297" s="15">
        <v>2.0</v>
      </c>
      <c r="S297" s="15">
        <v>1.0</v>
      </c>
      <c r="T297" s="15">
        <v>2.0</v>
      </c>
      <c r="U297" s="15">
        <v>0.0</v>
      </c>
      <c r="V297" s="15">
        <v>1.0</v>
      </c>
      <c r="W297" s="15">
        <v>1.0</v>
      </c>
      <c r="X297" s="15">
        <v>1.0</v>
      </c>
      <c r="Y297" s="15" t="s">
        <v>1375</v>
      </c>
      <c r="Z297" s="15">
        <v>2.0</v>
      </c>
      <c r="AA297" s="15">
        <v>2.0</v>
      </c>
      <c r="AB297" s="15">
        <v>0.0</v>
      </c>
      <c r="AC297" s="15" t="s">
        <v>1375</v>
      </c>
      <c r="AD297" s="15">
        <v>0.0</v>
      </c>
      <c r="AE297" s="15">
        <v>0.0</v>
      </c>
      <c r="AF297" s="15">
        <v>1.0</v>
      </c>
      <c r="AG297" s="15">
        <v>0.0</v>
      </c>
      <c r="AH297" s="15" t="s">
        <v>1375</v>
      </c>
      <c r="AI297" s="15">
        <v>0.0</v>
      </c>
      <c r="AJ297" s="15" t="s">
        <v>1375</v>
      </c>
      <c r="AK297" s="15">
        <v>1.0</v>
      </c>
      <c r="AL297" s="15">
        <v>1.0</v>
      </c>
      <c r="AM297" s="15">
        <v>0.0</v>
      </c>
      <c r="AN297" s="15">
        <v>2.0</v>
      </c>
      <c r="AO297" s="15">
        <v>1.0</v>
      </c>
      <c r="AP297" s="15">
        <v>0.0</v>
      </c>
      <c r="AQ297" s="15" t="s">
        <v>1375</v>
      </c>
      <c r="AR297" s="15">
        <v>1.0</v>
      </c>
      <c r="AS297" s="15">
        <v>1.0</v>
      </c>
      <c r="AT297" s="15">
        <v>1.0</v>
      </c>
      <c r="AU297" s="15">
        <v>1.0</v>
      </c>
      <c r="AV297" s="15">
        <v>0.0</v>
      </c>
      <c r="AW297" s="15">
        <v>0.0</v>
      </c>
      <c r="AX297" s="15">
        <v>0.0</v>
      </c>
      <c r="AY297" s="15">
        <v>2.0</v>
      </c>
      <c r="AZ297" s="15">
        <v>1.0</v>
      </c>
      <c r="BA297" s="15">
        <v>0.0</v>
      </c>
      <c r="BB297" s="15">
        <v>2.0</v>
      </c>
      <c r="BC297" s="15">
        <v>0.0</v>
      </c>
      <c r="BD297" s="15">
        <v>0.0</v>
      </c>
      <c r="BE297" s="15">
        <v>0.0</v>
      </c>
      <c r="BF297" s="15">
        <v>2.0</v>
      </c>
      <c r="BG297" s="15">
        <v>2.0</v>
      </c>
      <c r="BH297" s="15">
        <v>0.0</v>
      </c>
      <c r="BI297" s="15">
        <v>0.0</v>
      </c>
      <c r="BJ297" s="15">
        <v>2.0</v>
      </c>
      <c r="BK297" s="15">
        <v>0.0</v>
      </c>
      <c r="BL297" s="15">
        <v>0.0</v>
      </c>
      <c r="BM297" s="15">
        <v>2.0</v>
      </c>
      <c r="BN297" s="15">
        <v>1.0</v>
      </c>
      <c r="BO297" s="15">
        <v>0.0</v>
      </c>
      <c r="BP297" s="15">
        <v>2.0</v>
      </c>
      <c r="BQ297" s="15">
        <v>0.0</v>
      </c>
      <c r="BR297" s="15">
        <v>0.0</v>
      </c>
      <c r="BS297" s="15">
        <v>0.0</v>
      </c>
      <c r="BT297" s="15">
        <v>0.0</v>
      </c>
      <c r="BU297" s="15">
        <v>1.0</v>
      </c>
      <c r="BV297" s="15">
        <v>0.0</v>
      </c>
      <c r="BW297" s="15">
        <v>0.0</v>
      </c>
      <c r="BX297" s="15">
        <v>0.0</v>
      </c>
      <c r="BY297" s="32">
        <v>0.0</v>
      </c>
      <c r="BZ297" s="32">
        <v>0.0</v>
      </c>
      <c r="CA297" s="32">
        <v>0.0</v>
      </c>
      <c r="CB297" s="32">
        <v>2.0</v>
      </c>
    </row>
    <row r="298" ht="14.25" customHeight="1">
      <c r="A298" s="15" t="s">
        <v>1091</v>
      </c>
      <c r="B298" s="15" t="s">
        <v>2352</v>
      </c>
      <c r="C298" s="15">
        <v>1.0</v>
      </c>
      <c r="D298" s="15">
        <v>1.0</v>
      </c>
      <c r="E298" s="15">
        <v>1.0</v>
      </c>
      <c r="F298" s="15">
        <v>2.0</v>
      </c>
      <c r="G298" s="15">
        <v>0.0</v>
      </c>
      <c r="H298" s="15">
        <v>1.0</v>
      </c>
      <c r="I298" s="15">
        <v>2.0</v>
      </c>
      <c r="J298" s="15">
        <v>1.0</v>
      </c>
      <c r="K298" s="15">
        <v>0.0</v>
      </c>
      <c r="L298" s="15">
        <v>0.0</v>
      </c>
      <c r="M298" s="15">
        <v>0.0</v>
      </c>
      <c r="N298" s="15">
        <v>1.0</v>
      </c>
      <c r="O298" s="15">
        <v>0.0</v>
      </c>
      <c r="P298" s="15">
        <v>1.0</v>
      </c>
      <c r="Q298" s="15">
        <v>2.0</v>
      </c>
      <c r="R298" s="15">
        <v>0.0</v>
      </c>
      <c r="S298" s="15">
        <v>1.0</v>
      </c>
      <c r="T298" s="15">
        <v>2.0</v>
      </c>
      <c r="U298" s="15">
        <v>1.0</v>
      </c>
      <c r="V298" s="15">
        <v>0.0</v>
      </c>
      <c r="W298" s="15">
        <v>0.0</v>
      </c>
      <c r="X298" s="15">
        <v>0.0</v>
      </c>
      <c r="Y298" s="15" t="s">
        <v>1375</v>
      </c>
      <c r="Z298" s="15">
        <v>1.0</v>
      </c>
      <c r="AA298" s="15">
        <v>1.0</v>
      </c>
      <c r="AB298" s="15">
        <v>1.0</v>
      </c>
      <c r="AC298" s="15" t="s">
        <v>1375</v>
      </c>
      <c r="AD298" s="15">
        <v>0.0</v>
      </c>
      <c r="AE298" s="15">
        <v>0.0</v>
      </c>
      <c r="AF298" s="15">
        <v>1.0</v>
      </c>
      <c r="AG298" s="15">
        <v>0.0</v>
      </c>
      <c r="AH298" s="15" t="s">
        <v>1375</v>
      </c>
      <c r="AI298" s="15">
        <v>0.0</v>
      </c>
      <c r="AJ298" s="15" t="s">
        <v>1375</v>
      </c>
      <c r="AK298" s="15">
        <v>2.0</v>
      </c>
      <c r="AL298" s="15">
        <v>2.0</v>
      </c>
      <c r="AM298" s="15">
        <v>0.0</v>
      </c>
      <c r="AN298" s="15">
        <v>1.0</v>
      </c>
      <c r="AO298" s="15">
        <v>1.0</v>
      </c>
      <c r="AP298" s="15">
        <v>1.0</v>
      </c>
      <c r="AQ298" s="15" t="s">
        <v>1375</v>
      </c>
      <c r="AR298" s="15">
        <v>1.0</v>
      </c>
      <c r="AS298" s="15">
        <v>1.0</v>
      </c>
      <c r="AT298" s="15">
        <v>0.0</v>
      </c>
      <c r="AU298" s="15">
        <v>2.0</v>
      </c>
      <c r="AV298" s="15">
        <v>0.0</v>
      </c>
      <c r="AW298" s="15">
        <v>2.0</v>
      </c>
      <c r="AX298" s="15">
        <v>1.0</v>
      </c>
      <c r="AY298" s="15">
        <v>2.0</v>
      </c>
      <c r="AZ298" s="15">
        <v>1.0</v>
      </c>
      <c r="BA298" s="15">
        <v>0.0</v>
      </c>
      <c r="BB298" s="15">
        <v>2.0</v>
      </c>
      <c r="BC298" s="15">
        <v>0.0</v>
      </c>
      <c r="BD298" s="15">
        <v>0.0</v>
      </c>
      <c r="BE298" s="15">
        <v>1.0</v>
      </c>
      <c r="BF298" s="15">
        <v>2.0</v>
      </c>
      <c r="BG298" s="15">
        <v>1.0</v>
      </c>
      <c r="BH298" s="15">
        <v>0.0</v>
      </c>
      <c r="BI298" s="15">
        <v>0.0</v>
      </c>
      <c r="BJ298" s="15">
        <v>2.0</v>
      </c>
      <c r="BK298" s="15">
        <v>1.0</v>
      </c>
      <c r="BL298" s="15">
        <v>1.0</v>
      </c>
      <c r="BM298" s="15">
        <v>1.0</v>
      </c>
      <c r="BN298" s="15">
        <v>1.0</v>
      </c>
      <c r="BO298" s="15">
        <v>0.0</v>
      </c>
      <c r="BP298" s="15">
        <v>1.0</v>
      </c>
      <c r="BQ298" s="15">
        <v>0.0</v>
      </c>
      <c r="BR298" s="15">
        <v>0.0</v>
      </c>
      <c r="BS298" s="15">
        <v>0.0</v>
      </c>
      <c r="BT298" s="15">
        <v>0.0</v>
      </c>
      <c r="BU298" s="15">
        <v>2.0</v>
      </c>
      <c r="BV298" s="15">
        <v>0.0</v>
      </c>
      <c r="BW298" s="15">
        <v>0.0</v>
      </c>
      <c r="BX298" s="15">
        <v>0.0</v>
      </c>
      <c r="BY298" s="32">
        <v>2.0</v>
      </c>
      <c r="BZ298" s="32">
        <v>0.0</v>
      </c>
      <c r="CA298" s="32">
        <v>0.0</v>
      </c>
      <c r="CB298" s="32">
        <v>2.0</v>
      </c>
    </row>
    <row r="299" ht="14.25" customHeight="1">
      <c r="A299" s="15" t="s">
        <v>1096</v>
      </c>
      <c r="B299" s="15" t="s">
        <v>2352</v>
      </c>
      <c r="C299" s="15">
        <v>1.0</v>
      </c>
      <c r="D299" s="15">
        <v>1.0</v>
      </c>
      <c r="E299" s="15">
        <v>0.0</v>
      </c>
      <c r="F299" s="15">
        <v>0.0</v>
      </c>
      <c r="G299" s="15">
        <v>1.0</v>
      </c>
      <c r="H299" s="15">
        <v>0.0</v>
      </c>
      <c r="I299" s="15">
        <v>2.0</v>
      </c>
      <c r="J299" s="15">
        <v>1.0</v>
      </c>
      <c r="K299" s="15">
        <v>0.0</v>
      </c>
      <c r="L299" s="15">
        <v>2.0</v>
      </c>
      <c r="M299" s="15">
        <v>0.0</v>
      </c>
      <c r="N299" s="15">
        <v>1.0</v>
      </c>
      <c r="O299" s="15">
        <v>1.0</v>
      </c>
      <c r="P299" s="15">
        <v>0.0</v>
      </c>
      <c r="Q299" s="15">
        <v>2.0</v>
      </c>
      <c r="R299" s="15">
        <v>0.0</v>
      </c>
      <c r="S299" s="15">
        <v>1.0</v>
      </c>
      <c r="T299" s="15">
        <v>1.0</v>
      </c>
      <c r="U299" s="15">
        <v>0.0</v>
      </c>
      <c r="V299" s="15">
        <v>0.0</v>
      </c>
      <c r="W299" s="15">
        <v>0.0</v>
      </c>
      <c r="X299" s="15">
        <v>1.0</v>
      </c>
      <c r="Y299" s="15" t="s">
        <v>1375</v>
      </c>
      <c r="Z299" s="15">
        <v>2.0</v>
      </c>
      <c r="AA299" s="15">
        <v>0.0</v>
      </c>
      <c r="AB299" s="15">
        <v>0.0</v>
      </c>
      <c r="AC299" s="15" t="s">
        <v>1375</v>
      </c>
      <c r="AD299" s="15">
        <v>0.0</v>
      </c>
      <c r="AE299" s="15">
        <v>0.0</v>
      </c>
      <c r="AF299" s="15">
        <v>0.0</v>
      </c>
      <c r="AG299" s="15">
        <v>0.0</v>
      </c>
      <c r="AH299" s="15" t="s">
        <v>1375</v>
      </c>
      <c r="AI299" s="15">
        <v>0.0</v>
      </c>
      <c r="AJ299" s="15" t="s">
        <v>1375</v>
      </c>
      <c r="AK299" s="15">
        <v>1.0</v>
      </c>
      <c r="AL299" s="15">
        <v>1.0</v>
      </c>
      <c r="AM299" s="15">
        <v>0.0</v>
      </c>
      <c r="AN299" s="15">
        <v>1.0</v>
      </c>
      <c r="AO299" s="15">
        <v>0.0</v>
      </c>
      <c r="AP299" s="15">
        <v>1.0</v>
      </c>
      <c r="AQ299" s="15" t="s">
        <v>1375</v>
      </c>
      <c r="AR299" s="15">
        <v>0.0</v>
      </c>
      <c r="AS299" s="15">
        <v>1.0</v>
      </c>
      <c r="AT299" s="15">
        <v>1.0</v>
      </c>
      <c r="AU299" s="15">
        <v>2.0</v>
      </c>
      <c r="AV299" s="15">
        <v>0.0</v>
      </c>
      <c r="AW299" s="15">
        <v>1.0</v>
      </c>
      <c r="AX299" s="15">
        <v>0.0</v>
      </c>
      <c r="AY299" s="15">
        <v>2.0</v>
      </c>
      <c r="AZ299" s="15">
        <v>0.0</v>
      </c>
      <c r="BA299" s="15">
        <v>0.0</v>
      </c>
      <c r="BB299" s="15">
        <v>2.0</v>
      </c>
      <c r="BC299" s="15">
        <v>0.0</v>
      </c>
      <c r="BD299" s="15">
        <v>0.0</v>
      </c>
      <c r="BE299" s="15">
        <v>0.0</v>
      </c>
      <c r="BF299" s="15">
        <v>2.0</v>
      </c>
      <c r="BG299" s="15">
        <v>1.0</v>
      </c>
      <c r="BH299" s="15">
        <v>0.0</v>
      </c>
      <c r="BI299" s="15">
        <v>0.0</v>
      </c>
      <c r="BJ299" s="15">
        <v>2.0</v>
      </c>
      <c r="BK299" s="15">
        <v>2.0</v>
      </c>
      <c r="BL299" s="15">
        <v>0.0</v>
      </c>
      <c r="BM299" s="15">
        <v>2.0</v>
      </c>
      <c r="BN299" s="15">
        <v>0.0</v>
      </c>
      <c r="BO299" s="15">
        <v>1.0</v>
      </c>
      <c r="BP299" s="15">
        <v>0.0</v>
      </c>
      <c r="BQ299" s="15">
        <v>0.0</v>
      </c>
      <c r="BR299" s="15">
        <v>0.0</v>
      </c>
      <c r="BS299" s="15">
        <v>0.0</v>
      </c>
      <c r="BT299" s="15">
        <v>0.0</v>
      </c>
      <c r="BU299" s="15">
        <v>1.0</v>
      </c>
      <c r="BV299" s="15">
        <v>2.0</v>
      </c>
      <c r="BW299" s="15">
        <v>0.0</v>
      </c>
      <c r="BX299" s="15">
        <v>0.0</v>
      </c>
      <c r="BY299" s="32">
        <v>0.0</v>
      </c>
      <c r="BZ299" s="32">
        <v>1.0</v>
      </c>
      <c r="CA299" s="32">
        <v>0.0</v>
      </c>
      <c r="CB299" s="32">
        <v>2.0</v>
      </c>
    </row>
    <row r="300" ht="14.25" customHeight="1">
      <c r="A300" s="15" t="s">
        <v>1098</v>
      </c>
      <c r="B300" s="15" t="s">
        <v>2352</v>
      </c>
      <c r="C300" s="15">
        <v>2.0</v>
      </c>
      <c r="D300" s="15">
        <v>2.0</v>
      </c>
      <c r="E300" s="15">
        <v>0.0</v>
      </c>
      <c r="F300" s="15">
        <v>1.0</v>
      </c>
      <c r="G300" s="15">
        <v>0.0</v>
      </c>
      <c r="H300" s="15">
        <v>0.0</v>
      </c>
      <c r="I300" s="15">
        <v>2.0</v>
      </c>
      <c r="J300" s="15">
        <v>2.0</v>
      </c>
      <c r="K300" s="15">
        <v>0.0</v>
      </c>
      <c r="L300" s="15">
        <v>1.0</v>
      </c>
      <c r="M300" s="15">
        <v>0.0</v>
      </c>
      <c r="N300" s="15">
        <v>1.0</v>
      </c>
      <c r="O300" s="15">
        <v>1.0</v>
      </c>
      <c r="P300" s="15">
        <v>1.0</v>
      </c>
      <c r="Q300" s="15">
        <v>1.0</v>
      </c>
      <c r="R300" s="15">
        <v>1.0</v>
      </c>
      <c r="S300" s="15">
        <v>1.0</v>
      </c>
      <c r="T300" s="15">
        <v>2.0</v>
      </c>
      <c r="U300" s="15">
        <v>0.0</v>
      </c>
      <c r="V300" s="15">
        <v>1.0</v>
      </c>
      <c r="W300" s="15">
        <v>0.0</v>
      </c>
      <c r="X300" s="15">
        <v>0.0</v>
      </c>
      <c r="Y300" s="15" t="s">
        <v>1375</v>
      </c>
      <c r="Z300" s="15">
        <v>1.0</v>
      </c>
      <c r="AA300" s="15">
        <v>1.0</v>
      </c>
      <c r="AB300" s="15">
        <v>1.0</v>
      </c>
      <c r="AC300" s="15" t="s">
        <v>1375</v>
      </c>
      <c r="AD300" s="15">
        <v>0.0</v>
      </c>
      <c r="AE300" s="15">
        <v>0.0</v>
      </c>
      <c r="AF300" s="15">
        <v>0.0</v>
      </c>
      <c r="AG300" s="15">
        <v>0.0</v>
      </c>
      <c r="AH300" s="15" t="s">
        <v>1375</v>
      </c>
      <c r="AI300" s="15">
        <v>0.0</v>
      </c>
      <c r="AJ300" s="15" t="s">
        <v>1375</v>
      </c>
      <c r="AK300" s="15">
        <v>2.0</v>
      </c>
      <c r="AL300" s="15">
        <v>2.0</v>
      </c>
      <c r="AM300" s="15">
        <v>0.0</v>
      </c>
      <c r="AN300" s="15">
        <v>2.0</v>
      </c>
      <c r="AO300" s="15">
        <v>1.0</v>
      </c>
      <c r="AP300" s="15">
        <v>2.0</v>
      </c>
      <c r="AQ300" s="15" t="s">
        <v>1375</v>
      </c>
      <c r="AR300" s="15">
        <v>1.0</v>
      </c>
      <c r="AS300" s="15">
        <v>1.0</v>
      </c>
      <c r="AT300" s="15">
        <v>2.0</v>
      </c>
      <c r="AU300" s="15">
        <v>1.0</v>
      </c>
      <c r="AV300" s="15">
        <v>0.0</v>
      </c>
      <c r="AW300" s="15">
        <v>2.0</v>
      </c>
      <c r="AX300" s="15">
        <v>2.0</v>
      </c>
      <c r="AY300" s="15">
        <v>1.0</v>
      </c>
      <c r="AZ300" s="15">
        <v>0.0</v>
      </c>
      <c r="BA300" s="15">
        <v>0.0</v>
      </c>
      <c r="BB300" s="15">
        <v>2.0</v>
      </c>
      <c r="BC300" s="15">
        <v>0.0</v>
      </c>
      <c r="BD300" s="15">
        <v>2.0</v>
      </c>
      <c r="BE300" s="15">
        <v>1.0</v>
      </c>
      <c r="BF300" s="15">
        <v>1.0</v>
      </c>
      <c r="BG300" s="15">
        <v>2.0</v>
      </c>
      <c r="BH300" s="15">
        <v>1.0</v>
      </c>
      <c r="BI300" s="15">
        <v>0.0</v>
      </c>
      <c r="BJ300" s="15">
        <v>2.0</v>
      </c>
      <c r="BK300" s="15">
        <v>1.0</v>
      </c>
      <c r="BL300" s="15">
        <v>0.0</v>
      </c>
      <c r="BM300" s="15">
        <v>2.0</v>
      </c>
      <c r="BN300" s="15">
        <v>1.0</v>
      </c>
      <c r="BO300" s="15">
        <v>1.0</v>
      </c>
      <c r="BP300" s="15">
        <v>0.0</v>
      </c>
      <c r="BQ300" s="15">
        <v>0.0</v>
      </c>
      <c r="BR300" s="15">
        <v>0.0</v>
      </c>
      <c r="BS300" s="15">
        <v>0.0</v>
      </c>
      <c r="BT300" s="15">
        <v>0.0</v>
      </c>
      <c r="BU300" s="15">
        <v>2.0</v>
      </c>
      <c r="BV300" s="15">
        <v>0.0</v>
      </c>
      <c r="BW300" s="15">
        <v>1.0</v>
      </c>
      <c r="BX300" s="15">
        <v>1.0</v>
      </c>
      <c r="BY300" s="32">
        <v>1.0</v>
      </c>
      <c r="BZ300" s="32">
        <v>2.0</v>
      </c>
      <c r="CA300" s="32">
        <v>0.0</v>
      </c>
      <c r="CB300" s="32">
        <v>2.0</v>
      </c>
    </row>
    <row r="301" ht="14.25" customHeight="1">
      <c r="A301" s="15" t="s">
        <v>1101</v>
      </c>
      <c r="B301" s="15" t="s">
        <v>2352</v>
      </c>
      <c r="C301" s="15">
        <v>0.0</v>
      </c>
      <c r="D301" s="15">
        <v>0.0</v>
      </c>
      <c r="E301" s="15">
        <v>1.0</v>
      </c>
      <c r="F301" s="15">
        <v>1.0</v>
      </c>
      <c r="G301" s="15">
        <v>1.0</v>
      </c>
      <c r="H301" s="15">
        <v>0.0</v>
      </c>
      <c r="I301" s="15">
        <v>2.0</v>
      </c>
      <c r="J301" s="15">
        <v>0.0</v>
      </c>
      <c r="K301" s="15">
        <v>0.0</v>
      </c>
      <c r="L301" s="15">
        <v>1.0</v>
      </c>
      <c r="M301" s="15">
        <v>0.0</v>
      </c>
      <c r="N301" s="15">
        <v>1.0</v>
      </c>
      <c r="O301" s="15">
        <v>1.0</v>
      </c>
      <c r="P301" s="15">
        <v>1.0</v>
      </c>
      <c r="Q301" s="15">
        <v>2.0</v>
      </c>
      <c r="R301" s="15">
        <v>1.0</v>
      </c>
      <c r="S301" s="15">
        <v>0.0</v>
      </c>
      <c r="T301" s="15">
        <v>2.0</v>
      </c>
      <c r="U301" s="15">
        <v>2.0</v>
      </c>
      <c r="V301" s="15">
        <v>0.0</v>
      </c>
      <c r="W301" s="15">
        <v>1.0</v>
      </c>
      <c r="X301" s="15">
        <v>0.0</v>
      </c>
      <c r="Y301" s="15" t="s">
        <v>1375</v>
      </c>
      <c r="Z301" s="15">
        <v>2.0</v>
      </c>
      <c r="AA301" s="15">
        <v>1.0</v>
      </c>
      <c r="AB301" s="15">
        <v>1.0</v>
      </c>
      <c r="AC301" s="15" t="s">
        <v>1375</v>
      </c>
      <c r="AD301" s="15">
        <v>0.0</v>
      </c>
      <c r="AE301" s="15">
        <v>0.0</v>
      </c>
      <c r="AF301" s="15">
        <v>0.0</v>
      </c>
      <c r="AG301" s="15">
        <v>0.0</v>
      </c>
      <c r="AH301" s="15" t="s">
        <v>1375</v>
      </c>
      <c r="AI301" s="15">
        <v>0.0</v>
      </c>
      <c r="AJ301" s="15" t="s">
        <v>1375</v>
      </c>
      <c r="AK301" s="15">
        <v>2.0</v>
      </c>
      <c r="AL301" s="15">
        <v>2.0</v>
      </c>
      <c r="AM301" s="15">
        <v>0.0</v>
      </c>
      <c r="AN301" s="15">
        <v>1.0</v>
      </c>
      <c r="AO301" s="15">
        <v>2.0</v>
      </c>
      <c r="AP301" s="15">
        <v>0.0</v>
      </c>
      <c r="AQ301" s="15" t="s">
        <v>1375</v>
      </c>
      <c r="AR301" s="15">
        <v>0.0</v>
      </c>
      <c r="AS301" s="15">
        <v>0.0</v>
      </c>
      <c r="AT301" s="15">
        <v>1.0</v>
      </c>
      <c r="AU301" s="15">
        <v>1.0</v>
      </c>
      <c r="AV301" s="15">
        <v>0.0</v>
      </c>
      <c r="AW301" s="15">
        <v>2.0</v>
      </c>
      <c r="AX301" s="15">
        <v>0.0</v>
      </c>
      <c r="AY301" s="15">
        <v>2.0</v>
      </c>
      <c r="AZ301" s="15">
        <v>0.0</v>
      </c>
      <c r="BA301" s="15">
        <v>0.0</v>
      </c>
      <c r="BB301" s="15">
        <v>2.0</v>
      </c>
      <c r="BC301" s="15">
        <v>0.0</v>
      </c>
      <c r="BD301" s="15">
        <v>1.0</v>
      </c>
      <c r="BE301" s="15">
        <v>0.0</v>
      </c>
      <c r="BF301" s="15">
        <v>2.0</v>
      </c>
      <c r="BG301" s="15">
        <v>1.0</v>
      </c>
      <c r="BH301" s="15">
        <v>0.0</v>
      </c>
      <c r="BI301" s="15">
        <v>0.0</v>
      </c>
      <c r="BJ301" s="15">
        <v>2.0</v>
      </c>
      <c r="BK301" s="15">
        <v>1.0</v>
      </c>
      <c r="BL301" s="15">
        <v>1.0</v>
      </c>
      <c r="BM301" s="15">
        <v>1.0</v>
      </c>
      <c r="BN301" s="15">
        <v>1.0</v>
      </c>
      <c r="BO301" s="15">
        <v>1.0</v>
      </c>
      <c r="BP301" s="15">
        <v>2.0</v>
      </c>
      <c r="BQ301" s="15">
        <v>0.0</v>
      </c>
      <c r="BR301" s="15">
        <v>0.0</v>
      </c>
      <c r="BS301" s="15">
        <v>0.0</v>
      </c>
      <c r="BT301" s="15">
        <v>1.0</v>
      </c>
      <c r="BU301" s="15">
        <v>1.0</v>
      </c>
      <c r="BV301" s="15">
        <v>0.0</v>
      </c>
      <c r="BW301" s="15">
        <v>0.0</v>
      </c>
      <c r="BX301" s="15">
        <v>0.0</v>
      </c>
      <c r="BY301" s="32">
        <v>1.0</v>
      </c>
      <c r="BZ301" s="32">
        <v>1.0</v>
      </c>
      <c r="CA301" s="32">
        <v>0.0</v>
      </c>
      <c r="CB301" s="32">
        <v>2.0</v>
      </c>
    </row>
    <row r="302" ht="14.25" customHeight="1">
      <c r="A302" s="15" t="s">
        <v>1105</v>
      </c>
      <c r="B302" s="15" t="s">
        <v>2352</v>
      </c>
      <c r="C302" s="15">
        <v>1.0</v>
      </c>
      <c r="D302" s="15">
        <v>1.0</v>
      </c>
      <c r="E302" s="15">
        <v>2.0</v>
      </c>
      <c r="F302" s="15">
        <v>1.0</v>
      </c>
      <c r="G302" s="15">
        <v>0.0</v>
      </c>
      <c r="H302" s="15">
        <v>0.0</v>
      </c>
      <c r="I302" s="15">
        <v>2.0</v>
      </c>
      <c r="J302" s="15">
        <v>0.0</v>
      </c>
      <c r="K302" s="15">
        <v>1.0</v>
      </c>
      <c r="L302" s="15">
        <v>1.0</v>
      </c>
      <c r="M302" s="15">
        <v>0.0</v>
      </c>
      <c r="N302" s="15">
        <v>0.0</v>
      </c>
      <c r="O302" s="15">
        <v>1.0</v>
      </c>
      <c r="P302" s="15">
        <v>0.0</v>
      </c>
      <c r="Q302" s="15">
        <v>2.0</v>
      </c>
      <c r="R302" s="15">
        <v>0.0</v>
      </c>
      <c r="S302" s="15">
        <v>1.0</v>
      </c>
      <c r="T302" s="15">
        <v>2.0</v>
      </c>
      <c r="U302" s="15">
        <v>0.0</v>
      </c>
      <c r="V302" s="15">
        <v>1.0</v>
      </c>
      <c r="W302" s="15">
        <v>0.0</v>
      </c>
      <c r="X302" s="15">
        <v>1.0</v>
      </c>
      <c r="Y302" s="15" t="s">
        <v>1375</v>
      </c>
      <c r="Z302" s="15">
        <v>1.0</v>
      </c>
      <c r="AA302" s="15">
        <v>1.0</v>
      </c>
      <c r="AB302" s="15">
        <v>0.0</v>
      </c>
      <c r="AC302" s="15" t="s">
        <v>1375</v>
      </c>
      <c r="AD302" s="15">
        <v>0.0</v>
      </c>
      <c r="AE302" s="15">
        <v>0.0</v>
      </c>
      <c r="AF302" s="15">
        <v>1.0</v>
      </c>
      <c r="AG302" s="15">
        <v>0.0</v>
      </c>
      <c r="AH302" s="15" t="s">
        <v>1375</v>
      </c>
      <c r="AI302" s="15">
        <v>0.0</v>
      </c>
      <c r="AJ302" s="15" t="s">
        <v>1375</v>
      </c>
      <c r="AK302" s="15">
        <v>2.0</v>
      </c>
      <c r="AL302" s="15">
        <v>2.0</v>
      </c>
      <c r="AM302" s="15">
        <v>0.0</v>
      </c>
      <c r="AN302" s="15">
        <v>2.0</v>
      </c>
      <c r="AO302" s="15">
        <v>1.0</v>
      </c>
      <c r="AP302" s="15">
        <v>1.0</v>
      </c>
      <c r="AQ302" s="15" t="s">
        <v>1375</v>
      </c>
      <c r="AR302" s="15">
        <v>1.0</v>
      </c>
      <c r="AS302" s="15">
        <v>1.0</v>
      </c>
      <c r="AT302" s="15">
        <v>0.0</v>
      </c>
      <c r="AU302" s="15">
        <v>2.0</v>
      </c>
      <c r="AV302" s="15">
        <v>0.0</v>
      </c>
      <c r="AW302" s="15">
        <v>1.0</v>
      </c>
      <c r="AX302" s="15">
        <v>0.0</v>
      </c>
      <c r="AY302" s="15">
        <v>1.0</v>
      </c>
      <c r="AZ302" s="15">
        <v>1.0</v>
      </c>
      <c r="BA302" s="15">
        <v>0.0</v>
      </c>
      <c r="BB302" s="15">
        <v>2.0</v>
      </c>
      <c r="BC302" s="15">
        <v>0.0</v>
      </c>
      <c r="BD302" s="15">
        <v>1.0</v>
      </c>
      <c r="BE302" s="15">
        <v>1.0</v>
      </c>
      <c r="BF302" s="15">
        <v>1.0</v>
      </c>
      <c r="BG302" s="15">
        <v>1.0</v>
      </c>
      <c r="BH302" s="15">
        <v>0.0</v>
      </c>
      <c r="BI302" s="15">
        <v>0.0</v>
      </c>
      <c r="BJ302" s="15">
        <v>2.0</v>
      </c>
      <c r="BK302" s="15">
        <v>0.0</v>
      </c>
      <c r="BL302" s="15">
        <v>1.0</v>
      </c>
      <c r="BM302" s="15">
        <v>1.0</v>
      </c>
      <c r="BN302" s="15">
        <v>1.0</v>
      </c>
      <c r="BO302" s="15">
        <v>0.0</v>
      </c>
      <c r="BP302" s="15">
        <v>0.0</v>
      </c>
      <c r="BQ302" s="15">
        <v>0.0</v>
      </c>
      <c r="BR302" s="15">
        <v>0.0</v>
      </c>
      <c r="BS302" s="15">
        <v>0.0</v>
      </c>
      <c r="BT302" s="15">
        <v>1.0</v>
      </c>
      <c r="BU302" s="15">
        <v>2.0</v>
      </c>
      <c r="BV302" s="15">
        <v>2.0</v>
      </c>
      <c r="BW302" s="15">
        <v>0.0</v>
      </c>
      <c r="BX302" s="15">
        <v>0.0</v>
      </c>
      <c r="BY302" s="32">
        <v>0.0</v>
      </c>
      <c r="BZ302" s="32">
        <v>1.0</v>
      </c>
      <c r="CA302" s="32">
        <v>0.0</v>
      </c>
      <c r="CB302" s="32">
        <v>2.0</v>
      </c>
    </row>
    <row r="303" ht="14.25" customHeight="1">
      <c r="A303" s="15" t="s">
        <v>1109</v>
      </c>
      <c r="B303" s="15" t="s">
        <v>2352</v>
      </c>
      <c r="C303" s="15">
        <v>1.0</v>
      </c>
      <c r="D303" s="15">
        <v>1.0</v>
      </c>
      <c r="E303" s="15">
        <v>2.0</v>
      </c>
      <c r="F303" s="15">
        <v>0.0</v>
      </c>
      <c r="G303" s="15">
        <v>1.0</v>
      </c>
      <c r="H303" s="15">
        <v>0.0</v>
      </c>
      <c r="I303" s="15">
        <v>2.0</v>
      </c>
      <c r="J303" s="15">
        <v>0.0</v>
      </c>
      <c r="K303" s="15">
        <v>0.0</v>
      </c>
      <c r="L303" s="15">
        <v>2.0</v>
      </c>
      <c r="M303" s="15">
        <v>1.0</v>
      </c>
      <c r="N303" s="15">
        <v>0.0</v>
      </c>
      <c r="O303" s="15">
        <v>2.0</v>
      </c>
      <c r="P303" s="15">
        <v>0.0</v>
      </c>
      <c r="Q303" s="15">
        <v>2.0</v>
      </c>
      <c r="R303" s="15">
        <v>0.0</v>
      </c>
      <c r="S303" s="15">
        <v>2.0</v>
      </c>
      <c r="T303" s="15">
        <v>2.0</v>
      </c>
      <c r="U303" s="15">
        <v>0.0</v>
      </c>
      <c r="V303" s="15">
        <v>0.0</v>
      </c>
      <c r="W303" s="15">
        <v>0.0</v>
      </c>
      <c r="X303" s="15">
        <v>1.0</v>
      </c>
      <c r="Y303" s="15" t="s">
        <v>1375</v>
      </c>
      <c r="Z303" s="15">
        <v>2.0</v>
      </c>
      <c r="AA303" s="15">
        <v>1.0</v>
      </c>
      <c r="AB303" s="15">
        <v>0.0</v>
      </c>
      <c r="AC303" s="15" t="s">
        <v>1375</v>
      </c>
      <c r="AD303" s="15">
        <v>0.0</v>
      </c>
      <c r="AE303" s="15">
        <v>0.0</v>
      </c>
      <c r="AF303" s="15">
        <v>0.0</v>
      </c>
      <c r="AG303" s="15">
        <v>1.0</v>
      </c>
      <c r="AH303" s="15" t="s">
        <v>1375</v>
      </c>
      <c r="AI303" s="15">
        <v>0.0</v>
      </c>
      <c r="AJ303" s="15" t="s">
        <v>1375</v>
      </c>
      <c r="AK303" s="15">
        <v>0.0</v>
      </c>
      <c r="AL303" s="15">
        <v>0.0</v>
      </c>
      <c r="AM303" s="15">
        <v>0.0</v>
      </c>
      <c r="AN303" s="15">
        <v>1.0</v>
      </c>
      <c r="AO303" s="15">
        <v>1.0</v>
      </c>
      <c r="AP303" s="15">
        <v>1.0</v>
      </c>
      <c r="AQ303" s="15" t="s">
        <v>1375</v>
      </c>
      <c r="AR303" s="15">
        <v>0.0</v>
      </c>
      <c r="AS303" s="15">
        <v>0.0</v>
      </c>
      <c r="AT303" s="15">
        <v>2.0</v>
      </c>
      <c r="AU303" s="15">
        <v>1.0</v>
      </c>
      <c r="AV303" s="15">
        <v>0.0</v>
      </c>
      <c r="AW303" s="15">
        <v>2.0</v>
      </c>
      <c r="AX303" s="15">
        <v>1.0</v>
      </c>
      <c r="AY303" s="15">
        <v>2.0</v>
      </c>
      <c r="AZ303" s="15">
        <v>2.0</v>
      </c>
      <c r="BA303" s="15">
        <v>1.0</v>
      </c>
      <c r="BB303" s="15">
        <v>2.0</v>
      </c>
      <c r="BC303" s="15">
        <v>0.0</v>
      </c>
      <c r="BD303" s="15">
        <v>1.0</v>
      </c>
      <c r="BE303" s="15">
        <v>0.0</v>
      </c>
      <c r="BF303" s="15">
        <v>2.0</v>
      </c>
      <c r="BG303" s="15">
        <v>1.0</v>
      </c>
      <c r="BH303" s="15">
        <v>0.0</v>
      </c>
      <c r="BI303" s="15">
        <v>1.0</v>
      </c>
      <c r="BJ303" s="15">
        <v>2.0</v>
      </c>
      <c r="BK303" s="15">
        <v>1.0</v>
      </c>
      <c r="BL303" s="15">
        <v>0.0</v>
      </c>
      <c r="BM303" s="15">
        <v>2.0</v>
      </c>
      <c r="BN303" s="15">
        <v>1.0</v>
      </c>
      <c r="BO303" s="15">
        <v>1.0</v>
      </c>
      <c r="BP303" s="15">
        <v>0.0</v>
      </c>
      <c r="BQ303" s="15">
        <v>0.0</v>
      </c>
      <c r="BR303" s="15">
        <v>0.0</v>
      </c>
      <c r="BS303" s="15">
        <v>0.0</v>
      </c>
      <c r="BT303" s="15">
        <v>0.0</v>
      </c>
      <c r="BU303" s="15">
        <v>0.0</v>
      </c>
      <c r="BV303" s="15">
        <v>0.0</v>
      </c>
      <c r="BW303" s="15">
        <v>0.0</v>
      </c>
      <c r="BX303" s="15">
        <v>0.0</v>
      </c>
      <c r="BY303" s="32">
        <v>0.0</v>
      </c>
      <c r="BZ303" s="32">
        <v>2.0</v>
      </c>
      <c r="CA303" s="32">
        <v>0.0</v>
      </c>
      <c r="CB303" s="32">
        <v>2.0</v>
      </c>
    </row>
    <row r="304" ht="14.25" customHeight="1">
      <c r="A304" s="15" t="s">
        <v>1112</v>
      </c>
      <c r="B304" s="15" t="s">
        <v>2352</v>
      </c>
      <c r="C304" s="15">
        <v>1.0</v>
      </c>
      <c r="D304" s="15">
        <v>1.0</v>
      </c>
      <c r="E304" s="15">
        <v>2.0</v>
      </c>
      <c r="F304" s="15">
        <v>1.0</v>
      </c>
      <c r="G304" s="15">
        <v>1.0</v>
      </c>
      <c r="H304" s="15">
        <v>2.0</v>
      </c>
      <c r="I304" s="15">
        <v>2.0</v>
      </c>
      <c r="J304" s="15">
        <v>0.0</v>
      </c>
      <c r="K304" s="15">
        <v>2.0</v>
      </c>
      <c r="L304" s="15">
        <v>1.0</v>
      </c>
      <c r="M304" s="15">
        <v>1.0</v>
      </c>
      <c r="N304" s="15">
        <v>0.0</v>
      </c>
      <c r="O304" s="15">
        <v>2.0</v>
      </c>
      <c r="P304" s="15">
        <v>1.0</v>
      </c>
      <c r="Q304" s="15">
        <v>1.0</v>
      </c>
      <c r="R304" s="15">
        <v>0.0</v>
      </c>
      <c r="S304" s="15">
        <v>1.0</v>
      </c>
      <c r="T304" s="15">
        <v>2.0</v>
      </c>
      <c r="U304" s="15">
        <v>0.0</v>
      </c>
      <c r="V304" s="15">
        <v>1.0</v>
      </c>
      <c r="W304" s="15">
        <v>0.0</v>
      </c>
      <c r="X304" s="15">
        <v>1.0</v>
      </c>
      <c r="Y304" s="15" t="s">
        <v>1375</v>
      </c>
      <c r="Z304" s="15">
        <v>1.0</v>
      </c>
      <c r="AA304" s="15">
        <v>2.0</v>
      </c>
      <c r="AB304" s="15">
        <v>1.0</v>
      </c>
      <c r="AC304" s="15" t="s">
        <v>1375</v>
      </c>
      <c r="AD304" s="15">
        <v>1.0</v>
      </c>
      <c r="AE304" s="15">
        <v>1.0</v>
      </c>
      <c r="AF304" s="15">
        <v>0.0</v>
      </c>
      <c r="AG304" s="15">
        <v>1.0</v>
      </c>
      <c r="AH304" s="15" t="s">
        <v>1375</v>
      </c>
      <c r="AI304" s="15">
        <v>0.0</v>
      </c>
      <c r="AJ304" s="15" t="s">
        <v>1375</v>
      </c>
      <c r="AK304" s="15">
        <v>2.0</v>
      </c>
      <c r="AL304" s="15">
        <v>2.0</v>
      </c>
      <c r="AM304" s="15">
        <v>0.0</v>
      </c>
      <c r="AN304" s="15">
        <v>2.0</v>
      </c>
      <c r="AO304" s="15">
        <v>2.0</v>
      </c>
      <c r="AP304" s="15">
        <v>0.0</v>
      </c>
      <c r="AQ304" s="15" t="s">
        <v>1375</v>
      </c>
      <c r="AR304" s="15">
        <v>2.0</v>
      </c>
      <c r="AS304" s="15">
        <v>2.0</v>
      </c>
      <c r="AT304" s="15">
        <v>2.0</v>
      </c>
      <c r="AU304" s="15">
        <v>0.0</v>
      </c>
      <c r="AV304" s="15">
        <v>1.0</v>
      </c>
      <c r="AW304" s="15">
        <v>1.0</v>
      </c>
      <c r="AX304" s="15">
        <v>0.0</v>
      </c>
      <c r="AY304" s="15">
        <v>1.0</v>
      </c>
      <c r="AZ304" s="15">
        <v>1.0</v>
      </c>
      <c r="BA304" s="15">
        <v>0.0</v>
      </c>
      <c r="BB304" s="15">
        <v>2.0</v>
      </c>
      <c r="BC304" s="15">
        <v>0.0</v>
      </c>
      <c r="BD304" s="15">
        <v>0.0</v>
      </c>
      <c r="BE304" s="15">
        <v>1.0</v>
      </c>
      <c r="BF304" s="15">
        <v>1.0</v>
      </c>
      <c r="BG304" s="15">
        <v>2.0</v>
      </c>
      <c r="BH304" s="15">
        <v>0.0</v>
      </c>
      <c r="BI304" s="15">
        <v>0.0</v>
      </c>
      <c r="BJ304" s="15">
        <v>2.0</v>
      </c>
      <c r="BK304" s="15">
        <v>1.0</v>
      </c>
      <c r="BL304" s="15">
        <v>1.0</v>
      </c>
      <c r="BM304" s="15">
        <v>1.0</v>
      </c>
      <c r="BN304" s="15">
        <v>0.0</v>
      </c>
      <c r="BO304" s="15">
        <v>1.0</v>
      </c>
      <c r="BP304" s="15">
        <v>1.0</v>
      </c>
      <c r="BQ304" s="15">
        <v>0.0</v>
      </c>
      <c r="BR304" s="15">
        <v>0.0</v>
      </c>
      <c r="BS304" s="15">
        <v>0.0</v>
      </c>
      <c r="BT304" s="15">
        <v>0.0</v>
      </c>
      <c r="BU304" s="15">
        <v>2.0</v>
      </c>
      <c r="BV304" s="15">
        <v>1.0</v>
      </c>
      <c r="BW304" s="15">
        <v>0.0</v>
      </c>
      <c r="BX304" s="15">
        <v>0.0</v>
      </c>
      <c r="BY304" s="32">
        <v>0.0</v>
      </c>
      <c r="BZ304" s="32">
        <v>2.0</v>
      </c>
      <c r="CA304" s="32">
        <v>0.0</v>
      </c>
      <c r="CB304" s="32">
        <v>2.0</v>
      </c>
    </row>
    <row r="305" ht="14.25" customHeight="1">
      <c r="A305" s="15" t="s">
        <v>1115</v>
      </c>
      <c r="B305" s="15" t="s">
        <v>2352</v>
      </c>
      <c r="C305" s="15">
        <v>1.0</v>
      </c>
      <c r="D305" s="15">
        <v>1.0</v>
      </c>
      <c r="E305" s="15">
        <v>1.0</v>
      </c>
      <c r="F305" s="15">
        <v>2.0</v>
      </c>
      <c r="G305" s="15">
        <v>0.0</v>
      </c>
      <c r="H305" s="15">
        <v>1.0</v>
      </c>
      <c r="I305" s="15">
        <v>2.0</v>
      </c>
      <c r="J305" s="15">
        <v>1.0</v>
      </c>
      <c r="K305" s="15">
        <v>0.0</v>
      </c>
      <c r="L305" s="15">
        <v>0.0</v>
      </c>
      <c r="M305" s="15">
        <v>1.0</v>
      </c>
      <c r="N305" s="15">
        <v>2.0</v>
      </c>
      <c r="O305" s="15">
        <v>2.0</v>
      </c>
      <c r="P305" s="15">
        <v>1.0</v>
      </c>
      <c r="Q305" s="15">
        <v>2.0</v>
      </c>
      <c r="R305" s="15">
        <v>1.0</v>
      </c>
      <c r="S305" s="15">
        <v>0.0</v>
      </c>
      <c r="T305" s="15">
        <v>1.0</v>
      </c>
      <c r="U305" s="15">
        <v>1.0</v>
      </c>
      <c r="V305" s="15">
        <v>0.0</v>
      </c>
      <c r="W305" s="15">
        <v>0.0</v>
      </c>
      <c r="X305" s="15">
        <v>1.0</v>
      </c>
      <c r="Y305" s="15" t="s">
        <v>1375</v>
      </c>
      <c r="Z305" s="15">
        <v>2.0</v>
      </c>
      <c r="AA305" s="15">
        <v>2.0</v>
      </c>
      <c r="AB305" s="15">
        <v>0.0</v>
      </c>
      <c r="AC305" s="15" t="s">
        <v>1375</v>
      </c>
      <c r="AD305" s="15">
        <v>1.0</v>
      </c>
      <c r="AE305" s="15">
        <v>1.0</v>
      </c>
      <c r="AF305" s="15">
        <v>0.0</v>
      </c>
      <c r="AG305" s="15">
        <v>1.0</v>
      </c>
      <c r="AH305" s="15" t="s">
        <v>1375</v>
      </c>
      <c r="AI305" s="15">
        <v>0.0</v>
      </c>
      <c r="AJ305" s="15" t="s">
        <v>1375</v>
      </c>
      <c r="AK305" s="15">
        <v>2.0</v>
      </c>
      <c r="AL305" s="15">
        <v>2.0</v>
      </c>
      <c r="AM305" s="15">
        <v>0.0</v>
      </c>
      <c r="AN305" s="15">
        <v>2.0</v>
      </c>
      <c r="AO305" s="15">
        <v>1.0</v>
      </c>
      <c r="AP305" s="15">
        <v>2.0</v>
      </c>
      <c r="AQ305" s="15" t="s">
        <v>1375</v>
      </c>
      <c r="AR305" s="15">
        <v>0.0</v>
      </c>
      <c r="AS305" s="15">
        <v>0.0</v>
      </c>
      <c r="AT305" s="15">
        <v>1.0</v>
      </c>
      <c r="AU305" s="15">
        <v>2.0</v>
      </c>
      <c r="AV305" s="15">
        <v>0.0</v>
      </c>
      <c r="AW305" s="15">
        <v>1.0</v>
      </c>
      <c r="AX305" s="15">
        <v>0.0</v>
      </c>
      <c r="AY305" s="15">
        <v>2.0</v>
      </c>
      <c r="AZ305" s="15">
        <v>0.0</v>
      </c>
      <c r="BA305" s="15">
        <v>0.0</v>
      </c>
      <c r="BB305" s="15">
        <v>2.0</v>
      </c>
      <c r="BC305" s="15">
        <v>0.0</v>
      </c>
      <c r="BD305" s="15">
        <v>0.0</v>
      </c>
      <c r="BE305" s="15">
        <v>0.0</v>
      </c>
      <c r="BF305" s="15">
        <v>2.0</v>
      </c>
      <c r="BG305" s="15">
        <v>1.0</v>
      </c>
      <c r="BH305" s="15">
        <v>0.0</v>
      </c>
      <c r="BI305" s="15">
        <v>0.0</v>
      </c>
      <c r="BJ305" s="15">
        <v>2.0</v>
      </c>
      <c r="BK305" s="15">
        <v>1.0</v>
      </c>
      <c r="BL305" s="15">
        <v>1.0</v>
      </c>
      <c r="BM305" s="15">
        <v>1.0</v>
      </c>
      <c r="BN305" s="15">
        <v>1.0</v>
      </c>
      <c r="BO305" s="15">
        <v>0.0</v>
      </c>
      <c r="BP305" s="15">
        <v>1.0</v>
      </c>
      <c r="BQ305" s="15">
        <v>0.0</v>
      </c>
      <c r="BR305" s="15">
        <v>0.0</v>
      </c>
      <c r="BS305" s="15">
        <v>0.0</v>
      </c>
      <c r="BT305" s="15">
        <v>0.0</v>
      </c>
      <c r="BU305" s="15">
        <v>2.0</v>
      </c>
      <c r="BV305" s="15">
        <v>1.0</v>
      </c>
      <c r="BW305" s="15">
        <v>0.0</v>
      </c>
      <c r="BX305" s="15">
        <v>0.0</v>
      </c>
      <c r="BY305" s="32">
        <v>0.0</v>
      </c>
      <c r="BZ305" s="32">
        <v>0.0</v>
      </c>
      <c r="CA305" s="32">
        <v>0.0</v>
      </c>
      <c r="CB305" s="32">
        <v>2.0</v>
      </c>
    </row>
    <row r="306" ht="14.25" customHeight="1">
      <c r="A306" s="15" t="s">
        <v>1119</v>
      </c>
      <c r="B306" s="15" t="s">
        <v>2352</v>
      </c>
      <c r="C306" s="15">
        <v>1.0</v>
      </c>
      <c r="D306" s="15">
        <v>1.0</v>
      </c>
      <c r="E306" s="15">
        <v>2.0</v>
      </c>
      <c r="F306" s="15">
        <v>1.0</v>
      </c>
      <c r="G306" s="15">
        <v>0.0</v>
      </c>
      <c r="H306" s="15">
        <v>1.0</v>
      </c>
      <c r="I306" s="15">
        <v>2.0</v>
      </c>
      <c r="J306" s="15">
        <v>1.0</v>
      </c>
      <c r="K306" s="15">
        <v>0.0</v>
      </c>
      <c r="L306" s="15">
        <v>1.0</v>
      </c>
      <c r="M306" s="15">
        <v>0.0</v>
      </c>
      <c r="N306" s="15">
        <v>0.0</v>
      </c>
      <c r="O306" s="15">
        <v>1.0</v>
      </c>
      <c r="P306" s="15">
        <v>1.0</v>
      </c>
      <c r="Q306" s="15">
        <v>2.0</v>
      </c>
      <c r="R306" s="15">
        <v>1.0</v>
      </c>
      <c r="S306" s="15">
        <v>1.0</v>
      </c>
      <c r="T306" s="15">
        <v>1.0</v>
      </c>
      <c r="U306" s="15">
        <v>0.0</v>
      </c>
      <c r="V306" s="15">
        <v>0.0</v>
      </c>
      <c r="W306" s="15">
        <v>0.0</v>
      </c>
      <c r="X306" s="15">
        <v>0.0</v>
      </c>
      <c r="Y306" s="15" t="s">
        <v>1375</v>
      </c>
      <c r="Z306" s="15">
        <v>0.0</v>
      </c>
      <c r="AA306" s="15">
        <v>1.0</v>
      </c>
      <c r="AB306" s="15">
        <v>0.0</v>
      </c>
      <c r="AC306" s="15" t="s">
        <v>1375</v>
      </c>
      <c r="AD306" s="15">
        <v>1.0</v>
      </c>
      <c r="AE306" s="15">
        <v>1.0</v>
      </c>
      <c r="AF306" s="15">
        <v>1.0</v>
      </c>
      <c r="AG306" s="15">
        <v>0.0</v>
      </c>
      <c r="AH306" s="15" t="s">
        <v>1375</v>
      </c>
      <c r="AI306" s="15">
        <v>0.0</v>
      </c>
      <c r="AJ306" s="15" t="s">
        <v>1375</v>
      </c>
      <c r="AK306" s="15">
        <v>2.0</v>
      </c>
      <c r="AL306" s="15">
        <v>2.0</v>
      </c>
      <c r="AM306" s="15">
        <v>0.0</v>
      </c>
      <c r="AN306" s="15">
        <v>2.0</v>
      </c>
      <c r="AO306" s="15">
        <v>2.0</v>
      </c>
      <c r="AP306" s="15">
        <v>1.0</v>
      </c>
      <c r="AQ306" s="15" t="s">
        <v>1375</v>
      </c>
      <c r="AR306" s="15">
        <v>0.0</v>
      </c>
      <c r="AS306" s="15">
        <v>0.0</v>
      </c>
      <c r="AT306" s="15">
        <v>0.0</v>
      </c>
      <c r="AU306" s="15">
        <v>0.0</v>
      </c>
      <c r="AV306" s="15">
        <v>0.0</v>
      </c>
      <c r="AW306" s="15">
        <v>1.0</v>
      </c>
      <c r="AX306" s="15">
        <v>1.0</v>
      </c>
      <c r="AY306" s="15">
        <v>1.0</v>
      </c>
      <c r="AZ306" s="15">
        <v>1.0</v>
      </c>
      <c r="BA306" s="15">
        <v>0.0</v>
      </c>
      <c r="BB306" s="15">
        <v>2.0</v>
      </c>
      <c r="BC306" s="15">
        <v>0.0</v>
      </c>
      <c r="BD306" s="15">
        <v>1.0</v>
      </c>
      <c r="BE306" s="15">
        <v>2.0</v>
      </c>
      <c r="BF306" s="15">
        <v>0.0</v>
      </c>
      <c r="BG306" s="15">
        <v>2.0</v>
      </c>
      <c r="BH306" s="15">
        <v>0.0</v>
      </c>
      <c r="BI306" s="15">
        <v>0.0</v>
      </c>
      <c r="BJ306" s="15">
        <v>2.0</v>
      </c>
      <c r="BK306" s="15">
        <v>1.0</v>
      </c>
      <c r="BL306" s="15">
        <v>1.0</v>
      </c>
      <c r="BM306" s="15">
        <v>0.0</v>
      </c>
      <c r="BN306" s="15">
        <v>1.0</v>
      </c>
      <c r="BO306" s="15">
        <v>1.0</v>
      </c>
      <c r="BP306" s="15">
        <v>1.0</v>
      </c>
      <c r="BQ306" s="15">
        <v>0.0</v>
      </c>
      <c r="BR306" s="15">
        <v>0.0</v>
      </c>
      <c r="BS306" s="15">
        <v>0.0</v>
      </c>
      <c r="BT306" s="15">
        <v>1.0</v>
      </c>
      <c r="BU306" s="15">
        <v>2.0</v>
      </c>
      <c r="BV306" s="15">
        <v>0.0</v>
      </c>
      <c r="BW306" s="15">
        <v>0.0</v>
      </c>
      <c r="BX306" s="15">
        <v>0.0</v>
      </c>
      <c r="BY306" s="32">
        <v>0.0</v>
      </c>
      <c r="BZ306" s="32">
        <v>1.0</v>
      </c>
      <c r="CA306" s="32">
        <v>0.0</v>
      </c>
      <c r="CB306" s="32">
        <v>2.0</v>
      </c>
    </row>
    <row r="307" ht="14.25" customHeight="1">
      <c r="A307" s="15" t="s">
        <v>1121</v>
      </c>
      <c r="B307" s="15" t="s">
        <v>2352</v>
      </c>
      <c r="C307" s="15">
        <v>0.0</v>
      </c>
      <c r="D307" s="15">
        <v>0.0</v>
      </c>
      <c r="E307" s="15">
        <v>0.0</v>
      </c>
      <c r="F307" s="15">
        <v>1.0</v>
      </c>
      <c r="G307" s="15">
        <v>1.0</v>
      </c>
      <c r="H307" s="15">
        <v>0.0</v>
      </c>
      <c r="I307" s="15">
        <v>2.0</v>
      </c>
      <c r="J307" s="15">
        <v>0.0</v>
      </c>
      <c r="K307" s="15">
        <v>0.0</v>
      </c>
      <c r="L307" s="15">
        <v>2.0</v>
      </c>
      <c r="M307" s="15">
        <v>1.0</v>
      </c>
      <c r="N307" s="15">
        <v>0.0</v>
      </c>
      <c r="O307" s="15">
        <v>1.0</v>
      </c>
      <c r="P307" s="15">
        <v>0.0</v>
      </c>
      <c r="Q307" s="15">
        <v>2.0</v>
      </c>
      <c r="R307" s="15">
        <v>0.0</v>
      </c>
      <c r="S307" s="15">
        <v>2.0</v>
      </c>
      <c r="T307" s="15">
        <v>2.0</v>
      </c>
      <c r="U307" s="15">
        <v>0.0</v>
      </c>
      <c r="V307" s="15">
        <v>0.0</v>
      </c>
      <c r="W307" s="15">
        <v>0.0</v>
      </c>
      <c r="X307" s="15">
        <v>1.0</v>
      </c>
      <c r="Y307" s="15" t="s">
        <v>1375</v>
      </c>
      <c r="Z307" s="15">
        <v>1.0</v>
      </c>
      <c r="AA307" s="15">
        <v>0.0</v>
      </c>
      <c r="AB307" s="15">
        <v>0.0</v>
      </c>
      <c r="AC307" s="15" t="s">
        <v>1375</v>
      </c>
      <c r="AD307" s="15">
        <v>0.0</v>
      </c>
      <c r="AE307" s="15">
        <v>0.0</v>
      </c>
      <c r="AF307" s="15">
        <v>0.0</v>
      </c>
      <c r="AG307" s="15">
        <v>0.0</v>
      </c>
      <c r="AH307" s="15" t="s">
        <v>1375</v>
      </c>
      <c r="AI307" s="15">
        <v>0.0</v>
      </c>
      <c r="AJ307" s="15" t="s">
        <v>1375</v>
      </c>
      <c r="AK307" s="15">
        <v>2.0</v>
      </c>
      <c r="AL307" s="15">
        <v>2.0</v>
      </c>
      <c r="AM307" s="15">
        <v>0.0</v>
      </c>
      <c r="AN307" s="15">
        <v>2.0</v>
      </c>
      <c r="AO307" s="15">
        <v>0.0</v>
      </c>
      <c r="AP307" s="15">
        <v>2.0</v>
      </c>
      <c r="AQ307" s="15" t="s">
        <v>1375</v>
      </c>
      <c r="AR307" s="15">
        <v>1.0</v>
      </c>
      <c r="AS307" s="15">
        <v>1.0</v>
      </c>
      <c r="AT307" s="15">
        <v>0.0</v>
      </c>
      <c r="AU307" s="15">
        <v>1.0</v>
      </c>
      <c r="AV307" s="15">
        <v>1.0</v>
      </c>
      <c r="AW307" s="15">
        <v>2.0</v>
      </c>
      <c r="AX307" s="15">
        <v>1.0</v>
      </c>
      <c r="AY307" s="15">
        <v>2.0</v>
      </c>
      <c r="AZ307" s="15">
        <v>1.0</v>
      </c>
      <c r="BA307" s="15">
        <v>0.0</v>
      </c>
      <c r="BB307" s="15">
        <v>2.0</v>
      </c>
      <c r="BC307" s="15">
        <v>0.0</v>
      </c>
      <c r="BD307" s="15">
        <v>0.0</v>
      </c>
      <c r="BE307" s="15">
        <v>0.0</v>
      </c>
      <c r="BF307" s="15">
        <v>2.0</v>
      </c>
      <c r="BG307" s="15">
        <v>2.0</v>
      </c>
      <c r="BH307" s="15">
        <v>0.0</v>
      </c>
      <c r="BI307" s="15">
        <v>0.0</v>
      </c>
      <c r="BJ307" s="15">
        <v>2.0</v>
      </c>
      <c r="BK307" s="15">
        <v>1.0</v>
      </c>
      <c r="BL307" s="15">
        <v>1.0</v>
      </c>
      <c r="BM307" s="15">
        <v>1.0</v>
      </c>
      <c r="BN307" s="15">
        <v>1.0</v>
      </c>
      <c r="BO307" s="15">
        <v>1.0</v>
      </c>
      <c r="BP307" s="15">
        <v>1.0</v>
      </c>
      <c r="BQ307" s="15">
        <v>0.0</v>
      </c>
      <c r="BR307" s="15">
        <v>0.0</v>
      </c>
      <c r="BS307" s="15">
        <v>0.0</v>
      </c>
      <c r="BT307" s="15">
        <v>0.0</v>
      </c>
      <c r="BU307" s="15">
        <v>2.0</v>
      </c>
      <c r="BV307" s="15">
        <v>0.0</v>
      </c>
      <c r="BW307" s="15">
        <v>0.0</v>
      </c>
      <c r="BX307" s="15">
        <v>0.0</v>
      </c>
      <c r="BY307" s="32">
        <v>0.0</v>
      </c>
      <c r="BZ307" s="32">
        <v>0.0</v>
      </c>
      <c r="CA307" s="32">
        <v>0.0</v>
      </c>
      <c r="CB307" s="32">
        <v>2.0</v>
      </c>
    </row>
    <row r="308" ht="14.25" customHeight="1">
      <c r="A308" s="15" t="s">
        <v>1123</v>
      </c>
      <c r="B308" s="15" t="s">
        <v>2352</v>
      </c>
      <c r="C308" s="15">
        <v>1.0</v>
      </c>
      <c r="D308" s="15">
        <v>1.0</v>
      </c>
      <c r="E308" s="15">
        <v>2.0</v>
      </c>
      <c r="F308" s="15">
        <v>1.0</v>
      </c>
      <c r="G308" s="15">
        <v>1.0</v>
      </c>
      <c r="H308" s="15">
        <v>0.0</v>
      </c>
      <c r="I308" s="15">
        <v>2.0</v>
      </c>
      <c r="J308" s="15">
        <v>0.0</v>
      </c>
      <c r="K308" s="15">
        <v>1.0</v>
      </c>
      <c r="L308" s="15">
        <v>1.0</v>
      </c>
      <c r="M308" s="15">
        <v>0.0</v>
      </c>
      <c r="N308" s="15">
        <v>1.0</v>
      </c>
      <c r="O308" s="15">
        <v>2.0</v>
      </c>
      <c r="P308" s="15">
        <v>0.0</v>
      </c>
      <c r="Q308" s="15">
        <v>2.0</v>
      </c>
      <c r="R308" s="15">
        <v>2.0</v>
      </c>
      <c r="S308" s="15">
        <v>2.0</v>
      </c>
      <c r="T308" s="15">
        <v>2.0</v>
      </c>
      <c r="U308" s="15">
        <v>1.0</v>
      </c>
      <c r="V308" s="15">
        <v>0.0</v>
      </c>
      <c r="W308" s="15">
        <v>0.0</v>
      </c>
      <c r="X308" s="15">
        <v>0.0</v>
      </c>
      <c r="Y308" s="15" t="s">
        <v>1375</v>
      </c>
      <c r="Z308" s="15">
        <v>0.0</v>
      </c>
      <c r="AA308" s="15">
        <v>1.0</v>
      </c>
      <c r="AB308" s="15">
        <v>0.0</v>
      </c>
      <c r="AC308" s="15" t="s">
        <v>1375</v>
      </c>
      <c r="AD308" s="15">
        <v>0.0</v>
      </c>
      <c r="AE308" s="15">
        <v>0.0</v>
      </c>
      <c r="AF308" s="15">
        <v>0.0</v>
      </c>
      <c r="AG308" s="15">
        <v>0.0</v>
      </c>
      <c r="AH308" s="15" t="s">
        <v>1375</v>
      </c>
      <c r="AI308" s="15">
        <v>0.0</v>
      </c>
      <c r="AJ308" s="15" t="s">
        <v>1375</v>
      </c>
      <c r="AK308" s="15">
        <v>1.0</v>
      </c>
      <c r="AL308" s="15">
        <v>2.0</v>
      </c>
      <c r="AM308" s="15">
        <v>0.0</v>
      </c>
      <c r="AN308" s="15">
        <v>2.0</v>
      </c>
      <c r="AO308" s="15">
        <v>1.0</v>
      </c>
      <c r="AP308" s="15">
        <v>1.0</v>
      </c>
      <c r="AQ308" s="15" t="s">
        <v>1375</v>
      </c>
      <c r="AR308" s="15">
        <v>0.0</v>
      </c>
      <c r="AS308" s="15">
        <v>0.0</v>
      </c>
      <c r="AT308" s="15">
        <v>2.0</v>
      </c>
      <c r="AU308" s="15">
        <v>2.0</v>
      </c>
      <c r="AV308" s="15">
        <v>0.0</v>
      </c>
      <c r="AW308" s="15">
        <v>0.0</v>
      </c>
      <c r="AX308" s="15">
        <v>0.0</v>
      </c>
      <c r="AY308" s="15">
        <v>1.0</v>
      </c>
      <c r="AZ308" s="15">
        <v>0.0</v>
      </c>
      <c r="BA308" s="15">
        <v>0.0</v>
      </c>
      <c r="BB308" s="15">
        <v>2.0</v>
      </c>
      <c r="BC308" s="15">
        <v>0.0</v>
      </c>
      <c r="BD308" s="15">
        <v>1.0</v>
      </c>
      <c r="BE308" s="15">
        <v>0.0</v>
      </c>
      <c r="BF308" s="15">
        <v>2.0</v>
      </c>
      <c r="BG308" s="15">
        <v>1.0</v>
      </c>
      <c r="BH308" s="15">
        <v>0.0</v>
      </c>
      <c r="BI308" s="15">
        <v>2.0</v>
      </c>
      <c r="BJ308" s="15">
        <v>1.0</v>
      </c>
      <c r="BK308" s="15">
        <v>1.0</v>
      </c>
      <c r="BL308" s="15">
        <v>1.0</v>
      </c>
      <c r="BM308" s="15">
        <v>1.0</v>
      </c>
      <c r="BN308" s="15">
        <v>1.0</v>
      </c>
      <c r="BO308" s="15">
        <v>1.0</v>
      </c>
      <c r="BP308" s="15">
        <v>0.0</v>
      </c>
      <c r="BQ308" s="15">
        <v>1.0</v>
      </c>
      <c r="BR308" s="15">
        <v>0.0</v>
      </c>
      <c r="BS308" s="15">
        <v>0.0</v>
      </c>
      <c r="BT308" s="15">
        <v>1.0</v>
      </c>
      <c r="BU308" s="15">
        <v>0.0</v>
      </c>
      <c r="BV308" s="15">
        <v>1.0</v>
      </c>
      <c r="BW308" s="15">
        <v>0.0</v>
      </c>
      <c r="BX308" s="15">
        <v>0.0</v>
      </c>
      <c r="BY308" s="32">
        <v>1.0</v>
      </c>
      <c r="BZ308" s="32">
        <v>2.0</v>
      </c>
      <c r="CA308" s="32">
        <v>0.0</v>
      </c>
      <c r="CB308" s="32">
        <v>2.0</v>
      </c>
    </row>
    <row r="309" ht="14.25" customHeight="1">
      <c r="A309" s="15" t="s">
        <v>1127</v>
      </c>
      <c r="B309" s="15" t="s">
        <v>2352</v>
      </c>
      <c r="C309" s="15">
        <v>0.0</v>
      </c>
      <c r="D309" s="15">
        <v>0.0</v>
      </c>
      <c r="E309" s="15">
        <v>2.0</v>
      </c>
      <c r="F309" s="15">
        <v>2.0</v>
      </c>
      <c r="G309" s="15">
        <v>0.0</v>
      </c>
      <c r="H309" s="15">
        <v>1.0</v>
      </c>
      <c r="I309" s="15">
        <v>1.0</v>
      </c>
      <c r="J309" s="15">
        <v>1.0</v>
      </c>
      <c r="K309" s="15">
        <v>0.0</v>
      </c>
      <c r="L309" s="15">
        <v>1.0</v>
      </c>
      <c r="M309" s="15">
        <v>0.0</v>
      </c>
      <c r="N309" s="15">
        <v>0.0</v>
      </c>
      <c r="O309" s="15">
        <v>1.0</v>
      </c>
      <c r="P309" s="15">
        <v>1.0</v>
      </c>
      <c r="Q309" s="15">
        <v>1.0</v>
      </c>
      <c r="R309" s="15">
        <v>0.0</v>
      </c>
      <c r="S309" s="15">
        <v>0.0</v>
      </c>
      <c r="T309" s="15">
        <v>2.0</v>
      </c>
      <c r="U309" s="15">
        <v>0.0</v>
      </c>
      <c r="V309" s="15">
        <v>0.0</v>
      </c>
      <c r="W309" s="15">
        <v>0.0</v>
      </c>
      <c r="X309" s="15">
        <v>2.0</v>
      </c>
      <c r="Y309" s="15" t="s">
        <v>1375</v>
      </c>
      <c r="Z309" s="15">
        <v>2.0</v>
      </c>
      <c r="AA309" s="15">
        <v>1.0</v>
      </c>
      <c r="AB309" s="15">
        <v>1.0</v>
      </c>
      <c r="AC309" s="15" t="s">
        <v>1375</v>
      </c>
      <c r="AD309" s="15">
        <v>1.0</v>
      </c>
      <c r="AE309" s="15">
        <v>1.0</v>
      </c>
      <c r="AF309" s="15">
        <v>1.0</v>
      </c>
      <c r="AG309" s="15">
        <v>0.0</v>
      </c>
      <c r="AH309" s="15" t="s">
        <v>1375</v>
      </c>
      <c r="AI309" s="15">
        <v>0.0</v>
      </c>
      <c r="AJ309" s="15" t="s">
        <v>1375</v>
      </c>
      <c r="AK309" s="15">
        <v>2.0</v>
      </c>
      <c r="AL309" s="15">
        <v>2.0</v>
      </c>
      <c r="AM309" s="15">
        <v>0.0</v>
      </c>
      <c r="AN309" s="15">
        <v>2.0</v>
      </c>
      <c r="AO309" s="15">
        <v>2.0</v>
      </c>
      <c r="AP309" s="15">
        <v>1.0</v>
      </c>
      <c r="AQ309" s="15" t="s">
        <v>1375</v>
      </c>
      <c r="AR309" s="15">
        <v>0.0</v>
      </c>
      <c r="AS309" s="15">
        <v>0.0</v>
      </c>
      <c r="AT309" s="15">
        <v>1.0</v>
      </c>
      <c r="AU309" s="15">
        <v>2.0</v>
      </c>
      <c r="AV309" s="15">
        <v>0.0</v>
      </c>
      <c r="AW309" s="15">
        <v>1.0</v>
      </c>
      <c r="AX309" s="15">
        <v>0.0</v>
      </c>
      <c r="AY309" s="15">
        <v>2.0</v>
      </c>
      <c r="AZ309" s="15">
        <v>1.0</v>
      </c>
      <c r="BA309" s="15">
        <v>0.0</v>
      </c>
      <c r="BB309" s="15">
        <v>2.0</v>
      </c>
      <c r="BC309" s="15">
        <v>0.0</v>
      </c>
      <c r="BD309" s="15">
        <v>0.0</v>
      </c>
      <c r="BE309" s="15">
        <v>0.0</v>
      </c>
      <c r="BF309" s="15">
        <v>1.0</v>
      </c>
      <c r="BG309" s="15">
        <v>2.0</v>
      </c>
      <c r="BH309" s="15">
        <v>0.0</v>
      </c>
      <c r="BI309" s="15">
        <v>0.0</v>
      </c>
      <c r="BJ309" s="15">
        <v>2.0</v>
      </c>
      <c r="BK309" s="15">
        <v>0.0</v>
      </c>
      <c r="BL309" s="15">
        <v>1.0</v>
      </c>
      <c r="BM309" s="15">
        <v>1.0</v>
      </c>
      <c r="BN309" s="15">
        <v>1.0</v>
      </c>
      <c r="BO309" s="15">
        <v>1.0</v>
      </c>
      <c r="BP309" s="15">
        <v>1.0</v>
      </c>
      <c r="BQ309" s="15">
        <v>0.0</v>
      </c>
      <c r="BR309" s="15">
        <v>0.0</v>
      </c>
      <c r="BS309" s="15">
        <v>0.0</v>
      </c>
      <c r="BT309" s="15">
        <v>0.0</v>
      </c>
      <c r="BU309" s="15">
        <v>2.0</v>
      </c>
      <c r="BV309" s="15">
        <v>0.0</v>
      </c>
      <c r="BW309" s="15">
        <v>2.0</v>
      </c>
      <c r="BX309" s="15">
        <v>2.0</v>
      </c>
      <c r="BY309" s="32">
        <v>0.0</v>
      </c>
      <c r="BZ309" s="32">
        <v>1.0</v>
      </c>
      <c r="CA309" s="32">
        <v>1.0</v>
      </c>
      <c r="CB309" s="32">
        <v>2.0</v>
      </c>
    </row>
    <row r="310" ht="14.25" customHeight="1">
      <c r="A310" s="15" t="s">
        <v>1131</v>
      </c>
      <c r="B310" s="15" t="s">
        <v>2352</v>
      </c>
      <c r="C310" s="15">
        <v>1.0</v>
      </c>
      <c r="D310" s="15">
        <v>1.0</v>
      </c>
      <c r="E310" s="15">
        <v>0.0</v>
      </c>
      <c r="F310" s="15">
        <v>1.0</v>
      </c>
      <c r="G310" s="15">
        <v>0.0</v>
      </c>
      <c r="H310" s="15">
        <v>1.0</v>
      </c>
      <c r="I310" s="15">
        <v>2.0</v>
      </c>
      <c r="J310" s="15">
        <v>2.0</v>
      </c>
      <c r="K310" s="15">
        <v>2.0</v>
      </c>
      <c r="L310" s="15">
        <v>2.0</v>
      </c>
      <c r="M310" s="15">
        <v>0.0</v>
      </c>
      <c r="N310" s="15">
        <v>0.0</v>
      </c>
      <c r="O310" s="15">
        <v>2.0</v>
      </c>
      <c r="P310" s="15">
        <v>0.0</v>
      </c>
      <c r="Q310" s="15">
        <v>2.0</v>
      </c>
      <c r="R310" s="15">
        <v>1.0</v>
      </c>
      <c r="S310" s="15">
        <v>1.0</v>
      </c>
      <c r="T310" s="15">
        <v>2.0</v>
      </c>
      <c r="U310" s="15">
        <v>0.0</v>
      </c>
      <c r="V310" s="15">
        <v>0.0</v>
      </c>
      <c r="W310" s="15">
        <v>0.0</v>
      </c>
      <c r="X310" s="15">
        <v>1.0</v>
      </c>
      <c r="Y310" s="15" t="s">
        <v>1375</v>
      </c>
      <c r="Z310" s="15">
        <v>2.0</v>
      </c>
      <c r="AA310" s="15">
        <v>2.0</v>
      </c>
      <c r="AB310" s="15">
        <v>1.0</v>
      </c>
      <c r="AC310" s="15" t="s">
        <v>1375</v>
      </c>
      <c r="AD310" s="15">
        <v>0.0</v>
      </c>
      <c r="AE310" s="15">
        <v>0.0</v>
      </c>
      <c r="AF310" s="15">
        <v>0.0</v>
      </c>
      <c r="AG310" s="15">
        <v>0.0</v>
      </c>
      <c r="AH310" s="15" t="s">
        <v>1375</v>
      </c>
      <c r="AI310" s="15">
        <v>0.0</v>
      </c>
      <c r="AJ310" s="15" t="s">
        <v>1375</v>
      </c>
      <c r="AK310" s="15">
        <v>1.0</v>
      </c>
      <c r="AL310" s="15">
        <v>1.0</v>
      </c>
      <c r="AM310" s="15">
        <v>2.0</v>
      </c>
      <c r="AN310" s="15">
        <v>2.0</v>
      </c>
      <c r="AO310" s="15">
        <v>1.0</v>
      </c>
      <c r="AP310" s="15">
        <v>1.0</v>
      </c>
      <c r="AQ310" s="15" t="s">
        <v>1375</v>
      </c>
      <c r="AR310" s="15">
        <v>0.0</v>
      </c>
      <c r="AS310" s="15">
        <v>0.0</v>
      </c>
      <c r="AT310" s="15">
        <v>1.0</v>
      </c>
      <c r="AU310" s="15">
        <v>2.0</v>
      </c>
      <c r="AV310" s="15">
        <v>0.0</v>
      </c>
      <c r="AW310" s="15">
        <v>1.0</v>
      </c>
      <c r="AX310" s="15">
        <v>1.0</v>
      </c>
      <c r="AY310" s="15">
        <v>2.0</v>
      </c>
      <c r="AZ310" s="15">
        <v>0.0</v>
      </c>
      <c r="BA310" s="15">
        <v>0.0</v>
      </c>
      <c r="BB310" s="15">
        <v>2.0</v>
      </c>
      <c r="BC310" s="15">
        <v>0.0</v>
      </c>
      <c r="BD310" s="15">
        <v>1.0</v>
      </c>
      <c r="BE310" s="15">
        <v>0.0</v>
      </c>
      <c r="BF310" s="15">
        <v>2.0</v>
      </c>
      <c r="BG310" s="15">
        <v>2.0</v>
      </c>
      <c r="BH310" s="15">
        <v>2.0</v>
      </c>
      <c r="BI310" s="15">
        <v>0.0</v>
      </c>
      <c r="BJ310" s="15">
        <v>2.0</v>
      </c>
      <c r="BK310" s="15">
        <v>0.0</v>
      </c>
      <c r="BL310" s="15">
        <v>1.0</v>
      </c>
      <c r="BM310" s="15">
        <v>0.0</v>
      </c>
      <c r="BN310" s="15">
        <v>1.0</v>
      </c>
      <c r="BO310" s="15">
        <v>1.0</v>
      </c>
      <c r="BP310" s="15">
        <v>0.0</v>
      </c>
      <c r="BQ310" s="15">
        <v>0.0</v>
      </c>
      <c r="BR310" s="15">
        <v>0.0</v>
      </c>
      <c r="BS310" s="15">
        <v>0.0</v>
      </c>
      <c r="BT310" s="15">
        <v>0.0</v>
      </c>
      <c r="BU310" s="15">
        <v>1.0</v>
      </c>
      <c r="BV310" s="15">
        <v>0.0</v>
      </c>
      <c r="BW310" s="15">
        <v>1.0</v>
      </c>
      <c r="BX310" s="15">
        <v>1.0</v>
      </c>
      <c r="BY310" s="32">
        <v>1.0</v>
      </c>
      <c r="BZ310" s="32">
        <v>1.0</v>
      </c>
      <c r="CA310" s="32">
        <v>0.0</v>
      </c>
      <c r="CB310" s="32">
        <v>1.0</v>
      </c>
    </row>
    <row r="311" ht="14.25" customHeight="1">
      <c r="A311" s="15" t="s">
        <v>1135</v>
      </c>
      <c r="B311" s="15" t="s">
        <v>2352</v>
      </c>
      <c r="C311" s="15">
        <v>0.0</v>
      </c>
      <c r="D311" s="15">
        <v>0.0</v>
      </c>
      <c r="E311" s="15">
        <v>2.0</v>
      </c>
      <c r="F311" s="15">
        <v>1.0</v>
      </c>
      <c r="G311" s="15">
        <v>0.0</v>
      </c>
      <c r="H311" s="15">
        <v>0.0</v>
      </c>
      <c r="I311" s="15">
        <v>2.0</v>
      </c>
      <c r="J311" s="15">
        <v>1.0</v>
      </c>
      <c r="K311" s="15">
        <v>0.0</v>
      </c>
      <c r="L311" s="15">
        <v>1.0</v>
      </c>
      <c r="M311" s="15">
        <v>1.0</v>
      </c>
      <c r="N311" s="15">
        <v>0.0</v>
      </c>
      <c r="O311" s="15">
        <v>2.0</v>
      </c>
      <c r="P311" s="15">
        <v>1.0</v>
      </c>
      <c r="Q311" s="15">
        <v>2.0</v>
      </c>
      <c r="R311" s="15">
        <v>0.0</v>
      </c>
      <c r="S311" s="15">
        <v>1.0</v>
      </c>
      <c r="T311" s="15">
        <v>1.0</v>
      </c>
      <c r="U311" s="15">
        <v>0.0</v>
      </c>
      <c r="V311" s="15">
        <v>0.0</v>
      </c>
      <c r="W311" s="15">
        <v>0.0</v>
      </c>
      <c r="X311" s="15">
        <v>1.0</v>
      </c>
      <c r="Y311" s="15" t="s">
        <v>1375</v>
      </c>
      <c r="Z311" s="15">
        <v>2.0</v>
      </c>
      <c r="AA311" s="15">
        <v>2.0</v>
      </c>
      <c r="AB311" s="15">
        <v>0.0</v>
      </c>
      <c r="AC311" s="15" t="s">
        <v>1375</v>
      </c>
      <c r="AD311" s="15">
        <v>0.0</v>
      </c>
      <c r="AE311" s="15">
        <v>0.0</v>
      </c>
      <c r="AF311" s="15">
        <v>0.0</v>
      </c>
      <c r="AG311" s="15">
        <v>0.0</v>
      </c>
      <c r="AH311" s="15" t="s">
        <v>1375</v>
      </c>
      <c r="AI311" s="15">
        <v>0.0</v>
      </c>
      <c r="AJ311" s="15" t="s">
        <v>1375</v>
      </c>
      <c r="AK311" s="15">
        <v>2.0</v>
      </c>
      <c r="AL311" s="15">
        <v>2.0</v>
      </c>
      <c r="AM311" s="15">
        <v>0.0</v>
      </c>
      <c r="AN311" s="15">
        <v>2.0</v>
      </c>
      <c r="AO311" s="15">
        <v>1.0</v>
      </c>
      <c r="AP311" s="15">
        <v>2.0</v>
      </c>
      <c r="AQ311" s="15" t="s">
        <v>1375</v>
      </c>
      <c r="AR311" s="15">
        <v>0.0</v>
      </c>
      <c r="AS311" s="15">
        <v>0.0</v>
      </c>
      <c r="AT311" s="15">
        <v>2.0</v>
      </c>
      <c r="AU311" s="15">
        <v>2.0</v>
      </c>
      <c r="AV311" s="15">
        <v>0.0</v>
      </c>
      <c r="AW311" s="15">
        <v>2.0</v>
      </c>
      <c r="AX311" s="15">
        <v>0.0</v>
      </c>
      <c r="AY311" s="15">
        <v>1.0</v>
      </c>
      <c r="AZ311" s="15">
        <v>0.0</v>
      </c>
      <c r="BA311" s="15">
        <v>0.0</v>
      </c>
      <c r="BB311" s="15">
        <v>2.0</v>
      </c>
      <c r="BC311" s="15">
        <v>1.0</v>
      </c>
      <c r="BD311" s="15">
        <v>1.0</v>
      </c>
      <c r="BE311" s="15">
        <v>0.0</v>
      </c>
      <c r="BF311" s="15">
        <v>2.0</v>
      </c>
      <c r="BG311" s="15">
        <v>2.0</v>
      </c>
      <c r="BH311" s="15">
        <v>0.0</v>
      </c>
      <c r="BI311" s="15">
        <v>1.0</v>
      </c>
      <c r="BJ311" s="15">
        <v>2.0</v>
      </c>
      <c r="BK311" s="15">
        <v>0.0</v>
      </c>
      <c r="BL311" s="15">
        <v>0.0</v>
      </c>
      <c r="BM311" s="15">
        <v>2.0</v>
      </c>
      <c r="BN311" s="15">
        <v>1.0</v>
      </c>
      <c r="BO311" s="15">
        <v>1.0</v>
      </c>
      <c r="BP311" s="15">
        <v>0.0</v>
      </c>
      <c r="BQ311" s="15">
        <v>1.0</v>
      </c>
      <c r="BR311" s="15">
        <v>0.0</v>
      </c>
      <c r="BS311" s="15">
        <v>0.0</v>
      </c>
      <c r="BT311" s="15">
        <v>1.0</v>
      </c>
      <c r="BU311" s="15">
        <v>1.0</v>
      </c>
      <c r="BV311" s="15">
        <v>1.0</v>
      </c>
      <c r="BW311" s="15">
        <v>0.0</v>
      </c>
      <c r="BX311" s="15">
        <v>0.0</v>
      </c>
      <c r="BY311" s="32">
        <v>0.0</v>
      </c>
      <c r="BZ311" s="32">
        <v>1.0</v>
      </c>
      <c r="CA311" s="32">
        <v>1.0</v>
      </c>
      <c r="CB311" s="32">
        <v>1.0</v>
      </c>
    </row>
    <row r="312" ht="14.25" customHeight="1">
      <c r="A312" s="15" t="s">
        <v>1138</v>
      </c>
      <c r="B312" s="15" t="s">
        <v>2352</v>
      </c>
      <c r="C312" s="15">
        <v>2.0</v>
      </c>
      <c r="D312" s="15">
        <v>2.0</v>
      </c>
      <c r="E312" s="15">
        <v>1.0</v>
      </c>
      <c r="F312" s="15">
        <v>0.0</v>
      </c>
      <c r="G312" s="15">
        <v>0.0</v>
      </c>
      <c r="H312" s="15">
        <v>0.0</v>
      </c>
      <c r="I312" s="15">
        <v>2.0</v>
      </c>
      <c r="J312" s="15">
        <v>1.0</v>
      </c>
      <c r="K312" s="15">
        <v>0.0</v>
      </c>
      <c r="L312" s="15">
        <v>1.0</v>
      </c>
      <c r="M312" s="15">
        <v>1.0</v>
      </c>
      <c r="N312" s="15">
        <v>0.0</v>
      </c>
      <c r="O312" s="15">
        <v>1.0</v>
      </c>
      <c r="P312" s="15">
        <v>1.0</v>
      </c>
      <c r="Q312" s="15">
        <v>2.0</v>
      </c>
      <c r="R312" s="15">
        <v>1.0</v>
      </c>
      <c r="S312" s="15">
        <v>1.0</v>
      </c>
      <c r="T312" s="15">
        <v>2.0</v>
      </c>
      <c r="U312" s="15">
        <v>0.0</v>
      </c>
      <c r="V312" s="15">
        <v>1.0</v>
      </c>
      <c r="W312" s="15">
        <v>0.0</v>
      </c>
      <c r="X312" s="15">
        <v>0.0</v>
      </c>
      <c r="Y312" s="15" t="s">
        <v>1375</v>
      </c>
      <c r="Z312" s="15">
        <v>2.0</v>
      </c>
      <c r="AA312" s="15">
        <v>1.0</v>
      </c>
      <c r="AB312" s="15">
        <v>0.0</v>
      </c>
      <c r="AC312" s="15" t="s">
        <v>1375</v>
      </c>
      <c r="AD312" s="15">
        <v>0.0</v>
      </c>
      <c r="AE312" s="15">
        <v>0.0</v>
      </c>
      <c r="AF312" s="15">
        <v>0.0</v>
      </c>
      <c r="AG312" s="15">
        <v>0.0</v>
      </c>
      <c r="AH312" s="15" t="s">
        <v>1375</v>
      </c>
      <c r="AI312" s="15">
        <v>0.0</v>
      </c>
      <c r="AJ312" s="15" t="s">
        <v>1375</v>
      </c>
      <c r="AK312" s="15">
        <v>1.0</v>
      </c>
      <c r="AL312" s="15">
        <v>1.0</v>
      </c>
      <c r="AM312" s="15">
        <v>0.0</v>
      </c>
      <c r="AN312" s="15">
        <v>2.0</v>
      </c>
      <c r="AO312" s="15">
        <v>1.0</v>
      </c>
      <c r="AP312" s="15">
        <v>0.0</v>
      </c>
      <c r="AQ312" s="15" t="s">
        <v>1375</v>
      </c>
      <c r="AR312" s="15">
        <v>1.0</v>
      </c>
      <c r="AS312" s="15">
        <v>1.0</v>
      </c>
      <c r="AT312" s="15">
        <v>1.0</v>
      </c>
      <c r="AU312" s="15">
        <v>1.0</v>
      </c>
      <c r="AV312" s="15">
        <v>0.0</v>
      </c>
      <c r="AW312" s="15">
        <v>0.0</v>
      </c>
      <c r="AX312" s="15">
        <v>0.0</v>
      </c>
      <c r="AY312" s="15">
        <v>1.0</v>
      </c>
      <c r="AZ312" s="15">
        <v>1.0</v>
      </c>
      <c r="BA312" s="15">
        <v>0.0</v>
      </c>
      <c r="BB312" s="15">
        <v>2.0</v>
      </c>
      <c r="BC312" s="15">
        <v>0.0</v>
      </c>
      <c r="BD312" s="15">
        <v>2.0</v>
      </c>
      <c r="BE312" s="15">
        <v>1.0</v>
      </c>
      <c r="BF312" s="15">
        <v>1.0</v>
      </c>
      <c r="BG312" s="15">
        <v>2.0</v>
      </c>
      <c r="BH312" s="15">
        <v>0.0</v>
      </c>
      <c r="BI312" s="15">
        <v>0.0</v>
      </c>
      <c r="BJ312" s="15">
        <v>2.0</v>
      </c>
      <c r="BK312" s="15">
        <v>0.0</v>
      </c>
      <c r="BL312" s="15">
        <v>0.0</v>
      </c>
      <c r="BM312" s="15">
        <v>2.0</v>
      </c>
      <c r="BN312" s="15">
        <v>0.0</v>
      </c>
      <c r="BO312" s="15">
        <v>1.0</v>
      </c>
      <c r="BP312" s="15">
        <v>1.0</v>
      </c>
      <c r="BQ312" s="15">
        <v>0.0</v>
      </c>
      <c r="BR312" s="15">
        <v>0.0</v>
      </c>
      <c r="BS312" s="15">
        <v>0.0</v>
      </c>
      <c r="BT312" s="15">
        <v>0.0</v>
      </c>
      <c r="BU312" s="15">
        <v>1.0</v>
      </c>
      <c r="BV312" s="15">
        <v>1.0</v>
      </c>
      <c r="BW312" s="15">
        <v>0.0</v>
      </c>
      <c r="BX312" s="15">
        <v>0.0</v>
      </c>
      <c r="BY312" s="32">
        <v>0.0</v>
      </c>
      <c r="BZ312" s="32">
        <v>0.0</v>
      </c>
      <c r="CA312" s="32">
        <v>0.0</v>
      </c>
      <c r="CB312" s="32">
        <v>1.0</v>
      </c>
    </row>
    <row r="313" ht="14.25" customHeight="1">
      <c r="A313" s="15" t="s">
        <v>1141</v>
      </c>
      <c r="B313" s="15" t="s">
        <v>2352</v>
      </c>
      <c r="C313" s="15">
        <v>1.0</v>
      </c>
      <c r="D313" s="15">
        <v>1.0</v>
      </c>
      <c r="E313" s="15">
        <v>1.0</v>
      </c>
      <c r="F313" s="15">
        <v>1.0</v>
      </c>
      <c r="G313" s="15">
        <v>1.0</v>
      </c>
      <c r="H313" s="15">
        <v>0.0</v>
      </c>
      <c r="I313" s="15">
        <v>2.0</v>
      </c>
      <c r="J313" s="15">
        <v>1.0</v>
      </c>
      <c r="K313" s="15">
        <v>0.0</v>
      </c>
      <c r="L313" s="15">
        <v>1.0</v>
      </c>
      <c r="M313" s="15">
        <v>0.0</v>
      </c>
      <c r="N313" s="15">
        <v>1.0</v>
      </c>
      <c r="O313" s="15">
        <v>1.0</v>
      </c>
      <c r="P313" s="15">
        <v>1.0</v>
      </c>
      <c r="Q313" s="15">
        <v>1.0</v>
      </c>
      <c r="R313" s="15">
        <v>0.0</v>
      </c>
      <c r="S313" s="15">
        <v>1.0</v>
      </c>
      <c r="T313" s="15">
        <v>1.0</v>
      </c>
      <c r="U313" s="15">
        <v>0.0</v>
      </c>
      <c r="V313" s="15">
        <v>1.0</v>
      </c>
      <c r="W313" s="15">
        <v>0.0</v>
      </c>
      <c r="X313" s="15">
        <v>0.0</v>
      </c>
      <c r="Y313" s="15" t="s">
        <v>1375</v>
      </c>
      <c r="Z313" s="15">
        <v>1.0</v>
      </c>
      <c r="AA313" s="15">
        <v>1.0</v>
      </c>
      <c r="AB313" s="15">
        <v>1.0</v>
      </c>
      <c r="AC313" s="15" t="s">
        <v>1375</v>
      </c>
      <c r="AD313" s="15">
        <v>0.0</v>
      </c>
      <c r="AE313" s="15">
        <v>0.0</v>
      </c>
      <c r="AF313" s="15">
        <v>0.0</v>
      </c>
      <c r="AG313" s="15">
        <v>1.0</v>
      </c>
      <c r="AH313" s="15" t="s">
        <v>1375</v>
      </c>
      <c r="AI313" s="15">
        <v>0.0</v>
      </c>
      <c r="AJ313" s="15" t="s">
        <v>1375</v>
      </c>
      <c r="AK313" s="15">
        <v>2.0</v>
      </c>
      <c r="AL313" s="15">
        <v>2.0</v>
      </c>
      <c r="AM313" s="15">
        <v>0.0</v>
      </c>
      <c r="AN313" s="15">
        <v>2.0</v>
      </c>
      <c r="AO313" s="15">
        <v>2.0</v>
      </c>
      <c r="AP313" s="15">
        <v>1.0</v>
      </c>
      <c r="AQ313" s="15" t="s">
        <v>1375</v>
      </c>
      <c r="AR313" s="15">
        <v>0.0</v>
      </c>
      <c r="AS313" s="15">
        <v>1.0</v>
      </c>
      <c r="AT313" s="15">
        <v>2.0</v>
      </c>
      <c r="AU313" s="15">
        <v>1.0</v>
      </c>
      <c r="AV313" s="15">
        <v>1.0</v>
      </c>
      <c r="AW313" s="15">
        <v>2.0</v>
      </c>
      <c r="AX313" s="15">
        <v>0.0</v>
      </c>
      <c r="AY313" s="15">
        <v>2.0</v>
      </c>
      <c r="AZ313" s="15">
        <v>1.0</v>
      </c>
      <c r="BA313" s="15">
        <v>0.0</v>
      </c>
      <c r="BB313" s="15">
        <v>2.0</v>
      </c>
      <c r="BC313" s="15">
        <v>0.0</v>
      </c>
      <c r="BD313" s="15">
        <v>1.0</v>
      </c>
      <c r="BE313" s="15">
        <v>0.0</v>
      </c>
      <c r="BF313" s="15">
        <v>2.0</v>
      </c>
      <c r="BG313" s="15">
        <v>1.0</v>
      </c>
      <c r="BH313" s="15">
        <v>0.0</v>
      </c>
      <c r="BI313" s="15">
        <v>1.0</v>
      </c>
      <c r="BJ313" s="15">
        <v>1.0</v>
      </c>
      <c r="BK313" s="15">
        <v>2.0</v>
      </c>
      <c r="BL313" s="15">
        <v>0.0</v>
      </c>
      <c r="BM313" s="15">
        <v>2.0</v>
      </c>
      <c r="BN313" s="15">
        <v>0.0</v>
      </c>
      <c r="BO313" s="15">
        <v>1.0</v>
      </c>
      <c r="BP313" s="15">
        <v>1.0</v>
      </c>
      <c r="BQ313" s="15">
        <v>0.0</v>
      </c>
      <c r="BR313" s="15">
        <v>0.0</v>
      </c>
      <c r="BS313" s="15">
        <v>0.0</v>
      </c>
      <c r="BT313" s="15">
        <v>0.0</v>
      </c>
      <c r="BU313" s="15">
        <v>2.0</v>
      </c>
      <c r="BV313" s="15">
        <v>0.0</v>
      </c>
      <c r="BW313" s="15">
        <v>0.0</v>
      </c>
      <c r="BX313" s="15">
        <v>0.0</v>
      </c>
      <c r="BY313" s="32">
        <v>1.0</v>
      </c>
      <c r="BZ313" s="32">
        <v>1.0</v>
      </c>
      <c r="CA313" s="32">
        <v>0.0</v>
      </c>
      <c r="CB313" s="32">
        <v>2.0</v>
      </c>
    </row>
    <row r="314" ht="14.25" customHeight="1">
      <c r="A314" s="15" t="s">
        <v>1144</v>
      </c>
      <c r="B314" s="15" t="s">
        <v>2352</v>
      </c>
      <c r="C314" s="15">
        <v>1.0</v>
      </c>
      <c r="D314" s="15">
        <v>1.0</v>
      </c>
      <c r="E314" s="15">
        <v>0.0</v>
      </c>
      <c r="F314" s="15">
        <v>2.0</v>
      </c>
      <c r="G314" s="15">
        <v>0.0</v>
      </c>
      <c r="H314" s="15">
        <v>1.0</v>
      </c>
      <c r="I314" s="15">
        <v>2.0</v>
      </c>
      <c r="J314" s="15">
        <v>0.0</v>
      </c>
      <c r="K314" s="15">
        <v>1.0</v>
      </c>
      <c r="L314" s="15">
        <v>0.0</v>
      </c>
      <c r="M314" s="15">
        <v>0.0</v>
      </c>
      <c r="N314" s="15">
        <v>0.0</v>
      </c>
      <c r="O314" s="15">
        <v>1.0</v>
      </c>
      <c r="P314" s="15">
        <v>1.0</v>
      </c>
      <c r="Q314" s="15">
        <v>1.0</v>
      </c>
      <c r="R314" s="15">
        <v>0.0</v>
      </c>
      <c r="S314" s="15">
        <v>0.0</v>
      </c>
      <c r="T314" s="15">
        <v>2.0</v>
      </c>
      <c r="U314" s="15">
        <v>0.0</v>
      </c>
      <c r="V314" s="15">
        <v>1.0</v>
      </c>
      <c r="W314" s="15">
        <v>0.0</v>
      </c>
      <c r="X314" s="15">
        <v>0.0</v>
      </c>
      <c r="Y314" s="15" t="s">
        <v>1375</v>
      </c>
      <c r="Z314" s="15">
        <v>1.0</v>
      </c>
      <c r="AA314" s="15">
        <v>2.0</v>
      </c>
      <c r="AB314" s="15">
        <v>2.0</v>
      </c>
      <c r="AC314" s="15" t="s">
        <v>1375</v>
      </c>
      <c r="AD314" s="15">
        <v>0.0</v>
      </c>
      <c r="AE314" s="15">
        <v>0.0</v>
      </c>
      <c r="AF314" s="15">
        <v>0.0</v>
      </c>
      <c r="AG314" s="15">
        <v>1.0</v>
      </c>
      <c r="AH314" s="15" t="s">
        <v>1375</v>
      </c>
      <c r="AI314" s="15">
        <v>0.0</v>
      </c>
      <c r="AJ314" s="15" t="s">
        <v>1375</v>
      </c>
      <c r="AK314" s="15">
        <v>2.0</v>
      </c>
      <c r="AL314" s="15">
        <v>2.0</v>
      </c>
      <c r="AM314" s="15">
        <v>0.0</v>
      </c>
      <c r="AN314" s="15">
        <v>1.0</v>
      </c>
      <c r="AO314" s="15">
        <v>1.0</v>
      </c>
      <c r="AP314" s="15">
        <v>2.0</v>
      </c>
      <c r="AQ314" s="15" t="s">
        <v>1375</v>
      </c>
      <c r="AR314" s="15">
        <v>0.0</v>
      </c>
      <c r="AS314" s="15">
        <v>0.0</v>
      </c>
      <c r="AT314" s="15">
        <v>0.0</v>
      </c>
      <c r="AU314" s="15">
        <v>1.0</v>
      </c>
      <c r="AV314" s="15">
        <v>0.0</v>
      </c>
      <c r="AW314" s="15">
        <v>2.0</v>
      </c>
      <c r="AX314" s="15">
        <v>1.0</v>
      </c>
      <c r="AY314" s="15">
        <v>1.0</v>
      </c>
      <c r="AZ314" s="15">
        <v>0.0</v>
      </c>
      <c r="BA314" s="15">
        <v>0.0</v>
      </c>
      <c r="BB314" s="15">
        <v>2.0</v>
      </c>
      <c r="BC314" s="15">
        <v>0.0</v>
      </c>
      <c r="BD314" s="15">
        <v>1.0</v>
      </c>
      <c r="BE314" s="15">
        <v>0.0</v>
      </c>
      <c r="BF314" s="15">
        <v>2.0</v>
      </c>
      <c r="BG314" s="15">
        <v>1.0</v>
      </c>
      <c r="BH314" s="15">
        <v>0.0</v>
      </c>
      <c r="BI314" s="15">
        <v>1.0</v>
      </c>
      <c r="BJ314" s="15">
        <v>2.0</v>
      </c>
      <c r="BK314" s="15">
        <v>2.0</v>
      </c>
      <c r="BL314" s="15">
        <v>0.0</v>
      </c>
      <c r="BM314" s="15">
        <v>1.0</v>
      </c>
      <c r="BN314" s="15">
        <v>2.0</v>
      </c>
      <c r="BO314" s="15">
        <v>0.0</v>
      </c>
      <c r="BP314" s="15">
        <v>0.0</v>
      </c>
      <c r="BQ314" s="15">
        <v>0.0</v>
      </c>
      <c r="BR314" s="15">
        <v>0.0</v>
      </c>
      <c r="BS314" s="15">
        <v>0.0</v>
      </c>
      <c r="BT314" s="15">
        <v>0.0</v>
      </c>
      <c r="BU314" s="15">
        <v>2.0</v>
      </c>
      <c r="BV314" s="15">
        <v>0.0</v>
      </c>
      <c r="BW314" s="15">
        <v>0.0</v>
      </c>
      <c r="BX314" s="15">
        <v>0.0</v>
      </c>
      <c r="BY314" s="32">
        <v>1.0</v>
      </c>
      <c r="BZ314" s="32">
        <v>1.0</v>
      </c>
      <c r="CA314" s="32">
        <v>0.0</v>
      </c>
      <c r="CB314" s="32">
        <v>2.0</v>
      </c>
    </row>
    <row r="315" ht="14.25" customHeight="1">
      <c r="A315" s="15" t="s">
        <v>1148</v>
      </c>
      <c r="B315" s="15" t="s">
        <v>2352</v>
      </c>
      <c r="C315" s="15">
        <v>1.0</v>
      </c>
      <c r="D315" s="15">
        <v>1.0</v>
      </c>
      <c r="E315" s="15">
        <v>1.0</v>
      </c>
      <c r="F315" s="15">
        <v>2.0</v>
      </c>
      <c r="G315" s="15">
        <v>1.0</v>
      </c>
      <c r="H315" s="15">
        <v>1.0</v>
      </c>
      <c r="I315" s="15">
        <v>2.0</v>
      </c>
      <c r="J315" s="15">
        <v>2.0</v>
      </c>
      <c r="K315" s="15">
        <v>0.0</v>
      </c>
      <c r="L315" s="15">
        <v>2.0</v>
      </c>
      <c r="M315" s="15">
        <v>0.0</v>
      </c>
      <c r="N315" s="15">
        <v>2.0</v>
      </c>
      <c r="O315" s="15">
        <v>1.0</v>
      </c>
      <c r="P315" s="15">
        <v>0.0</v>
      </c>
      <c r="Q315" s="15">
        <v>2.0</v>
      </c>
      <c r="R315" s="15">
        <v>0.0</v>
      </c>
      <c r="S315" s="15">
        <v>0.0</v>
      </c>
      <c r="T315" s="15">
        <v>2.0</v>
      </c>
      <c r="U315" s="15">
        <v>0.0</v>
      </c>
      <c r="V315" s="15">
        <v>0.0</v>
      </c>
      <c r="W315" s="15">
        <v>0.0</v>
      </c>
      <c r="X315" s="15">
        <v>0.0</v>
      </c>
      <c r="Y315" s="15" t="s">
        <v>1375</v>
      </c>
      <c r="Z315" s="15">
        <v>2.0</v>
      </c>
      <c r="AA315" s="15">
        <v>2.0</v>
      </c>
      <c r="AB315" s="15">
        <v>1.0</v>
      </c>
      <c r="AC315" s="15" t="s">
        <v>1375</v>
      </c>
      <c r="AD315" s="15">
        <v>1.0</v>
      </c>
      <c r="AE315" s="15">
        <v>1.0</v>
      </c>
      <c r="AF315" s="15">
        <v>0.0</v>
      </c>
      <c r="AG315" s="15">
        <v>0.0</v>
      </c>
      <c r="AH315" s="15" t="s">
        <v>1375</v>
      </c>
      <c r="AI315" s="15">
        <v>0.0</v>
      </c>
      <c r="AJ315" s="15" t="s">
        <v>1375</v>
      </c>
      <c r="AK315" s="15">
        <v>2.0</v>
      </c>
      <c r="AL315" s="15">
        <v>2.0</v>
      </c>
      <c r="AM315" s="15">
        <v>0.0</v>
      </c>
      <c r="AN315" s="15">
        <v>2.0</v>
      </c>
      <c r="AO315" s="15">
        <v>0.0</v>
      </c>
      <c r="AP315" s="15">
        <v>0.0</v>
      </c>
      <c r="AQ315" s="15" t="s">
        <v>1375</v>
      </c>
      <c r="AR315" s="15">
        <v>0.0</v>
      </c>
      <c r="AS315" s="15">
        <v>0.0</v>
      </c>
      <c r="AT315" s="15">
        <v>2.0</v>
      </c>
      <c r="AU315" s="15">
        <v>0.0</v>
      </c>
      <c r="AV315" s="15">
        <v>0.0</v>
      </c>
      <c r="AW315" s="15">
        <v>2.0</v>
      </c>
      <c r="AX315" s="15">
        <v>0.0</v>
      </c>
      <c r="AY315" s="15">
        <v>2.0</v>
      </c>
      <c r="AZ315" s="15">
        <v>0.0</v>
      </c>
      <c r="BA315" s="15">
        <v>0.0</v>
      </c>
      <c r="BB315" s="15">
        <v>2.0</v>
      </c>
      <c r="BC315" s="15">
        <v>0.0</v>
      </c>
      <c r="BD315" s="15">
        <v>0.0</v>
      </c>
      <c r="BE315" s="15">
        <v>0.0</v>
      </c>
      <c r="BF315" s="15">
        <v>2.0</v>
      </c>
      <c r="BG315" s="15">
        <v>2.0</v>
      </c>
      <c r="BH315" s="15">
        <v>0.0</v>
      </c>
      <c r="BI315" s="15">
        <v>0.0</v>
      </c>
      <c r="BJ315" s="15">
        <v>2.0</v>
      </c>
      <c r="BK315" s="15">
        <v>1.0</v>
      </c>
      <c r="BL315" s="15">
        <v>1.0</v>
      </c>
      <c r="BM315" s="15">
        <v>1.0</v>
      </c>
      <c r="BN315" s="15">
        <v>0.0</v>
      </c>
      <c r="BO315" s="15">
        <v>2.0</v>
      </c>
      <c r="BP315" s="15">
        <v>2.0</v>
      </c>
      <c r="BQ315" s="15">
        <v>0.0</v>
      </c>
      <c r="BR315" s="15">
        <v>0.0</v>
      </c>
      <c r="BS315" s="15">
        <v>0.0</v>
      </c>
      <c r="BT315" s="15">
        <v>0.0</v>
      </c>
      <c r="BU315" s="15">
        <v>1.0</v>
      </c>
      <c r="BV315" s="15">
        <v>0.0</v>
      </c>
      <c r="BW315" s="15">
        <v>0.0</v>
      </c>
      <c r="BX315" s="15">
        <v>0.0</v>
      </c>
      <c r="BY315" s="32">
        <v>1.0</v>
      </c>
      <c r="BZ315" s="32">
        <v>1.0</v>
      </c>
      <c r="CA315" s="32">
        <v>0.0</v>
      </c>
      <c r="CB315" s="32">
        <v>2.0</v>
      </c>
    </row>
    <row r="316" ht="14.25" customHeight="1">
      <c r="A316" s="15" t="s">
        <v>1152</v>
      </c>
      <c r="B316" s="15" t="s">
        <v>2352</v>
      </c>
      <c r="C316" s="15">
        <v>2.0</v>
      </c>
      <c r="D316" s="15">
        <v>2.0</v>
      </c>
      <c r="E316" s="15">
        <v>2.0</v>
      </c>
      <c r="F316" s="15">
        <v>0.0</v>
      </c>
      <c r="G316" s="15">
        <v>0.0</v>
      </c>
      <c r="H316" s="15">
        <v>0.0</v>
      </c>
      <c r="I316" s="15">
        <v>2.0</v>
      </c>
      <c r="J316" s="15">
        <v>1.0</v>
      </c>
      <c r="K316" s="15">
        <v>0.0</v>
      </c>
      <c r="L316" s="15">
        <v>1.0</v>
      </c>
      <c r="M316" s="15">
        <v>0.0</v>
      </c>
      <c r="N316" s="15">
        <v>0.0</v>
      </c>
      <c r="O316" s="15">
        <v>2.0</v>
      </c>
      <c r="P316" s="15">
        <v>0.0</v>
      </c>
      <c r="Q316" s="15">
        <v>2.0</v>
      </c>
      <c r="R316" s="15">
        <v>1.0</v>
      </c>
      <c r="S316" s="15">
        <v>1.0</v>
      </c>
      <c r="T316" s="15">
        <v>2.0</v>
      </c>
      <c r="U316" s="15">
        <v>0.0</v>
      </c>
      <c r="V316" s="15">
        <v>1.0</v>
      </c>
      <c r="W316" s="15">
        <v>0.0</v>
      </c>
      <c r="X316" s="15">
        <v>0.0</v>
      </c>
      <c r="Y316" s="15" t="s">
        <v>1375</v>
      </c>
      <c r="Z316" s="15">
        <v>2.0</v>
      </c>
      <c r="AA316" s="15">
        <v>2.0</v>
      </c>
      <c r="AB316" s="15">
        <v>2.0</v>
      </c>
      <c r="AC316" s="15" t="s">
        <v>1375</v>
      </c>
      <c r="AD316" s="15">
        <v>0.0</v>
      </c>
      <c r="AE316" s="15">
        <v>0.0</v>
      </c>
      <c r="AF316" s="15">
        <v>0.0</v>
      </c>
      <c r="AG316" s="15">
        <v>0.0</v>
      </c>
      <c r="AH316" s="15" t="s">
        <v>1375</v>
      </c>
      <c r="AI316" s="15">
        <v>0.0</v>
      </c>
      <c r="AJ316" s="15" t="s">
        <v>1375</v>
      </c>
      <c r="AK316" s="15">
        <v>1.0</v>
      </c>
      <c r="AL316" s="15">
        <v>1.0</v>
      </c>
      <c r="AM316" s="15">
        <v>1.0</v>
      </c>
      <c r="AN316" s="15">
        <v>2.0</v>
      </c>
      <c r="AO316" s="15">
        <v>1.0</v>
      </c>
      <c r="AP316" s="15">
        <v>2.0</v>
      </c>
      <c r="AQ316" s="15" t="s">
        <v>1375</v>
      </c>
      <c r="AR316" s="15">
        <v>1.0</v>
      </c>
      <c r="AS316" s="15">
        <v>1.0</v>
      </c>
      <c r="AT316" s="15">
        <v>2.0</v>
      </c>
      <c r="AU316" s="15">
        <v>0.0</v>
      </c>
      <c r="AV316" s="15">
        <v>0.0</v>
      </c>
      <c r="AW316" s="15">
        <v>2.0</v>
      </c>
      <c r="AX316" s="15">
        <v>2.0</v>
      </c>
      <c r="AY316" s="15">
        <v>1.0</v>
      </c>
      <c r="AZ316" s="15">
        <v>0.0</v>
      </c>
      <c r="BA316" s="15">
        <v>0.0</v>
      </c>
      <c r="BB316" s="15">
        <v>2.0</v>
      </c>
      <c r="BC316" s="15">
        <v>0.0</v>
      </c>
      <c r="BD316" s="15">
        <v>0.0</v>
      </c>
      <c r="BE316" s="15">
        <v>0.0</v>
      </c>
      <c r="BF316" s="15">
        <v>2.0</v>
      </c>
      <c r="BG316" s="15">
        <v>2.0</v>
      </c>
      <c r="BH316" s="15">
        <v>0.0</v>
      </c>
      <c r="BI316" s="15">
        <v>0.0</v>
      </c>
      <c r="BJ316" s="15">
        <v>2.0</v>
      </c>
      <c r="BK316" s="15">
        <v>2.0</v>
      </c>
      <c r="BL316" s="15">
        <v>0.0</v>
      </c>
      <c r="BM316" s="15">
        <v>2.0</v>
      </c>
      <c r="BN316" s="15">
        <v>1.0</v>
      </c>
      <c r="BO316" s="15">
        <v>0.0</v>
      </c>
      <c r="BP316" s="15">
        <v>1.0</v>
      </c>
      <c r="BQ316" s="15">
        <v>1.0</v>
      </c>
      <c r="BR316" s="15">
        <v>0.0</v>
      </c>
      <c r="BS316" s="15">
        <v>0.0</v>
      </c>
      <c r="BT316" s="15">
        <v>0.0</v>
      </c>
      <c r="BU316" s="15">
        <v>1.0</v>
      </c>
      <c r="BV316" s="15">
        <v>0.0</v>
      </c>
      <c r="BW316" s="15">
        <v>0.0</v>
      </c>
      <c r="BX316" s="15">
        <v>0.0</v>
      </c>
      <c r="BY316" s="32">
        <v>0.0</v>
      </c>
      <c r="BZ316" s="32">
        <v>2.0</v>
      </c>
      <c r="CA316" s="32">
        <v>0.0</v>
      </c>
      <c r="CB316" s="32">
        <v>2.0</v>
      </c>
    </row>
    <row r="317" ht="14.25" customHeight="1">
      <c r="A317" s="15" t="s">
        <v>1155</v>
      </c>
      <c r="B317" s="15" t="s">
        <v>2352</v>
      </c>
      <c r="C317" s="15">
        <v>1.0</v>
      </c>
      <c r="D317" s="15">
        <v>1.0</v>
      </c>
      <c r="E317" s="15">
        <v>1.0</v>
      </c>
      <c r="F317" s="15">
        <v>2.0</v>
      </c>
      <c r="G317" s="15">
        <v>0.0</v>
      </c>
      <c r="H317" s="15">
        <v>1.0</v>
      </c>
      <c r="I317" s="15">
        <v>2.0</v>
      </c>
      <c r="J317" s="15">
        <v>0.0</v>
      </c>
      <c r="K317" s="15">
        <v>0.0</v>
      </c>
      <c r="L317" s="15">
        <v>2.0</v>
      </c>
      <c r="M317" s="15">
        <v>0.0</v>
      </c>
      <c r="N317" s="15">
        <v>1.0</v>
      </c>
      <c r="O317" s="15">
        <v>1.0</v>
      </c>
      <c r="P317" s="15">
        <v>1.0</v>
      </c>
      <c r="Q317" s="15">
        <v>1.0</v>
      </c>
      <c r="R317" s="15">
        <v>1.0</v>
      </c>
      <c r="S317" s="15">
        <v>1.0</v>
      </c>
      <c r="T317" s="15">
        <v>1.0</v>
      </c>
      <c r="U317" s="15">
        <v>1.0</v>
      </c>
      <c r="V317" s="15">
        <v>0.0</v>
      </c>
      <c r="W317" s="15">
        <v>0.0</v>
      </c>
      <c r="X317" s="15">
        <v>0.0</v>
      </c>
      <c r="Y317" s="15" t="s">
        <v>1375</v>
      </c>
      <c r="Z317" s="15">
        <v>2.0</v>
      </c>
      <c r="AA317" s="15">
        <v>0.0</v>
      </c>
      <c r="AB317" s="15">
        <v>2.0</v>
      </c>
      <c r="AC317" s="15" t="s">
        <v>1375</v>
      </c>
      <c r="AD317" s="15">
        <v>1.0</v>
      </c>
      <c r="AE317" s="15">
        <v>1.0</v>
      </c>
      <c r="AF317" s="15">
        <v>1.0</v>
      </c>
      <c r="AG317" s="15">
        <v>0.0</v>
      </c>
      <c r="AH317" s="15" t="s">
        <v>1375</v>
      </c>
      <c r="AI317" s="15">
        <v>0.0</v>
      </c>
      <c r="AJ317" s="15" t="s">
        <v>1375</v>
      </c>
      <c r="AK317" s="15">
        <v>1.0</v>
      </c>
      <c r="AL317" s="15">
        <v>1.0</v>
      </c>
      <c r="AM317" s="15">
        <v>1.0</v>
      </c>
      <c r="AN317" s="15">
        <v>2.0</v>
      </c>
      <c r="AO317" s="15">
        <v>1.0</v>
      </c>
      <c r="AP317" s="15">
        <v>2.0</v>
      </c>
      <c r="AQ317" s="15" t="s">
        <v>1375</v>
      </c>
      <c r="AR317" s="15">
        <v>0.0</v>
      </c>
      <c r="AS317" s="15">
        <v>0.0</v>
      </c>
      <c r="AT317" s="15">
        <v>1.0</v>
      </c>
      <c r="AU317" s="15">
        <v>1.0</v>
      </c>
      <c r="AV317" s="15">
        <v>0.0</v>
      </c>
      <c r="AW317" s="15">
        <v>0.0</v>
      </c>
      <c r="AX317" s="15">
        <v>0.0</v>
      </c>
      <c r="AY317" s="15">
        <v>2.0</v>
      </c>
      <c r="AZ317" s="15">
        <v>0.0</v>
      </c>
      <c r="BA317" s="15">
        <v>0.0</v>
      </c>
      <c r="BB317" s="15">
        <v>2.0</v>
      </c>
      <c r="BC317" s="15">
        <v>0.0</v>
      </c>
      <c r="BD317" s="15">
        <v>0.0</v>
      </c>
      <c r="BE317" s="15">
        <v>0.0</v>
      </c>
      <c r="BF317" s="15">
        <v>2.0</v>
      </c>
      <c r="BG317" s="15">
        <v>2.0</v>
      </c>
      <c r="BH317" s="15">
        <v>2.0</v>
      </c>
      <c r="BI317" s="15">
        <v>0.0</v>
      </c>
      <c r="BJ317" s="15">
        <v>2.0</v>
      </c>
      <c r="BK317" s="15">
        <v>1.0</v>
      </c>
      <c r="BL317" s="15">
        <v>0.0</v>
      </c>
      <c r="BM317" s="15">
        <v>2.0</v>
      </c>
      <c r="BN317" s="15">
        <v>0.0</v>
      </c>
      <c r="BO317" s="15">
        <v>2.0</v>
      </c>
      <c r="BP317" s="15">
        <v>1.0</v>
      </c>
      <c r="BQ317" s="15">
        <v>0.0</v>
      </c>
      <c r="BR317" s="15">
        <v>0.0</v>
      </c>
      <c r="BS317" s="15">
        <v>1.0</v>
      </c>
      <c r="BT317" s="15">
        <v>1.0</v>
      </c>
      <c r="BU317" s="15">
        <v>1.0</v>
      </c>
      <c r="BV317" s="15">
        <v>1.0</v>
      </c>
      <c r="BW317" s="15">
        <v>0.0</v>
      </c>
      <c r="BX317" s="15">
        <v>0.0</v>
      </c>
      <c r="BY317" s="32">
        <v>0.0</v>
      </c>
      <c r="BZ317" s="32">
        <v>2.0</v>
      </c>
      <c r="CA317" s="32">
        <v>0.0</v>
      </c>
      <c r="CB317" s="32">
        <v>2.0</v>
      </c>
    </row>
    <row r="318" ht="14.25" customHeight="1">
      <c r="A318" s="15" t="s">
        <v>1159</v>
      </c>
      <c r="B318" s="15" t="s">
        <v>2352</v>
      </c>
      <c r="C318" s="15">
        <v>1.0</v>
      </c>
      <c r="D318" s="15">
        <v>1.0</v>
      </c>
      <c r="E318" s="15">
        <v>1.0</v>
      </c>
      <c r="F318" s="15">
        <v>2.0</v>
      </c>
      <c r="G318" s="15">
        <v>1.0</v>
      </c>
      <c r="H318" s="15">
        <v>1.0</v>
      </c>
      <c r="I318" s="15">
        <v>2.0</v>
      </c>
      <c r="J318" s="15">
        <v>0.0</v>
      </c>
      <c r="K318" s="15">
        <v>0.0</v>
      </c>
      <c r="L318" s="15">
        <v>2.0</v>
      </c>
      <c r="M318" s="15">
        <v>0.0</v>
      </c>
      <c r="N318" s="15">
        <v>0.0</v>
      </c>
      <c r="O318" s="15">
        <v>2.0</v>
      </c>
      <c r="P318" s="15">
        <v>1.0</v>
      </c>
      <c r="Q318" s="15">
        <v>1.0</v>
      </c>
      <c r="R318" s="15">
        <v>0.0</v>
      </c>
      <c r="S318" s="15">
        <v>0.0</v>
      </c>
      <c r="T318" s="15">
        <v>0.0</v>
      </c>
      <c r="U318" s="15">
        <v>0.0</v>
      </c>
      <c r="V318" s="15">
        <v>0.0</v>
      </c>
      <c r="W318" s="15">
        <v>0.0</v>
      </c>
      <c r="X318" s="15">
        <v>0.0</v>
      </c>
      <c r="Y318" s="15" t="s">
        <v>1375</v>
      </c>
      <c r="Z318" s="15">
        <v>1.0</v>
      </c>
      <c r="AA318" s="15">
        <v>2.0</v>
      </c>
      <c r="AB318" s="15">
        <v>0.0</v>
      </c>
      <c r="AC318" s="15" t="s">
        <v>1375</v>
      </c>
      <c r="AD318" s="15">
        <v>0.0</v>
      </c>
      <c r="AE318" s="15">
        <v>0.0</v>
      </c>
      <c r="AF318" s="15">
        <v>1.0</v>
      </c>
      <c r="AG318" s="15">
        <v>0.0</v>
      </c>
      <c r="AH318" s="15" t="s">
        <v>1375</v>
      </c>
      <c r="AI318" s="15">
        <v>0.0</v>
      </c>
      <c r="AJ318" s="15" t="s">
        <v>1375</v>
      </c>
      <c r="AK318" s="15">
        <v>2.0</v>
      </c>
      <c r="AL318" s="15">
        <v>2.0</v>
      </c>
      <c r="AM318" s="15">
        <v>0.0</v>
      </c>
      <c r="AN318" s="15">
        <v>2.0</v>
      </c>
      <c r="AO318" s="15">
        <v>1.0</v>
      </c>
      <c r="AP318" s="15">
        <v>2.0</v>
      </c>
      <c r="AQ318" s="15" t="s">
        <v>1375</v>
      </c>
      <c r="AR318" s="15">
        <v>0.0</v>
      </c>
      <c r="AS318" s="15">
        <v>0.0</v>
      </c>
      <c r="AT318" s="15">
        <v>1.0</v>
      </c>
      <c r="AU318" s="15">
        <v>1.0</v>
      </c>
      <c r="AV318" s="15">
        <v>0.0</v>
      </c>
      <c r="AW318" s="15">
        <v>0.0</v>
      </c>
      <c r="AX318" s="15">
        <v>0.0</v>
      </c>
      <c r="AY318" s="15">
        <v>2.0</v>
      </c>
      <c r="AZ318" s="15">
        <v>1.0</v>
      </c>
      <c r="BA318" s="15">
        <v>0.0</v>
      </c>
      <c r="BB318" s="15">
        <v>2.0</v>
      </c>
      <c r="BC318" s="15">
        <v>0.0</v>
      </c>
      <c r="BD318" s="15">
        <v>1.0</v>
      </c>
      <c r="BE318" s="15">
        <v>0.0</v>
      </c>
      <c r="BF318" s="15">
        <v>2.0</v>
      </c>
      <c r="BG318" s="15">
        <v>2.0</v>
      </c>
      <c r="BH318" s="15">
        <v>0.0</v>
      </c>
      <c r="BI318" s="15">
        <v>1.0</v>
      </c>
      <c r="BJ318" s="15">
        <v>2.0</v>
      </c>
      <c r="BK318" s="15">
        <v>0.0</v>
      </c>
      <c r="BL318" s="15">
        <v>1.0</v>
      </c>
      <c r="BM318" s="15">
        <v>1.0</v>
      </c>
      <c r="BN318" s="15">
        <v>1.0</v>
      </c>
      <c r="BO318" s="15">
        <v>1.0</v>
      </c>
      <c r="BP318" s="15">
        <v>1.0</v>
      </c>
      <c r="BQ318" s="15">
        <v>0.0</v>
      </c>
      <c r="BR318" s="15">
        <v>0.0</v>
      </c>
      <c r="BS318" s="15">
        <v>1.0</v>
      </c>
      <c r="BT318" s="15">
        <v>0.0</v>
      </c>
      <c r="BU318" s="15">
        <v>2.0</v>
      </c>
      <c r="BV318" s="15">
        <v>2.0</v>
      </c>
      <c r="BW318" s="15">
        <v>0.0</v>
      </c>
      <c r="BX318" s="15">
        <v>0.0</v>
      </c>
      <c r="BY318" s="32">
        <v>0.0</v>
      </c>
      <c r="BZ318" s="32">
        <v>1.0</v>
      </c>
      <c r="CA318" s="32">
        <v>1.0</v>
      </c>
      <c r="CB318" s="32">
        <v>2.0</v>
      </c>
    </row>
    <row r="319" ht="14.25" customHeight="1">
      <c r="A319" s="15" t="s">
        <v>1164</v>
      </c>
      <c r="B319" s="15" t="s">
        <v>2352</v>
      </c>
      <c r="C319" s="15">
        <v>2.0</v>
      </c>
      <c r="D319" s="15">
        <v>2.0</v>
      </c>
      <c r="E319" s="15">
        <v>0.0</v>
      </c>
      <c r="F319" s="15">
        <v>0.0</v>
      </c>
      <c r="G319" s="15">
        <v>0.0</v>
      </c>
      <c r="H319" s="15">
        <v>0.0</v>
      </c>
      <c r="I319" s="15">
        <v>2.0</v>
      </c>
      <c r="J319" s="15">
        <v>2.0</v>
      </c>
      <c r="K319" s="15">
        <v>0.0</v>
      </c>
      <c r="L319" s="15">
        <v>0.0</v>
      </c>
      <c r="M319" s="15">
        <v>0.0</v>
      </c>
      <c r="N319" s="15">
        <v>1.0</v>
      </c>
      <c r="O319" s="15">
        <v>1.0</v>
      </c>
      <c r="P319" s="15">
        <v>1.0</v>
      </c>
      <c r="Q319" s="15">
        <v>2.0</v>
      </c>
      <c r="R319" s="15">
        <v>2.0</v>
      </c>
      <c r="S319" s="15">
        <v>1.0</v>
      </c>
      <c r="T319" s="15">
        <v>2.0</v>
      </c>
      <c r="U319" s="15">
        <v>0.0</v>
      </c>
      <c r="V319" s="15">
        <v>0.0</v>
      </c>
      <c r="W319" s="15">
        <v>0.0</v>
      </c>
      <c r="X319" s="15">
        <v>0.0</v>
      </c>
      <c r="Y319" s="15" t="s">
        <v>1375</v>
      </c>
      <c r="Z319" s="15">
        <v>2.0</v>
      </c>
      <c r="AA319" s="15">
        <v>1.0</v>
      </c>
      <c r="AB319" s="15">
        <v>1.0</v>
      </c>
      <c r="AC319" s="15" t="s">
        <v>1375</v>
      </c>
      <c r="AD319" s="15">
        <v>0.0</v>
      </c>
      <c r="AE319" s="15">
        <v>0.0</v>
      </c>
      <c r="AF319" s="15">
        <v>0.0</v>
      </c>
      <c r="AG319" s="15">
        <v>0.0</v>
      </c>
      <c r="AH319" s="15" t="s">
        <v>1375</v>
      </c>
      <c r="AI319" s="15">
        <v>0.0</v>
      </c>
      <c r="AJ319" s="15" t="s">
        <v>1375</v>
      </c>
      <c r="AK319" s="15">
        <v>2.0</v>
      </c>
      <c r="AL319" s="15">
        <v>2.0</v>
      </c>
      <c r="AM319" s="15">
        <v>0.0</v>
      </c>
      <c r="AN319" s="15">
        <v>2.0</v>
      </c>
      <c r="AO319" s="15">
        <v>0.0</v>
      </c>
      <c r="AP319" s="15">
        <v>1.0</v>
      </c>
      <c r="AQ319" s="15" t="s">
        <v>1375</v>
      </c>
      <c r="AR319" s="15">
        <v>1.0</v>
      </c>
      <c r="AS319" s="15">
        <v>1.0</v>
      </c>
      <c r="AT319" s="15">
        <v>0.0</v>
      </c>
      <c r="AU319" s="15">
        <v>0.0</v>
      </c>
      <c r="AV319" s="15">
        <v>0.0</v>
      </c>
      <c r="AW319" s="15">
        <v>1.0</v>
      </c>
      <c r="AX319" s="15">
        <v>1.0</v>
      </c>
      <c r="AY319" s="15">
        <v>2.0</v>
      </c>
      <c r="AZ319" s="15">
        <v>0.0</v>
      </c>
      <c r="BA319" s="15">
        <v>0.0</v>
      </c>
      <c r="BB319" s="15">
        <v>2.0</v>
      </c>
      <c r="BC319" s="15">
        <v>0.0</v>
      </c>
      <c r="BD319" s="15">
        <v>1.0</v>
      </c>
      <c r="BE319" s="15">
        <v>0.0</v>
      </c>
      <c r="BF319" s="15">
        <v>2.0</v>
      </c>
      <c r="BG319" s="15">
        <v>2.0</v>
      </c>
      <c r="BH319" s="15">
        <v>0.0</v>
      </c>
      <c r="BI319" s="15">
        <v>0.0</v>
      </c>
      <c r="BJ319" s="15">
        <v>2.0</v>
      </c>
      <c r="BK319" s="15">
        <v>1.0</v>
      </c>
      <c r="BL319" s="15">
        <v>1.0</v>
      </c>
      <c r="BM319" s="15">
        <v>1.0</v>
      </c>
      <c r="BN319" s="15">
        <v>1.0</v>
      </c>
      <c r="BO319" s="15">
        <v>0.0</v>
      </c>
      <c r="BP319" s="15">
        <v>1.0</v>
      </c>
      <c r="BQ319" s="15">
        <v>0.0</v>
      </c>
      <c r="BR319" s="15">
        <v>0.0</v>
      </c>
      <c r="BS319" s="15">
        <v>0.0</v>
      </c>
      <c r="BT319" s="15">
        <v>0.0</v>
      </c>
      <c r="BU319" s="15">
        <v>2.0</v>
      </c>
      <c r="BV319" s="15">
        <v>0.0</v>
      </c>
      <c r="BW319" s="15">
        <v>0.0</v>
      </c>
      <c r="BX319" s="15">
        <v>0.0</v>
      </c>
      <c r="BY319" s="32">
        <v>0.0</v>
      </c>
      <c r="BZ319" s="32">
        <v>2.0</v>
      </c>
      <c r="CA319" s="32">
        <v>0.0</v>
      </c>
      <c r="CB319" s="32">
        <v>1.0</v>
      </c>
    </row>
    <row r="320" ht="14.25" customHeight="1">
      <c r="A320" s="15" t="s">
        <v>1168</v>
      </c>
      <c r="B320" s="15" t="s">
        <v>2352</v>
      </c>
      <c r="C320" s="15">
        <v>1.0</v>
      </c>
      <c r="D320" s="15">
        <v>1.0</v>
      </c>
      <c r="E320" s="15">
        <v>1.0</v>
      </c>
      <c r="F320" s="15">
        <v>1.0</v>
      </c>
      <c r="G320" s="15">
        <v>1.0</v>
      </c>
      <c r="H320" s="15">
        <v>1.0</v>
      </c>
      <c r="I320" s="15">
        <v>2.0</v>
      </c>
      <c r="J320" s="15">
        <v>2.0</v>
      </c>
      <c r="K320" s="15">
        <v>1.0</v>
      </c>
      <c r="L320" s="15">
        <v>0.0</v>
      </c>
      <c r="M320" s="15">
        <v>1.0</v>
      </c>
      <c r="N320" s="15">
        <v>0.0</v>
      </c>
      <c r="O320" s="15">
        <v>1.0</v>
      </c>
      <c r="P320" s="15">
        <v>1.0</v>
      </c>
      <c r="Q320" s="15">
        <v>2.0</v>
      </c>
      <c r="R320" s="15">
        <v>0.0</v>
      </c>
      <c r="S320" s="15">
        <v>1.0</v>
      </c>
      <c r="T320" s="15">
        <v>2.0</v>
      </c>
      <c r="U320" s="15">
        <v>2.0</v>
      </c>
      <c r="V320" s="15">
        <v>1.0</v>
      </c>
      <c r="W320" s="15">
        <v>0.0</v>
      </c>
      <c r="X320" s="15">
        <v>0.0</v>
      </c>
      <c r="Y320" s="15" t="s">
        <v>1375</v>
      </c>
      <c r="Z320" s="15">
        <v>2.0</v>
      </c>
      <c r="AA320" s="15">
        <v>1.0</v>
      </c>
      <c r="AB320" s="15">
        <v>2.0</v>
      </c>
      <c r="AC320" s="15" t="s">
        <v>1375</v>
      </c>
      <c r="AD320" s="15">
        <v>0.0</v>
      </c>
      <c r="AE320" s="15">
        <v>0.0</v>
      </c>
      <c r="AF320" s="15">
        <v>1.0</v>
      </c>
      <c r="AG320" s="15">
        <v>0.0</v>
      </c>
      <c r="AH320" s="15" t="s">
        <v>1375</v>
      </c>
      <c r="AI320" s="15">
        <v>1.0</v>
      </c>
      <c r="AJ320" s="15" t="s">
        <v>1375</v>
      </c>
      <c r="AK320" s="15">
        <v>2.0</v>
      </c>
      <c r="AL320" s="15">
        <v>2.0</v>
      </c>
      <c r="AM320" s="15">
        <v>0.0</v>
      </c>
      <c r="AN320" s="15">
        <v>2.0</v>
      </c>
      <c r="AO320" s="15">
        <v>1.0</v>
      </c>
      <c r="AP320" s="15">
        <v>1.0</v>
      </c>
      <c r="AQ320" s="15" t="s">
        <v>1375</v>
      </c>
      <c r="AR320" s="15">
        <v>0.0</v>
      </c>
      <c r="AS320" s="15">
        <v>0.0</v>
      </c>
      <c r="AT320" s="15">
        <v>0.0</v>
      </c>
      <c r="AU320" s="15">
        <v>0.0</v>
      </c>
      <c r="AV320" s="15">
        <v>0.0</v>
      </c>
      <c r="AW320" s="15">
        <v>0.0</v>
      </c>
      <c r="AX320" s="15">
        <v>0.0</v>
      </c>
      <c r="AY320" s="15">
        <v>2.0</v>
      </c>
      <c r="AZ320" s="15">
        <v>0.0</v>
      </c>
      <c r="BA320" s="15">
        <v>0.0</v>
      </c>
      <c r="BB320" s="15">
        <v>2.0</v>
      </c>
      <c r="BC320" s="15">
        <v>0.0</v>
      </c>
      <c r="BD320" s="15">
        <v>1.0</v>
      </c>
      <c r="BE320" s="15">
        <v>0.0</v>
      </c>
      <c r="BF320" s="15">
        <v>2.0</v>
      </c>
      <c r="BG320" s="15">
        <v>2.0</v>
      </c>
      <c r="BH320" s="15">
        <v>0.0</v>
      </c>
      <c r="BI320" s="15">
        <v>0.0</v>
      </c>
      <c r="BJ320" s="15">
        <v>2.0</v>
      </c>
      <c r="BK320" s="15">
        <v>0.0</v>
      </c>
      <c r="BL320" s="15">
        <v>1.0</v>
      </c>
      <c r="BM320" s="15">
        <v>1.0</v>
      </c>
      <c r="BN320" s="15">
        <v>1.0</v>
      </c>
      <c r="BO320" s="15">
        <v>1.0</v>
      </c>
      <c r="BP320" s="15">
        <v>0.0</v>
      </c>
      <c r="BQ320" s="15">
        <v>0.0</v>
      </c>
      <c r="BR320" s="15">
        <v>0.0</v>
      </c>
      <c r="BS320" s="15">
        <v>0.0</v>
      </c>
      <c r="BT320" s="15">
        <v>0.0</v>
      </c>
      <c r="BU320" s="15">
        <v>2.0</v>
      </c>
      <c r="BV320" s="15">
        <v>0.0</v>
      </c>
      <c r="BW320" s="15">
        <v>0.0</v>
      </c>
      <c r="BX320" s="15">
        <v>0.0</v>
      </c>
      <c r="BY320" s="32">
        <v>0.0</v>
      </c>
      <c r="BZ320" s="32">
        <v>0.0</v>
      </c>
      <c r="CA320" s="32">
        <v>0.0</v>
      </c>
      <c r="CB320" s="32">
        <v>2.0</v>
      </c>
    </row>
    <row r="321" ht="14.25" customHeight="1">
      <c r="A321" s="15" t="s">
        <v>1171</v>
      </c>
      <c r="B321" s="15" t="s">
        <v>2352</v>
      </c>
      <c r="C321" s="15">
        <v>2.0</v>
      </c>
      <c r="D321" s="15">
        <v>2.0</v>
      </c>
      <c r="E321" s="15">
        <v>1.0</v>
      </c>
      <c r="F321" s="15">
        <v>1.0</v>
      </c>
      <c r="G321" s="15">
        <v>0.0</v>
      </c>
      <c r="H321" s="15">
        <v>0.0</v>
      </c>
      <c r="I321" s="15">
        <v>2.0</v>
      </c>
      <c r="J321" s="15">
        <v>0.0</v>
      </c>
      <c r="K321" s="15">
        <v>0.0</v>
      </c>
      <c r="L321" s="15">
        <v>0.0</v>
      </c>
      <c r="M321" s="15">
        <v>0.0</v>
      </c>
      <c r="N321" s="15">
        <v>0.0</v>
      </c>
      <c r="O321" s="15">
        <v>0.0</v>
      </c>
      <c r="P321" s="15">
        <v>2.0</v>
      </c>
      <c r="Q321" s="15">
        <v>2.0</v>
      </c>
      <c r="R321" s="15">
        <v>0.0</v>
      </c>
      <c r="S321" s="15">
        <v>0.0</v>
      </c>
      <c r="T321" s="15">
        <v>2.0</v>
      </c>
      <c r="U321" s="15">
        <v>0.0</v>
      </c>
      <c r="V321" s="15">
        <v>0.0</v>
      </c>
      <c r="W321" s="15">
        <v>1.0</v>
      </c>
      <c r="X321" s="15">
        <v>0.0</v>
      </c>
      <c r="Y321" s="15" t="s">
        <v>1375</v>
      </c>
      <c r="Z321" s="15">
        <v>1.0</v>
      </c>
      <c r="AA321" s="15">
        <v>1.0</v>
      </c>
      <c r="AB321" s="15">
        <v>1.0</v>
      </c>
      <c r="AC321" s="15" t="s">
        <v>1375</v>
      </c>
      <c r="AD321" s="15">
        <v>0.0</v>
      </c>
      <c r="AE321" s="15">
        <v>0.0</v>
      </c>
      <c r="AF321" s="15">
        <v>0.0</v>
      </c>
      <c r="AG321" s="15">
        <v>0.0</v>
      </c>
      <c r="AH321" s="15" t="s">
        <v>1375</v>
      </c>
      <c r="AI321" s="15">
        <v>0.0</v>
      </c>
      <c r="AJ321" s="15" t="s">
        <v>1375</v>
      </c>
      <c r="AK321" s="15">
        <v>2.0</v>
      </c>
      <c r="AL321" s="15">
        <v>2.0</v>
      </c>
      <c r="AM321" s="15">
        <v>1.0</v>
      </c>
      <c r="AN321" s="15">
        <v>1.0</v>
      </c>
      <c r="AO321" s="15">
        <v>1.0</v>
      </c>
      <c r="AP321" s="15">
        <v>0.0</v>
      </c>
      <c r="AQ321" s="15" t="s">
        <v>1375</v>
      </c>
      <c r="AR321" s="15">
        <v>0.0</v>
      </c>
      <c r="AS321" s="15">
        <v>0.0</v>
      </c>
      <c r="AT321" s="15">
        <v>1.0</v>
      </c>
      <c r="AU321" s="15">
        <v>2.0</v>
      </c>
      <c r="AV321" s="15">
        <v>0.0</v>
      </c>
      <c r="AW321" s="15">
        <v>1.0</v>
      </c>
      <c r="AX321" s="15">
        <v>1.0</v>
      </c>
      <c r="AY321" s="15">
        <v>2.0</v>
      </c>
      <c r="AZ321" s="15">
        <v>1.0</v>
      </c>
      <c r="BA321" s="15">
        <v>0.0</v>
      </c>
      <c r="BB321" s="15">
        <v>2.0</v>
      </c>
      <c r="BC321" s="15">
        <v>0.0</v>
      </c>
      <c r="BD321" s="15">
        <v>1.0</v>
      </c>
      <c r="BE321" s="15">
        <v>0.0</v>
      </c>
      <c r="BF321" s="15">
        <v>2.0</v>
      </c>
      <c r="BG321" s="15">
        <v>1.0</v>
      </c>
      <c r="BH321" s="15">
        <v>0.0</v>
      </c>
      <c r="BI321" s="15">
        <v>0.0</v>
      </c>
      <c r="BJ321" s="15">
        <v>2.0</v>
      </c>
      <c r="BK321" s="15">
        <v>1.0</v>
      </c>
      <c r="BL321" s="15">
        <v>1.0</v>
      </c>
      <c r="BM321" s="15">
        <v>1.0</v>
      </c>
      <c r="BN321" s="15">
        <v>1.0</v>
      </c>
      <c r="BO321" s="15">
        <v>1.0</v>
      </c>
      <c r="BP321" s="15">
        <v>1.0</v>
      </c>
      <c r="BQ321" s="15">
        <v>0.0</v>
      </c>
      <c r="BR321" s="15">
        <v>0.0</v>
      </c>
      <c r="BS321" s="15">
        <v>0.0</v>
      </c>
      <c r="BT321" s="15">
        <v>2.0</v>
      </c>
      <c r="BU321" s="15">
        <v>2.0</v>
      </c>
      <c r="BV321" s="15">
        <v>1.0</v>
      </c>
      <c r="BW321" s="15">
        <v>0.0</v>
      </c>
      <c r="BX321" s="15">
        <v>0.0</v>
      </c>
      <c r="BY321" s="32">
        <v>1.0</v>
      </c>
      <c r="BZ321" s="32">
        <v>0.0</v>
      </c>
      <c r="CA321" s="32">
        <v>0.0</v>
      </c>
      <c r="CB321" s="32">
        <v>2.0</v>
      </c>
    </row>
    <row r="322" ht="14.25" customHeight="1">
      <c r="A322" s="15" t="s">
        <v>1173</v>
      </c>
      <c r="B322" s="15" t="s">
        <v>2352</v>
      </c>
      <c r="C322" s="15">
        <v>2.0</v>
      </c>
      <c r="D322" s="15">
        <v>2.0</v>
      </c>
      <c r="E322" s="15">
        <v>1.0</v>
      </c>
      <c r="F322" s="15">
        <v>2.0</v>
      </c>
      <c r="G322" s="15">
        <v>0.0</v>
      </c>
      <c r="H322" s="15">
        <v>0.0</v>
      </c>
      <c r="I322" s="15">
        <v>2.0</v>
      </c>
      <c r="J322" s="15">
        <v>0.0</v>
      </c>
      <c r="K322" s="15">
        <v>0.0</v>
      </c>
      <c r="L322" s="15">
        <v>2.0</v>
      </c>
      <c r="M322" s="15">
        <v>2.0</v>
      </c>
      <c r="N322" s="15">
        <v>1.0</v>
      </c>
      <c r="O322" s="15">
        <v>2.0</v>
      </c>
      <c r="P322" s="15">
        <v>1.0</v>
      </c>
      <c r="Q322" s="15">
        <v>1.0</v>
      </c>
      <c r="R322" s="15">
        <v>0.0</v>
      </c>
      <c r="S322" s="15">
        <v>1.0</v>
      </c>
      <c r="T322" s="15">
        <v>1.0</v>
      </c>
      <c r="U322" s="15">
        <v>0.0</v>
      </c>
      <c r="V322" s="15">
        <v>0.0</v>
      </c>
      <c r="W322" s="15">
        <v>0.0</v>
      </c>
      <c r="X322" s="15">
        <v>0.0</v>
      </c>
      <c r="Y322" s="15" t="s">
        <v>1375</v>
      </c>
      <c r="Z322" s="15">
        <v>2.0</v>
      </c>
      <c r="AA322" s="15">
        <v>2.0</v>
      </c>
      <c r="AB322" s="15">
        <v>0.0</v>
      </c>
      <c r="AC322" s="15" t="s">
        <v>1375</v>
      </c>
      <c r="AD322" s="15">
        <v>0.0</v>
      </c>
      <c r="AE322" s="15">
        <v>0.0</v>
      </c>
      <c r="AF322" s="15">
        <v>1.0</v>
      </c>
      <c r="AG322" s="15">
        <v>0.0</v>
      </c>
      <c r="AH322" s="15" t="s">
        <v>1375</v>
      </c>
      <c r="AI322" s="15">
        <v>0.0</v>
      </c>
      <c r="AJ322" s="15" t="s">
        <v>1375</v>
      </c>
      <c r="AK322" s="15">
        <v>1.0</v>
      </c>
      <c r="AL322" s="15">
        <v>2.0</v>
      </c>
      <c r="AM322" s="15">
        <v>1.0</v>
      </c>
      <c r="AN322" s="15">
        <v>2.0</v>
      </c>
      <c r="AO322" s="15">
        <v>1.0</v>
      </c>
      <c r="AP322" s="15">
        <v>1.0</v>
      </c>
      <c r="AQ322" s="15" t="s">
        <v>1375</v>
      </c>
      <c r="AR322" s="15">
        <v>0.0</v>
      </c>
      <c r="AS322" s="15">
        <v>0.0</v>
      </c>
      <c r="AT322" s="15">
        <v>2.0</v>
      </c>
      <c r="AU322" s="15">
        <v>2.0</v>
      </c>
      <c r="AV322" s="15">
        <v>0.0</v>
      </c>
      <c r="AW322" s="15">
        <v>1.0</v>
      </c>
      <c r="AX322" s="15">
        <v>1.0</v>
      </c>
      <c r="AY322" s="15">
        <v>2.0</v>
      </c>
      <c r="AZ322" s="15">
        <v>1.0</v>
      </c>
      <c r="BA322" s="15">
        <v>0.0</v>
      </c>
      <c r="BB322" s="15">
        <v>2.0</v>
      </c>
      <c r="BC322" s="15">
        <v>0.0</v>
      </c>
      <c r="BD322" s="15">
        <v>1.0</v>
      </c>
      <c r="BE322" s="15">
        <v>0.0</v>
      </c>
      <c r="BF322" s="15">
        <v>2.0</v>
      </c>
      <c r="BG322" s="15">
        <v>2.0</v>
      </c>
      <c r="BH322" s="15">
        <v>0.0</v>
      </c>
      <c r="BI322" s="15">
        <v>2.0</v>
      </c>
      <c r="BJ322" s="15">
        <v>1.0</v>
      </c>
      <c r="BK322" s="15">
        <v>1.0</v>
      </c>
      <c r="BL322" s="15">
        <v>1.0</v>
      </c>
      <c r="BM322" s="15">
        <v>1.0</v>
      </c>
      <c r="BN322" s="15">
        <v>0.0</v>
      </c>
      <c r="BO322" s="15">
        <v>2.0</v>
      </c>
      <c r="BP322" s="15">
        <v>1.0</v>
      </c>
      <c r="BQ322" s="15">
        <v>1.0</v>
      </c>
      <c r="BR322" s="15">
        <v>0.0</v>
      </c>
      <c r="BS322" s="15">
        <v>0.0</v>
      </c>
      <c r="BT322" s="15">
        <v>0.0</v>
      </c>
      <c r="BU322" s="15">
        <v>2.0</v>
      </c>
      <c r="BV322" s="15">
        <v>1.0</v>
      </c>
      <c r="BW322" s="15">
        <v>0.0</v>
      </c>
      <c r="BX322" s="15">
        <v>0.0</v>
      </c>
      <c r="BY322" s="32">
        <v>1.0</v>
      </c>
      <c r="BZ322" s="32">
        <v>1.0</v>
      </c>
      <c r="CA322" s="32">
        <v>0.0</v>
      </c>
      <c r="CB322" s="32">
        <v>2.0</v>
      </c>
    </row>
    <row r="323" ht="14.25" customHeight="1">
      <c r="A323" s="15" t="s">
        <v>1176</v>
      </c>
      <c r="B323" s="15" t="s">
        <v>2352</v>
      </c>
      <c r="C323" s="15">
        <v>0.0</v>
      </c>
      <c r="D323" s="15">
        <v>0.0</v>
      </c>
      <c r="E323" s="15">
        <v>2.0</v>
      </c>
      <c r="F323" s="15">
        <v>2.0</v>
      </c>
      <c r="G323" s="15">
        <v>0.0</v>
      </c>
      <c r="H323" s="15">
        <v>1.0</v>
      </c>
      <c r="I323" s="15">
        <v>2.0</v>
      </c>
      <c r="J323" s="15">
        <v>2.0</v>
      </c>
      <c r="K323" s="15">
        <v>2.0</v>
      </c>
      <c r="L323" s="15">
        <v>2.0</v>
      </c>
      <c r="M323" s="15">
        <v>0.0</v>
      </c>
      <c r="N323" s="15">
        <v>1.0</v>
      </c>
      <c r="O323" s="15">
        <v>1.0</v>
      </c>
      <c r="P323" s="15">
        <v>2.0</v>
      </c>
      <c r="Q323" s="15">
        <v>1.0</v>
      </c>
      <c r="R323" s="15">
        <v>1.0</v>
      </c>
      <c r="S323" s="15">
        <v>0.0</v>
      </c>
      <c r="T323" s="15">
        <v>2.0</v>
      </c>
      <c r="U323" s="15">
        <v>0.0</v>
      </c>
      <c r="V323" s="15">
        <v>0.0</v>
      </c>
      <c r="W323" s="15">
        <v>0.0</v>
      </c>
      <c r="X323" s="15">
        <v>0.0</v>
      </c>
      <c r="Y323" s="15" t="s">
        <v>1375</v>
      </c>
      <c r="Z323" s="15">
        <v>1.0</v>
      </c>
      <c r="AA323" s="15">
        <v>2.0</v>
      </c>
      <c r="AB323" s="15">
        <v>0.0</v>
      </c>
      <c r="AC323" s="15" t="s">
        <v>1375</v>
      </c>
      <c r="AD323" s="15">
        <v>1.0</v>
      </c>
      <c r="AE323" s="15">
        <v>1.0</v>
      </c>
      <c r="AF323" s="15">
        <v>1.0</v>
      </c>
      <c r="AG323" s="15">
        <v>1.0</v>
      </c>
      <c r="AH323" s="15" t="s">
        <v>1375</v>
      </c>
      <c r="AI323" s="15">
        <v>0.0</v>
      </c>
      <c r="AJ323" s="15" t="s">
        <v>1375</v>
      </c>
      <c r="AK323" s="15">
        <v>2.0</v>
      </c>
      <c r="AL323" s="15">
        <v>2.0</v>
      </c>
      <c r="AM323" s="15">
        <v>1.0</v>
      </c>
      <c r="AN323" s="15">
        <v>2.0</v>
      </c>
      <c r="AO323" s="15">
        <v>1.0</v>
      </c>
      <c r="AP323" s="15">
        <v>2.0</v>
      </c>
      <c r="AQ323" s="15" t="s">
        <v>1375</v>
      </c>
      <c r="AR323" s="15">
        <v>0.0</v>
      </c>
      <c r="AS323" s="15">
        <v>0.0</v>
      </c>
      <c r="AT323" s="15">
        <v>0.0</v>
      </c>
      <c r="AU323" s="15">
        <v>2.0</v>
      </c>
      <c r="AV323" s="15">
        <v>0.0</v>
      </c>
      <c r="AW323" s="15">
        <v>1.0</v>
      </c>
      <c r="AX323" s="15">
        <v>1.0</v>
      </c>
      <c r="AY323" s="15">
        <v>2.0</v>
      </c>
      <c r="AZ323" s="15">
        <v>0.0</v>
      </c>
      <c r="BA323" s="15">
        <v>0.0</v>
      </c>
      <c r="BB323" s="15">
        <v>2.0</v>
      </c>
      <c r="BC323" s="15">
        <v>1.0</v>
      </c>
      <c r="BD323" s="15">
        <v>0.0</v>
      </c>
      <c r="BE323" s="15">
        <v>1.0</v>
      </c>
      <c r="BF323" s="15">
        <v>1.0</v>
      </c>
      <c r="BG323" s="15">
        <v>2.0</v>
      </c>
      <c r="BH323" s="15">
        <v>1.0</v>
      </c>
      <c r="BI323" s="15">
        <v>0.0</v>
      </c>
      <c r="BJ323" s="15">
        <v>2.0</v>
      </c>
      <c r="BK323" s="15">
        <v>1.0</v>
      </c>
      <c r="BL323" s="15">
        <v>0.0</v>
      </c>
      <c r="BM323" s="15">
        <v>2.0</v>
      </c>
      <c r="BN323" s="15">
        <v>2.0</v>
      </c>
      <c r="BO323" s="15">
        <v>0.0</v>
      </c>
      <c r="BP323" s="15">
        <v>0.0</v>
      </c>
      <c r="BQ323" s="15">
        <v>0.0</v>
      </c>
      <c r="BR323" s="15">
        <v>0.0</v>
      </c>
      <c r="BS323" s="15">
        <v>1.0</v>
      </c>
      <c r="BT323" s="15">
        <v>1.0</v>
      </c>
      <c r="BU323" s="15">
        <v>2.0</v>
      </c>
      <c r="BV323" s="15">
        <v>1.0</v>
      </c>
      <c r="BW323" s="15">
        <v>0.0</v>
      </c>
      <c r="BX323" s="15">
        <v>0.0</v>
      </c>
      <c r="BY323" s="32">
        <v>0.0</v>
      </c>
      <c r="BZ323" s="32">
        <v>0.0</v>
      </c>
      <c r="CA323" s="32">
        <v>1.0</v>
      </c>
      <c r="CB323" s="32">
        <v>2.0</v>
      </c>
    </row>
    <row r="324" ht="14.25" customHeight="1">
      <c r="A324" s="15" t="s">
        <v>1181</v>
      </c>
      <c r="B324" s="15" t="s">
        <v>2352</v>
      </c>
      <c r="C324" s="15">
        <v>1.0</v>
      </c>
      <c r="D324" s="15">
        <v>1.0</v>
      </c>
      <c r="E324" s="15">
        <v>1.0</v>
      </c>
      <c r="F324" s="15">
        <v>0.0</v>
      </c>
      <c r="G324" s="15">
        <v>0.0</v>
      </c>
      <c r="H324" s="15">
        <v>0.0</v>
      </c>
      <c r="I324" s="15">
        <v>2.0</v>
      </c>
      <c r="J324" s="15">
        <v>1.0</v>
      </c>
      <c r="K324" s="15">
        <v>0.0</v>
      </c>
      <c r="L324" s="15">
        <v>2.0</v>
      </c>
      <c r="M324" s="15">
        <v>0.0</v>
      </c>
      <c r="N324" s="15">
        <v>0.0</v>
      </c>
      <c r="O324" s="15">
        <v>0.0</v>
      </c>
      <c r="P324" s="15">
        <v>1.0</v>
      </c>
      <c r="Q324" s="15">
        <v>2.0</v>
      </c>
      <c r="R324" s="15">
        <v>1.0</v>
      </c>
      <c r="S324" s="15">
        <v>1.0</v>
      </c>
      <c r="T324" s="15">
        <v>2.0</v>
      </c>
      <c r="U324" s="15">
        <v>1.0</v>
      </c>
      <c r="V324" s="15">
        <v>0.0</v>
      </c>
      <c r="W324" s="15">
        <v>0.0</v>
      </c>
      <c r="X324" s="15">
        <v>0.0</v>
      </c>
      <c r="Y324" s="15" t="s">
        <v>1375</v>
      </c>
      <c r="Z324" s="15">
        <v>1.0</v>
      </c>
      <c r="AA324" s="15">
        <v>2.0</v>
      </c>
      <c r="AB324" s="15">
        <v>0.0</v>
      </c>
      <c r="AC324" s="15" t="s">
        <v>1375</v>
      </c>
      <c r="AD324" s="15">
        <v>0.0</v>
      </c>
      <c r="AE324" s="15">
        <v>0.0</v>
      </c>
      <c r="AF324" s="15">
        <v>1.0</v>
      </c>
      <c r="AG324" s="15">
        <v>1.0</v>
      </c>
      <c r="AH324" s="15" t="s">
        <v>1375</v>
      </c>
      <c r="AI324" s="15">
        <v>0.0</v>
      </c>
      <c r="AJ324" s="15" t="s">
        <v>1375</v>
      </c>
      <c r="AK324" s="15">
        <v>2.0</v>
      </c>
      <c r="AL324" s="15">
        <v>2.0</v>
      </c>
      <c r="AM324" s="15">
        <v>1.0</v>
      </c>
      <c r="AN324" s="15">
        <v>2.0</v>
      </c>
      <c r="AO324" s="15">
        <v>2.0</v>
      </c>
      <c r="AP324" s="15">
        <v>1.0</v>
      </c>
      <c r="AQ324" s="15" t="s">
        <v>1375</v>
      </c>
      <c r="AR324" s="15">
        <v>0.0</v>
      </c>
      <c r="AS324" s="15">
        <v>0.0</v>
      </c>
      <c r="AT324" s="15">
        <v>1.0</v>
      </c>
      <c r="AU324" s="15">
        <v>1.0</v>
      </c>
      <c r="AV324" s="15">
        <v>0.0</v>
      </c>
      <c r="AW324" s="15">
        <v>2.0</v>
      </c>
      <c r="AX324" s="15">
        <v>1.0</v>
      </c>
      <c r="AY324" s="15">
        <v>2.0</v>
      </c>
      <c r="AZ324" s="15">
        <v>0.0</v>
      </c>
      <c r="BA324" s="15">
        <v>0.0</v>
      </c>
      <c r="BB324" s="15">
        <v>2.0</v>
      </c>
      <c r="BC324" s="15">
        <v>0.0</v>
      </c>
      <c r="BD324" s="15">
        <v>0.0</v>
      </c>
      <c r="BE324" s="15">
        <v>0.0</v>
      </c>
      <c r="BF324" s="15">
        <v>2.0</v>
      </c>
      <c r="BG324" s="15">
        <v>2.0</v>
      </c>
      <c r="BH324" s="15">
        <v>1.0</v>
      </c>
      <c r="BI324" s="15">
        <v>0.0</v>
      </c>
      <c r="BJ324" s="15">
        <v>2.0</v>
      </c>
      <c r="BK324" s="15">
        <v>1.0</v>
      </c>
      <c r="BL324" s="15">
        <v>0.0</v>
      </c>
      <c r="BM324" s="15">
        <v>2.0</v>
      </c>
      <c r="BN324" s="15">
        <v>0.0</v>
      </c>
      <c r="BO324" s="15">
        <v>2.0</v>
      </c>
      <c r="BP324" s="15">
        <v>1.0</v>
      </c>
      <c r="BQ324" s="15">
        <v>0.0</v>
      </c>
      <c r="BR324" s="15">
        <v>0.0</v>
      </c>
      <c r="BS324" s="15">
        <v>0.0</v>
      </c>
      <c r="BT324" s="15">
        <v>1.0</v>
      </c>
      <c r="BU324" s="15">
        <v>2.0</v>
      </c>
      <c r="BV324" s="15">
        <v>2.0</v>
      </c>
      <c r="BW324" s="15">
        <v>2.0</v>
      </c>
      <c r="BX324" s="15">
        <v>2.0</v>
      </c>
      <c r="BY324" s="32">
        <v>1.0</v>
      </c>
      <c r="BZ324" s="32">
        <v>1.0</v>
      </c>
      <c r="CA324" s="32">
        <v>0.0</v>
      </c>
      <c r="CB324" s="32">
        <v>2.0</v>
      </c>
    </row>
    <row r="325" ht="14.25" customHeight="1">
      <c r="A325" s="15" t="s">
        <v>1184</v>
      </c>
      <c r="B325" s="15" t="s">
        <v>2352</v>
      </c>
      <c r="C325" s="15">
        <v>2.0</v>
      </c>
      <c r="D325" s="15">
        <v>2.0</v>
      </c>
      <c r="E325" s="15">
        <v>1.0</v>
      </c>
      <c r="F325" s="15">
        <v>0.0</v>
      </c>
      <c r="G325" s="15">
        <v>0.0</v>
      </c>
      <c r="H325" s="15">
        <v>1.0</v>
      </c>
      <c r="I325" s="15">
        <v>2.0</v>
      </c>
      <c r="J325" s="15">
        <v>1.0</v>
      </c>
      <c r="K325" s="15">
        <v>1.0</v>
      </c>
      <c r="L325" s="15">
        <v>0.0</v>
      </c>
      <c r="M325" s="15">
        <v>1.0</v>
      </c>
      <c r="N325" s="15">
        <v>0.0</v>
      </c>
      <c r="O325" s="15">
        <v>1.0</v>
      </c>
      <c r="P325" s="15">
        <v>0.0</v>
      </c>
      <c r="Q325" s="15">
        <v>2.0</v>
      </c>
      <c r="R325" s="15">
        <v>2.0</v>
      </c>
      <c r="S325" s="15">
        <v>1.0</v>
      </c>
      <c r="T325" s="15">
        <v>2.0</v>
      </c>
      <c r="U325" s="15">
        <v>2.0</v>
      </c>
      <c r="V325" s="15">
        <v>0.0</v>
      </c>
      <c r="W325" s="15">
        <v>0.0</v>
      </c>
      <c r="X325" s="15">
        <v>0.0</v>
      </c>
      <c r="Y325" s="15" t="s">
        <v>1375</v>
      </c>
      <c r="Z325" s="15">
        <v>2.0</v>
      </c>
      <c r="AA325" s="15">
        <v>2.0</v>
      </c>
      <c r="AB325" s="15">
        <v>0.0</v>
      </c>
      <c r="AC325" s="15" t="s">
        <v>1375</v>
      </c>
      <c r="AD325" s="15">
        <v>0.0</v>
      </c>
      <c r="AE325" s="15">
        <v>0.0</v>
      </c>
      <c r="AF325" s="15">
        <v>0.0</v>
      </c>
      <c r="AG325" s="15">
        <v>0.0</v>
      </c>
      <c r="AH325" s="15" t="s">
        <v>1375</v>
      </c>
      <c r="AI325" s="15">
        <v>0.0</v>
      </c>
      <c r="AJ325" s="15" t="s">
        <v>1375</v>
      </c>
      <c r="AK325" s="15">
        <v>2.0</v>
      </c>
      <c r="AL325" s="15">
        <v>2.0</v>
      </c>
      <c r="AM325" s="15">
        <v>0.0</v>
      </c>
      <c r="AN325" s="15">
        <v>2.0</v>
      </c>
      <c r="AO325" s="15">
        <v>2.0</v>
      </c>
      <c r="AP325" s="15">
        <v>0.0</v>
      </c>
      <c r="AQ325" s="15" t="s">
        <v>1375</v>
      </c>
      <c r="AR325" s="15">
        <v>1.0</v>
      </c>
      <c r="AS325" s="15">
        <v>1.0</v>
      </c>
      <c r="AT325" s="15">
        <v>0.0</v>
      </c>
      <c r="AU325" s="15">
        <v>2.0</v>
      </c>
      <c r="AV325" s="15">
        <v>0.0</v>
      </c>
      <c r="AW325" s="15">
        <v>2.0</v>
      </c>
      <c r="AX325" s="15">
        <v>0.0</v>
      </c>
      <c r="AY325" s="15">
        <v>2.0</v>
      </c>
      <c r="AZ325" s="15">
        <v>0.0</v>
      </c>
      <c r="BA325" s="15">
        <v>0.0</v>
      </c>
      <c r="BB325" s="15">
        <v>2.0</v>
      </c>
      <c r="BC325" s="15">
        <v>0.0</v>
      </c>
      <c r="BD325" s="15">
        <v>1.0</v>
      </c>
      <c r="BE325" s="15">
        <v>0.0</v>
      </c>
      <c r="BF325" s="15">
        <v>2.0</v>
      </c>
      <c r="BG325" s="15">
        <v>2.0</v>
      </c>
      <c r="BH325" s="15">
        <v>0.0</v>
      </c>
      <c r="BI325" s="15">
        <v>0.0</v>
      </c>
      <c r="BJ325" s="15">
        <v>2.0</v>
      </c>
      <c r="BK325" s="15">
        <v>2.0</v>
      </c>
      <c r="BL325" s="15">
        <v>0.0</v>
      </c>
      <c r="BM325" s="15">
        <v>2.0</v>
      </c>
      <c r="BN325" s="15">
        <v>1.0</v>
      </c>
      <c r="BO325" s="15">
        <v>0.0</v>
      </c>
      <c r="BP325" s="15">
        <v>1.0</v>
      </c>
      <c r="BQ325" s="15">
        <v>1.0</v>
      </c>
      <c r="BR325" s="15">
        <v>0.0</v>
      </c>
      <c r="BS325" s="15">
        <v>0.0</v>
      </c>
      <c r="BT325" s="15">
        <v>0.0</v>
      </c>
      <c r="BU325" s="15">
        <v>2.0</v>
      </c>
      <c r="BV325" s="15">
        <v>1.0</v>
      </c>
      <c r="BW325" s="15">
        <v>0.0</v>
      </c>
      <c r="BX325" s="15">
        <v>0.0</v>
      </c>
      <c r="BY325" s="32">
        <v>0.0</v>
      </c>
      <c r="BZ325" s="32">
        <v>1.0</v>
      </c>
      <c r="CA325" s="32">
        <v>0.0</v>
      </c>
      <c r="CB325" s="32">
        <v>1.0</v>
      </c>
    </row>
    <row r="326" ht="14.25" customHeight="1">
      <c r="A326" s="15" t="s">
        <v>1187</v>
      </c>
      <c r="B326" s="15" t="s">
        <v>2352</v>
      </c>
      <c r="C326" s="15">
        <v>2.0</v>
      </c>
      <c r="D326" s="15">
        <v>2.0</v>
      </c>
      <c r="E326" s="15">
        <v>1.0</v>
      </c>
      <c r="F326" s="15">
        <v>1.0</v>
      </c>
      <c r="G326" s="15">
        <v>0.0</v>
      </c>
      <c r="H326" s="15">
        <v>1.0</v>
      </c>
      <c r="I326" s="15">
        <v>2.0</v>
      </c>
      <c r="J326" s="15">
        <v>0.0</v>
      </c>
      <c r="K326" s="15">
        <v>0.0</v>
      </c>
      <c r="L326" s="15">
        <v>1.0</v>
      </c>
      <c r="M326" s="15">
        <v>0.0</v>
      </c>
      <c r="N326" s="15">
        <v>1.0</v>
      </c>
      <c r="O326" s="15">
        <v>2.0</v>
      </c>
      <c r="P326" s="15">
        <v>0.0</v>
      </c>
      <c r="Q326" s="15">
        <v>2.0</v>
      </c>
      <c r="R326" s="15">
        <v>1.0</v>
      </c>
      <c r="S326" s="15">
        <v>0.0</v>
      </c>
      <c r="T326" s="15">
        <v>1.0</v>
      </c>
      <c r="U326" s="15">
        <v>0.0</v>
      </c>
      <c r="V326" s="15">
        <v>0.0</v>
      </c>
      <c r="W326" s="15">
        <v>0.0</v>
      </c>
      <c r="X326" s="15">
        <v>0.0</v>
      </c>
      <c r="Y326" s="15" t="s">
        <v>1375</v>
      </c>
      <c r="Z326" s="15">
        <v>1.0</v>
      </c>
      <c r="AA326" s="15">
        <v>0.0</v>
      </c>
      <c r="AB326" s="15">
        <v>0.0</v>
      </c>
      <c r="AC326" s="15" t="s">
        <v>1375</v>
      </c>
      <c r="AD326" s="15">
        <v>0.0</v>
      </c>
      <c r="AE326" s="15">
        <v>0.0</v>
      </c>
      <c r="AF326" s="15">
        <v>0.0</v>
      </c>
      <c r="AG326" s="15">
        <v>0.0</v>
      </c>
      <c r="AH326" s="15" t="s">
        <v>1375</v>
      </c>
      <c r="AI326" s="15">
        <v>0.0</v>
      </c>
      <c r="AJ326" s="15" t="s">
        <v>1375</v>
      </c>
      <c r="AK326" s="15">
        <v>2.0</v>
      </c>
      <c r="AL326" s="15">
        <v>2.0</v>
      </c>
      <c r="AM326" s="15">
        <v>0.0</v>
      </c>
      <c r="AN326" s="15">
        <v>2.0</v>
      </c>
      <c r="AO326" s="15">
        <v>1.0</v>
      </c>
      <c r="AP326" s="15">
        <v>2.0</v>
      </c>
      <c r="AQ326" s="15" t="s">
        <v>1375</v>
      </c>
      <c r="AR326" s="15">
        <v>1.0</v>
      </c>
      <c r="AS326" s="15">
        <v>1.0</v>
      </c>
      <c r="AT326" s="15">
        <v>1.0</v>
      </c>
      <c r="AU326" s="15">
        <v>2.0</v>
      </c>
      <c r="AV326" s="15">
        <v>0.0</v>
      </c>
      <c r="AW326" s="15">
        <v>2.0</v>
      </c>
      <c r="AX326" s="15">
        <v>1.0</v>
      </c>
      <c r="AY326" s="15">
        <v>0.0</v>
      </c>
      <c r="AZ326" s="15">
        <v>0.0</v>
      </c>
      <c r="BA326" s="15">
        <v>0.0</v>
      </c>
      <c r="BB326" s="15">
        <v>2.0</v>
      </c>
      <c r="BC326" s="15">
        <v>1.0</v>
      </c>
      <c r="BD326" s="15">
        <v>0.0</v>
      </c>
      <c r="BE326" s="15">
        <v>0.0</v>
      </c>
      <c r="BF326" s="15">
        <v>2.0</v>
      </c>
      <c r="BG326" s="15">
        <v>2.0</v>
      </c>
      <c r="BH326" s="15">
        <v>0.0</v>
      </c>
      <c r="BI326" s="15">
        <v>0.0</v>
      </c>
      <c r="BJ326" s="15">
        <v>2.0</v>
      </c>
      <c r="BK326" s="15">
        <v>1.0</v>
      </c>
      <c r="BL326" s="15">
        <v>0.0</v>
      </c>
      <c r="BM326" s="15">
        <v>1.0</v>
      </c>
      <c r="BN326" s="15">
        <v>0.0</v>
      </c>
      <c r="BO326" s="15">
        <v>1.0</v>
      </c>
      <c r="BP326" s="15">
        <v>0.0</v>
      </c>
      <c r="BQ326" s="15">
        <v>0.0</v>
      </c>
      <c r="BR326" s="15">
        <v>0.0</v>
      </c>
      <c r="BS326" s="15">
        <v>0.0</v>
      </c>
      <c r="BT326" s="15">
        <v>0.0</v>
      </c>
      <c r="BU326" s="15">
        <v>2.0</v>
      </c>
      <c r="BV326" s="15">
        <v>0.0</v>
      </c>
      <c r="BW326" s="15">
        <v>1.0</v>
      </c>
      <c r="BX326" s="15">
        <v>1.0</v>
      </c>
      <c r="BY326" s="32">
        <v>0.0</v>
      </c>
      <c r="BZ326" s="32">
        <v>1.0</v>
      </c>
      <c r="CA326" s="32">
        <v>0.0</v>
      </c>
      <c r="CB326" s="32">
        <v>2.0</v>
      </c>
    </row>
    <row r="327" ht="14.25" customHeight="1">
      <c r="A327" s="15" t="s">
        <v>1190</v>
      </c>
      <c r="B327" s="15" t="s">
        <v>2352</v>
      </c>
      <c r="C327" s="15">
        <v>2.0</v>
      </c>
      <c r="D327" s="15">
        <v>2.0</v>
      </c>
      <c r="E327" s="15">
        <v>1.0</v>
      </c>
      <c r="F327" s="15">
        <v>1.0</v>
      </c>
      <c r="G327" s="15">
        <v>1.0</v>
      </c>
      <c r="H327" s="15">
        <v>1.0</v>
      </c>
      <c r="I327" s="15">
        <v>2.0</v>
      </c>
      <c r="J327" s="15">
        <v>1.0</v>
      </c>
      <c r="K327" s="15">
        <v>0.0</v>
      </c>
      <c r="L327" s="15">
        <v>0.0</v>
      </c>
      <c r="M327" s="15">
        <v>0.0</v>
      </c>
      <c r="N327" s="15">
        <v>0.0</v>
      </c>
      <c r="O327" s="15">
        <v>0.0</v>
      </c>
      <c r="P327" s="15">
        <v>0.0</v>
      </c>
      <c r="Q327" s="15">
        <v>2.0</v>
      </c>
      <c r="R327" s="15">
        <v>1.0</v>
      </c>
      <c r="S327" s="15">
        <v>2.0</v>
      </c>
      <c r="T327" s="15">
        <v>2.0</v>
      </c>
      <c r="U327" s="15">
        <v>0.0</v>
      </c>
      <c r="V327" s="15">
        <v>1.0</v>
      </c>
      <c r="W327" s="15">
        <v>0.0</v>
      </c>
      <c r="X327" s="15">
        <v>0.0</v>
      </c>
      <c r="Y327" s="15" t="s">
        <v>1375</v>
      </c>
      <c r="Z327" s="15">
        <v>2.0</v>
      </c>
      <c r="AA327" s="15">
        <v>2.0</v>
      </c>
      <c r="AB327" s="15">
        <v>1.0</v>
      </c>
      <c r="AC327" s="15" t="s">
        <v>1375</v>
      </c>
      <c r="AD327" s="15">
        <v>0.0</v>
      </c>
      <c r="AE327" s="15">
        <v>0.0</v>
      </c>
      <c r="AF327" s="15">
        <v>0.0</v>
      </c>
      <c r="AG327" s="15">
        <v>1.0</v>
      </c>
      <c r="AH327" s="15" t="s">
        <v>1375</v>
      </c>
      <c r="AI327" s="15">
        <v>0.0</v>
      </c>
      <c r="AJ327" s="15" t="s">
        <v>1375</v>
      </c>
      <c r="AK327" s="15">
        <v>2.0</v>
      </c>
      <c r="AL327" s="15">
        <v>2.0</v>
      </c>
      <c r="AM327" s="15">
        <v>1.0</v>
      </c>
      <c r="AN327" s="15">
        <v>2.0</v>
      </c>
      <c r="AO327" s="15">
        <v>2.0</v>
      </c>
      <c r="AP327" s="15">
        <v>1.0</v>
      </c>
      <c r="AQ327" s="15" t="s">
        <v>1375</v>
      </c>
      <c r="AR327" s="15">
        <v>1.0</v>
      </c>
      <c r="AS327" s="15">
        <v>1.0</v>
      </c>
      <c r="AT327" s="15">
        <v>1.0</v>
      </c>
      <c r="AU327" s="15">
        <v>1.0</v>
      </c>
      <c r="AV327" s="15">
        <v>0.0</v>
      </c>
      <c r="AW327" s="15">
        <v>2.0</v>
      </c>
      <c r="AX327" s="15">
        <v>1.0</v>
      </c>
      <c r="AY327" s="15">
        <v>2.0</v>
      </c>
      <c r="AZ327" s="15">
        <v>2.0</v>
      </c>
      <c r="BA327" s="15">
        <v>0.0</v>
      </c>
      <c r="BB327" s="15">
        <v>2.0</v>
      </c>
      <c r="BC327" s="15">
        <v>1.0</v>
      </c>
      <c r="BD327" s="15">
        <v>0.0</v>
      </c>
      <c r="BE327" s="15">
        <v>0.0</v>
      </c>
      <c r="BF327" s="15">
        <v>2.0</v>
      </c>
      <c r="BG327" s="15">
        <v>2.0</v>
      </c>
      <c r="BH327" s="15">
        <v>0.0</v>
      </c>
      <c r="BI327" s="15">
        <v>0.0</v>
      </c>
      <c r="BJ327" s="15">
        <v>2.0</v>
      </c>
      <c r="BK327" s="15">
        <v>1.0</v>
      </c>
      <c r="BL327" s="15">
        <v>1.0</v>
      </c>
      <c r="BM327" s="15">
        <v>1.0</v>
      </c>
      <c r="BN327" s="15">
        <v>1.0</v>
      </c>
      <c r="BO327" s="15">
        <v>0.0</v>
      </c>
      <c r="BP327" s="15">
        <v>0.0</v>
      </c>
      <c r="BQ327" s="15">
        <v>1.0</v>
      </c>
      <c r="BR327" s="15">
        <v>0.0</v>
      </c>
      <c r="BS327" s="15">
        <v>0.0</v>
      </c>
      <c r="BT327" s="15">
        <v>0.0</v>
      </c>
      <c r="BU327" s="15">
        <v>2.0</v>
      </c>
      <c r="BV327" s="15">
        <v>0.0</v>
      </c>
      <c r="BW327" s="15">
        <v>0.0</v>
      </c>
      <c r="BX327" s="15">
        <v>0.0</v>
      </c>
      <c r="BY327" s="32">
        <v>1.0</v>
      </c>
      <c r="BZ327" s="32">
        <v>1.0</v>
      </c>
      <c r="CA327" s="32">
        <v>0.0</v>
      </c>
      <c r="CB327" s="32">
        <v>1.0</v>
      </c>
    </row>
    <row r="328" ht="14.25" customHeight="1">
      <c r="A328" s="15" t="s">
        <v>1192</v>
      </c>
      <c r="B328" s="15" t="s">
        <v>2352</v>
      </c>
      <c r="C328" s="15">
        <v>2.0</v>
      </c>
      <c r="D328" s="15">
        <v>2.0</v>
      </c>
      <c r="E328" s="15">
        <v>1.0</v>
      </c>
      <c r="F328" s="15">
        <v>1.0</v>
      </c>
      <c r="G328" s="15">
        <v>0.0</v>
      </c>
      <c r="H328" s="15">
        <v>0.0</v>
      </c>
      <c r="I328" s="15">
        <v>1.0</v>
      </c>
      <c r="J328" s="15">
        <v>0.0</v>
      </c>
      <c r="K328" s="15">
        <v>0.0</v>
      </c>
      <c r="L328" s="15">
        <v>0.0</v>
      </c>
      <c r="M328" s="15">
        <v>0.0</v>
      </c>
      <c r="N328" s="15">
        <v>1.0</v>
      </c>
      <c r="O328" s="15">
        <v>2.0</v>
      </c>
      <c r="P328" s="15">
        <v>0.0</v>
      </c>
      <c r="Q328" s="15">
        <v>2.0</v>
      </c>
      <c r="R328" s="15">
        <v>0.0</v>
      </c>
      <c r="S328" s="15">
        <v>0.0</v>
      </c>
      <c r="T328" s="15">
        <v>2.0</v>
      </c>
      <c r="U328" s="15">
        <v>0.0</v>
      </c>
      <c r="V328" s="15">
        <v>0.0</v>
      </c>
      <c r="W328" s="15">
        <v>0.0</v>
      </c>
      <c r="X328" s="15">
        <v>1.0</v>
      </c>
      <c r="Y328" s="15" t="s">
        <v>1375</v>
      </c>
      <c r="Z328" s="15">
        <v>2.0</v>
      </c>
      <c r="AA328" s="15">
        <v>1.0</v>
      </c>
      <c r="AB328" s="15">
        <v>0.0</v>
      </c>
      <c r="AC328" s="15" t="s">
        <v>1375</v>
      </c>
      <c r="AD328" s="15">
        <v>0.0</v>
      </c>
      <c r="AE328" s="15">
        <v>0.0</v>
      </c>
      <c r="AF328" s="15">
        <v>0.0</v>
      </c>
      <c r="AG328" s="15">
        <v>0.0</v>
      </c>
      <c r="AH328" s="15" t="s">
        <v>1375</v>
      </c>
      <c r="AI328" s="15">
        <v>0.0</v>
      </c>
      <c r="AJ328" s="15" t="s">
        <v>1375</v>
      </c>
      <c r="AK328" s="15">
        <v>2.0</v>
      </c>
      <c r="AL328" s="15">
        <v>2.0</v>
      </c>
      <c r="AM328" s="15">
        <v>0.0</v>
      </c>
      <c r="AN328" s="15">
        <v>2.0</v>
      </c>
      <c r="AO328" s="15">
        <v>1.0</v>
      </c>
      <c r="AP328" s="15">
        <v>2.0</v>
      </c>
      <c r="AQ328" s="15" t="s">
        <v>1375</v>
      </c>
      <c r="AR328" s="15">
        <v>0.0</v>
      </c>
      <c r="AS328" s="15">
        <v>0.0</v>
      </c>
      <c r="AT328" s="15">
        <v>1.0</v>
      </c>
      <c r="AU328" s="15">
        <v>2.0</v>
      </c>
      <c r="AV328" s="15">
        <v>0.0</v>
      </c>
      <c r="AW328" s="15">
        <v>2.0</v>
      </c>
      <c r="AX328" s="15">
        <v>1.0</v>
      </c>
      <c r="AY328" s="15">
        <v>1.0</v>
      </c>
      <c r="AZ328" s="15">
        <v>1.0</v>
      </c>
      <c r="BA328" s="15">
        <v>0.0</v>
      </c>
      <c r="BB328" s="15">
        <v>2.0</v>
      </c>
      <c r="BC328" s="15">
        <v>0.0</v>
      </c>
      <c r="BD328" s="15">
        <v>0.0</v>
      </c>
      <c r="BE328" s="15">
        <v>0.0</v>
      </c>
      <c r="BF328" s="15">
        <v>2.0</v>
      </c>
      <c r="BG328" s="15">
        <v>2.0</v>
      </c>
      <c r="BH328" s="15">
        <v>0.0</v>
      </c>
      <c r="BI328" s="15">
        <v>0.0</v>
      </c>
      <c r="BJ328" s="15">
        <v>2.0</v>
      </c>
      <c r="BK328" s="15">
        <v>1.0</v>
      </c>
      <c r="BL328" s="15">
        <v>2.0</v>
      </c>
      <c r="BM328" s="15">
        <v>0.0</v>
      </c>
      <c r="BN328" s="15">
        <v>1.0</v>
      </c>
      <c r="BO328" s="15">
        <v>1.0</v>
      </c>
      <c r="BP328" s="15">
        <v>2.0</v>
      </c>
      <c r="BQ328" s="15">
        <v>0.0</v>
      </c>
      <c r="BR328" s="15">
        <v>0.0</v>
      </c>
      <c r="BS328" s="15">
        <v>0.0</v>
      </c>
      <c r="BT328" s="15">
        <v>0.0</v>
      </c>
      <c r="BU328" s="15">
        <v>2.0</v>
      </c>
      <c r="BV328" s="15">
        <v>0.0</v>
      </c>
      <c r="BW328" s="15">
        <v>1.0</v>
      </c>
      <c r="BX328" s="15">
        <v>1.0</v>
      </c>
      <c r="BY328" s="32">
        <v>0.0</v>
      </c>
      <c r="BZ328" s="32">
        <v>2.0</v>
      </c>
      <c r="CA328" s="32">
        <v>0.0</v>
      </c>
      <c r="CB328" s="32">
        <v>2.0</v>
      </c>
    </row>
    <row r="329" ht="14.25" customHeight="1">
      <c r="A329" s="15" t="s">
        <v>1197</v>
      </c>
      <c r="B329" s="15" t="s">
        <v>2352</v>
      </c>
      <c r="C329" s="15">
        <v>0.0</v>
      </c>
      <c r="D329" s="15">
        <v>0.0</v>
      </c>
      <c r="E329" s="15">
        <v>1.0</v>
      </c>
      <c r="F329" s="15">
        <v>1.0</v>
      </c>
      <c r="G329" s="15">
        <v>0.0</v>
      </c>
      <c r="H329" s="15">
        <v>0.0</v>
      </c>
      <c r="I329" s="15">
        <v>2.0</v>
      </c>
      <c r="J329" s="15">
        <v>0.0</v>
      </c>
      <c r="K329" s="15">
        <v>0.0</v>
      </c>
      <c r="L329" s="15">
        <v>2.0</v>
      </c>
      <c r="M329" s="15">
        <v>0.0</v>
      </c>
      <c r="N329" s="15">
        <v>0.0</v>
      </c>
      <c r="O329" s="15">
        <v>1.0</v>
      </c>
      <c r="P329" s="15">
        <v>0.0</v>
      </c>
      <c r="Q329" s="15">
        <v>2.0</v>
      </c>
      <c r="R329" s="15">
        <v>1.0</v>
      </c>
      <c r="S329" s="15">
        <v>0.0</v>
      </c>
      <c r="T329" s="15">
        <v>2.0</v>
      </c>
      <c r="U329" s="15">
        <v>0.0</v>
      </c>
      <c r="V329" s="15">
        <v>0.0</v>
      </c>
      <c r="W329" s="15">
        <v>0.0</v>
      </c>
      <c r="X329" s="15">
        <v>0.0</v>
      </c>
      <c r="Y329" s="15" t="s">
        <v>1375</v>
      </c>
      <c r="Z329" s="15">
        <v>1.0</v>
      </c>
      <c r="AA329" s="15">
        <v>0.0</v>
      </c>
      <c r="AB329" s="15">
        <v>1.0</v>
      </c>
      <c r="AC329" s="15" t="s">
        <v>1375</v>
      </c>
      <c r="AD329" s="15">
        <v>0.0</v>
      </c>
      <c r="AE329" s="15">
        <v>0.0</v>
      </c>
      <c r="AF329" s="15">
        <v>1.0</v>
      </c>
      <c r="AG329" s="15">
        <v>0.0</v>
      </c>
      <c r="AH329" s="15" t="s">
        <v>1375</v>
      </c>
      <c r="AI329" s="15">
        <v>0.0</v>
      </c>
      <c r="AJ329" s="15" t="s">
        <v>1375</v>
      </c>
      <c r="AK329" s="15">
        <v>1.0</v>
      </c>
      <c r="AL329" s="15">
        <v>1.0</v>
      </c>
      <c r="AM329" s="15">
        <v>0.0</v>
      </c>
      <c r="AN329" s="15">
        <v>1.0</v>
      </c>
      <c r="AO329" s="15">
        <v>2.0</v>
      </c>
      <c r="AP329" s="15">
        <v>2.0</v>
      </c>
      <c r="AQ329" s="15" t="s">
        <v>1375</v>
      </c>
      <c r="AR329" s="15">
        <v>0.0</v>
      </c>
      <c r="AS329" s="15">
        <v>0.0</v>
      </c>
      <c r="AT329" s="15">
        <v>1.0</v>
      </c>
      <c r="AU329" s="15">
        <v>1.0</v>
      </c>
      <c r="AV329" s="15">
        <v>0.0</v>
      </c>
      <c r="AW329" s="15">
        <v>1.0</v>
      </c>
      <c r="AX329" s="15">
        <v>1.0</v>
      </c>
      <c r="AY329" s="15">
        <v>1.0</v>
      </c>
      <c r="AZ329" s="15">
        <v>0.0</v>
      </c>
      <c r="BA329" s="15">
        <v>1.0</v>
      </c>
      <c r="BB329" s="15">
        <v>2.0</v>
      </c>
      <c r="BC329" s="15">
        <v>0.0</v>
      </c>
      <c r="BD329" s="15">
        <v>1.0</v>
      </c>
      <c r="BE329" s="15">
        <v>0.0</v>
      </c>
      <c r="BF329" s="15">
        <v>2.0</v>
      </c>
      <c r="BG329" s="15">
        <v>0.0</v>
      </c>
      <c r="BH329" s="15">
        <v>0.0</v>
      </c>
      <c r="BI329" s="15">
        <v>0.0</v>
      </c>
      <c r="BJ329" s="15">
        <v>2.0</v>
      </c>
      <c r="BK329" s="15">
        <v>1.0</v>
      </c>
      <c r="BL329" s="15">
        <v>0.0</v>
      </c>
      <c r="BM329" s="15">
        <v>2.0</v>
      </c>
      <c r="BN329" s="15">
        <v>2.0</v>
      </c>
      <c r="BO329" s="15">
        <v>0.0</v>
      </c>
      <c r="BP329" s="15">
        <v>2.0</v>
      </c>
      <c r="BQ329" s="15">
        <v>0.0</v>
      </c>
      <c r="BR329" s="15">
        <v>0.0</v>
      </c>
      <c r="BS329" s="15">
        <v>0.0</v>
      </c>
      <c r="BT329" s="15">
        <v>0.0</v>
      </c>
      <c r="BU329" s="15">
        <v>1.0</v>
      </c>
      <c r="BV329" s="15">
        <v>1.0</v>
      </c>
      <c r="BW329" s="15">
        <v>0.0</v>
      </c>
      <c r="BX329" s="15">
        <v>0.0</v>
      </c>
      <c r="BY329" s="32">
        <v>1.0</v>
      </c>
      <c r="BZ329" s="32">
        <v>1.0</v>
      </c>
      <c r="CA329" s="32">
        <v>0.0</v>
      </c>
      <c r="CB329" s="32">
        <v>2.0</v>
      </c>
    </row>
    <row r="330" ht="14.25" customHeight="1">
      <c r="A330" s="15" t="s">
        <v>1200</v>
      </c>
      <c r="B330" s="15" t="s">
        <v>2352</v>
      </c>
      <c r="C330" s="15">
        <v>1.0</v>
      </c>
      <c r="D330" s="15">
        <v>1.0</v>
      </c>
      <c r="E330" s="15">
        <v>0.0</v>
      </c>
      <c r="F330" s="15">
        <v>2.0</v>
      </c>
      <c r="G330" s="15">
        <v>0.0</v>
      </c>
      <c r="H330" s="15">
        <v>2.0</v>
      </c>
      <c r="I330" s="15">
        <v>2.0</v>
      </c>
      <c r="J330" s="15">
        <v>0.0</v>
      </c>
      <c r="K330" s="15">
        <v>1.0</v>
      </c>
      <c r="L330" s="15">
        <v>0.0</v>
      </c>
      <c r="M330" s="15">
        <v>0.0</v>
      </c>
      <c r="N330" s="15">
        <v>1.0</v>
      </c>
      <c r="O330" s="15">
        <v>0.0</v>
      </c>
      <c r="P330" s="15">
        <v>0.0</v>
      </c>
      <c r="Q330" s="15">
        <v>2.0</v>
      </c>
      <c r="R330" s="15">
        <v>2.0</v>
      </c>
      <c r="S330" s="15">
        <v>1.0</v>
      </c>
      <c r="T330" s="15">
        <v>1.0</v>
      </c>
      <c r="U330" s="15">
        <v>0.0</v>
      </c>
      <c r="V330" s="15">
        <v>0.0</v>
      </c>
      <c r="W330" s="15">
        <v>0.0</v>
      </c>
      <c r="X330" s="15">
        <v>0.0</v>
      </c>
      <c r="Y330" s="15" t="s">
        <v>1375</v>
      </c>
      <c r="Z330" s="15">
        <v>0.0</v>
      </c>
      <c r="AA330" s="15">
        <v>2.0</v>
      </c>
      <c r="AB330" s="15">
        <v>1.0</v>
      </c>
      <c r="AC330" s="15" t="s">
        <v>1375</v>
      </c>
      <c r="AD330" s="15">
        <v>0.0</v>
      </c>
      <c r="AE330" s="15">
        <v>0.0</v>
      </c>
      <c r="AF330" s="15">
        <v>0.0</v>
      </c>
      <c r="AG330" s="15">
        <v>1.0</v>
      </c>
      <c r="AH330" s="15" t="s">
        <v>1375</v>
      </c>
      <c r="AI330" s="15">
        <v>0.0</v>
      </c>
      <c r="AJ330" s="15" t="s">
        <v>1375</v>
      </c>
      <c r="AK330" s="15">
        <v>2.0</v>
      </c>
      <c r="AL330" s="15">
        <v>2.0</v>
      </c>
      <c r="AM330" s="15">
        <v>0.0</v>
      </c>
      <c r="AN330" s="15">
        <v>1.0</v>
      </c>
      <c r="AO330" s="15">
        <v>0.0</v>
      </c>
      <c r="AP330" s="15">
        <v>2.0</v>
      </c>
      <c r="AQ330" s="15" t="s">
        <v>1375</v>
      </c>
      <c r="AR330" s="15">
        <v>0.0</v>
      </c>
      <c r="AS330" s="15">
        <v>1.0</v>
      </c>
      <c r="AT330" s="15">
        <v>1.0</v>
      </c>
      <c r="AU330" s="15">
        <v>0.0</v>
      </c>
      <c r="AV330" s="15">
        <v>0.0</v>
      </c>
      <c r="AW330" s="15">
        <v>1.0</v>
      </c>
      <c r="AX330" s="15">
        <v>0.0</v>
      </c>
      <c r="AY330" s="15">
        <v>2.0</v>
      </c>
      <c r="AZ330" s="15">
        <v>0.0</v>
      </c>
      <c r="BA330" s="15">
        <v>0.0</v>
      </c>
      <c r="BB330" s="15">
        <v>2.0</v>
      </c>
      <c r="BC330" s="15">
        <v>0.0</v>
      </c>
      <c r="BD330" s="15">
        <v>1.0</v>
      </c>
      <c r="BE330" s="15">
        <v>0.0</v>
      </c>
      <c r="BF330" s="15">
        <v>2.0</v>
      </c>
      <c r="BG330" s="15">
        <v>1.0</v>
      </c>
      <c r="BH330" s="15">
        <v>0.0</v>
      </c>
      <c r="BI330" s="15">
        <v>0.0</v>
      </c>
      <c r="BJ330" s="15">
        <v>2.0</v>
      </c>
      <c r="BK330" s="15">
        <v>0.0</v>
      </c>
      <c r="BL330" s="15">
        <v>1.0</v>
      </c>
      <c r="BM330" s="15">
        <v>1.0</v>
      </c>
      <c r="BN330" s="15">
        <v>0.0</v>
      </c>
      <c r="BO330" s="15">
        <v>1.0</v>
      </c>
      <c r="BP330" s="15">
        <v>0.0</v>
      </c>
      <c r="BQ330" s="15">
        <v>0.0</v>
      </c>
      <c r="BR330" s="15">
        <v>0.0</v>
      </c>
      <c r="BS330" s="15">
        <v>0.0</v>
      </c>
      <c r="BT330" s="15">
        <v>0.0</v>
      </c>
      <c r="BU330" s="15">
        <v>2.0</v>
      </c>
      <c r="BV330" s="15">
        <v>0.0</v>
      </c>
      <c r="BW330" s="15">
        <v>0.0</v>
      </c>
      <c r="BX330" s="15">
        <v>0.0</v>
      </c>
      <c r="BY330" s="32">
        <v>0.0</v>
      </c>
      <c r="BZ330" s="32">
        <v>0.0</v>
      </c>
      <c r="CA330" s="32">
        <v>0.0</v>
      </c>
      <c r="CB330" s="32">
        <v>2.0</v>
      </c>
    </row>
    <row r="331" ht="14.25" customHeight="1">
      <c r="A331" s="15" t="s">
        <v>1203</v>
      </c>
      <c r="B331" s="15" t="s">
        <v>2352</v>
      </c>
      <c r="C331" s="15">
        <v>1.0</v>
      </c>
      <c r="D331" s="15">
        <v>1.0</v>
      </c>
      <c r="E331" s="15">
        <v>1.0</v>
      </c>
      <c r="F331" s="15">
        <v>0.0</v>
      </c>
      <c r="G331" s="15">
        <v>0.0</v>
      </c>
      <c r="H331" s="15">
        <v>0.0</v>
      </c>
      <c r="I331" s="15">
        <v>2.0</v>
      </c>
      <c r="J331" s="15">
        <v>1.0</v>
      </c>
      <c r="K331" s="15">
        <v>0.0</v>
      </c>
      <c r="L331" s="15">
        <v>1.0</v>
      </c>
      <c r="M331" s="15">
        <v>2.0</v>
      </c>
      <c r="N331" s="15">
        <v>1.0</v>
      </c>
      <c r="O331" s="15">
        <v>2.0</v>
      </c>
      <c r="P331" s="15">
        <v>2.0</v>
      </c>
      <c r="Q331" s="15">
        <v>2.0</v>
      </c>
      <c r="R331" s="15">
        <v>0.0</v>
      </c>
      <c r="S331" s="15">
        <v>1.0</v>
      </c>
      <c r="T331" s="15">
        <v>2.0</v>
      </c>
      <c r="U331" s="15">
        <v>0.0</v>
      </c>
      <c r="V331" s="15">
        <v>1.0</v>
      </c>
      <c r="W331" s="15">
        <v>0.0</v>
      </c>
      <c r="X331" s="15">
        <v>2.0</v>
      </c>
      <c r="Y331" s="15" t="s">
        <v>1375</v>
      </c>
      <c r="Z331" s="15">
        <v>1.0</v>
      </c>
      <c r="AA331" s="15">
        <v>1.0</v>
      </c>
      <c r="AB331" s="15">
        <v>0.0</v>
      </c>
      <c r="AC331" s="15" t="s">
        <v>1375</v>
      </c>
      <c r="AD331" s="15">
        <v>0.0</v>
      </c>
      <c r="AE331" s="15">
        <v>0.0</v>
      </c>
      <c r="AF331" s="15">
        <v>0.0</v>
      </c>
      <c r="AG331" s="15">
        <v>0.0</v>
      </c>
      <c r="AH331" s="15" t="s">
        <v>1375</v>
      </c>
      <c r="AI331" s="15">
        <v>0.0</v>
      </c>
      <c r="AJ331" s="15" t="s">
        <v>1375</v>
      </c>
      <c r="AK331" s="15">
        <v>2.0</v>
      </c>
      <c r="AL331" s="15">
        <v>2.0</v>
      </c>
      <c r="AM331" s="15">
        <v>0.0</v>
      </c>
      <c r="AN331" s="15">
        <v>2.0</v>
      </c>
      <c r="AO331" s="15">
        <v>2.0</v>
      </c>
      <c r="AP331" s="15">
        <v>2.0</v>
      </c>
      <c r="AQ331" s="15" t="s">
        <v>1375</v>
      </c>
      <c r="AR331" s="15">
        <v>1.0</v>
      </c>
      <c r="AS331" s="15">
        <v>1.0</v>
      </c>
      <c r="AT331" s="15">
        <v>2.0</v>
      </c>
      <c r="AU331" s="15">
        <v>1.0</v>
      </c>
      <c r="AV331" s="15">
        <v>0.0</v>
      </c>
      <c r="AW331" s="15">
        <v>0.0</v>
      </c>
      <c r="AX331" s="15">
        <v>0.0</v>
      </c>
      <c r="AY331" s="15">
        <v>2.0</v>
      </c>
      <c r="AZ331" s="15">
        <v>0.0</v>
      </c>
      <c r="BA331" s="15">
        <v>0.0</v>
      </c>
      <c r="BB331" s="15">
        <v>2.0</v>
      </c>
      <c r="BC331" s="15">
        <v>0.0</v>
      </c>
      <c r="BD331" s="15">
        <v>2.0</v>
      </c>
      <c r="BE331" s="15">
        <v>0.0</v>
      </c>
      <c r="BF331" s="15">
        <v>2.0</v>
      </c>
      <c r="BG331" s="15">
        <v>2.0</v>
      </c>
      <c r="BH331" s="15">
        <v>0.0</v>
      </c>
      <c r="BI331" s="15">
        <v>0.0</v>
      </c>
      <c r="BJ331" s="15">
        <v>2.0</v>
      </c>
      <c r="BK331" s="15">
        <v>1.0</v>
      </c>
      <c r="BL331" s="15">
        <v>1.0</v>
      </c>
      <c r="BM331" s="15">
        <v>1.0</v>
      </c>
      <c r="BN331" s="15">
        <v>1.0</v>
      </c>
      <c r="BO331" s="15">
        <v>0.0</v>
      </c>
      <c r="BP331" s="15">
        <v>1.0</v>
      </c>
      <c r="BQ331" s="15">
        <v>0.0</v>
      </c>
      <c r="BR331" s="15">
        <v>0.0</v>
      </c>
      <c r="BS331" s="15">
        <v>0.0</v>
      </c>
      <c r="BT331" s="15">
        <v>1.0</v>
      </c>
      <c r="BU331" s="15">
        <v>2.0</v>
      </c>
      <c r="BV331" s="15">
        <v>0.0</v>
      </c>
      <c r="BW331" s="15">
        <v>0.0</v>
      </c>
      <c r="BX331" s="15">
        <v>0.0</v>
      </c>
      <c r="BY331" s="32">
        <v>0.0</v>
      </c>
      <c r="BZ331" s="32">
        <v>1.0</v>
      </c>
      <c r="CA331" s="32">
        <v>0.0</v>
      </c>
      <c r="CB331" s="32">
        <v>2.0</v>
      </c>
    </row>
    <row r="332" ht="14.25" customHeight="1">
      <c r="A332" s="15" t="s">
        <v>1207</v>
      </c>
      <c r="B332" s="15" t="s">
        <v>2352</v>
      </c>
      <c r="C332" s="15">
        <v>1.0</v>
      </c>
      <c r="D332" s="15">
        <v>1.0</v>
      </c>
      <c r="E332" s="15">
        <v>1.0</v>
      </c>
      <c r="F332" s="15">
        <v>1.0</v>
      </c>
      <c r="G332" s="15">
        <v>1.0</v>
      </c>
      <c r="H332" s="15">
        <v>1.0</v>
      </c>
      <c r="I332" s="15">
        <v>2.0</v>
      </c>
      <c r="J332" s="15">
        <v>1.0</v>
      </c>
      <c r="K332" s="15">
        <v>0.0</v>
      </c>
      <c r="L332" s="15">
        <v>2.0</v>
      </c>
      <c r="M332" s="15">
        <v>0.0</v>
      </c>
      <c r="N332" s="15">
        <v>0.0</v>
      </c>
      <c r="O332" s="15">
        <v>2.0</v>
      </c>
      <c r="P332" s="15">
        <v>0.0</v>
      </c>
      <c r="Q332" s="15">
        <v>2.0</v>
      </c>
      <c r="R332" s="15">
        <v>2.0</v>
      </c>
      <c r="S332" s="15">
        <v>1.0</v>
      </c>
      <c r="T332" s="15">
        <v>2.0</v>
      </c>
      <c r="U332" s="15">
        <v>0.0</v>
      </c>
      <c r="V332" s="15">
        <v>0.0</v>
      </c>
      <c r="W332" s="15">
        <v>1.0</v>
      </c>
      <c r="X332" s="15">
        <v>1.0</v>
      </c>
      <c r="Y332" s="15" t="s">
        <v>1375</v>
      </c>
      <c r="Z332" s="15">
        <v>2.0</v>
      </c>
      <c r="AA332" s="15">
        <v>1.0</v>
      </c>
      <c r="AB332" s="15">
        <v>1.0</v>
      </c>
      <c r="AC332" s="15" t="s">
        <v>1375</v>
      </c>
      <c r="AD332" s="15">
        <v>0.0</v>
      </c>
      <c r="AE332" s="15">
        <v>0.0</v>
      </c>
      <c r="AF332" s="15">
        <v>0.0</v>
      </c>
      <c r="AG332" s="15">
        <v>0.0</v>
      </c>
      <c r="AH332" s="15" t="s">
        <v>1375</v>
      </c>
      <c r="AI332" s="15">
        <v>0.0</v>
      </c>
      <c r="AJ332" s="15" t="s">
        <v>1375</v>
      </c>
      <c r="AK332" s="15">
        <v>1.0</v>
      </c>
      <c r="AL332" s="15">
        <v>1.0</v>
      </c>
      <c r="AM332" s="15">
        <v>0.0</v>
      </c>
      <c r="AN332" s="15">
        <v>1.0</v>
      </c>
      <c r="AO332" s="15">
        <v>0.0</v>
      </c>
      <c r="AP332" s="15">
        <v>1.0</v>
      </c>
      <c r="AQ332" s="15" t="s">
        <v>1375</v>
      </c>
      <c r="AR332" s="15">
        <v>0.0</v>
      </c>
      <c r="AS332" s="15">
        <v>0.0</v>
      </c>
      <c r="AT332" s="15">
        <v>2.0</v>
      </c>
      <c r="AU332" s="15">
        <v>2.0</v>
      </c>
      <c r="AV332" s="15">
        <v>0.0</v>
      </c>
      <c r="AW332" s="15">
        <v>1.0</v>
      </c>
      <c r="AX332" s="15">
        <v>0.0</v>
      </c>
      <c r="AY332" s="15">
        <v>2.0</v>
      </c>
      <c r="AZ332" s="15">
        <v>1.0</v>
      </c>
      <c r="BA332" s="15">
        <v>0.0</v>
      </c>
      <c r="BB332" s="15">
        <v>2.0</v>
      </c>
      <c r="BC332" s="15">
        <v>0.0</v>
      </c>
      <c r="BD332" s="15">
        <v>1.0</v>
      </c>
      <c r="BE332" s="15">
        <v>1.0</v>
      </c>
      <c r="BF332" s="15">
        <v>1.0</v>
      </c>
      <c r="BG332" s="15">
        <v>1.0</v>
      </c>
      <c r="BH332" s="15">
        <v>0.0</v>
      </c>
      <c r="BI332" s="15">
        <v>0.0</v>
      </c>
      <c r="BJ332" s="15">
        <v>2.0</v>
      </c>
      <c r="BK332" s="15">
        <v>1.0</v>
      </c>
      <c r="BL332" s="15">
        <v>1.0</v>
      </c>
      <c r="BM332" s="15">
        <v>1.0</v>
      </c>
      <c r="BN332" s="15">
        <v>2.0</v>
      </c>
      <c r="BO332" s="15">
        <v>0.0</v>
      </c>
      <c r="BP332" s="15">
        <v>0.0</v>
      </c>
      <c r="BQ332" s="15">
        <v>1.0</v>
      </c>
      <c r="BR332" s="15">
        <v>0.0</v>
      </c>
      <c r="BS332" s="15">
        <v>0.0</v>
      </c>
      <c r="BT332" s="15">
        <v>0.0</v>
      </c>
      <c r="BU332" s="15">
        <v>0.0</v>
      </c>
      <c r="BV332" s="15">
        <v>0.0</v>
      </c>
      <c r="BW332" s="15">
        <v>0.0</v>
      </c>
      <c r="BX332" s="15">
        <v>0.0</v>
      </c>
      <c r="BY332" s="32">
        <v>0.0</v>
      </c>
      <c r="BZ332" s="32">
        <v>2.0</v>
      </c>
      <c r="CA332" s="32">
        <v>0.0</v>
      </c>
      <c r="CB332" s="32">
        <v>2.0</v>
      </c>
    </row>
    <row r="333" ht="14.25" customHeight="1">
      <c r="A333" s="15" t="s">
        <v>1209</v>
      </c>
      <c r="B333" s="15" t="s">
        <v>2352</v>
      </c>
      <c r="C333" s="15">
        <v>1.0</v>
      </c>
      <c r="D333" s="15">
        <v>1.0</v>
      </c>
      <c r="E333" s="15">
        <v>1.0</v>
      </c>
      <c r="F333" s="15">
        <v>0.0</v>
      </c>
      <c r="G333" s="15">
        <v>1.0</v>
      </c>
      <c r="H333" s="15">
        <v>1.0</v>
      </c>
      <c r="I333" s="15">
        <v>2.0</v>
      </c>
      <c r="J333" s="15">
        <v>2.0</v>
      </c>
      <c r="K333" s="15">
        <v>0.0</v>
      </c>
      <c r="L333" s="15">
        <v>0.0</v>
      </c>
      <c r="M333" s="15">
        <v>0.0</v>
      </c>
      <c r="N333" s="15">
        <v>0.0</v>
      </c>
      <c r="O333" s="15">
        <v>2.0</v>
      </c>
      <c r="P333" s="15">
        <v>0.0</v>
      </c>
      <c r="Q333" s="15">
        <v>2.0</v>
      </c>
      <c r="R333" s="15">
        <v>0.0</v>
      </c>
      <c r="S333" s="15">
        <v>0.0</v>
      </c>
      <c r="T333" s="15">
        <v>0.0</v>
      </c>
      <c r="U333" s="15">
        <v>0.0</v>
      </c>
      <c r="V333" s="15">
        <v>0.0</v>
      </c>
      <c r="W333" s="15">
        <v>0.0</v>
      </c>
      <c r="X333" s="15">
        <v>1.0</v>
      </c>
      <c r="Y333" s="15" t="s">
        <v>1375</v>
      </c>
      <c r="Z333" s="15">
        <v>2.0</v>
      </c>
      <c r="AA333" s="15">
        <v>2.0</v>
      </c>
      <c r="AB333" s="15">
        <v>0.0</v>
      </c>
      <c r="AC333" s="15" t="s">
        <v>1375</v>
      </c>
      <c r="AD333" s="15">
        <v>0.0</v>
      </c>
      <c r="AE333" s="15">
        <v>0.0</v>
      </c>
      <c r="AF333" s="15">
        <v>0.0</v>
      </c>
      <c r="AG333" s="15">
        <v>0.0</v>
      </c>
      <c r="AH333" s="15" t="s">
        <v>1375</v>
      </c>
      <c r="AI333" s="15">
        <v>0.0</v>
      </c>
      <c r="AJ333" s="15" t="s">
        <v>1375</v>
      </c>
      <c r="AK333" s="15">
        <v>2.0</v>
      </c>
      <c r="AL333" s="15">
        <v>2.0</v>
      </c>
      <c r="AM333" s="15">
        <v>0.0</v>
      </c>
      <c r="AN333" s="15">
        <v>2.0</v>
      </c>
      <c r="AO333" s="15">
        <v>0.0</v>
      </c>
      <c r="AP333" s="15">
        <v>1.0</v>
      </c>
      <c r="AQ333" s="15" t="s">
        <v>1375</v>
      </c>
      <c r="AR333" s="15">
        <v>1.0</v>
      </c>
      <c r="AS333" s="15">
        <v>1.0</v>
      </c>
      <c r="AT333" s="15">
        <v>1.0</v>
      </c>
      <c r="AU333" s="15">
        <v>1.0</v>
      </c>
      <c r="AV333" s="15">
        <v>0.0</v>
      </c>
      <c r="AW333" s="15">
        <v>2.0</v>
      </c>
      <c r="AX333" s="15">
        <v>2.0</v>
      </c>
      <c r="AY333" s="15">
        <v>2.0</v>
      </c>
      <c r="AZ333" s="15">
        <v>0.0</v>
      </c>
      <c r="BA333" s="15">
        <v>0.0</v>
      </c>
      <c r="BB333" s="15">
        <v>2.0</v>
      </c>
      <c r="BC333" s="15">
        <v>0.0</v>
      </c>
      <c r="BD333" s="15">
        <v>2.0</v>
      </c>
      <c r="BE333" s="15">
        <v>0.0</v>
      </c>
      <c r="BF333" s="15">
        <v>2.0</v>
      </c>
      <c r="BG333" s="15">
        <v>2.0</v>
      </c>
      <c r="BH333" s="15">
        <v>1.0</v>
      </c>
      <c r="BI333" s="15">
        <v>0.0</v>
      </c>
      <c r="BJ333" s="15">
        <v>2.0</v>
      </c>
      <c r="BK333" s="15">
        <v>2.0</v>
      </c>
      <c r="BL333" s="15">
        <v>0.0</v>
      </c>
      <c r="BM333" s="15">
        <v>2.0</v>
      </c>
      <c r="BN333" s="15">
        <v>0.0</v>
      </c>
      <c r="BO333" s="15">
        <v>1.0</v>
      </c>
      <c r="BP333" s="15">
        <v>1.0</v>
      </c>
      <c r="BQ333" s="15">
        <v>0.0</v>
      </c>
      <c r="BR333" s="15">
        <v>0.0</v>
      </c>
      <c r="BS333" s="15">
        <v>0.0</v>
      </c>
      <c r="BT333" s="15">
        <v>2.0</v>
      </c>
      <c r="BU333" s="15">
        <v>2.0</v>
      </c>
      <c r="BV333" s="15">
        <v>0.0</v>
      </c>
      <c r="BW333" s="15">
        <v>0.0</v>
      </c>
      <c r="BX333" s="15">
        <v>0.0</v>
      </c>
      <c r="BY333" s="32">
        <v>0.0</v>
      </c>
      <c r="BZ333" s="32">
        <v>1.0</v>
      </c>
      <c r="CA333" s="32">
        <v>0.0</v>
      </c>
      <c r="CB333" s="32">
        <v>2.0</v>
      </c>
    </row>
    <row r="334" ht="14.25" customHeight="1">
      <c r="A334" s="15" t="s">
        <v>1212</v>
      </c>
      <c r="B334" s="15" t="s">
        <v>2352</v>
      </c>
      <c r="C334" s="15">
        <v>2.0</v>
      </c>
      <c r="D334" s="15">
        <v>2.0</v>
      </c>
      <c r="E334" s="15">
        <v>1.0</v>
      </c>
      <c r="F334" s="15">
        <v>0.0</v>
      </c>
      <c r="G334" s="15">
        <v>0.0</v>
      </c>
      <c r="H334" s="15">
        <v>1.0</v>
      </c>
      <c r="I334" s="15">
        <v>2.0</v>
      </c>
      <c r="J334" s="15">
        <v>1.0</v>
      </c>
      <c r="K334" s="15">
        <v>0.0</v>
      </c>
      <c r="L334" s="15">
        <v>2.0</v>
      </c>
      <c r="M334" s="15">
        <v>0.0</v>
      </c>
      <c r="N334" s="15">
        <v>1.0</v>
      </c>
      <c r="O334" s="15">
        <v>2.0</v>
      </c>
      <c r="P334" s="15">
        <v>0.0</v>
      </c>
      <c r="Q334" s="15">
        <v>2.0</v>
      </c>
      <c r="R334" s="15">
        <v>0.0</v>
      </c>
      <c r="S334" s="15">
        <v>2.0</v>
      </c>
      <c r="T334" s="15">
        <v>2.0</v>
      </c>
      <c r="U334" s="15">
        <v>1.0</v>
      </c>
      <c r="V334" s="15">
        <v>1.0</v>
      </c>
      <c r="W334" s="15">
        <v>0.0</v>
      </c>
      <c r="X334" s="15">
        <v>1.0</v>
      </c>
      <c r="Y334" s="15" t="s">
        <v>1375</v>
      </c>
      <c r="Z334" s="15">
        <v>2.0</v>
      </c>
      <c r="AA334" s="15">
        <v>1.0</v>
      </c>
      <c r="AB334" s="15">
        <v>1.0</v>
      </c>
      <c r="AC334" s="15" t="s">
        <v>1375</v>
      </c>
      <c r="AD334" s="15">
        <v>0.0</v>
      </c>
      <c r="AE334" s="15">
        <v>0.0</v>
      </c>
      <c r="AF334" s="15">
        <v>0.0</v>
      </c>
      <c r="AG334" s="15">
        <v>1.0</v>
      </c>
      <c r="AH334" s="15" t="s">
        <v>1375</v>
      </c>
      <c r="AI334" s="15">
        <v>0.0</v>
      </c>
      <c r="AJ334" s="15" t="s">
        <v>1375</v>
      </c>
      <c r="AK334" s="15">
        <v>1.0</v>
      </c>
      <c r="AL334" s="15">
        <v>1.0</v>
      </c>
      <c r="AM334" s="15">
        <v>1.0</v>
      </c>
      <c r="AN334" s="15">
        <v>2.0</v>
      </c>
      <c r="AO334" s="15">
        <v>0.0</v>
      </c>
      <c r="AP334" s="15">
        <v>1.0</v>
      </c>
      <c r="AQ334" s="15" t="s">
        <v>1375</v>
      </c>
      <c r="AR334" s="15">
        <v>1.0</v>
      </c>
      <c r="AS334" s="15">
        <v>1.0</v>
      </c>
      <c r="AT334" s="15">
        <v>1.0</v>
      </c>
      <c r="AU334" s="15">
        <v>1.0</v>
      </c>
      <c r="AV334" s="15">
        <v>1.0</v>
      </c>
      <c r="AW334" s="15">
        <v>1.0</v>
      </c>
      <c r="AX334" s="15">
        <v>1.0</v>
      </c>
      <c r="AY334" s="15">
        <v>2.0</v>
      </c>
      <c r="AZ334" s="15">
        <v>0.0</v>
      </c>
      <c r="BA334" s="15">
        <v>0.0</v>
      </c>
      <c r="BB334" s="15">
        <v>2.0</v>
      </c>
      <c r="BC334" s="15">
        <v>0.0</v>
      </c>
      <c r="BD334" s="15">
        <v>0.0</v>
      </c>
      <c r="BE334" s="15">
        <v>1.0</v>
      </c>
      <c r="BF334" s="15">
        <v>1.0</v>
      </c>
      <c r="BG334" s="15">
        <v>1.0</v>
      </c>
      <c r="BH334" s="15">
        <v>0.0</v>
      </c>
      <c r="BI334" s="15">
        <v>1.0</v>
      </c>
      <c r="BJ334" s="15">
        <v>1.0</v>
      </c>
      <c r="BK334" s="15">
        <v>1.0</v>
      </c>
      <c r="BL334" s="15">
        <v>1.0</v>
      </c>
      <c r="BM334" s="15">
        <v>1.0</v>
      </c>
      <c r="BN334" s="15">
        <v>1.0</v>
      </c>
      <c r="BO334" s="15">
        <v>0.0</v>
      </c>
      <c r="BP334" s="15">
        <v>0.0</v>
      </c>
      <c r="BQ334" s="15">
        <v>0.0</v>
      </c>
      <c r="BR334" s="15">
        <v>0.0</v>
      </c>
      <c r="BS334" s="15">
        <v>0.0</v>
      </c>
      <c r="BT334" s="15">
        <v>0.0</v>
      </c>
      <c r="BU334" s="15">
        <v>1.0</v>
      </c>
      <c r="BV334" s="15">
        <v>0.0</v>
      </c>
      <c r="BW334" s="15">
        <v>1.0</v>
      </c>
      <c r="BX334" s="15">
        <v>1.0</v>
      </c>
      <c r="BY334" s="32">
        <v>0.0</v>
      </c>
      <c r="BZ334" s="32">
        <v>1.0</v>
      </c>
      <c r="CA334" s="32">
        <v>0.0</v>
      </c>
      <c r="CB334" s="32">
        <v>1.0</v>
      </c>
    </row>
    <row r="335" ht="14.25" customHeight="1">
      <c r="A335" s="15" t="s">
        <v>1215</v>
      </c>
      <c r="B335" s="15" t="s">
        <v>2352</v>
      </c>
      <c r="C335" s="15">
        <v>0.0</v>
      </c>
      <c r="D335" s="15">
        <v>0.0</v>
      </c>
      <c r="E335" s="15">
        <v>0.0</v>
      </c>
      <c r="F335" s="15">
        <v>2.0</v>
      </c>
      <c r="G335" s="15">
        <v>0.0</v>
      </c>
      <c r="H335" s="15">
        <v>0.0</v>
      </c>
      <c r="I335" s="15">
        <v>2.0</v>
      </c>
      <c r="J335" s="15">
        <v>0.0</v>
      </c>
      <c r="K335" s="15">
        <v>1.0</v>
      </c>
      <c r="L335" s="15">
        <v>2.0</v>
      </c>
      <c r="M335" s="15">
        <v>0.0</v>
      </c>
      <c r="N335" s="15">
        <v>0.0</v>
      </c>
      <c r="O335" s="15">
        <v>2.0</v>
      </c>
      <c r="P335" s="15">
        <v>2.0</v>
      </c>
      <c r="Q335" s="15">
        <v>2.0</v>
      </c>
      <c r="R335" s="15">
        <v>0.0</v>
      </c>
      <c r="S335" s="15">
        <v>1.0</v>
      </c>
      <c r="T335" s="15">
        <v>2.0</v>
      </c>
      <c r="U335" s="15">
        <v>0.0</v>
      </c>
      <c r="V335" s="15">
        <v>0.0</v>
      </c>
      <c r="W335" s="15">
        <v>0.0</v>
      </c>
      <c r="X335" s="15">
        <v>0.0</v>
      </c>
      <c r="Y335" s="15" t="s">
        <v>1375</v>
      </c>
      <c r="Z335" s="15">
        <v>1.0</v>
      </c>
      <c r="AA335" s="15">
        <v>1.0</v>
      </c>
      <c r="AB335" s="15">
        <v>1.0</v>
      </c>
      <c r="AC335" s="15" t="s">
        <v>1375</v>
      </c>
      <c r="AD335" s="15">
        <v>0.0</v>
      </c>
      <c r="AE335" s="15">
        <v>0.0</v>
      </c>
      <c r="AF335" s="15">
        <v>0.0</v>
      </c>
      <c r="AG335" s="15">
        <v>0.0</v>
      </c>
      <c r="AH335" s="15" t="s">
        <v>1375</v>
      </c>
      <c r="AI335" s="15">
        <v>0.0</v>
      </c>
      <c r="AJ335" s="15" t="s">
        <v>1375</v>
      </c>
      <c r="AK335" s="15">
        <v>1.0</v>
      </c>
      <c r="AL335" s="15">
        <v>1.0</v>
      </c>
      <c r="AM335" s="15">
        <v>0.0</v>
      </c>
      <c r="AN335" s="15">
        <v>2.0</v>
      </c>
      <c r="AO335" s="15">
        <v>1.0</v>
      </c>
      <c r="AP335" s="15">
        <v>1.0</v>
      </c>
      <c r="AQ335" s="15" t="s">
        <v>1375</v>
      </c>
      <c r="AR335" s="15">
        <v>1.0</v>
      </c>
      <c r="AS335" s="15">
        <v>1.0</v>
      </c>
      <c r="AT335" s="15">
        <v>0.0</v>
      </c>
      <c r="AU335" s="15">
        <v>2.0</v>
      </c>
      <c r="AV335" s="15">
        <v>0.0</v>
      </c>
      <c r="AW335" s="15">
        <v>1.0</v>
      </c>
      <c r="AX335" s="15">
        <v>0.0</v>
      </c>
      <c r="AY335" s="15">
        <v>1.0</v>
      </c>
      <c r="AZ335" s="15">
        <v>0.0</v>
      </c>
      <c r="BA335" s="15">
        <v>0.0</v>
      </c>
      <c r="BB335" s="15">
        <v>2.0</v>
      </c>
      <c r="BC335" s="15">
        <v>0.0</v>
      </c>
      <c r="BD335" s="15">
        <v>2.0</v>
      </c>
      <c r="BE335" s="15">
        <v>0.0</v>
      </c>
      <c r="BF335" s="15">
        <v>2.0</v>
      </c>
      <c r="BG335" s="15">
        <v>2.0</v>
      </c>
      <c r="BH335" s="15">
        <v>0.0</v>
      </c>
      <c r="BI335" s="15">
        <v>1.0</v>
      </c>
      <c r="BJ335" s="15">
        <v>2.0</v>
      </c>
      <c r="BK335" s="15">
        <v>0.0</v>
      </c>
      <c r="BL335" s="15">
        <v>0.0</v>
      </c>
      <c r="BM335" s="15">
        <v>2.0</v>
      </c>
      <c r="BN335" s="15">
        <v>0.0</v>
      </c>
      <c r="BO335" s="15">
        <v>1.0</v>
      </c>
      <c r="BP335" s="15">
        <v>1.0</v>
      </c>
      <c r="BQ335" s="15">
        <v>0.0</v>
      </c>
      <c r="BR335" s="15">
        <v>0.0</v>
      </c>
      <c r="BS335" s="15">
        <v>0.0</v>
      </c>
      <c r="BT335" s="15">
        <v>0.0</v>
      </c>
      <c r="BU335" s="15">
        <v>1.0</v>
      </c>
      <c r="BV335" s="15">
        <v>2.0</v>
      </c>
      <c r="BW335" s="15">
        <v>0.0</v>
      </c>
      <c r="BX335" s="15">
        <v>0.0</v>
      </c>
      <c r="BY335" s="32">
        <v>0.0</v>
      </c>
      <c r="BZ335" s="32">
        <v>1.0</v>
      </c>
      <c r="CA335" s="32">
        <v>0.0</v>
      </c>
      <c r="CB335" s="32">
        <v>2.0</v>
      </c>
    </row>
    <row r="336" ht="14.25" customHeight="1">
      <c r="A336" s="15" t="s">
        <v>2748</v>
      </c>
      <c r="B336" s="15" t="s">
        <v>2352</v>
      </c>
      <c r="C336" s="15">
        <v>1.0</v>
      </c>
      <c r="D336" s="15">
        <v>1.0</v>
      </c>
      <c r="E336" s="15">
        <v>1.0</v>
      </c>
      <c r="F336" s="15">
        <v>0.0</v>
      </c>
      <c r="G336" s="15">
        <v>0.0</v>
      </c>
      <c r="H336" s="15">
        <v>1.0</v>
      </c>
      <c r="I336" s="15">
        <v>2.0</v>
      </c>
      <c r="J336" s="15">
        <v>1.0</v>
      </c>
      <c r="K336" s="15">
        <v>0.0</v>
      </c>
      <c r="L336" s="15">
        <v>1.0</v>
      </c>
      <c r="M336" s="15">
        <v>0.0</v>
      </c>
      <c r="N336" s="15">
        <v>0.0</v>
      </c>
      <c r="O336" s="15">
        <v>2.0</v>
      </c>
      <c r="P336" s="15">
        <v>0.0</v>
      </c>
      <c r="Q336" s="15">
        <v>2.0</v>
      </c>
      <c r="R336" s="15">
        <v>1.0</v>
      </c>
      <c r="S336" s="15">
        <v>1.0</v>
      </c>
      <c r="T336" s="15">
        <v>2.0</v>
      </c>
      <c r="U336" s="15">
        <v>0.0</v>
      </c>
      <c r="V336" s="15">
        <v>0.0</v>
      </c>
      <c r="W336" s="15">
        <v>0.0</v>
      </c>
      <c r="X336" s="15">
        <v>1.0</v>
      </c>
      <c r="Y336" s="15" t="s">
        <v>1375</v>
      </c>
      <c r="Z336" s="15">
        <v>2.0</v>
      </c>
      <c r="AA336" s="15">
        <v>2.0</v>
      </c>
      <c r="AB336" s="15">
        <v>0.0</v>
      </c>
      <c r="AC336" s="15" t="s">
        <v>1375</v>
      </c>
      <c r="AD336" s="15">
        <v>0.0</v>
      </c>
      <c r="AE336" s="15">
        <v>0.0</v>
      </c>
      <c r="AF336" s="15">
        <v>1.0</v>
      </c>
      <c r="AG336" s="15">
        <v>0.0</v>
      </c>
      <c r="AH336" s="15" t="s">
        <v>1375</v>
      </c>
      <c r="AI336" s="15">
        <v>0.0</v>
      </c>
      <c r="AJ336" s="15" t="s">
        <v>1375</v>
      </c>
      <c r="AK336" s="15">
        <v>2.0</v>
      </c>
      <c r="AL336" s="15">
        <v>2.0</v>
      </c>
      <c r="AM336" s="15">
        <v>1.0</v>
      </c>
      <c r="AN336" s="15">
        <v>2.0</v>
      </c>
      <c r="AO336" s="15">
        <v>2.0</v>
      </c>
      <c r="AP336" s="15">
        <v>2.0</v>
      </c>
      <c r="AQ336" s="15" t="s">
        <v>1375</v>
      </c>
      <c r="AR336" s="15">
        <v>0.0</v>
      </c>
      <c r="AS336" s="15">
        <v>0.0</v>
      </c>
      <c r="AT336" s="15">
        <v>1.0</v>
      </c>
      <c r="AU336" s="15">
        <v>1.0</v>
      </c>
      <c r="AV336" s="15">
        <v>0.0</v>
      </c>
      <c r="AW336" s="15">
        <v>1.0</v>
      </c>
      <c r="AX336" s="15">
        <v>0.0</v>
      </c>
      <c r="AY336" s="15">
        <v>2.0</v>
      </c>
      <c r="AZ336" s="15">
        <v>0.0</v>
      </c>
      <c r="BA336" s="15">
        <v>0.0</v>
      </c>
      <c r="BB336" s="15">
        <v>2.0</v>
      </c>
      <c r="BC336" s="15">
        <v>0.0</v>
      </c>
      <c r="BD336" s="15">
        <v>1.0</v>
      </c>
      <c r="BE336" s="15">
        <v>0.0</v>
      </c>
      <c r="BF336" s="15">
        <v>2.0</v>
      </c>
      <c r="BG336" s="15">
        <v>2.0</v>
      </c>
      <c r="BH336" s="15">
        <v>1.0</v>
      </c>
      <c r="BI336" s="15">
        <v>0.0</v>
      </c>
      <c r="BJ336" s="15">
        <v>2.0</v>
      </c>
      <c r="BK336" s="15">
        <v>0.0</v>
      </c>
      <c r="BL336" s="15">
        <v>2.0</v>
      </c>
      <c r="BM336" s="15">
        <v>0.0</v>
      </c>
      <c r="BN336" s="15">
        <v>1.0</v>
      </c>
      <c r="BO336" s="15">
        <v>1.0</v>
      </c>
      <c r="BP336" s="15">
        <v>0.0</v>
      </c>
      <c r="BQ336" s="15">
        <v>0.0</v>
      </c>
      <c r="BR336" s="15">
        <v>0.0</v>
      </c>
      <c r="BS336" s="15">
        <v>0.0</v>
      </c>
      <c r="BT336" s="15">
        <v>0.0</v>
      </c>
      <c r="BU336" s="15">
        <v>2.0</v>
      </c>
      <c r="BV336" s="15">
        <v>1.0</v>
      </c>
      <c r="BW336" s="15">
        <v>0.0</v>
      </c>
      <c r="BX336" s="15">
        <v>0.0</v>
      </c>
      <c r="BY336" s="32">
        <v>1.0</v>
      </c>
      <c r="BZ336" s="32">
        <v>0.0</v>
      </c>
      <c r="CA336" s="32">
        <v>1.0</v>
      </c>
      <c r="CB336" s="32">
        <v>2.0</v>
      </c>
    </row>
    <row r="337" ht="14.25" customHeight="1">
      <c r="A337" s="15" t="s">
        <v>1217</v>
      </c>
      <c r="B337" s="15" t="s">
        <v>2352</v>
      </c>
      <c r="C337" s="15">
        <v>1.0</v>
      </c>
      <c r="D337" s="15">
        <v>1.0</v>
      </c>
      <c r="E337" s="15">
        <v>1.0</v>
      </c>
      <c r="F337" s="15">
        <v>0.0</v>
      </c>
      <c r="G337" s="15">
        <v>1.0</v>
      </c>
      <c r="H337" s="15">
        <v>1.0</v>
      </c>
      <c r="I337" s="15">
        <v>2.0</v>
      </c>
      <c r="J337" s="15">
        <v>0.0</v>
      </c>
      <c r="K337" s="15">
        <v>0.0</v>
      </c>
      <c r="L337" s="15">
        <v>1.0</v>
      </c>
      <c r="M337" s="15">
        <v>0.0</v>
      </c>
      <c r="N337" s="15">
        <v>1.0</v>
      </c>
      <c r="O337" s="15">
        <v>0.0</v>
      </c>
      <c r="P337" s="15">
        <v>2.0</v>
      </c>
      <c r="Q337" s="15">
        <v>1.0</v>
      </c>
      <c r="R337" s="15">
        <v>1.0</v>
      </c>
      <c r="S337" s="15">
        <v>1.0</v>
      </c>
      <c r="T337" s="15">
        <v>1.0</v>
      </c>
      <c r="U337" s="15">
        <v>0.0</v>
      </c>
      <c r="V337" s="15">
        <v>0.0</v>
      </c>
      <c r="W337" s="15">
        <v>0.0</v>
      </c>
      <c r="X337" s="15">
        <v>0.0</v>
      </c>
      <c r="Y337" s="15" t="s">
        <v>1375</v>
      </c>
      <c r="Z337" s="15">
        <v>2.0</v>
      </c>
      <c r="AA337" s="15">
        <v>2.0</v>
      </c>
      <c r="AB337" s="15">
        <v>1.0</v>
      </c>
      <c r="AC337" s="15" t="s">
        <v>1375</v>
      </c>
      <c r="AD337" s="15">
        <v>0.0</v>
      </c>
      <c r="AE337" s="15">
        <v>0.0</v>
      </c>
      <c r="AF337" s="15">
        <v>0.0</v>
      </c>
      <c r="AG337" s="15">
        <v>1.0</v>
      </c>
      <c r="AH337" s="15" t="s">
        <v>1375</v>
      </c>
      <c r="AI337" s="15">
        <v>0.0</v>
      </c>
      <c r="AJ337" s="15" t="s">
        <v>1375</v>
      </c>
      <c r="AK337" s="15">
        <v>1.0</v>
      </c>
      <c r="AL337" s="15">
        <v>2.0</v>
      </c>
      <c r="AM337" s="15">
        <v>0.0</v>
      </c>
      <c r="AN337" s="15">
        <v>2.0</v>
      </c>
      <c r="AO337" s="15">
        <v>1.0</v>
      </c>
      <c r="AP337" s="15">
        <v>1.0</v>
      </c>
      <c r="AQ337" s="15" t="s">
        <v>1375</v>
      </c>
      <c r="AR337" s="15">
        <v>1.0</v>
      </c>
      <c r="AS337" s="15">
        <v>1.0</v>
      </c>
      <c r="AT337" s="15">
        <v>2.0</v>
      </c>
      <c r="AU337" s="15">
        <v>2.0</v>
      </c>
      <c r="AV337" s="15">
        <v>0.0</v>
      </c>
      <c r="AW337" s="15">
        <v>1.0</v>
      </c>
      <c r="AX337" s="15">
        <v>1.0</v>
      </c>
      <c r="AY337" s="15">
        <v>1.0</v>
      </c>
      <c r="AZ337" s="15">
        <v>0.0</v>
      </c>
      <c r="BA337" s="15">
        <v>0.0</v>
      </c>
      <c r="BB337" s="15">
        <v>2.0</v>
      </c>
      <c r="BC337" s="15">
        <v>1.0</v>
      </c>
      <c r="BD337" s="15">
        <v>0.0</v>
      </c>
      <c r="BE337" s="15">
        <v>1.0</v>
      </c>
      <c r="BF337" s="15">
        <v>1.0</v>
      </c>
      <c r="BG337" s="15">
        <v>1.0</v>
      </c>
      <c r="BH337" s="15">
        <v>0.0</v>
      </c>
      <c r="BI337" s="15">
        <v>2.0</v>
      </c>
      <c r="BJ337" s="15">
        <v>1.0</v>
      </c>
      <c r="BK337" s="15">
        <v>1.0</v>
      </c>
      <c r="BL337" s="15">
        <v>1.0</v>
      </c>
      <c r="BM337" s="15">
        <v>1.0</v>
      </c>
      <c r="BN337" s="15">
        <v>0.0</v>
      </c>
      <c r="BO337" s="15">
        <v>1.0</v>
      </c>
      <c r="BP337" s="15">
        <v>0.0</v>
      </c>
      <c r="BQ337" s="15">
        <v>1.0</v>
      </c>
      <c r="BR337" s="15">
        <v>0.0</v>
      </c>
      <c r="BS337" s="15">
        <v>0.0</v>
      </c>
      <c r="BT337" s="15">
        <v>0.0</v>
      </c>
      <c r="BU337" s="15">
        <v>2.0</v>
      </c>
      <c r="BV337" s="15">
        <v>0.0</v>
      </c>
      <c r="BW337" s="15">
        <v>1.0</v>
      </c>
      <c r="BX337" s="15">
        <v>1.0</v>
      </c>
      <c r="BY337" s="32">
        <v>0.0</v>
      </c>
      <c r="BZ337" s="32">
        <v>0.0</v>
      </c>
      <c r="CA337" s="32">
        <v>1.0</v>
      </c>
      <c r="CB337" s="32">
        <v>2.0</v>
      </c>
    </row>
    <row r="338" ht="14.25" customHeight="1">
      <c r="A338" s="15" t="s">
        <v>2737</v>
      </c>
      <c r="B338" s="15" t="s">
        <v>2352</v>
      </c>
      <c r="C338" s="15">
        <v>1.0</v>
      </c>
      <c r="D338" s="15">
        <v>1.0</v>
      </c>
      <c r="E338" s="15">
        <v>1.0</v>
      </c>
      <c r="F338" s="15">
        <v>2.0</v>
      </c>
      <c r="G338" s="15">
        <v>0.0</v>
      </c>
      <c r="H338" s="15">
        <v>1.0</v>
      </c>
      <c r="I338" s="15">
        <v>1.0</v>
      </c>
      <c r="J338" s="15">
        <v>1.0</v>
      </c>
      <c r="K338" s="15">
        <v>1.0</v>
      </c>
      <c r="L338" s="15">
        <v>1.0</v>
      </c>
      <c r="M338" s="15">
        <v>0.0</v>
      </c>
      <c r="N338" s="15">
        <v>1.0</v>
      </c>
      <c r="O338" s="15">
        <v>0.0</v>
      </c>
      <c r="P338" s="15">
        <v>1.0</v>
      </c>
      <c r="Q338" s="15">
        <v>2.0</v>
      </c>
      <c r="R338" s="15">
        <v>2.0</v>
      </c>
      <c r="S338" s="15">
        <v>1.0</v>
      </c>
      <c r="T338" s="15">
        <v>1.0</v>
      </c>
      <c r="U338" s="15">
        <v>1.0</v>
      </c>
      <c r="V338" s="15">
        <v>0.0</v>
      </c>
      <c r="W338" s="15">
        <v>0.0</v>
      </c>
      <c r="X338" s="15">
        <v>1.0</v>
      </c>
      <c r="Y338" s="15" t="s">
        <v>1375</v>
      </c>
      <c r="Z338" s="15">
        <v>1.0</v>
      </c>
      <c r="AA338" s="15">
        <v>2.0</v>
      </c>
      <c r="AB338" s="15">
        <v>0.0</v>
      </c>
      <c r="AC338" s="15" t="s">
        <v>1375</v>
      </c>
      <c r="AD338" s="15">
        <v>1.0</v>
      </c>
      <c r="AE338" s="15">
        <v>1.0</v>
      </c>
      <c r="AF338" s="15">
        <v>1.0</v>
      </c>
      <c r="AG338" s="15">
        <v>0.0</v>
      </c>
      <c r="AH338" s="15" t="s">
        <v>1375</v>
      </c>
      <c r="AI338" s="15">
        <v>0.0</v>
      </c>
      <c r="AJ338" s="15" t="s">
        <v>1375</v>
      </c>
      <c r="AK338" s="15">
        <v>1.0</v>
      </c>
      <c r="AL338" s="15">
        <v>2.0</v>
      </c>
      <c r="AM338" s="15">
        <v>0.0</v>
      </c>
      <c r="AN338" s="15">
        <v>2.0</v>
      </c>
      <c r="AO338" s="15">
        <v>2.0</v>
      </c>
      <c r="AP338" s="15">
        <v>2.0</v>
      </c>
      <c r="AQ338" s="15" t="s">
        <v>1375</v>
      </c>
      <c r="AR338" s="15">
        <v>0.0</v>
      </c>
      <c r="AS338" s="15">
        <v>1.0</v>
      </c>
      <c r="AT338" s="15">
        <v>1.0</v>
      </c>
      <c r="AU338" s="15">
        <v>0.0</v>
      </c>
      <c r="AV338" s="15">
        <v>0.0</v>
      </c>
      <c r="AW338" s="15">
        <v>2.0</v>
      </c>
      <c r="AX338" s="15">
        <v>0.0</v>
      </c>
      <c r="AY338" s="15">
        <v>1.0</v>
      </c>
      <c r="AZ338" s="15">
        <v>1.0</v>
      </c>
      <c r="BA338" s="15">
        <v>0.0</v>
      </c>
      <c r="BB338" s="15">
        <v>2.0</v>
      </c>
      <c r="BC338" s="15">
        <v>1.0</v>
      </c>
      <c r="BD338" s="15">
        <v>1.0</v>
      </c>
      <c r="BE338" s="15">
        <v>0.0</v>
      </c>
      <c r="BF338" s="15">
        <v>1.0</v>
      </c>
      <c r="BG338" s="15">
        <v>2.0</v>
      </c>
      <c r="BH338" s="15">
        <v>0.0</v>
      </c>
      <c r="BI338" s="15">
        <v>0.0</v>
      </c>
      <c r="BJ338" s="15">
        <v>2.0</v>
      </c>
      <c r="BK338" s="15">
        <v>1.0</v>
      </c>
      <c r="BL338" s="15">
        <v>1.0</v>
      </c>
      <c r="BM338" s="15">
        <v>1.0</v>
      </c>
      <c r="BN338" s="15">
        <v>1.0</v>
      </c>
      <c r="BO338" s="15">
        <v>0.0</v>
      </c>
      <c r="BP338" s="15">
        <v>2.0</v>
      </c>
      <c r="BQ338" s="15">
        <v>0.0</v>
      </c>
      <c r="BR338" s="15">
        <v>0.0</v>
      </c>
      <c r="BS338" s="15">
        <v>0.0</v>
      </c>
      <c r="BT338" s="15">
        <v>2.0</v>
      </c>
      <c r="BU338" s="15">
        <v>1.0</v>
      </c>
      <c r="BV338" s="15">
        <v>1.0</v>
      </c>
      <c r="BW338" s="15">
        <v>0.0</v>
      </c>
      <c r="BX338" s="15">
        <v>0.0</v>
      </c>
      <c r="BY338" s="32">
        <v>0.0</v>
      </c>
      <c r="BZ338" s="32">
        <v>2.0</v>
      </c>
      <c r="CA338" s="32">
        <v>0.0</v>
      </c>
      <c r="CB338" s="32">
        <v>2.0</v>
      </c>
    </row>
    <row r="339" ht="14.25" customHeight="1">
      <c r="A339" s="15" t="s">
        <v>1219</v>
      </c>
      <c r="B339" s="15" t="s">
        <v>2352</v>
      </c>
      <c r="C339" s="15">
        <v>2.0</v>
      </c>
      <c r="D339" s="15">
        <v>2.0</v>
      </c>
      <c r="E339" s="15">
        <v>2.0</v>
      </c>
      <c r="F339" s="15">
        <v>0.0</v>
      </c>
      <c r="G339" s="15">
        <v>0.0</v>
      </c>
      <c r="H339" s="15">
        <v>1.0</v>
      </c>
      <c r="I339" s="15">
        <v>2.0</v>
      </c>
      <c r="J339" s="15">
        <v>1.0</v>
      </c>
      <c r="K339" s="15">
        <v>0.0</v>
      </c>
      <c r="L339" s="15">
        <v>1.0</v>
      </c>
      <c r="M339" s="15">
        <v>0.0</v>
      </c>
      <c r="N339" s="15">
        <v>0.0</v>
      </c>
      <c r="O339" s="15">
        <v>0.0</v>
      </c>
      <c r="P339" s="15">
        <v>0.0</v>
      </c>
      <c r="Q339" s="15">
        <v>2.0</v>
      </c>
      <c r="R339" s="15">
        <v>0.0</v>
      </c>
      <c r="S339" s="15">
        <v>1.0</v>
      </c>
      <c r="T339" s="15">
        <v>2.0</v>
      </c>
      <c r="U339" s="15">
        <v>1.0</v>
      </c>
      <c r="V339" s="15">
        <v>0.0</v>
      </c>
      <c r="W339" s="15">
        <v>0.0</v>
      </c>
      <c r="X339" s="15">
        <v>1.0</v>
      </c>
      <c r="Y339" s="15" t="s">
        <v>1375</v>
      </c>
      <c r="Z339" s="15">
        <v>2.0</v>
      </c>
      <c r="AA339" s="15">
        <v>2.0</v>
      </c>
      <c r="AB339" s="15">
        <v>1.0</v>
      </c>
      <c r="AC339" s="15" t="s">
        <v>1375</v>
      </c>
      <c r="AD339" s="15">
        <v>0.0</v>
      </c>
      <c r="AE339" s="15">
        <v>0.0</v>
      </c>
      <c r="AF339" s="15">
        <v>0.0</v>
      </c>
      <c r="AG339" s="15">
        <v>1.0</v>
      </c>
      <c r="AH339" s="15" t="s">
        <v>1375</v>
      </c>
      <c r="AI339" s="15">
        <v>0.0</v>
      </c>
      <c r="AJ339" s="15" t="s">
        <v>1375</v>
      </c>
      <c r="AK339" s="15">
        <v>2.0</v>
      </c>
      <c r="AL339" s="15">
        <v>2.0</v>
      </c>
      <c r="AM339" s="15">
        <v>1.0</v>
      </c>
      <c r="AN339" s="15">
        <v>2.0</v>
      </c>
      <c r="AO339" s="15">
        <v>1.0</v>
      </c>
      <c r="AP339" s="15">
        <v>2.0</v>
      </c>
      <c r="AQ339" s="15" t="s">
        <v>1375</v>
      </c>
      <c r="AR339" s="15">
        <v>0.0</v>
      </c>
      <c r="AS339" s="15">
        <v>0.0</v>
      </c>
      <c r="AT339" s="15">
        <v>1.0</v>
      </c>
      <c r="AU339" s="15">
        <v>1.0</v>
      </c>
      <c r="AV339" s="15">
        <v>0.0</v>
      </c>
      <c r="AW339" s="15">
        <v>2.0</v>
      </c>
      <c r="AX339" s="15">
        <v>0.0</v>
      </c>
      <c r="AY339" s="15">
        <v>1.0</v>
      </c>
      <c r="AZ339" s="15">
        <v>0.0</v>
      </c>
      <c r="BA339" s="15">
        <v>0.0</v>
      </c>
      <c r="BB339" s="15">
        <v>2.0</v>
      </c>
      <c r="BC339" s="15">
        <v>0.0</v>
      </c>
      <c r="BD339" s="15">
        <v>1.0</v>
      </c>
      <c r="BE339" s="15">
        <v>0.0</v>
      </c>
      <c r="BF339" s="15">
        <v>2.0</v>
      </c>
      <c r="BG339" s="15">
        <v>1.0</v>
      </c>
      <c r="BH339" s="15">
        <v>1.0</v>
      </c>
      <c r="BI339" s="15">
        <v>1.0</v>
      </c>
      <c r="BJ339" s="15">
        <v>1.0</v>
      </c>
      <c r="BK339" s="15">
        <v>0.0</v>
      </c>
      <c r="BL339" s="15">
        <v>0.0</v>
      </c>
      <c r="BM339" s="15">
        <v>2.0</v>
      </c>
      <c r="BN339" s="15">
        <v>1.0</v>
      </c>
      <c r="BO339" s="15">
        <v>1.0</v>
      </c>
      <c r="BP339" s="15">
        <v>1.0</v>
      </c>
      <c r="BQ339" s="15">
        <v>1.0</v>
      </c>
      <c r="BR339" s="15">
        <v>1.0</v>
      </c>
      <c r="BS339" s="15">
        <v>0.0</v>
      </c>
      <c r="BT339" s="15">
        <v>0.0</v>
      </c>
      <c r="BU339" s="15">
        <v>2.0</v>
      </c>
      <c r="BV339" s="15">
        <v>0.0</v>
      </c>
      <c r="BW339" s="15">
        <v>0.0</v>
      </c>
      <c r="BX339" s="15">
        <v>0.0</v>
      </c>
      <c r="BY339" s="32">
        <v>0.0</v>
      </c>
      <c r="BZ339" s="32">
        <v>0.0</v>
      </c>
      <c r="CA339" s="32">
        <v>0.0</v>
      </c>
      <c r="CB339" s="32">
        <v>2.0</v>
      </c>
    </row>
    <row r="340" ht="14.25" customHeight="1">
      <c r="A340" s="15" t="s">
        <v>1222</v>
      </c>
      <c r="B340" s="15" t="s">
        <v>2352</v>
      </c>
      <c r="C340" s="15">
        <v>0.0</v>
      </c>
      <c r="D340" s="15">
        <v>0.0</v>
      </c>
      <c r="E340" s="15">
        <v>1.0</v>
      </c>
      <c r="F340" s="15">
        <v>2.0</v>
      </c>
      <c r="G340" s="15">
        <v>0.0</v>
      </c>
      <c r="H340" s="15">
        <v>0.0</v>
      </c>
      <c r="I340" s="15">
        <v>2.0</v>
      </c>
      <c r="J340" s="15">
        <v>1.0</v>
      </c>
      <c r="K340" s="15">
        <v>1.0</v>
      </c>
      <c r="L340" s="15">
        <v>1.0</v>
      </c>
      <c r="M340" s="15">
        <v>0.0</v>
      </c>
      <c r="N340" s="15">
        <v>0.0</v>
      </c>
      <c r="O340" s="15">
        <v>1.0</v>
      </c>
      <c r="P340" s="15">
        <v>2.0</v>
      </c>
      <c r="Q340" s="15">
        <v>1.0</v>
      </c>
      <c r="R340" s="15">
        <v>1.0</v>
      </c>
      <c r="S340" s="15">
        <v>1.0</v>
      </c>
      <c r="T340" s="15">
        <v>2.0</v>
      </c>
      <c r="U340" s="15">
        <v>0.0</v>
      </c>
      <c r="V340" s="15">
        <v>0.0</v>
      </c>
      <c r="W340" s="15">
        <v>0.0</v>
      </c>
      <c r="X340" s="15">
        <v>0.0</v>
      </c>
      <c r="Y340" s="15" t="s">
        <v>1375</v>
      </c>
      <c r="Z340" s="15">
        <v>1.0</v>
      </c>
      <c r="AA340" s="15">
        <v>2.0</v>
      </c>
      <c r="AB340" s="15">
        <v>0.0</v>
      </c>
      <c r="AC340" s="15" t="s">
        <v>1375</v>
      </c>
      <c r="AD340" s="15">
        <v>0.0</v>
      </c>
      <c r="AE340" s="15">
        <v>0.0</v>
      </c>
      <c r="AF340" s="15">
        <v>0.0</v>
      </c>
      <c r="AG340" s="15">
        <v>0.0</v>
      </c>
      <c r="AH340" s="15" t="s">
        <v>1375</v>
      </c>
      <c r="AI340" s="15">
        <v>0.0</v>
      </c>
      <c r="AJ340" s="15" t="s">
        <v>1375</v>
      </c>
      <c r="AK340" s="15">
        <v>1.0</v>
      </c>
      <c r="AL340" s="15">
        <v>2.0</v>
      </c>
      <c r="AM340" s="15">
        <v>0.0</v>
      </c>
      <c r="AN340" s="15">
        <v>2.0</v>
      </c>
      <c r="AO340" s="15">
        <v>2.0</v>
      </c>
      <c r="AP340" s="15">
        <v>2.0</v>
      </c>
      <c r="AQ340" s="15" t="s">
        <v>1375</v>
      </c>
      <c r="AR340" s="15">
        <v>0.0</v>
      </c>
      <c r="AS340" s="15">
        <v>0.0</v>
      </c>
      <c r="AT340" s="15">
        <v>2.0</v>
      </c>
      <c r="AU340" s="15">
        <v>1.0</v>
      </c>
      <c r="AV340" s="15">
        <v>0.0</v>
      </c>
      <c r="AW340" s="15">
        <v>2.0</v>
      </c>
      <c r="AX340" s="15">
        <v>1.0</v>
      </c>
      <c r="AY340" s="15">
        <v>2.0</v>
      </c>
      <c r="AZ340" s="15">
        <v>1.0</v>
      </c>
      <c r="BA340" s="15">
        <v>0.0</v>
      </c>
      <c r="BB340" s="15">
        <v>1.0</v>
      </c>
      <c r="BC340" s="15">
        <v>0.0</v>
      </c>
      <c r="BD340" s="15">
        <v>1.0</v>
      </c>
      <c r="BE340" s="15">
        <v>0.0</v>
      </c>
      <c r="BF340" s="15">
        <v>2.0</v>
      </c>
      <c r="BG340" s="15">
        <v>2.0</v>
      </c>
      <c r="BH340" s="15">
        <v>0.0</v>
      </c>
      <c r="BI340" s="15">
        <v>0.0</v>
      </c>
      <c r="BJ340" s="15">
        <v>2.0</v>
      </c>
      <c r="BK340" s="15">
        <v>0.0</v>
      </c>
      <c r="BL340" s="15">
        <v>1.0</v>
      </c>
      <c r="BM340" s="15">
        <v>0.0</v>
      </c>
      <c r="BN340" s="15">
        <v>0.0</v>
      </c>
      <c r="BO340" s="15">
        <v>2.0</v>
      </c>
      <c r="BP340" s="15">
        <v>0.0</v>
      </c>
      <c r="BQ340" s="15">
        <v>1.0</v>
      </c>
      <c r="BR340" s="15">
        <v>0.0</v>
      </c>
      <c r="BS340" s="15">
        <v>0.0</v>
      </c>
      <c r="BT340" s="15">
        <v>1.0</v>
      </c>
      <c r="BU340" s="15">
        <v>1.0</v>
      </c>
      <c r="BV340" s="15">
        <v>1.0</v>
      </c>
      <c r="BW340" s="15">
        <v>0.0</v>
      </c>
      <c r="BX340" s="15">
        <v>1.0</v>
      </c>
      <c r="BY340" s="32">
        <v>0.0</v>
      </c>
      <c r="BZ340" s="32">
        <v>0.0</v>
      </c>
      <c r="CA340" s="32">
        <v>0.0</v>
      </c>
      <c r="CB340" s="32">
        <v>2.0</v>
      </c>
    </row>
    <row r="341" ht="14.25" customHeight="1">
      <c r="A341" s="15" t="s">
        <v>1226</v>
      </c>
      <c r="B341" s="15" t="s">
        <v>2352</v>
      </c>
      <c r="C341" s="15">
        <v>1.0</v>
      </c>
      <c r="D341" s="15">
        <v>1.0</v>
      </c>
      <c r="E341" s="15">
        <v>1.0</v>
      </c>
      <c r="F341" s="15">
        <v>2.0</v>
      </c>
      <c r="G341" s="15">
        <v>0.0</v>
      </c>
      <c r="H341" s="15">
        <v>1.0</v>
      </c>
      <c r="I341" s="15">
        <v>2.0</v>
      </c>
      <c r="J341" s="15">
        <v>0.0</v>
      </c>
      <c r="K341" s="15">
        <v>0.0</v>
      </c>
      <c r="L341" s="15">
        <v>1.0</v>
      </c>
      <c r="M341" s="15">
        <v>0.0</v>
      </c>
      <c r="N341" s="15">
        <v>0.0</v>
      </c>
      <c r="O341" s="15">
        <v>1.0</v>
      </c>
      <c r="P341" s="15">
        <v>0.0</v>
      </c>
      <c r="Q341" s="15">
        <v>2.0</v>
      </c>
      <c r="R341" s="15">
        <v>1.0</v>
      </c>
      <c r="S341" s="15">
        <v>0.0</v>
      </c>
      <c r="T341" s="15">
        <v>2.0</v>
      </c>
      <c r="U341" s="15">
        <v>0.0</v>
      </c>
      <c r="V341" s="15">
        <v>0.0</v>
      </c>
      <c r="W341" s="15">
        <v>0.0</v>
      </c>
      <c r="X341" s="15">
        <v>2.0</v>
      </c>
      <c r="Y341" s="15" t="s">
        <v>1375</v>
      </c>
      <c r="Z341" s="15">
        <v>1.0</v>
      </c>
      <c r="AA341" s="15">
        <v>2.0</v>
      </c>
      <c r="AB341" s="15">
        <v>0.0</v>
      </c>
      <c r="AC341" s="15" t="s">
        <v>1375</v>
      </c>
      <c r="AD341" s="15">
        <v>1.0</v>
      </c>
      <c r="AE341" s="15">
        <v>1.0</v>
      </c>
      <c r="AF341" s="15">
        <v>1.0</v>
      </c>
      <c r="AG341" s="15">
        <v>0.0</v>
      </c>
      <c r="AH341" s="15" t="s">
        <v>1375</v>
      </c>
      <c r="AI341" s="15">
        <v>0.0</v>
      </c>
      <c r="AJ341" s="15" t="s">
        <v>1375</v>
      </c>
      <c r="AK341" s="15">
        <v>1.0</v>
      </c>
      <c r="AL341" s="15">
        <v>1.0</v>
      </c>
      <c r="AM341" s="15">
        <v>0.0</v>
      </c>
      <c r="AN341" s="15">
        <v>2.0</v>
      </c>
      <c r="AO341" s="15">
        <v>2.0</v>
      </c>
      <c r="AP341" s="15">
        <v>2.0</v>
      </c>
      <c r="AQ341" s="15" t="s">
        <v>1375</v>
      </c>
      <c r="AR341" s="15">
        <v>0.0</v>
      </c>
      <c r="AS341" s="15">
        <v>0.0</v>
      </c>
      <c r="AT341" s="15">
        <v>1.0</v>
      </c>
      <c r="AU341" s="15">
        <v>2.0</v>
      </c>
      <c r="AV341" s="15">
        <v>0.0</v>
      </c>
      <c r="AW341" s="15">
        <v>2.0</v>
      </c>
      <c r="AX341" s="15">
        <v>1.0</v>
      </c>
      <c r="AY341" s="15">
        <v>2.0</v>
      </c>
      <c r="AZ341" s="15">
        <v>1.0</v>
      </c>
      <c r="BA341" s="15">
        <v>0.0</v>
      </c>
      <c r="BB341" s="15">
        <v>2.0</v>
      </c>
      <c r="BC341" s="15">
        <v>0.0</v>
      </c>
      <c r="BD341" s="15">
        <v>0.0</v>
      </c>
      <c r="BE341" s="15">
        <v>1.0</v>
      </c>
      <c r="BF341" s="15">
        <v>1.0</v>
      </c>
      <c r="BG341" s="15">
        <v>2.0</v>
      </c>
      <c r="BH341" s="15">
        <v>0.0</v>
      </c>
      <c r="BI341" s="15">
        <v>0.0</v>
      </c>
      <c r="BJ341" s="15">
        <v>2.0</v>
      </c>
      <c r="BK341" s="15">
        <v>2.0</v>
      </c>
      <c r="BL341" s="15">
        <v>2.0</v>
      </c>
      <c r="BM341" s="15">
        <v>0.0</v>
      </c>
      <c r="BN341" s="15">
        <v>1.0</v>
      </c>
      <c r="BO341" s="15">
        <v>1.0</v>
      </c>
      <c r="BP341" s="15">
        <v>2.0</v>
      </c>
      <c r="BQ341" s="15">
        <v>0.0</v>
      </c>
      <c r="BR341" s="15">
        <v>0.0</v>
      </c>
      <c r="BS341" s="15">
        <v>1.0</v>
      </c>
      <c r="BT341" s="15">
        <v>0.0</v>
      </c>
      <c r="BU341" s="15">
        <v>1.0</v>
      </c>
      <c r="BV341" s="15">
        <v>0.0</v>
      </c>
      <c r="BW341" s="15">
        <v>0.0</v>
      </c>
      <c r="BX341" s="15">
        <v>0.0</v>
      </c>
      <c r="BY341" s="32">
        <v>0.0</v>
      </c>
      <c r="BZ341" s="32">
        <v>1.0</v>
      </c>
      <c r="CA341" s="32">
        <v>0.0</v>
      </c>
      <c r="CB341" s="32">
        <v>2.0</v>
      </c>
    </row>
    <row r="342" ht="14.25" customHeight="1">
      <c r="A342" s="15" t="s">
        <v>1228</v>
      </c>
      <c r="B342" s="15" t="s">
        <v>2352</v>
      </c>
      <c r="C342" s="15">
        <v>2.0</v>
      </c>
      <c r="D342" s="15">
        <v>2.0</v>
      </c>
      <c r="E342" s="15">
        <v>1.0</v>
      </c>
      <c r="F342" s="15">
        <v>1.0</v>
      </c>
      <c r="G342" s="15">
        <v>0.0</v>
      </c>
      <c r="H342" s="15">
        <v>0.0</v>
      </c>
      <c r="I342" s="15">
        <v>2.0</v>
      </c>
      <c r="J342" s="15">
        <v>1.0</v>
      </c>
      <c r="K342" s="15">
        <v>1.0</v>
      </c>
      <c r="L342" s="15">
        <v>1.0</v>
      </c>
      <c r="M342" s="15">
        <v>0.0</v>
      </c>
      <c r="N342" s="15">
        <v>1.0</v>
      </c>
      <c r="O342" s="15">
        <v>2.0</v>
      </c>
      <c r="P342" s="15">
        <v>0.0</v>
      </c>
      <c r="Q342" s="15">
        <v>2.0</v>
      </c>
      <c r="R342" s="15">
        <v>0.0</v>
      </c>
      <c r="S342" s="15">
        <v>0.0</v>
      </c>
      <c r="T342" s="15">
        <v>2.0</v>
      </c>
      <c r="U342" s="15">
        <v>0.0</v>
      </c>
      <c r="V342" s="15">
        <v>0.0</v>
      </c>
      <c r="W342" s="15">
        <v>0.0</v>
      </c>
      <c r="X342" s="15">
        <v>1.0</v>
      </c>
      <c r="Y342" s="15" t="s">
        <v>1375</v>
      </c>
      <c r="Z342" s="15">
        <v>2.0</v>
      </c>
      <c r="AA342" s="15">
        <v>1.0</v>
      </c>
      <c r="AB342" s="15">
        <v>1.0</v>
      </c>
      <c r="AC342" s="15" t="s">
        <v>1375</v>
      </c>
      <c r="AD342" s="15">
        <v>0.0</v>
      </c>
      <c r="AE342" s="15">
        <v>0.0</v>
      </c>
      <c r="AF342" s="15">
        <v>0.0</v>
      </c>
      <c r="AG342" s="15">
        <v>0.0</v>
      </c>
      <c r="AH342" s="15" t="s">
        <v>1375</v>
      </c>
      <c r="AI342" s="15">
        <v>0.0</v>
      </c>
      <c r="AJ342" s="15" t="s">
        <v>1375</v>
      </c>
      <c r="AK342" s="15">
        <v>2.0</v>
      </c>
      <c r="AL342" s="15">
        <v>2.0</v>
      </c>
      <c r="AM342" s="15">
        <v>0.0</v>
      </c>
      <c r="AN342" s="15">
        <v>1.0</v>
      </c>
      <c r="AO342" s="15">
        <v>1.0</v>
      </c>
      <c r="AP342" s="15">
        <v>1.0</v>
      </c>
      <c r="AQ342" s="15" t="s">
        <v>1375</v>
      </c>
      <c r="AR342" s="15">
        <v>0.0</v>
      </c>
      <c r="AS342" s="15">
        <v>0.0</v>
      </c>
      <c r="AT342" s="15">
        <v>1.0</v>
      </c>
      <c r="AU342" s="15">
        <v>2.0</v>
      </c>
      <c r="AV342" s="15">
        <v>0.0</v>
      </c>
      <c r="AW342" s="15">
        <v>1.0</v>
      </c>
      <c r="AX342" s="15">
        <v>0.0</v>
      </c>
      <c r="AY342" s="15">
        <v>1.0</v>
      </c>
      <c r="AZ342" s="15">
        <v>0.0</v>
      </c>
      <c r="BA342" s="15">
        <v>2.0</v>
      </c>
      <c r="BB342" s="15">
        <v>2.0</v>
      </c>
      <c r="BC342" s="15">
        <v>0.0</v>
      </c>
      <c r="BD342" s="15">
        <v>1.0</v>
      </c>
      <c r="BE342" s="15">
        <v>1.0</v>
      </c>
      <c r="BF342" s="15">
        <v>1.0</v>
      </c>
      <c r="BG342" s="15">
        <v>1.0</v>
      </c>
      <c r="BH342" s="15">
        <v>0.0</v>
      </c>
      <c r="BI342" s="15">
        <v>0.0</v>
      </c>
      <c r="BJ342" s="15">
        <v>2.0</v>
      </c>
      <c r="BK342" s="15">
        <v>1.0</v>
      </c>
      <c r="BL342" s="15">
        <v>1.0</v>
      </c>
      <c r="BM342" s="15">
        <v>1.0</v>
      </c>
      <c r="BN342" s="15">
        <v>2.0</v>
      </c>
      <c r="BO342" s="15">
        <v>0.0</v>
      </c>
      <c r="BP342" s="15">
        <v>0.0</v>
      </c>
      <c r="BQ342" s="15">
        <v>0.0</v>
      </c>
      <c r="BR342" s="15">
        <v>0.0</v>
      </c>
      <c r="BS342" s="15">
        <v>0.0</v>
      </c>
      <c r="BT342" s="15">
        <v>0.0</v>
      </c>
      <c r="BU342" s="15">
        <v>2.0</v>
      </c>
      <c r="BV342" s="15">
        <v>1.0</v>
      </c>
      <c r="BW342" s="15">
        <v>0.0</v>
      </c>
      <c r="BX342" s="15">
        <v>0.0</v>
      </c>
      <c r="BY342" s="32">
        <v>1.0</v>
      </c>
      <c r="BZ342" s="32">
        <v>1.0</v>
      </c>
      <c r="CA342" s="32">
        <v>0.0</v>
      </c>
      <c r="CB342" s="32">
        <v>2.0</v>
      </c>
    </row>
    <row r="343" ht="14.25" customHeight="1">
      <c r="A343" s="15" t="s">
        <v>1232</v>
      </c>
      <c r="B343" s="15" t="s">
        <v>2352</v>
      </c>
      <c r="C343" s="15">
        <v>2.0</v>
      </c>
      <c r="D343" s="15">
        <v>2.0</v>
      </c>
      <c r="E343" s="15">
        <v>1.0</v>
      </c>
      <c r="F343" s="15">
        <v>1.0</v>
      </c>
      <c r="G343" s="15">
        <v>0.0</v>
      </c>
      <c r="H343" s="15">
        <v>1.0</v>
      </c>
      <c r="I343" s="15">
        <v>2.0</v>
      </c>
      <c r="J343" s="15">
        <v>1.0</v>
      </c>
      <c r="K343" s="15">
        <v>1.0</v>
      </c>
      <c r="L343" s="15">
        <v>1.0</v>
      </c>
      <c r="M343" s="15">
        <v>0.0</v>
      </c>
      <c r="N343" s="15">
        <v>2.0</v>
      </c>
      <c r="O343" s="15">
        <v>2.0</v>
      </c>
      <c r="P343" s="15">
        <v>0.0</v>
      </c>
      <c r="Q343" s="15">
        <v>2.0</v>
      </c>
      <c r="R343" s="15">
        <v>0.0</v>
      </c>
      <c r="S343" s="15">
        <v>0.0</v>
      </c>
      <c r="T343" s="15">
        <v>2.0</v>
      </c>
      <c r="U343" s="15">
        <v>0.0</v>
      </c>
      <c r="V343" s="15">
        <v>0.0</v>
      </c>
      <c r="W343" s="15">
        <v>0.0</v>
      </c>
      <c r="X343" s="15">
        <v>1.0</v>
      </c>
      <c r="Y343" s="15" t="s">
        <v>1375</v>
      </c>
      <c r="Z343" s="15">
        <v>1.0</v>
      </c>
      <c r="AA343" s="15">
        <v>1.0</v>
      </c>
      <c r="AB343" s="15">
        <v>0.0</v>
      </c>
      <c r="AC343" s="15" t="s">
        <v>1375</v>
      </c>
      <c r="AD343" s="15">
        <v>1.0</v>
      </c>
      <c r="AE343" s="15">
        <v>1.0</v>
      </c>
      <c r="AF343" s="15">
        <v>0.0</v>
      </c>
      <c r="AG343" s="15">
        <v>1.0</v>
      </c>
      <c r="AH343" s="15" t="s">
        <v>1375</v>
      </c>
      <c r="AI343" s="15">
        <v>0.0</v>
      </c>
      <c r="AJ343" s="15" t="s">
        <v>1375</v>
      </c>
      <c r="AK343" s="15">
        <v>2.0</v>
      </c>
      <c r="AL343" s="15">
        <v>2.0</v>
      </c>
      <c r="AM343" s="15">
        <v>0.0</v>
      </c>
      <c r="AN343" s="15">
        <v>2.0</v>
      </c>
      <c r="AO343" s="15">
        <v>2.0</v>
      </c>
      <c r="AP343" s="15">
        <v>2.0</v>
      </c>
      <c r="AQ343" s="15" t="s">
        <v>1375</v>
      </c>
      <c r="AR343" s="15">
        <v>0.0</v>
      </c>
      <c r="AS343" s="15">
        <v>0.0</v>
      </c>
      <c r="AT343" s="15">
        <v>0.0</v>
      </c>
      <c r="AU343" s="15">
        <v>2.0</v>
      </c>
      <c r="AV343" s="15">
        <v>0.0</v>
      </c>
      <c r="AW343" s="15">
        <v>2.0</v>
      </c>
      <c r="AX343" s="15">
        <v>2.0</v>
      </c>
      <c r="AY343" s="15">
        <v>1.0</v>
      </c>
      <c r="AZ343" s="15">
        <v>0.0</v>
      </c>
      <c r="BA343" s="15">
        <v>0.0</v>
      </c>
      <c r="BB343" s="15">
        <v>2.0</v>
      </c>
      <c r="BC343" s="15">
        <v>0.0</v>
      </c>
      <c r="BD343" s="15">
        <v>1.0</v>
      </c>
      <c r="BE343" s="15">
        <v>1.0</v>
      </c>
      <c r="BF343" s="15">
        <v>1.0</v>
      </c>
      <c r="BG343" s="15">
        <v>2.0</v>
      </c>
      <c r="BH343" s="15">
        <v>1.0</v>
      </c>
      <c r="BI343" s="15">
        <v>1.0</v>
      </c>
      <c r="BJ343" s="15">
        <v>2.0</v>
      </c>
      <c r="BK343" s="15">
        <v>0.0</v>
      </c>
      <c r="BL343" s="15">
        <v>2.0</v>
      </c>
      <c r="BM343" s="15">
        <v>0.0</v>
      </c>
      <c r="BN343" s="15">
        <v>0.0</v>
      </c>
      <c r="BO343" s="15">
        <v>2.0</v>
      </c>
      <c r="BP343" s="15">
        <v>0.0</v>
      </c>
      <c r="BQ343" s="15">
        <v>0.0</v>
      </c>
      <c r="BR343" s="15">
        <v>0.0</v>
      </c>
      <c r="BS343" s="15">
        <v>1.0</v>
      </c>
      <c r="BT343" s="15">
        <v>0.0</v>
      </c>
      <c r="BU343" s="15">
        <v>2.0</v>
      </c>
      <c r="BV343" s="15">
        <v>1.0</v>
      </c>
      <c r="BW343" s="15">
        <v>0.0</v>
      </c>
      <c r="BX343" s="15">
        <v>0.0</v>
      </c>
      <c r="BY343" s="32">
        <v>1.0</v>
      </c>
      <c r="BZ343" s="32">
        <v>2.0</v>
      </c>
      <c r="CA343" s="32">
        <v>0.0</v>
      </c>
      <c r="CB343" s="32">
        <v>2.0</v>
      </c>
    </row>
    <row r="344" ht="14.25" customHeight="1">
      <c r="A344" s="15" t="s">
        <v>1235</v>
      </c>
      <c r="B344" s="15" t="s">
        <v>2352</v>
      </c>
      <c r="C344" s="15">
        <v>1.0</v>
      </c>
      <c r="D344" s="15">
        <v>1.0</v>
      </c>
      <c r="E344" s="15">
        <v>0.0</v>
      </c>
      <c r="F344" s="15">
        <v>0.0</v>
      </c>
      <c r="G344" s="15">
        <v>0.0</v>
      </c>
      <c r="H344" s="15">
        <v>0.0</v>
      </c>
      <c r="I344" s="15">
        <v>2.0</v>
      </c>
      <c r="J344" s="15">
        <v>1.0</v>
      </c>
      <c r="K344" s="15">
        <v>0.0</v>
      </c>
      <c r="L344" s="15">
        <v>0.0</v>
      </c>
      <c r="M344" s="15">
        <v>0.0</v>
      </c>
      <c r="N344" s="15">
        <v>1.0</v>
      </c>
      <c r="O344" s="15">
        <v>2.0</v>
      </c>
      <c r="P344" s="15">
        <v>0.0</v>
      </c>
      <c r="Q344" s="15">
        <v>2.0</v>
      </c>
      <c r="R344" s="15">
        <v>0.0</v>
      </c>
      <c r="S344" s="15">
        <v>0.0</v>
      </c>
      <c r="T344" s="15">
        <v>2.0</v>
      </c>
      <c r="U344" s="15">
        <v>1.0</v>
      </c>
      <c r="V344" s="15">
        <v>1.0</v>
      </c>
      <c r="W344" s="15">
        <v>0.0</v>
      </c>
      <c r="X344" s="15">
        <v>0.0</v>
      </c>
      <c r="Y344" s="15" t="s">
        <v>1375</v>
      </c>
      <c r="Z344" s="15">
        <v>1.0</v>
      </c>
      <c r="AA344" s="15">
        <v>1.0</v>
      </c>
      <c r="AB344" s="15">
        <v>0.0</v>
      </c>
      <c r="AC344" s="15" t="s">
        <v>1375</v>
      </c>
      <c r="AD344" s="15">
        <v>0.0</v>
      </c>
      <c r="AE344" s="15">
        <v>0.0</v>
      </c>
      <c r="AF344" s="15">
        <v>0.0</v>
      </c>
      <c r="AG344" s="15">
        <v>0.0</v>
      </c>
      <c r="AH344" s="15" t="s">
        <v>1375</v>
      </c>
      <c r="AI344" s="15">
        <v>0.0</v>
      </c>
      <c r="AJ344" s="15" t="s">
        <v>1375</v>
      </c>
      <c r="AK344" s="15">
        <v>2.0</v>
      </c>
      <c r="AL344" s="15">
        <v>2.0</v>
      </c>
      <c r="AM344" s="15">
        <v>0.0</v>
      </c>
      <c r="AN344" s="15">
        <v>0.0</v>
      </c>
      <c r="AO344" s="15">
        <v>1.0</v>
      </c>
      <c r="AP344" s="15">
        <v>2.0</v>
      </c>
      <c r="AQ344" s="15" t="s">
        <v>1375</v>
      </c>
      <c r="AR344" s="15">
        <v>0.0</v>
      </c>
      <c r="AS344" s="15">
        <v>0.0</v>
      </c>
      <c r="AT344" s="15">
        <v>0.0</v>
      </c>
      <c r="AU344" s="15">
        <v>2.0</v>
      </c>
      <c r="AV344" s="15">
        <v>0.0</v>
      </c>
      <c r="AW344" s="15">
        <v>1.0</v>
      </c>
      <c r="AX344" s="15">
        <v>0.0</v>
      </c>
      <c r="AY344" s="15">
        <v>2.0</v>
      </c>
      <c r="AZ344" s="15">
        <v>0.0</v>
      </c>
      <c r="BA344" s="15">
        <v>0.0</v>
      </c>
      <c r="BB344" s="15">
        <v>2.0</v>
      </c>
      <c r="BC344" s="15">
        <v>0.0</v>
      </c>
      <c r="BD344" s="15">
        <v>1.0</v>
      </c>
      <c r="BE344" s="15">
        <v>0.0</v>
      </c>
      <c r="BF344" s="15">
        <v>2.0</v>
      </c>
      <c r="BG344" s="15">
        <v>0.0</v>
      </c>
      <c r="BH344" s="15">
        <v>0.0</v>
      </c>
      <c r="BI344" s="15">
        <v>0.0</v>
      </c>
      <c r="BJ344" s="15">
        <v>2.0</v>
      </c>
      <c r="BK344" s="15">
        <v>0.0</v>
      </c>
      <c r="BL344" s="15">
        <v>0.0</v>
      </c>
      <c r="BM344" s="15">
        <v>2.0</v>
      </c>
      <c r="BN344" s="15">
        <v>1.0</v>
      </c>
      <c r="BO344" s="15">
        <v>1.0</v>
      </c>
      <c r="BP344" s="15">
        <v>0.0</v>
      </c>
      <c r="BQ344" s="15">
        <v>1.0</v>
      </c>
      <c r="BR344" s="15">
        <v>0.0</v>
      </c>
      <c r="BS344" s="15">
        <v>0.0</v>
      </c>
      <c r="BT344" s="15">
        <v>0.0</v>
      </c>
      <c r="BU344" s="15">
        <v>2.0</v>
      </c>
      <c r="BV344" s="15">
        <v>0.0</v>
      </c>
      <c r="BW344" s="15">
        <v>0.0</v>
      </c>
      <c r="BX344" s="15">
        <v>0.0</v>
      </c>
      <c r="BY344" s="32">
        <v>0.0</v>
      </c>
      <c r="BZ344" s="32">
        <v>2.0</v>
      </c>
      <c r="CA344" s="32">
        <v>0.0</v>
      </c>
      <c r="CB344" s="32">
        <v>2.0</v>
      </c>
    </row>
    <row r="345" ht="14.25" customHeight="1">
      <c r="A345" s="15" t="s">
        <v>1238</v>
      </c>
      <c r="B345" s="15" t="s">
        <v>2352</v>
      </c>
      <c r="C345" s="15">
        <v>0.0</v>
      </c>
      <c r="D345" s="15">
        <v>1.0</v>
      </c>
      <c r="E345" s="15">
        <v>2.0</v>
      </c>
      <c r="F345" s="15">
        <v>1.0</v>
      </c>
      <c r="G345" s="15">
        <v>0.0</v>
      </c>
      <c r="H345" s="15">
        <v>0.0</v>
      </c>
      <c r="I345" s="15">
        <v>2.0</v>
      </c>
      <c r="J345" s="15">
        <v>1.0</v>
      </c>
      <c r="K345" s="15">
        <v>0.0</v>
      </c>
      <c r="L345" s="15">
        <v>1.0</v>
      </c>
      <c r="M345" s="15">
        <v>0.0</v>
      </c>
      <c r="N345" s="15">
        <v>0.0</v>
      </c>
      <c r="O345" s="15">
        <v>1.0</v>
      </c>
      <c r="P345" s="15">
        <v>2.0</v>
      </c>
      <c r="Q345" s="15">
        <v>2.0</v>
      </c>
      <c r="R345" s="15">
        <v>1.0</v>
      </c>
      <c r="S345" s="15">
        <v>1.0</v>
      </c>
      <c r="T345" s="15">
        <v>2.0</v>
      </c>
      <c r="U345" s="15">
        <v>0.0</v>
      </c>
      <c r="V345" s="15">
        <v>0.0</v>
      </c>
      <c r="W345" s="15">
        <v>0.0</v>
      </c>
      <c r="X345" s="15">
        <v>0.0</v>
      </c>
      <c r="Y345" s="15" t="s">
        <v>1375</v>
      </c>
      <c r="Z345" s="15">
        <v>2.0</v>
      </c>
      <c r="AA345" s="15">
        <v>1.0</v>
      </c>
      <c r="AB345" s="15">
        <v>0.0</v>
      </c>
      <c r="AC345" s="15" t="s">
        <v>1375</v>
      </c>
      <c r="AD345" s="15">
        <v>0.0</v>
      </c>
      <c r="AE345" s="15">
        <v>0.0</v>
      </c>
      <c r="AF345" s="15">
        <v>0.0</v>
      </c>
      <c r="AG345" s="15">
        <v>0.0</v>
      </c>
      <c r="AH345" s="15" t="s">
        <v>1375</v>
      </c>
      <c r="AI345" s="15">
        <v>0.0</v>
      </c>
      <c r="AJ345" s="15" t="s">
        <v>1375</v>
      </c>
      <c r="AK345" s="15">
        <v>1.0</v>
      </c>
      <c r="AL345" s="15">
        <v>2.0</v>
      </c>
      <c r="AM345" s="15">
        <v>0.0</v>
      </c>
      <c r="AN345" s="15">
        <v>2.0</v>
      </c>
      <c r="AO345" s="15">
        <v>2.0</v>
      </c>
      <c r="AP345" s="15">
        <v>1.0</v>
      </c>
      <c r="AQ345" s="15" t="s">
        <v>1375</v>
      </c>
      <c r="AR345" s="15">
        <v>0.0</v>
      </c>
      <c r="AS345" s="15">
        <v>0.0</v>
      </c>
      <c r="AT345" s="15">
        <v>2.0</v>
      </c>
      <c r="AU345" s="15">
        <v>2.0</v>
      </c>
      <c r="AV345" s="15">
        <v>0.0</v>
      </c>
      <c r="AW345" s="15">
        <v>1.0</v>
      </c>
      <c r="AX345" s="15">
        <v>0.0</v>
      </c>
      <c r="AY345" s="15">
        <v>2.0</v>
      </c>
      <c r="AZ345" s="15">
        <v>1.0</v>
      </c>
      <c r="BA345" s="15">
        <v>0.0</v>
      </c>
      <c r="BB345" s="15">
        <v>2.0</v>
      </c>
      <c r="BC345" s="15">
        <v>0.0</v>
      </c>
      <c r="BD345" s="15">
        <v>1.0</v>
      </c>
      <c r="BE345" s="15">
        <v>1.0</v>
      </c>
      <c r="BF345" s="15">
        <v>1.0</v>
      </c>
      <c r="BG345" s="15">
        <v>2.0</v>
      </c>
      <c r="BH345" s="15">
        <v>0.0</v>
      </c>
      <c r="BI345" s="15">
        <v>0.0</v>
      </c>
      <c r="BJ345" s="15">
        <v>2.0</v>
      </c>
      <c r="BK345" s="15">
        <v>0.0</v>
      </c>
      <c r="BL345" s="15">
        <v>1.0</v>
      </c>
      <c r="BM345" s="15">
        <v>1.0</v>
      </c>
      <c r="BN345" s="15">
        <v>1.0</v>
      </c>
      <c r="BO345" s="15">
        <v>1.0</v>
      </c>
      <c r="BP345" s="15">
        <v>0.0</v>
      </c>
      <c r="BQ345" s="15">
        <v>0.0</v>
      </c>
      <c r="BR345" s="15">
        <v>0.0</v>
      </c>
      <c r="BS345" s="15">
        <v>0.0</v>
      </c>
      <c r="BT345" s="15">
        <v>1.0</v>
      </c>
      <c r="BU345" s="15">
        <v>0.0</v>
      </c>
      <c r="BV345" s="15">
        <v>0.0</v>
      </c>
      <c r="BW345" s="15">
        <v>0.0</v>
      </c>
      <c r="BX345" s="15">
        <v>0.0</v>
      </c>
      <c r="BY345" s="32">
        <v>0.0</v>
      </c>
      <c r="BZ345" s="32">
        <v>1.0</v>
      </c>
      <c r="CA345" s="32">
        <v>0.0</v>
      </c>
      <c r="CB345" s="32">
        <v>2.0</v>
      </c>
    </row>
    <row r="346" ht="14.25" customHeight="1">
      <c r="A346" s="15" t="s">
        <v>1240</v>
      </c>
      <c r="B346" s="15" t="s">
        <v>2352</v>
      </c>
      <c r="C346" s="15">
        <v>0.0</v>
      </c>
      <c r="D346" s="15">
        <v>0.0</v>
      </c>
      <c r="E346" s="15">
        <v>2.0</v>
      </c>
      <c r="F346" s="15">
        <v>1.0</v>
      </c>
      <c r="G346" s="15">
        <v>0.0</v>
      </c>
      <c r="H346" s="15">
        <v>0.0</v>
      </c>
      <c r="I346" s="15">
        <v>1.0</v>
      </c>
      <c r="J346" s="15">
        <v>0.0</v>
      </c>
      <c r="K346" s="15">
        <v>1.0</v>
      </c>
      <c r="L346" s="15">
        <v>2.0</v>
      </c>
      <c r="M346" s="15">
        <v>0.0</v>
      </c>
      <c r="N346" s="15">
        <v>0.0</v>
      </c>
      <c r="O346" s="15">
        <v>1.0</v>
      </c>
      <c r="P346" s="15">
        <v>0.0</v>
      </c>
      <c r="Q346" s="15">
        <v>2.0</v>
      </c>
      <c r="R346" s="15">
        <v>0.0</v>
      </c>
      <c r="S346" s="15">
        <v>0.0</v>
      </c>
      <c r="T346" s="15">
        <v>1.0</v>
      </c>
      <c r="U346" s="15">
        <v>0.0</v>
      </c>
      <c r="V346" s="15">
        <v>1.0</v>
      </c>
      <c r="W346" s="15">
        <v>0.0</v>
      </c>
      <c r="X346" s="15">
        <v>0.0</v>
      </c>
      <c r="Y346" s="15" t="s">
        <v>1375</v>
      </c>
      <c r="Z346" s="15">
        <v>1.0</v>
      </c>
      <c r="AA346" s="15">
        <v>2.0</v>
      </c>
      <c r="AB346" s="15">
        <v>0.0</v>
      </c>
      <c r="AC346" s="15" t="s">
        <v>1375</v>
      </c>
      <c r="AD346" s="15">
        <v>0.0</v>
      </c>
      <c r="AE346" s="15">
        <v>0.0</v>
      </c>
      <c r="AF346" s="15">
        <v>0.0</v>
      </c>
      <c r="AG346" s="15">
        <v>0.0</v>
      </c>
      <c r="AH346" s="15" t="s">
        <v>1375</v>
      </c>
      <c r="AI346" s="15">
        <v>0.0</v>
      </c>
      <c r="AJ346" s="15" t="s">
        <v>1375</v>
      </c>
      <c r="AK346" s="15">
        <v>2.0</v>
      </c>
      <c r="AL346" s="15">
        <v>2.0</v>
      </c>
      <c r="AM346" s="15">
        <v>1.0</v>
      </c>
      <c r="AN346" s="15">
        <v>1.0</v>
      </c>
      <c r="AO346" s="15">
        <v>0.0</v>
      </c>
      <c r="AP346" s="15">
        <v>2.0</v>
      </c>
      <c r="AQ346" s="15" t="s">
        <v>1375</v>
      </c>
      <c r="AR346" s="15">
        <v>0.0</v>
      </c>
      <c r="AS346" s="15">
        <v>0.0</v>
      </c>
      <c r="AT346" s="15">
        <v>1.0</v>
      </c>
      <c r="AU346" s="15">
        <v>1.0</v>
      </c>
      <c r="AV346" s="15">
        <v>0.0</v>
      </c>
      <c r="AW346" s="15">
        <v>1.0</v>
      </c>
      <c r="AX346" s="15">
        <v>0.0</v>
      </c>
      <c r="AY346" s="15">
        <v>2.0</v>
      </c>
      <c r="AZ346" s="15">
        <v>0.0</v>
      </c>
      <c r="BA346" s="15">
        <v>1.0</v>
      </c>
      <c r="BB346" s="15">
        <v>2.0</v>
      </c>
      <c r="BC346" s="15">
        <v>0.0</v>
      </c>
      <c r="BD346" s="15">
        <v>1.0</v>
      </c>
      <c r="BE346" s="15">
        <v>1.0</v>
      </c>
      <c r="BF346" s="15">
        <v>1.0</v>
      </c>
      <c r="BG346" s="15">
        <v>1.0</v>
      </c>
      <c r="BH346" s="15">
        <v>0.0</v>
      </c>
      <c r="BI346" s="15">
        <v>0.0</v>
      </c>
      <c r="BJ346" s="15">
        <v>2.0</v>
      </c>
      <c r="BK346" s="15">
        <v>1.0</v>
      </c>
      <c r="BL346" s="15">
        <v>0.0</v>
      </c>
      <c r="BM346" s="15">
        <v>2.0</v>
      </c>
      <c r="BN346" s="15">
        <v>0.0</v>
      </c>
      <c r="BO346" s="15">
        <v>1.0</v>
      </c>
      <c r="BP346" s="15">
        <v>1.0</v>
      </c>
      <c r="BQ346" s="15">
        <v>0.0</v>
      </c>
      <c r="BR346" s="15">
        <v>0.0</v>
      </c>
      <c r="BS346" s="15">
        <v>0.0</v>
      </c>
      <c r="BT346" s="15">
        <v>1.0</v>
      </c>
      <c r="BU346" s="15">
        <v>2.0</v>
      </c>
      <c r="BV346" s="15">
        <v>0.0</v>
      </c>
      <c r="BW346" s="15">
        <v>0.0</v>
      </c>
      <c r="BX346" s="15">
        <v>0.0</v>
      </c>
      <c r="BY346" s="32">
        <v>0.0</v>
      </c>
      <c r="BZ346" s="32">
        <v>0.0</v>
      </c>
      <c r="CA346" s="32">
        <v>0.0</v>
      </c>
      <c r="CB346" s="32">
        <v>2.0</v>
      </c>
    </row>
    <row r="347" ht="14.25" customHeight="1">
      <c r="A347" s="15" t="s">
        <v>1242</v>
      </c>
      <c r="B347" s="15" t="s">
        <v>2352</v>
      </c>
      <c r="C347" s="15">
        <v>1.0</v>
      </c>
      <c r="D347" s="15">
        <v>1.0</v>
      </c>
      <c r="E347" s="15">
        <v>2.0</v>
      </c>
      <c r="F347" s="15">
        <v>1.0</v>
      </c>
      <c r="G347" s="15">
        <v>0.0</v>
      </c>
      <c r="H347" s="15">
        <v>1.0</v>
      </c>
      <c r="I347" s="15">
        <v>2.0</v>
      </c>
      <c r="J347" s="15">
        <v>0.0</v>
      </c>
      <c r="K347" s="15">
        <v>1.0</v>
      </c>
      <c r="L347" s="15">
        <v>0.0</v>
      </c>
      <c r="M347" s="15">
        <v>0.0</v>
      </c>
      <c r="N347" s="15">
        <v>0.0</v>
      </c>
      <c r="O347" s="15">
        <v>2.0</v>
      </c>
      <c r="P347" s="15">
        <v>2.0</v>
      </c>
      <c r="Q347" s="15">
        <v>2.0</v>
      </c>
      <c r="R347" s="15">
        <v>2.0</v>
      </c>
      <c r="S347" s="15">
        <v>0.0</v>
      </c>
      <c r="T347" s="15">
        <v>2.0</v>
      </c>
      <c r="U347" s="15">
        <v>1.0</v>
      </c>
      <c r="V347" s="15">
        <v>0.0</v>
      </c>
      <c r="W347" s="15">
        <v>0.0</v>
      </c>
      <c r="X347" s="15">
        <v>1.0</v>
      </c>
      <c r="Y347" s="15" t="s">
        <v>1375</v>
      </c>
      <c r="Z347" s="15">
        <v>2.0</v>
      </c>
      <c r="AA347" s="15">
        <v>2.0</v>
      </c>
      <c r="AB347" s="15">
        <v>1.0</v>
      </c>
      <c r="AC347" s="15" t="s">
        <v>1375</v>
      </c>
      <c r="AD347" s="15">
        <v>0.0</v>
      </c>
      <c r="AE347" s="15">
        <v>0.0</v>
      </c>
      <c r="AF347" s="15">
        <v>0.0</v>
      </c>
      <c r="AG347" s="15">
        <v>0.0</v>
      </c>
      <c r="AH347" s="15" t="s">
        <v>1375</v>
      </c>
      <c r="AI347" s="15">
        <v>0.0</v>
      </c>
      <c r="AJ347" s="15" t="s">
        <v>1375</v>
      </c>
      <c r="AK347" s="15">
        <v>1.0</v>
      </c>
      <c r="AL347" s="15">
        <v>1.0</v>
      </c>
      <c r="AM347" s="15">
        <v>0.0</v>
      </c>
      <c r="AN347" s="15">
        <v>1.0</v>
      </c>
      <c r="AO347" s="15">
        <v>1.0</v>
      </c>
      <c r="AP347" s="15">
        <v>1.0</v>
      </c>
      <c r="AQ347" s="15" t="s">
        <v>1375</v>
      </c>
      <c r="AR347" s="15">
        <v>1.0</v>
      </c>
      <c r="AS347" s="15">
        <v>1.0</v>
      </c>
      <c r="AT347" s="15">
        <v>2.0</v>
      </c>
      <c r="AU347" s="15">
        <v>2.0</v>
      </c>
      <c r="AV347" s="15">
        <v>0.0</v>
      </c>
      <c r="AW347" s="15">
        <v>1.0</v>
      </c>
      <c r="AX347" s="15">
        <v>0.0</v>
      </c>
      <c r="AY347" s="15">
        <v>2.0</v>
      </c>
      <c r="AZ347" s="15">
        <v>2.0</v>
      </c>
      <c r="BA347" s="15">
        <v>0.0</v>
      </c>
      <c r="BB347" s="15">
        <v>2.0</v>
      </c>
      <c r="BC347" s="15">
        <v>0.0</v>
      </c>
      <c r="BD347" s="15">
        <v>0.0</v>
      </c>
      <c r="BE347" s="15">
        <v>1.0</v>
      </c>
      <c r="BF347" s="15">
        <v>1.0</v>
      </c>
      <c r="BG347" s="15">
        <v>1.0</v>
      </c>
      <c r="BH347" s="15">
        <v>0.0</v>
      </c>
      <c r="BI347" s="15">
        <v>0.0</v>
      </c>
      <c r="BJ347" s="15">
        <v>2.0</v>
      </c>
      <c r="BK347" s="15">
        <v>1.0</v>
      </c>
      <c r="BL347" s="15">
        <v>0.0</v>
      </c>
      <c r="BM347" s="15">
        <v>2.0</v>
      </c>
      <c r="BN347" s="15">
        <v>0.0</v>
      </c>
      <c r="BO347" s="15">
        <v>1.0</v>
      </c>
      <c r="BP347" s="15">
        <v>0.0</v>
      </c>
      <c r="BQ347" s="15">
        <v>0.0</v>
      </c>
      <c r="BR347" s="15">
        <v>0.0</v>
      </c>
      <c r="BS347" s="15">
        <v>0.0</v>
      </c>
      <c r="BT347" s="15">
        <v>1.0</v>
      </c>
      <c r="BU347" s="15">
        <v>0.0</v>
      </c>
      <c r="BV347" s="15">
        <v>2.0</v>
      </c>
      <c r="BW347" s="15">
        <v>0.0</v>
      </c>
      <c r="BX347" s="15">
        <v>0.0</v>
      </c>
      <c r="BY347" s="32">
        <v>1.0</v>
      </c>
      <c r="BZ347" s="32">
        <v>2.0</v>
      </c>
      <c r="CA347" s="32">
        <v>0.0</v>
      </c>
      <c r="CB347" s="32">
        <v>1.0</v>
      </c>
    </row>
    <row r="348" ht="14.25" customHeight="1">
      <c r="A348" s="15" t="s">
        <v>1247</v>
      </c>
      <c r="B348" s="15" t="s">
        <v>2352</v>
      </c>
      <c r="C348" s="15">
        <v>1.0</v>
      </c>
      <c r="D348" s="15">
        <v>1.0</v>
      </c>
      <c r="E348" s="15">
        <v>1.0</v>
      </c>
      <c r="F348" s="15">
        <v>1.0</v>
      </c>
      <c r="G348" s="15">
        <v>1.0</v>
      </c>
      <c r="H348" s="15">
        <v>0.0</v>
      </c>
      <c r="I348" s="15">
        <v>1.0</v>
      </c>
      <c r="J348" s="15">
        <v>0.0</v>
      </c>
      <c r="K348" s="15">
        <v>1.0</v>
      </c>
      <c r="L348" s="15">
        <v>2.0</v>
      </c>
      <c r="M348" s="15">
        <v>0.0</v>
      </c>
      <c r="N348" s="15">
        <v>2.0</v>
      </c>
      <c r="O348" s="15">
        <v>1.0</v>
      </c>
      <c r="P348" s="15">
        <v>0.0</v>
      </c>
      <c r="Q348" s="15">
        <v>2.0</v>
      </c>
      <c r="R348" s="15">
        <v>0.0</v>
      </c>
      <c r="S348" s="15">
        <v>1.0</v>
      </c>
      <c r="T348" s="15">
        <v>1.0</v>
      </c>
      <c r="U348" s="15">
        <v>0.0</v>
      </c>
      <c r="V348" s="15">
        <v>1.0</v>
      </c>
      <c r="W348" s="15">
        <v>0.0</v>
      </c>
      <c r="X348" s="15">
        <v>0.0</v>
      </c>
      <c r="Y348" s="15" t="s">
        <v>1375</v>
      </c>
      <c r="Z348" s="15">
        <v>1.0</v>
      </c>
      <c r="AA348" s="15">
        <v>2.0</v>
      </c>
      <c r="AB348" s="15">
        <v>0.0</v>
      </c>
      <c r="AC348" s="15" t="s">
        <v>1375</v>
      </c>
      <c r="AD348" s="15">
        <v>0.0</v>
      </c>
      <c r="AE348" s="15">
        <v>0.0</v>
      </c>
      <c r="AF348" s="15">
        <v>0.0</v>
      </c>
      <c r="AG348" s="15">
        <v>0.0</v>
      </c>
      <c r="AH348" s="15" t="s">
        <v>1375</v>
      </c>
      <c r="AI348" s="15">
        <v>0.0</v>
      </c>
      <c r="AJ348" s="15" t="s">
        <v>1375</v>
      </c>
      <c r="AK348" s="15">
        <v>2.0</v>
      </c>
      <c r="AL348" s="15">
        <v>2.0</v>
      </c>
      <c r="AM348" s="15">
        <v>2.0</v>
      </c>
      <c r="AN348" s="15">
        <v>2.0</v>
      </c>
      <c r="AO348" s="15">
        <v>1.0</v>
      </c>
      <c r="AP348" s="15">
        <v>1.0</v>
      </c>
      <c r="AQ348" s="15" t="s">
        <v>1375</v>
      </c>
      <c r="AR348" s="15">
        <v>0.0</v>
      </c>
      <c r="AS348" s="15">
        <v>0.0</v>
      </c>
      <c r="AT348" s="15">
        <v>1.0</v>
      </c>
      <c r="AU348" s="15">
        <v>1.0</v>
      </c>
      <c r="AV348" s="15">
        <v>0.0</v>
      </c>
      <c r="AW348" s="15">
        <v>1.0</v>
      </c>
      <c r="AX348" s="15">
        <v>0.0</v>
      </c>
      <c r="AY348" s="15">
        <v>1.0</v>
      </c>
      <c r="AZ348" s="15">
        <v>1.0</v>
      </c>
      <c r="BA348" s="15">
        <v>0.0</v>
      </c>
      <c r="BB348" s="15">
        <v>2.0</v>
      </c>
      <c r="BC348" s="15">
        <v>1.0</v>
      </c>
      <c r="BD348" s="15">
        <v>1.0</v>
      </c>
      <c r="BE348" s="15">
        <v>1.0</v>
      </c>
      <c r="BF348" s="15">
        <v>0.0</v>
      </c>
      <c r="BG348" s="15">
        <v>2.0</v>
      </c>
      <c r="BH348" s="15">
        <v>2.0</v>
      </c>
      <c r="BI348" s="15">
        <v>0.0</v>
      </c>
      <c r="BJ348" s="15">
        <v>2.0</v>
      </c>
      <c r="BK348" s="15">
        <v>0.0</v>
      </c>
      <c r="BL348" s="15">
        <v>0.0</v>
      </c>
      <c r="BM348" s="15">
        <v>2.0</v>
      </c>
      <c r="BN348" s="15">
        <v>1.0</v>
      </c>
      <c r="BO348" s="15">
        <v>1.0</v>
      </c>
      <c r="BP348" s="15">
        <v>1.0</v>
      </c>
      <c r="BQ348" s="15">
        <v>0.0</v>
      </c>
      <c r="BR348" s="15">
        <v>0.0</v>
      </c>
      <c r="BS348" s="15">
        <v>0.0</v>
      </c>
      <c r="BT348" s="15">
        <v>0.0</v>
      </c>
      <c r="BU348" s="15">
        <v>2.0</v>
      </c>
      <c r="BV348" s="15">
        <v>1.0</v>
      </c>
      <c r="BW348" s="15">
        <v>0.0</v>
      </c>
      <c r="BX348" s="15">
        <v>0.0</v>
      </c>
      <c r="BY348" s="32">
        <v>0.0</v>
      </c>
      <c r="BZ348" s="32">
        <v>2.0</v>
      </c>
      <c r="CA348" s="32">
        <v>0.0</v>
      </c>
      <c r="CB348" s="32">
        <v>2.0</v>
      </c>
    </row>
    <row r="349" ht="14.25" customHeight="1">
      <c r="A349" s="15" t="s">
        <v>1251</v>
      </c>
      <c r="B349" s="15" t="s">
        <v>2352</v>
      </c>
      <c r="C349" s="15">
        <v>0.0</v>
      </c>
      <c r="D349" s="15">
        <v>0.0</v>
      </c>
      <c r="E349" s="15">
        <v>1.0</v>
      </c>
      <c r="F349" s="15">
        <v>2.0</v>
      </c>
      <c r="G349" s="15">
        <v>1.0</v>
      </c>
      <c r="H349" s="15">
        <v>1.0</v>
      </c>
      <c r="I349" s="15">
        <v>2.0</v>
      </c>
      <c r="J349" s="15">
        <v>1.0</v>
      </c>
      <c r="K349" s="15">
        <v>1.0</v>
      </c>
      <c r="L349" s="15">
        <v>1.0</v>
      </c>
      <c r="M349" s="15">
        <v>0.0</v>
      </c>
      <c r="N349" s="15">
        <v>0.0</v>
      </c>
      <c r="O349" s="15">
        <v>1.0</v>
      </c>
      <c r="P349" s="15">
        <v>1.0</v>
      </c>
      <c r="Q349" s="15">
        <v>1.0</v>
      </c>
      <c r="R349" s="15">
        <v>1.0</v>
      </c>
      <c r="S349" s="15">
        <v>1.0</v>
      </c>
      <c r="T349" s="15">
        <v>2.0</v>
      </c>
      <c r="U349" s="15">
        <v>0.0</v>
      </c>
      <c r="V349" s="15">
        <v>1.0</v>
      </c>
      <c r="W349" s="15">
        <v>0.0</v>
      </c>
      <c r="X349" s="15">
        <v>1.0</v>
      </c>
      <c r="Y349" s="15" t="s">
        <v>1375</v>
      </c>
      <c r="Z349" s="15">
        <v>1.0</v>
      </c>
      <c r="AA349" s="15">
        <v>2.0</v>
      </c>
      <c r="AB349" s="15">
        <v>0.0</v>
      </c>
      <c r="AC349" s="15" t="s">
        <v>1375</v>
      </c>
      <c r="AD349" s="15">
        <v>0.0</v>
      </c>
      <c r="AE349" s="15">
        <v>0.0</v>
      </c>
      <c r="AF349" s="15">
        <v>0.0</v>
      </c>
      <c r="AG349" s="15">
        <v>0.0</v>
      </c>
      <c r="AH349" s="15" t="s">
        <v>1375</v>
      </c>
      <c r="AI349" s="15">
        <v>0.0</v>
      </c>
      <c r="AJ349" s="15" t="s">
        <v>1375</v>
      </c>
      <c r="AK349" s="15">
        <v>2.0</v>
      </c>
      <c r="AL349" s="15">
        <v>2.0</v>
      </c>
      <c r="AM349" s="15">
        <v>0.0</v>
      </c>
      <c r="AN349" s="15">
        <v>1.0</v>
      </c>
      <c r="AO349" s="15">
        <v>1.0</v>
      </c>
      <c r="AP349" s="15">
        <v>1.0</v>
      </c>
      <c r="AQ349" s="15" t="s">
        <v>1375</v>
      </c>
      <c r="AR349" s="15">
        <v>0.0</v>
      </c>
      <c r="AS349" s="15">
        <v>1.0</v>
      </c>
      <c r="AT349" s="15">
        <v>1.0</v>
      </c>
      <c r="AU349" s="15">
        <v>2.0</v>
      </c>
      <c r="AV349" s="15">
        <v>0.0</v>
      </c>
      <c r="AW349" s="15">
        <v>1.0</v>
      </c>
      <c r="AX349" s="15">
        <v>0.0</v>
      </c>
      <c r="AY349" s="15">
        <v>2.0</v>
      </c>
      <c r="AZ349" s="15">
        <v>1.0</v>
      </c>
      <c r="BA349" s="15">
        <v>0.0</v>
      </c>
      <c r="BB349" s="15">
        <v>2.0</v>
      </c>
      <c r="BC349" s="15">
        <v>1.0</v>
      </c>
      <c r="BD349" s="15">
        <v>0.0</v>
      </c>
      <c r="BE349" s="15">
        <v>1.0</v>
      </c>
      <c r="BF349" s="15">
        <v>1.0</v>
      </c>
      <c r="BG349" s="15">
        <v>1.0</v>
      </c>
      <c r="BH349" s="15">
        <v>1.0</v>
      </c>
      <c r="BI349" s="15">
        <v>0.0</v>
      </c>
      <c r="BJ349" s="15">
        <v>2.0</v>
      </c>
      <c r="BK349" s="15">
        <v>0.0</v>
      </c>
      <c r="BL349" s="15">
        <v>1.0</v>
      </c>
      <c r="BM349" s="15">
        <v>1.0</v>
      </c>
      <c r="BN349" s="15">
        <v>0.0</v>
      </c>
      <c r="BO349" s="15">
        <v>1.0</v>
      </c>
      <c r="BP349" s="15">
        <v>1.0</v>
      </c>
      <c r="BQ349" s="15">
        <v>0.0</v>
      </c>
      <c r="BR349" s="15">
        <v>0.0</v>
      </c>
      <c r="BS349" s="15">
        <v>0.0</v>
      </c>
      <c r="BT349" s="15">
        <v>1.0</v>
      </c>
      <c r="BU349" s="15">
        <v>2.0</v>
      </c>
      <c r="BV349" s="15">
        <v>0.0</v>
      </c>
      <c r="BW349" s="15">
        <v>0.0</v>
      </c>
      <c r="BX349" s="15">
        <v>0.0</v>
      </c>
      <c r="BY349" s="32">
        <v>1.0</v>
      </c>
      <c r="BZ349" s="32">
        <v>1.0</v>
      </c>
      <c r="CA349" s="32">
        <v>0.0</v>
      </c>
      <c r="CB349" s="32">
        <v>2.0</v>
      </c>
    </row>
    <row r="350" ht="14.25" customHeight="1">
      <c r="A350" s="15" t="s">
        <v>1255</v>
      </c>
      <c r="B350" s="15" t="s">
        <v>2352</v>
      </c>
      <c r="C350" s="15">
        <v>1.0</v>
      </c>
      <c r="D350" s="15">
        <v>1.0</v>
      </c>
      <c r="E350" s="15">
        <v>2.0</v>
      </c>
      <c r="F350" s="15">
        <v>1.0</v>
      </c>
      <c r="G350" s="15">
        <v>1.0</v>
      </c>
      <c r="H350" s="15">
        <v>0.0</v>
      </c>
      <c r="I350" s="15">
        <v>2.0</v>
      </c>
      <c r="J350" s="15">
        <v>0.0</v>
      </c>
      <c r="K350" s="15">
        <v>0.0</v>
      </c>
      <c r="L350" s="15">
        <v>1.0</v>
      </c>
      <c r="M350" s="15">
        <v>0.0</v>
      </c>
      <c r="N350" s="15">
        <v>1.0</v>
      </c>
      <c r="O350" s="15">
        <v>2.0</v>
      </c>
      <c r="P350" s="15">
        <v>0.0</v>
      </c>
      <c r="Q350" s="15">
        <v>2.0</v>
      </c>
      <c r="R350" s="15">
        <v>0.0</v>
      </c>
      <c r="S350" s="15">
        <v>1.0</v>
      </c>
      <c r="T350" s="15">
        <v>1.0</v>
      </c>
      <c r="U350" s="15">
        <v>0.0</v>
      </c>
      <c r="V350" s="15">
        <v>1.0</v>
      </c>
      <c r="W350" s="15">
        <v>0.0</v>
      </c>
      <c r="X350" s="15">
        <v>0.0</v>
      </c>
      <c r="Y350" s="15" t="s">
        <v>1375</v>
      </c>
      <c r="Z350" s="15">
        <v>1.0</v>
      </c>
      <c r="AA350" s="15">
        <v>2.0</v>
      </c>
      <c r="AB350" s="15">
        <v>0.0</v>
      </c>
      <c r="AC350" s="15" t="s">
        <v>1375</v>
      </c>
      <c r="AD350" s="15">
        <v>0.0</v>
      </c>
      <c r="AE350" s="15">
        <v>0.0</v>
      </c>
      <c r="AF350" s="15">
        <v>2.0</v>
      </c>
      <c r="AG350" s="15">
        <v>1.0</v>
      </c>
      <c r="AH350" s="15" t="s">
        <v>1375</v>
      </c>
      <c r="AI350" s="15">
        <v>0.0</v>
      </c>
      <c r="AJ350" s="15" t="s">
        <v>1375</v>
      </c>
      <c r="AK350" s="15">
        <v>1.0</v>
      </c>
      <c r="AL350" s="15">
        <v>2.0</v>
      </c>
      <c r="AM350" s="15">
        <v>0.0</v>
      </c>
      <c r="AN350" s="15">
        <v>2.0</v>
      </c>
      <c r="AO350" s="15">
        <v>1.0</v>
      </c>
      <c r="AP350" s="15">
        <v>2.0</v>
      </c>
      <c r="AQ350" s="15" t="s">
        <v>1375</v>
      </c>
      <c r="AR350" s="15">
        <v>1.0</v>
      </c>
      <c r="AS350" s="15">
        <v>1.0</v>
      </c>
      <c r="AT350" s="15">
        <v>1.0</v>
      </c>
      <c r="AU350" s="15">
        <v>2.0</v>
      </c>
      <c r="AV350" s="15">
        <v>0.0</v>
      </c>
      <c r="AW350" s="15">
        <v>2.0</v>
      </c>
      <c r="AX350" s="15">
        <v>0.0</v>
      </c>
      <c r="AY350" s="15">
        <v>2.0</v>
      </c>
      <c r="AZ350" s="15">
        <v>0.0</v>
      </c>
      <c r="BA350" s="15">
        <v>0.0</v>
      </c>
      <c r="BB350" s="15">
        <v>2.0</v>
      </c>
      <c r="BC350" s="15">
        <v>0.0</v>
      </c>
      <c r="BD350" s="15">
        <v>0.0</v>
      </c>
      <c r="BE350" s="15">
        <v>1.0</v>
      </c>
      <c r="BF350" s="15">
        <v>1.0</v>
      </c>
      <c r="BG350" s="15">
        <v>2.0</v>
      </c>
      <c r="BH350" s="15">
        <v>0.0</v>
      </c>
      <c r="BI350" s="15">
        <v>0.0</v>
      </c>
      <c r="BJ350" s="15">
        <v>2.0</v>
      </c>
      <c r="BK350" s="15">
        <v>2.0</v>
      </c>
      <c r="BL350" s="15">
        <v>1.0</v>
      </c>
      <c r="BM350" s="15">
        <v>1.0</v>
      </c>
      <c r="BN350" s="15">
        <v>1.0</v>
      </c>
      <c r="BO350" s="15">
        <v>1.0</v>
      </c>
      <c r="BP350" s="15">
        <v>0.0</v>
      </c>
      <c r="BQ350" s="15">
        <v>1.0</v>
      </c>
      <c r="BR350" s="15">
        <v>0.0</v>
      </c>
      <c r="BS350" s="15">
        <v>0.0</v>
      </c>
      <c r="BT350" s="15">
        <v>1.0</v>
      </c>
      <c r="BU350" s="15">
        <v>1.0</v>
      </c>
      <c r="BV350" s="15">
        <v>1.0</v>
      </c>
      <c r="BW350" s="15">
        <v>0.0</v>
      </c>
      <c r="BX350" s="15">
        <v>0.0</v>
      </c>
      <c r="BY350" s="32">
        <v>0.0</v>
      </c>
      <c r="BZ350" s="32">
        <v>1.0</v>
      </c>
      <c r="CA350" s="32">
        <v>0.0</v>
      </c>
      <c r="CB350" s="32">
        <v>2.0</v>
      </c>
    </row>
    <row r="351" ht="14.25" customHeight="1">
      <c r="A351" s="15" t="s">
        <v>1259</v>
      </c>
      <c r="B351" s="15" t="s">
        <v>2352</v>
      </c>
      <c r="C351" s="15">
        <v>2.0</v>
      </c>
      <c r="D351" s="15">
        <v>2.0</v>
      </c>
      <c r="E351" s="15">
        <v>0.0</v>
      </c>
      <c r="F351" s="15">
        <v>2.0</v>
      </c>
      <c r="G351" s="15">
        <v>0.0</v>
      </c>
      <c r="H351" s="15">
        <v>1.0</v>
      </c>
      <c r="I351" s="15">
        <v>2.0</v>
      </c>
      <c r="J351" s="15">
        <v>1.0</v>
      </c>
      <c r="K351" s="15">
        <v>1.0</v>
      </c>
      <c r="L351" s="15">
        <v>1.0</v>
      </c>
      <c r="M351" s="15">
        <v>0.0</v>
      </c>
      <c r="N351" s="15">
        <v>2.0</v>
      </c>
      <c r="O351" s="15">
        <v>1.0</v>
      </c>
      <c r="P351" s="15">
        <v>0.0</v>
      </c>
      <c r="Q351" s="15">
        <v>2.0</v>
      </c>
      <c r="R351" s="15">
        <v>1.0</v>
      </c>
      <c r="S351" s="15">
        <v>1.0</v>
      </c>
      <c r="T351" s="15">
        <v>2.0</v>
      </c>
      <c r="U351" s="15">
        <v>1.0</v>
      </c>
      <c r="V351" s="15">
        <v>0.0</v>
      </c>
      <c r="W351" s="15">
        <v>0.0</v>
      </c>
      <c r="X351" s="15">
        <v>0.0</v>
      </c>
      <c r="Y351" s="15" t="s">
        <v>1375</v>
      </c>
      <c r="Z351" s="15">
        <v>2.0</v>
      </c>
      <c r="AA351" s="15">
        <v>2.0</v>
      </c>
      <c r="AB351" s="15">
        <v>0.0</v>
      </c>
      <c r="AC351" s="15" t="s">
        <v>1375</v>
      </c>
      <c r="AD351" s="15">
        <v>0.0</v>
      </c>
      <c r="AE351" s="15">
        <v>0.0</v>
      </c>
      <c r="AF351" s="15">
        <v>0.0</v>
      </c>
      <c r="AG351" s="15">
        <v>1.0</v>
      </c>
      <c r="AH351" s="15" t="s">
        <v>1375</v>
      </c>
      <c r="AI351" s="15">
        <v>0.0</v>
      </c>
      <c r="AJ351" s="15" t="s">
        <v>1375</v>
      </c>
      <c r="AK351" s="15">
        <v>2.0</v>
      </c>
      <c r="AL351" s="15">
        <v>2.0</v>
      </c>
      <c r="AM351" s="15">
        <v>0.0</v>
      </c>
      <c r="AN351" s="15">
        <v>2.0</v>
      </c>
      <c r="AO351" s="15">
        <v>1.0</v>
      </c>
      <c r="AP351" s="15">
        <v>2.0</v>
      </c>
      <c r="AQ351" s="15" t="s">
        <v>1375</v>
      </c>
      <c r="AR351" s="15">
        <v>0.0</v>
      </c>
      <c r="AS351" s="15">
        <v>0.0</v>
      </c>
      <c r="AT351" s="15">
        <v>1.0</v>
      </c>
      <c r="AU351" s="15">
        <v>1.0</v>
      </c>
      <c r="AV351" s="15">
        <v>0.0</v>
      </c>
      <c r="AW351" s="15">
        <v>2.0</v>
      </c>
      <c r="AX351" s="15">
        <v>0.0</v>
      </c>
      <c r="AY351" s="15">
        <v>2.0</v>
      </c>
      <c r="AZ351" s="15">
        <v>0.0</v>
      </c>
      <c r="BA351" s="15">
        <v>0.0</v>
      </c>
      <c r="BB351" s="15">
        <v>2.0</v>
      </c>
      <c r="BC351" s="15">
        <v>0.0</v>
      </c>
      <c r="BD351" s="15">
        <v>1.0</v>
      </c>
      <c r="BE351" s="15">
        <v>0.0</v>
      </c>
      <c r="BF351" s="15">
        <v>2.0</v>
      </c>
      <c r="BG351" s="15">
        <v>1.0</v>
      </c>
      <c r="BH351" s="15">
        <v>0.0</v>
      </c>
      <c r="BI351" s="15">
        <v>2.0</v>
      </c>
      <c r="BJ351" s="15">
        <v>2.0</v>
      </c>
      <c r="BK351" s="15">
        <v>1.0</v>
      </c>
      <c r="BL351" s="15">
        <v>1.0</v>
      </c>
      <c r="BM351" s="15">
        <v>1.0</v>
      </c>
      <c r="BN351" s="15">
        <v>0.0</v>
      </c>
      <c r="BO351" s="15">
        <v>2.0</v>
      </c>
      <c r="BP351" s="15">
        <v>1.0</v>
      </c>
      <c r="BQ351" s="15">
        <v>1.0</v>
      </c>
      <c r="BR351" s="15">
        <v>0.0</v>
      </c>
      <c r="BS351" s="15">
        <v>1.0</v>
      </c>
      <c r="BT351" s="15">
        <v>1.0</v>
      </c>
      <c r="BU351" s="15">
        <v>2.0</v>
      </c>
      <c r="BV351" s="15">
        <v>1.0</v>
      </c>
      <c r="BW351" s="15">
        <v>0.0</v>
      </c>
      <c r="BX351" s="15">
        <v>0.0</v>
      </c>
      <c r="BY351" s="32">
        <v>0.0</v>
      </c>
      <c r="BZ351" s="32">
        <v>1.0</v>
      </c>
      <c r="CA351" s="32">
        <v>0.0</v>
      </c>
      <c r="CB351" s="32">
        <v>2.0</v>
      </c>
    </row>
    <row r="352" ht="14.25" customHeight="1">
      <c r="A352" s="15" t="s">
        <v>1262</v>
      </c>
      <c r="B352" s="15" t="s">
        <v>2352</v>
      </c>
      <c r="C352" s="15">
        <v>0.0</v>
      </c>
      <c r="D352" s="15">
        <v>0.0</v>
      </c>
      <c r="E352" s="15">
        <v>2.0</v>
      </c>
      <c r="F352" s="15">
        <v>1.0</v>
      </c>
      <c r="G352" s="15">
        <v>0.0</v>
      </c>
      <c r="H352" s="15">
        <v>0.0</v>
      </c>
      <c r="I352" s="15">
        <v>2.0</v>
      </c>
      <c r="J352" s="15">
        <v>2.0</v>
      </c>
      <c r="K352" s="15">
        <v>1.0</v>
      </c>
      <c r="L352" s="15">
        <v>1.0</v>
      </c>
      <c r="M352" s="15">
        <v>0.0</v>
      </c>
      <c r="N352" s="15">
        <v>0.0</v>
      </c>
      <c r="O352" s="15">
        <v>2.0</v>
      </c>
      <c r="P352" s="15">
        <v>0.0</v>
      </c>
      <c r="Q352" s="15">
        <v>2.0</v>
      </c>
      <c r="R352" s="15">
        <v>1.0</v>
      </c>
      <c r="S352" s="15">
        <v>0.0</v>
      </c>
      <c r="T352" s="15">
        <v>2.0</v>
      </c>
      <c r="U352" s="15">
        <v>0.0</v>
      </c>
      <c r="V352" s="15">
        <v>1.0</v>
      </c>
      <c r="W352" s="15">
        <v>1.0</v>
      </c>
      <c r="X352" s="15">
        <v>0.0</v>
      </c>
      <c r="Y352" s="15" t="s">
        <v>1375</v>
      </c>
      <c r="Z352" s="15">
        <v>2.0</v>
      </c>
      <c r="AA352" s="15">
        <v>2.0</v>
      </c>
      <c r="AB352" s="15">
        <v>0.0</v>
      </c>
      <c r="AC352" s="15" t="s">
        <v>1375</v>
      </c>
      <c r="AD352" s="15">
        <v>0.0</v>
      </c>
      <c r="AE352" s="15">
        <v>0.0</v>
      </c>
      <c r="AF352" s="15">
        <v>0.0</v>
      </c>
      <c r="AG352" s="15">
        <v>1.0</v>
      </c>
      <c r="AH352" s="15" t="s">
        <v>1375</v>
      </c>
      <c r="AI352" s="15">
        <v>0.0</v>
      </c>
      <c r="AJ352" s="15" t="s">
        <v>1375</v>
      </c>
      <c r="AK352" s="15">
        <v>2.0</v>
      </c>
      <c r="AL352" s="15">
        <v>2.0</v>
      </c>
      <c r="AM352" s="15">
        <v>0.0</v>
      </c>
      <c r="AN352" s="15">
        <v>2.0</v>
      </c>
      <c r="AO352" s="15">
        <v>1.0</v>
      </c>
      <c r="AP352" s="15">
        <v>1.0</v>
      </c>
      <c r="AQ352" s="15" t="s">
        <v>1375</v>
      </c>
      <c r="AR352" s="15">
        <v>0.0</v>
      </c>
      <c r="AS352" s="15">
        <v>0.0</v>
      </c>
      <c r="AT352" s="15">
        <v>1.0</v>
      </c>
      <c r="AU352" s="15">
        <v>0.0</v>
      </c>
      <c r="AV352" s="15">
        <v>0.0</v>
      </c>
      <c r="AW352" s="15">
        <v>1.0</v>
      </c>
      <c r="AX352" s="15">
        <v>1.0</v>
      </c>
      <c r="AY352" s="15">
        <v>2.0</v>
      </c>
      <c r="AZ352" s="15">
        <v>1.0</v>
      </c>
      <c r="BA352" s="15">
        <v>0.0</v>
      </c>
      <c r="BB352" s="15">
        <v>2.0</v>
      </c>
      <c r="BC352" s="15">
        <v>0.0</v>
      </c>
      <c r="BD352" s="15">
        <v>0.0</v>
      </c>
      <c r="BE352" s="15">
        <v>1.0</v>
      </c>
      <c r="BF352" s="15">
        <v>1.0</v>
      </c>
      <c r="BG352" s="15">
        <v>2.0</v>
      </c>
      <c r="BH352" s="15">
        <v>0.0</v>
      </c>
      <c r="BI352" s="15">
        <v>0.0</v>
      </c>
      <c r="BJ352" s="15">
        <v>2.0</v>
      </c>
      <c r="BK352" s="15">
        <v>2.0</v>
      </c>
      <c r="BL352" s="15">
        <v>2.0</v>
      </c>
      <c r="BM352" s="15">
        <v>0.0</v>
      </c>
      <c r="BN352" s="15">
        <v>0.0</v>
      </c>
      <c r="BO352" s="15">
        <v>2.0</v>
      </c>
      <c r="BP352" s="15">
        <v>0.0</v>
      </c>
      <c r="BQ352" s="15">
        <v>1.0</v>
      </c>
      <c r="BR352" s="15">
        <v>0.0</v>
      </c>
      <c r="BS352" s="15">
        <v>0.0</v>
      </c>
      <c r="BT352" s="15">
        <v>1.0</v>
      </c>
      <c r="BU352" s="15">
        <v>2.0</v>
      </c>
      <c r="BV352" s="15">
        <v>0.0</v>
      </c>
      <c r="BW352" s="15">
        <v>0.0</v>
      </c>
      <c r="BX352" s="15">
        <v>0.0</v>
      </c>
      <c r="BY352" s="32">
        <v>1.0</v>
      </c>
      <c r="BZ352" s="32">
        <v>1.0</v>
      </c>
      <c r="CA352" s="32">
        <v>0.0</v>
      </c>
      <c r="CB352" s="32">
        <v>2.0</v>
      </c>
    </row>
    <row r="353" ht="14.25" customHeight="1">
      <c r="A353" s="15" t="s">
        <v>1265</v>
      </c>
      <c r="B353" s="15" t="s">
        <v>2352</v>
      </c>
      <c r="C353" s="15">
        <v>1.0</v>
      </c>
      <c r="D353" s="15">
        <v>1.0</v>
      </c>
      <c r="E353" s="15">
        <v>0.0</v>
      </c>
      <c r="F353" s="15">
        <v>2.0</v>
      </c>
      <c r="G353" s="15">
        <v>0.0</v>
      </c>
      <c r="H353" s="15">
        <v>1.0</v>
      </c>
      <c r="I353" s="15">
        <v>2.0</v>
      </c>
      <c r="J353" s="15">
        <v>0.0</v>
      </c>
      <c r="K353" s="15">
        <v>0.0</v>
      </c>
      <c r="L353" s="15">
        <v>2.0</v>
      </c>
      <c r="M353" s="15">
        <v>1.0</v>
      </c>
      <c r="N353" s="15">
        <v>0.0</v>
      </c>
      <c r="O353" s="15">
        <v>1.0</v>
      </c>
      <c r="P353" s="15">
        <v>0.0</v>
      </c>
      <c r="Q353" s="15">
        <v>2.0</v>
      </c>
      <c r="R353" s="15">
        <v>0.0</v>
      </c>
      <c r="S353" s="15">
        <v>0.0</v>
      </c>
      <c r="T353" s="15">
        <v>2.0</v>
      </c>
      <c r="U353" s="15">
        <v>1.0</v>
      </c>
      <c r="V353" s="15">
        <v>0.0</v>
      </c>
      <c r="W353" s="15">
        <v>0.0</v>
      </c>
      <c r="X353" s="15">
        <v>1.0</v>
      </c>
      <c r="Y353" s="15" t="s">
        <v>1375</v>
      </c>
      <c r="Z353" s="15">
        <v>2.0</v>
      </c>
      <c r="AA353" s="15">
        <v>1.0</v>
      </c>
      <c r="AB353" s="15">
        <v>0.0</v>
      </c>
      <c r="AC353" s="15" t="s">
        <v>1375</v>
      </c>
      <c r="AD353" s="15">
        <v>0.0</v>
      </c>
      <c r="AE353" s="15">
        <v>0.0</v>
      </c>
      <c r="AF353" s="15">
        <v>0.0</v>
      </c>
      <c r="AG353" s="15">
        <v>0.0</v>
      </c>
      <c r="AH353" s="15" t="s">
        <v>1375</v>
      </c>
      <c r="AI353" s="15">
        <v>0.0</v>
      </c>
      <c r="AJ353" s="15" t="s">
        <v>1375</v>
      </c>
      <c r="AK353" s="15">
        <v>2.0</v>
      </c>
      <c r="AL353" s="15">
        <v>2.0</v>
      </c>
      <c r="AM353" s="15">
        <v>0.0</v>
      </c>
      <c r="AN353" s="15">
        <v>2.0</v>
      </c>
      <c r="AO353" s="15">
        <v>1.0</v>
      </c>
      <c r="AP353" s="15">
        <v>0.0</v>
      </c>
      <c r="AQ353" s="15" t="s">
        <v>1375</v>
      </c>
      <c r="AR353" s="15">
        <v>1.0</v>
      </c>
      <c r="AS353" s="15">
        <v>2.0</v>
      </c>
      <c r="AT353" s="15">
        <v>2.0</v>
      </c>
      <c r="AU353" s="15">
        <v>1.0</v>
      </c>
      <c r="AV353" s="15">
        <v>0.0</v>
      </c>
      <c r="AW353" s="15">
        <v>1.0</v>
      </c>
      <c r="AX353" s="15">
        <v>0.0</v>
      </c>
      <c r="AY353" s="15">
        <v>2.0</v>
      </c>
      <c r="AZ353" s="15">
        <v>0.0</v>
      </c>
      <c r="BA353" s="15">
        <v>0.0</v>
      </c>
      <c r="BB353" s="15">
        <v>2.0</v>
      </c>
      <c r="BC353" s="15">
        <v>0.0</v>
      </c>
      <c r="BD353" s="15">
        <v>0.0</v>
      </c>
      <c r="BE353" s="15">
        <v>0.0</v>
      </c>
      <c r="BF353" s="15">
        <v>2.0</v>
      </c>
      <c r="BG353" s="15">
        <v>1.0</v>
      </c>
      <c r="BH353" s="15">
        <v>0.0</v>
      </c>
      <c r="BI353" s="15">
        <v>1.0</v>
      </c>
      <c r="BJ353" s="15">
        <v>1.0</v>
      </c>
      <c r="BK353" s="15">
        <v>0.0</v>
      </c>
      <c r="BL353" s="15">
        <v>2.0</v>
      </c>
      <c r="BM353" s="15">
        <v>0.0</v>
      </c>
      <c r="BN353" s="15">
        <v>0.0</v>
      </c>
      <c r="BO353" s="15">
        <v>0.0</v>
      </c>
      <c r="BP353" s="15">
        <v>1.0</v>
      </c>
      <c r="BQ353" s="15">
        <v>0.0</v>
      </c>
      <c r="BR353" s="15">
        <v>0.0</v>
      </c>
      <c r="BS353" s="15">
        <v>0.0</v>
      </c>
      <c r="BT353" s="15">
        <v>1.0</v>
      </c>
      <c r="BU353" s="15">
        <v>2.0</v>
      </c>
      <c r="BV353" s="15">
        <v>2.0</v>
      </c>
      <c r="BW353" s="15">
        <v>1.0</v>
      </c>
      <c r="BX353" s="15">
        <v>1.0</v>
      </c>
      <c r="BY353" s="32">
        <v>1.0</v>
      </c>
      <c r="BZ353" s="32">
        <v>1.0</v>
      </c>
      <c r="CA353" s="32">
        <v>0.0</v>
      </c>
      <c r="CB353" s="32">
        <v>2.0</v>
      </c>
    </row>
    <row r="354" ht="14.25" customHeight="1">
      <c r="A354" s="15" t="s">
        <v>1269</v>
      </c>
      <c r="B354" s="15" t="s">
        <v>2352</v>
      </c>
      <c r="C354" s="15">
        <v>1.0</v>
      </c>
      <c r="D354" s="15">
        <v>1.0</v>
      </c>
      <c r="E354" s="15">
        <v>1.0</v>
      </c>
      <c r="F354" s="15">
        <v>1.0</v>
      </c>
      <c r="G354" s="15">
        <v>1.0</v>
      </c>
      <c r="H354" s="15">
        <v>1.0</v>
      </c>
      <c r="I354" s="15">
        <v>2.0</v>
      </c>
      <c r="J354" s="15">
        <v>0.0</v>
      </c>
      <c r="K354" s="15">
        <v>0.0</v>
      </c>
      <c r="L354" s="15">
        <v>1.0</v>
      </c>
      <c r="M354" s="15">
        <v>0.0</v>
      </c>
      <c r="N354" s="15">
        <v>1.0</v>
      </c>
      <c r="O354" s="15">
        <v>2.0</v>
      </c>
      <c r="P354" s="15">
        <v>0.0</v>
      </c>
      <c r="Q354" s="15">
        <v>2.0</v>
      </c>
      <c r="R354" s="15">
        <v>1.0</v>
      </c>
      <c r="S354" s="15">
        <v>1.0</v>
      </c>
      <c r="T354" s="15">
        <v>2.0</v>
      </c>
      <c r="U354" s="15">
        <v>1.0</v>
      </c>
      <c r="V354" s="15">
        <v>0.0</v>
      </c>
      <c r="W354" s="15">
        <v>0.0</v>
      </c>
      <c r="X354" s="15">
        <v>0.0</v>
      </c>
      <c r="Y354" s="15" t="s">
        <v>1375</v>
      </c>
      <c r="Z354" s="15">
        <v>2.0</v>
      </c>
      <c r="AA354" s="15">
        <v>0.0</v>
      </c>
      <c r="AB354" s="15">
        <v>0.0</v>
      </c>
      <c r="AC354" s="15" t="s">
        <v>1375</v>
      </c>
      <c r="AD354" s="15">
        <v>0.0</v>
      </c>
      <c r="AE354" s="15">
        <v>0.0</v>
      </c>
      <c r="AF354" s="15">
        <v>0.0</v>
      </c>
      <c r="AG354" s="15">
        <v>0.0</v>
      </c>
      <c r="AH354" s="15" t="s">
        <v>1375</v>
      </c>
      <c r="AI354" s="15">
        <v>0.0</v>
      </c>
      <c r="AJ354" s="15" t="s">
        <v>1375</v>
      </c>
      <c r="AK354" s="15">
        <v>2.0</v>
      </c>
      <c r="AL354" s="15">
        <v>2.0</v>
      </c>
      <c r="AM354" s="15">
        <v>1.0</v>
      </c>
      <c r="AN354" s="15">
        <v>2.0</v>
      </c>
      <c r="AO354" s="15">
        <v>0.0</v>
      </c>
      <c r="AP354" s="15">
        <v>2.0</v>
      </c>
      <c r="AQ354" s="15" t="s">
        <v>1375</v>
      </c>
      <c r="AR354" s="15">
        <v>1.0</v>
      </c>
      <c r="AS354" s="15">
        <v>1.0</v>
      </c>
      <c r="AT354" s="15">
        <v>1.0</v>
      </c>
      <c r="AU354" s="15">
        <v>1.0</v>
      </c>
      <c r="AV354" s="15">
        <v>0.0</v>
      </c>
      <c r="AW354" s="15">
        <v>0.0</v>
      </c>
      <c r="AX354" s="15">
        <v>0.0</v>
      </c>
      <c r="AY354" s="15">
        <v>2.0</v>
      </c>
      <c r="AZ354" s="15">
        <v>0.0</v>
      </c>
      <c r="BA354" s="15">
        <v>0.0</v>
      </c>
      <c r="BB354" s="15">
        <v>2.0</v>
      </c>
      <c r="BC354" s="15">
        <v>0.0</v>
      </c>
      <c r="BD354" s="15">
        <v>1.0</v>
      </c>
      <c r="BE354" s="15">
        <v>1.0</v>
      </c>
      <c r="BF354" s="15">
        <v>1.0</v>
      </c>
      <c r="BG354" s="15">
        <v>2.0</v>
      </c>
      <c r="BH354" s="15">
        <v>1.0</v>
      </c>
      <c r="BI354" s="15">
        <v>0.0</v>
      </c>
      <c r="BJ354" s="15">
        <v>2.0</v>
      </c>
      <c r="BK354" s="15">
        <v>1.0</v>
      </c>
      <c r="BL354" s="15">
        <v>1.0</v>
      </c>
      <c r="BM354" s="15">
        <v>1.0</v>
      </c>
      <c r="BN354" s="15">
        <v>0.0</v>
      </c>
      <c r="BO354" s="15">
        <v>1.0</v>
      </c>
      <c r="BP354" s="15">
        <v>1.0</v>
      </c>
      <c r="BQ354" s="15">
        <v>0.0</v>
      </c>
      <c r="BR354" s="15">
        <v>0.0</v>
      </c>
      <c r="BS354" s="15">
        <v>1.0</v>
      </c>
      <c r="BT354" s="15">
        <v>1.0</v>
      </c>
      <c r="BU354" s="15">
        <v>1.0</v>
      </c>
      <c r="BV354" s="15">
        <v>2.0</v>
      </c>
      <c r="BW354" s="15">
        <v>0.0</v>
      </c>
      <c r="BX354" s="15">
        <v>0.0</v>
      </c>
      <c r="BY354" s="32">
        <v>2.0</v>
      </c>
      <c r="BZ354" s="32">
        <v>1.0</v>
      </c>
      <c r="CA354" s="32">
        <v>0.0</v>
      </c>
      <c r="CB354" s="32">
        <v>2.0</v>
      </c>
    </row>
    <row r="355" ht="14.25" customHeight="1">
      <c r="A355" s="15" t="s">
        <v>1272</v>
      </c>
      <c r="B355" s="15" t="s">
        <v>2352</v>
      </c>
      <c r="C355" s="15">
        <v>1.0</v>
      </c>
      <c r="D355" s="15">
        <v>1.0</v>
      </c>
      <c r="E355" s="15">
        <v>1.0</v>
      </c>
      <c r="F355" s="15">
        <v>0.0</v>
      </c>
      <c r="G355" s="15">
        <v>2.0</v>
      </c>
      <c r="H355" s="15">
        <v>2.0</v>
      </c>
      <c r="I355" s="15">
        <v>2.0</v>
      </c>
      <c r="J355" s="15">
        <v>0.0</v>
      </c>
      <c r="K355" s="15">
        <v>1.0</v>
      </c>
      <c r="L355" s="15">
        <v>1.0</v>
      </c>
      <c r="M355" s="15">
        <v>0.0</v>
      </c>
      <c r="N355" s="15">
        <v>0.0</v>
      </c>
      <c r="O355" s="15">
        <v>2.0</v>
      </c>
      <c r="P355" s="15">
        <v>1.0</v>
      </c>
      <c r="Q355" s="15">
        <v>2.0</v>
      </c>
      <c r="R355" s="15">
        <v>1.0</v>
      </c>
      <c r="S355" s="15">
        <v>0.0</v>
      </c>
      <c r="T355" s="15">
        <v>2.0</v>
      </c>
      <c r="U355" s="15">
        <v>1.0</v>
      </c>
      <c r="V355" s="15">
        <v>0.0</v>
      </c>
      <c r="W355" s="15">
        <v>0.0</v>
      </c>
      <c r="X355" s="15">
        <v>0.0</v>
      </c>
      <c r="Y355" s="15" t="s">
        <v>1375</v>
      </c>
      <c r="Z355" s="15">
        <v>0.0</v>
      </c>
      <c r="AA355" s="15">
        <v>2.0</v>
      </c>
      <c r="AB355" s="15">
        <v>0.0</v>
      </c>
      <c r="AC355" s="15" t="s">
        <v>1375</v>
      </c>
      <c r="AD355" s="15">
        <v>0.0</v>
      </c>
      <c r="AE355" s="15">
        <v>0.0</v>
      </c>
      <c r="AF355" s="15">
        <v>0.0</v>
      </c>
      <c r="AG355" s="15">
        <v>0.0</v>
      </c>
      <c r="AH355" s="15" t="s">
        <v>1375</v>
      </c>
      <c r="AI355" s="15">
        <v>0.0</v>
      </c>
      <c r="AJ355" s="15" t="s">
        <v>1375</v>
      </c>
      <c r="AK355" s="15">
        <v>2.0</v>
      </c>
      <c r="AL355" s="15">
        <v>2.0</v>
      </c>
      <c r="AM355" s="15">
        <v>0.0</v>
      </c>
      <c r="AN355" s="15">
        <v>2.0</v>
      </c>
      <c r="AO355" s="15">
        <v>1.0</v>
      </c>
      <c r="AP355" s="15">
        <v>1.0</v>
      </c>
      <c r="AQ355" s="15" t="s">
        <v>1375</v>
      </c>
      <c r="AR355" s="15">
        <v>0.0</v>
      </c>
      <c r="AS355" s="15">
        <v>0.0</v>
      </c>
      <c r="AT355" s="15">
        <v>1.0</v>
      </c>
      <c r="AU355" s="15">
        <v>1.0</v>
      </c>
      <c r="AV355" s="15">
        <v>0.0</v>
      </c>
      <c r="AW355" s="15">
        <v>1.0</v>
      </c>
      <c r="AX355" s="15">
        <v>1.0</v>
      </c>
      <c r="AY355" s="15">
        <v>0.0</v>
      </c>
      <c r="AZ355" s="15">
        <v>0.0</v>
      </c>
      <c r="BA355" s="15">
        <v>0.0</v>
      </c>
      <c r="BB355" s="15">
        <v>2.0</v>
      </c>
      <c r="BC355" s="15">
        <v>0.0</v>
      </c>
      <c r="BD355" s="15">
        <v>1.0</v>
      </c>
      <c r="BE355" s="15">
        <v>0.0</v>
      </c>
      <c r="BF355" s="15">
        <v>2.0</v>
      </c>
      <c r="BG355" s="15">
        <v>0.0</v>
      </c>
      <c r="BH355" s="15">
        <v>0.0</v>
      </c>
      <c r="BI355" s="15">
        <v>2.0</v>
      </c>
      <c r="BJ355" s="15">
        <v>0.0</v>
      </c>
      <c r="BK355" s="15">
        <v>1.0</v>
      </c>
      <c r="BL355" s="15">
        <v>0.0</v>
      </c>
      <c r="BM355" s="15">
        <v>2.0</v>
      </c>
      <c r="BN355" s="15">
        <v>0.0</v>
      </c>
      <c r="BO355" s="15">
        <v>2.0</v>
      </c>
      <c r="BP355" s="15">
        <v>1.0</v>
      </c>
      <c r="BQ355" s="15">
        <v>0.0</v>
      </c>
      <c r="BR355" s="15">
        <v>0.0</v>
      </c>
      <c r="BS355" s="15">
        <v>0.0</v>
      </c>
      <c r="BT355" s="15">
        <v>0.0</v>
      </c>
      <c r="BU355" s="15">
        <v>2.0</v>
      </c>
      <c r="BV355" s="15">
        <v>0.0</v>
      </c>
      <c r="BW355" s="15">
        <v>0.0</v>
      </c>
      <c r="BX355" s="15">
        <v>0.0</v>
      </c>
      <c r="BY355" s="32">
        <v>1.0</v>
      </c>
      <c r="BZ355" s="32">
        <v>1.0</v>
      </c>
      <c r="CA355" s="32">
        <v>0.0</v>
      </c>
      <c r="CB355" s="32">
        <v>2.0</v>
      </c>
    </row>
    <row r="356" ht="14.25" customHeight="1">
      <c r="A356" s="15" t="s">
        <v>1276</v>
      </c>
      <c r="B356" s="15" t="s">
        <v>2352</v>
      </c>
      <c r="C356" s="15">
        <v>2.0</v>
      </c>
      <c r="D356" s="15">
        <v>2.0</v>
      </c>
      <c r="E356" s="15">
        <v>2.0</v>
      </c>
      <c r="F356" s="15">
        <v>1.0</v>
      </c>
      <c r="G356" s="15">
        <v>0.0</v>
      </c>
      <c r="H356" s="15">
        <v>1.0</v>
      </c>
      <c r="I356" s="15">
        <v>2.0</v>
      </c>
      <c r="J356" s="15">
        <v>1.0</v>
      </c>
      <c r="K356" s="15">
        <v>1.0</v>
      </c>
      <c r="L356" s="15">
        <v>2.0</v>
      </c>
      <c r="M356" s="15">
        <v>0.0</v>
      </c>
      <c r="N356" s="15">
        <v>2.0</v>
      </c>
      <c r="O356" s="15">
        <v>0.0</v>
      </c>
      <c r="P356" s="15">
        <v>0.0</v>
      </c>
      <c r="Q356" s="15">
        <v>2.0</v>
      </c>
      <c r="R356" s="15">
        <v>1.0</v>
      </c>
      <c r="S356" s="15">
        <v>1.0</v>
      </c>
      <c r="T356" s="15">
        <v>2.0</v>
      </c>
      <c r="U356" s="15">
        <v>0.0</v>
      </c>
      <c r="V356" s="15">
        <v>1.0</v>
      </c>
      <c r="W356" s="15">
        <v>0.0</v>
      </c>
      <c r="X356" s="15">
        <v>1.0</v>
      </c>
      <c r="Y356" s="15" t="s">
        <v>1375</v>
      </c>
      <c r="Z356" s="15">
        <v>1.0</v>
      </c>
      <c r="AA356" s="15">
        <v>2.0</v>
      </c>
      <c r="AB356" s="15">
        <v>1.0</v>
      </c>
      <c r="AC356" s="15" t="s">
        <v>1375</v>
      </c>
      <c r="AD356" s="15">
        <v>0.0</v>
      </c>
      <c r="AE356" s="15">
        <v>0.0</v>
      </c>
      <c r="AF356" s="15">
        <v>1.0</v>
      </c>
      <c r="AG356" s="15">
        <v>0.0</v>
      </c>
      <c r="AH356" s="15" t="s">
        <v>1375</v>
      </c>
      <c r="AI356" s="15">
        <v>0.0</v>
      </c>
      <c r="AJ356" s="15" t="s">
        <v>1375</v>
      </c>
      <c r="AK356" s="15">
        <v>2.0</v>
      </c>
      <c r="AL356" s="15">
        <v>2.0</v>
      </c>
      <c r="AM356" s="15">
        <v>1.0</v>
      </c>
      <c r="AN356" s="15">
        <v>2.0</v>
      </c>
      <c r="AO356" s="15">
        <v>1.0</v>
      </c>
      <c r="AP356" s="15">
        <v>2.0</v>
      </c>
      <c r="AQ356" s="15" t="s">
        <v>1375</v>
      </c>
      <c r="AR356" s="15">
        <v>0.0</v>
      </c>
      <c r="AS356" s="15">
        <v>0.0</v>
      </c>
      <c r="AT356" s="15">
        <v>1.0</v>
      </c>
      <c r="AU356" s="15">
        <v>1.0</v>
      </c>
      <c r="AV356" s="15">
        <v>0.0</v>
      </c>
      <c r="AW356" s="15">
        <v>0.0</v>
      </c>
      <c r="AX356" s="15">
        <v>0.0</v>
      </c>
      <c r="AY356" s="15">
        <v>1.0</v>
      </c>
      <c r="AZ356" s="15">
        <v>0.0</v>
      </c>
      <c r="BA356" s="15">
        <v>0.0</v>
      </c>
      <c r="BB356" s="15">
        <v>2.0</v>
      </c>
      <c r="BC356" s="15">
        <v>0.0</v>
      </c>
      <c r="BD356" s="15">
        <v>0.0</v>
      </c>
      <c r="BE356" s="15">
        <v>0.0</v>
      </c>
      <c r="BF356" s="15">
        <v>2.0</v>
      </c>
      <c r="BG356" s="15">
        <v>2.0</v>
      </c>
      <c r="BH356" s="15">
        <v>1.0</v>
      </c>
      <c r="BI356" s="15">
        <v>0.0</v>
      </c>
      <c r="BJ356" s="15">
        <v>2.0</v>
      </c>
      <c r="BK356" s="15">
        <v>1.0</v>
      </c>
      <c r="BL356" s="15">
        <v>0.0</v>
      </c>
      <c r="BM356" s="15">
        <v>2.0</v>
      </c>
      <c r="BN356" s="15">
        <v>1.0</v>
      </c>
      <c r="BO356" s="15">
        <v>1.0</v>
      </c>
      <c r="BP356" s="15">
        <v>0.0</v>
      </c>
      <c r="BQ356" s="15">
        <v>0.0</v>
      </c>
      <c r="BR356" s="15">
        <v>0.0</v>
      </c>
      <c r="BS356" s="15">
        <v>0.0</v>
      </c>
      <c r="BT356" s="15">
        <v>0.0</v>
      </c>
      <c r="BU356" s="15">
        <v>2.0</v>
      </c>
      <c r="BV356" s="15">
        <v>0.0</v>
      </c>
      <c r="BW356" s="15">
        <v>0.0</v>
      </c>
      <c r="BX356" s="15">
        <v>0.0</v>
      </c>
      <c r="BY356" s="32">
        <v>1.0</v>
      </c>
      <c r="BZ356" s="32">
        <v>1.0</v>
      </c>
      <c r="CA356" s="32">
        <v>0.0</v>
      </c>
      <c r="CB356" s="32">
        <v>2.0</v>
      </c>
    </row>
    <row r="357" ht="14.25" customHeight="1">
      <c r="A357" s="15" t="s">
        <v>1279</v>
      </c>
      <c r="B357" s="15" t="s">
        <v>2352</v>
      </c>
      <c r="C357" s="15">
        <v>1.0</v>
      </c>
      <c r="D357" s="15">
        <v>1.0</v>
      </c>
      <c r="E357" s="15">
        <v>1.0</v>
      </c>
      <c r="F357" s="15">
        <v>0.0</v>
      </c>
      <c r="G357" s="15">
        <v>0.0</v>
      </c>
      <c r="H357" s="15">
        <v>0.0</v>
      </c>
      <c r="I357" s="15">
        <v>2.0</v>
      </c>
      <c r="J357" s="15">
        <v>0.0</v>
      </c>
      <c r="K357" s="15">
        <v>0.0</v>
      </c>
      <c r="L357" s="15">
        <v>2.0</v>
      </c>
      <c r="M357" s="15">
        <v>0.0</v>
      </c>
      <c r="N357" s="15">
        <v>0.0</v>
      </c>
      <c r="O357" s="15">
        <v>1.0</v>
      </c>
      <c r="P357" s="15">
        <v>2.0</v>
      </c>
      <c r="Q357" s="15">
        <v>2.0</v>
      </c>
      <c r="R357" s="15">
        <v>2.0</v>
      </c>
      <c r="S357" s="15">
        <v>1.0</v>
      </c>
      <c r="T357" s="15">
        <v>2.0</v>
      </c>
      <c r="U357" s="15">
        <v>1.0</v>
      </c>
      <c r="V357" s="15">
        <v>0.0</v>
      </c>
      <c r="W357" s="15">
        <v>0.0</v>
      </c>
      <c r="X357" s="15">
        <v>0.0</v>
      </c>
      <c r="Y357" s="15" t="s">
        <v>1375</v>
      </c>
      <c r="Z357" s="15">
        <v>0.0</v>
      </c>
      <c r="AA357" s="15">
        <v>2.0</v>
      </c>
      <c r="AB357" s="15">
        <v>0.0</v>
      </c>
      <c r="AC357" s="15" t="s">
        <v>1375</v>
      </c>
      <c r="AD357" s="15">
        <v>0.0</v>
      </c>
      <c r="AE357" s="15">
        <v>0.0</v>
      </c>
      <c r="AF357" s="15">
        <v>0.0</v>
      </c>
      <c r="AG357" s="15">
        <v>1.0</v>
      </c>
      <c r="AH357" s="15" t="s">
        <v>1375</v>
      </c>
      <c r="AI357" s="15">
        <v>1.0</v>
      </c>
      <c r="AJ357" s="15" t="s">
        <v>1375</v>
      </c>
      <c r="AK357" s="15">
        <v>2.0</v>
      </c>
      <c r="AL357" s="15">
        <v>2.0</v>
      </c>
      <c r="AM357" s="15">
        <v>0.0</v>
      </c>
      <c r="AN357" s="15">
        <v>2.0</v>
      </c>
      <c r="AO357" s="15">
        <v>0.0</v>
      </c>
      <c r="AP357" s="15">
        <v>2.0</v>
      </c>
      <c r="AQ357" s="15" t="s">
        <v>1375</v>
      </c>
      <c r="AR357" s="15">
        <v>1.0</v>
      </c>
      <c r="AS357" s="15">
        <v>1.0</v>
      </c>
      <c r="AT357" s="15">
        <v>1.0</v>
      </c>
      <c r="AU357" s="15">
        <v>1.0</v>
      </c>
      <c r="AV357" s="15">
        <v>0.0</v>
      </c>
      <c r="AW357" s="15">
        <v>1.0</v>
      </c>
      <c r="AX357" s="15">
        <v>0.0</v>
      </c>
      <c r="AY357" s="15">
        <v>2.0</v>
      </c>
      <c r="AZ357" s="15">
        <v>0.0</v>
      </c>
      <c r="BA357" s="15">
        <v>0.0</v>
      </c>
      <c r="BB357" s="15">
        <v>2.0</v>
      </c>
      <c r="BC357" s="15">
        <v>0.0</v>
      </c>
      <c r="BD357" s="15">
        <v>0.0</v>
      </c>
      <c r="BE357" s="15">
        <v>1.0</v>
      </c>
      <c r="BF357" s="15">
        <v>1.0</v>
      </c>
      <c r="BG357" s="15">
        <v>2.0</v>
      </c>
      <c r="BH357" s="15">
        <v>0.0</v>
      </c>
      <c r="BI357" s="15">
        <v>0.0</v>
      </c>
      <c r="BJ357" s="15">
        <v>2.0</v>
      </c>
      <c r="BK357" s="15">
        <v>2.0</v>
      </c>
      <c r="BL357" s="15">
        <v>0.0</v>
      </c>
      <c r="BM357" s="15">
        <v>2.0</v>
      </c>
      <c r="BN357" s="15">
        <v>0.0</v>
      </c>
      <c r="BO357" s="15">
        <v>1.0</v>
      </c>
      <c r="BP357" s="15">
        <v>0.0</v>
      </c>
      <c r="BQ357" s="15">
        <v>1.0</v>
      </c>
      <c r="BR357" s="15">
        <v>0.0</v>
      </c>
      <c r="BS357" s="15">
        <v>0.0</v>
      </c>
      <c r="BT357" s="15">
        <v>1.0</v>
      </c>
      <c r="BU357" s="15">
        <v>2.0</v>
      </c>
      <c r="BV357" s="15">
        <v>1.0</v>
      </c>
      <c r="BW357" s="15">
        <v>0.0</v>
      </c>
      <c r="BX357" s="15">
        <v>0.0</v>
      </c>
      <c r="BY357" s="32">
        <v>0.0</v>
      </c>
      <c r="BZ357" s="32">
        <v>2.0</v>
      </c>
      <c r="CA357" s="32">
        <v>0.0</v>
      </c>
      <c r="CB357" s="32">
        <v>2.0</v>
      </c>
    </row>
    <row r="358" ht="14.25" customHeight="1">
      <c r="A358" s="15" t="s">
        <v>1284</v>
      </c>
      <c r="B358" s="15" t="s">
        <v>2352</v>
      </c>
      <c r="C358" s="15">
        <v>2.0</v>
      </c>
      <c r="D358" s="15">
        <v>2.0</v>
      </c>
      <c r="E358" s="15">
        <v>1.0</v>
      </c>
      <c r="F358" s="15">
        <v>1.0</v>
      </c>
      <c r="G358" s="15">
        <v>1.0</v>
      </c>
      <c r="H358" s="15">
        <v>0.0</v>
      </c>
      <c r="I358" s="15">
        <v>2.0</v>
      </c>
      <c r="J358" s="15">
        <v>0.0</v>
      </c>
      <c r="K358" s="15">
        <v>1.0</v>
      </c>
      <c r="L358" s="15">
        <v>2.0</v>
      </c>
      <c r="M358" s="15">
        <v>0.0</v>
      </c>
      <c r="N358" s="15">
        <v>1.0</v>
      </c>
      <c r="O358" s="15">
        <v>0.0</v>
      </c>
      <c r="P358" s="15">
        <v>2.0</v>
      </c>
      <c r="Q358" s="15">
        <v>0.0</v>
      </c>
      <c r="R358" s="15">
        <v>1.0</v>
      </c>
      <c r="S358" s="15">
        <v>0.0</v>
      </c>
      <c r="T358" s="15">
        <v>2.0</v>
      </c>
      <c r="U358" s="15">
        <v>0.0</v>
      </c>
      <c r="V358" s="15">
        <v>1.0</v>
      </c>
      <c r="W358" s="15">
        <v>0.0</v>
      </c>
      <c r="X358" s="15">
        <v>0.0</v>
      </c>
      <c r="Y358" s="15" t="s">
        <v>1375</v>
      </c>
      <c r="Z358" s="15">
        <v>2.0</v>
      </c>
      <c r="AA358" s="15">
        <v>2.0</v>
      </c>
      <c r="AB358" s="15">
        <v>1.0</v>
      </c>
      <c r="AC358" s="15" t="s">
        <v>1375</v>
      </c>
      <c r="AD358" s="15">
        <v>0.0</v>
      </c>
      <c r="AE358" s="15">
        <v>0.0</v>
      </c>
      <c r="AF358" s="15">
        <v>1.0</v>
      </c>
      <c r="AG358" s="15">
        <v>1.0</v>
      </c>
      <c r="AH358" s="15" t="s">
        <v>1375</v>
      </c>
      <c r="AI358" s="15">
        <v>0.0</v>
      </c>
      <c r="AJ358" s="15" t="s">
        <v>1375</v>
      </c>
      <c r="AK358" s="15">
        <v>1.0</v>
      </c>
      <c r="AL358" s="15">
        <v>2.0</v>
      </c>
      <c r="AM358" s="15">
        <v>0.0</v>
      </c>
      <c r="AN358" s="15">
        <v>2.0</v>
      </c>
      <c r="AO358" s="15">
        <v>2.0</v>
      </c>
      <c r="AP358" s="15">
        <v>1.0</v>
      </c>
      <c r="AQ358" s="15" t="s">
        <v>1375</v>
      </c>
      <c r="AR358" s="15">
        <v>1.0</v>
      </c>
      <c r="AS358" s="15">
        <v>1.0</v>
      </c>
      <c r="AT358" s="15">
        <v>1.0</v>
      </c>
      <c r="AU358" s="15">
        <v>1.0</v>
      </c>
      <c r="AV358" s="15">
        <v>0.0</v>
      </c>
      <c r="AW358" s="15">
        <v>2.0</v>
      </c>
      <c r="AX358" s="15">
        <v>1.0</v>
      </c>
      <c r="AY358" s="15">
        <v>2.0</v>
      </c>
      <c r="AZ358" s="15">
        <v>1.0</v>
      </c>
      <c r="BA358" s="15">
        <v>0.0</v>
      </c>
      <c r="BB358" s="15">
        <v>2.0</v>
      </c>
      <c r="BC358" s="15">
        <v>0.0</v>
      </c>
      <c r="BD358" s="15">
        <v>1.0</v>
      </c>
      <c r="BE358" s="15">
        <v>0.0</v>
      </c>
      <c r="BF358" s="15">
        <v>2.0</v>
      </c>
      <c r="BG358" s="15">
        <v>1.0</v>
      </c>
      <c r="BH358" s="15">
        <v>0.0</v>
      </c>
      <c r="BI358" s="15">
        <v>2.0</v>
      </c>
      <c r="BJ358" s="15">
        <v>1.0</v>
      </c>
      <c r="BK358" s="15">
        <v>1.0</v>
      </c>
      <c r="BL358" s="15">
        <v>1.0</v>
      </c>
      <c r="BM358" s="15">
        <v>1.0</v>
      </c>
      <c r="BN358" s="15">
        <v>0.0</v>
      </c>
      <c r="BO358" s="15">
        <v>1.0</v>
      </c>
      <c r="BP358" s="15">
        <v>2.0</v>
      </c>
      <c r="BQ358" s="15">
        <v>0.0</v>
      </c>
      <c r="BR358" s="15">
        <v>0.0</v>
      </c>
      <c r="BS358" s="15">
        <v>0.0</v>
      </c>
      <c r="BT358" s="15">
        <v>1.0</v>
      </c>
      <c r="BU358" s="15">
        <v>1.0</v>
      </c>
      <c r="BV358" s="15">
        <v>0.0</v>
      </c>
      <c r="BW358" s="15">
        <v>0.0</v>
      </c>
      <c r="BX358" s="15">
        <v>0.0</v>
      </c>
      <c r="BY358" s="32">
        <v>1.0</v>
      </c>
      <c r="BZ358" s="32">
        <v>0.0</v>
      </c>
      <c r="CA358" s="32">
        <v>0.0</v>
      </c>
      <c r="CB358" s="32">
        <v>1.0</v>
      </c>
    </row>
    <row r="359" ht="14.25" customHeight="1">
      <c r="A359" s="15" t="s">
        <v>1287</v>
      </c>
      <c r="B359" s="15" t="s">
        <v>2352</v>
      </c>
      <c r="C359" s="15">
        <v>2.0</v>
      </c>
      <c r="D359" s="15">
        <v>2.0</v>
      </c>
      <c r="E359" s="15">
        <v>1.0</v>
      </c>
      <c r="F359" s="15">
        <v>1.0</v>
      </c>
      <c r="G359" s="15">
        <v>0.0</v>
      </c>
      <c r="H359" s="15">
        <v>0.0</v>
      </c>
      <c r="I359" s="15">
        <v>1.0</v>
      </c>
      <c r="J359" s="15">
        <v>0.0</v>
      </c>
      <c r="K359" s="15">
        <v>1.0</v>
      </c>
      <c r="L359" s="15">
        <v>1.0</v>
      </c>
      <c r="M359" s="15">
        <v>0.0</v>
      </c>
      <c r="N359" s="15">
        <v>0.0</v>
      </c>
      <c r="O359" s="15">
        <v>2.0</v>
      </c>
      <c r="P359" s="15">
        <v>1.0</v>
      </c>
      <c r="Q359" s="15">
        <v>2.0</v>
      </c>
      <c r="R359" s="15">
        <v>0.0</v>
      </c>
      <c r="S359" s="15">
        <v>2.0</v>
      </c>
      <c r="T359" s="15">
        <v>2.0</v>
      </c>
      <c r="U359" s="15">
        <v>0.0</v>
      </c>
      <c r="V359" s="15">
        <v>1.0</v>
      </c>
      <c r="W359" s="15">
        <v>0.0</v>
      </c>
      <c r="X359" s="15">
        <v>0.0</v>
      </c>
      <c r="Y359" s="15" t="s">
        <v>1375</v>
      </c>
      <c r="Z359" s="15">
        <v>2.0</v>
      </c>
      <c r="AA359" s="15">
        <v>2.0</v>
      </c>
      <c r="AB359" s="15">
        <v>0.0</v>
      </c>
      <c r="AC359" s="15" t="s">
        <v>1375</v>
      </c>
      <c r="AD359" s="15">
        <v>0.0</v>
      </c>
      <c r="AE359" s="15">
        <v>0.0</v>
      </c>
      <c r="AF359" s="15">
        <v>1.0</v>
      </c>
      <c r="AG359" s="15">
        <v>0.0</v>
      </c>
      <c r="AH359" s="15" t="s">
        <v>1375</v>
      </c>
      <c r="AI359" s="15">
        <v>0.0</v>
      </c>
      <c r="AJ359" s="15" t="s">
        <v>1375</v>
      </c>
      <c r="AK359" s="15">
        <v>2.0</v>
      </c>
      <c r="AL359" s="15">
        <v>2.0</v>
      </c>
      <c r="AM359" s="15">
        <v>0.0</v>
      </c>
      <c r="AN359" s="15">
        <v>1.0</v>
      </c>
      <c r="AO359" s="15">
        <v>1.0</v>
      </c>
      <c r="AP359" s="15">
        <v>1.0</v>
      </c>
      <c r="AQ359" s="15" t="s">
        <v>1375</v>
      </c>
      <c r="AR359" s="15">
        <v>0.0</v>
      </c>
      <c r="AS359" s="15">
        <v>1.0</v>
      </c>
      <c r="AT359" s="15">
        <v>1.0</v>
      </c>
      <c r="AU359" s="15">
        <v>1.0</v>
      </c>
      <c r="AV359" s="15">
        <v>0.0</v>
      </c>
      <c r="AW359" s="15">
        <v>2.0</v>
      </c>
      <c r="AX359" s="15">
        <v>0.0</v>
      </c>
      <c r="AY359" s="15">
        <v>2.0</v>
      </c>
      <c r="AZ359" s="15">
        <v>1.0</v>
      </c>
      <c r="BA359" s="15">
        <v>1.0</v>
      </c>
      <c r="BB359" s="15">
        <v>2.0</v>
      </c>
      <c r="BC359" s="15">
        <v>0.0</v>
      </c>
      <c r="BD359" s="15">
        <v>0.0</v>
      </c>
      <c r="BE359" s="15">
        <v>0.0</v>
      </c>
      <c r="BF359" s="15">
        <v>2.0</v>
      </c>
      <c r="BG359" s="15">
        <v>1.0</v>
      </c>
      <c r="BH359" s="15">
        <v>0.0</v>
      </c>
      <c r="BI359" s="15">
        <v>0.0</v>
      </c>
      <c r="BJ359" s="15">
        <v>2.0</v>
      </c>
      <c r="BK359" s="15">
        <v>1.0</v>
      </c>
      <c r="BL359" s="15">
        <v>0.0</v>
      </c>
      <c r="BM359" s="15">
        <v>2.0</v>
      </c>
      <c r="BN359" s="15">
        <v>1.0</v>
      </c>
      <c r="BO359" s="15">
        <v>0.0</v>
      </c>
      <c r="BP359" s="15">
        <v>0.0</v>
      </c>
      <c r="BQ359" s="15">
        <v>1.0</v>
      </c>
      <c r="BR359" s="15">
        <v>0.0</v>
      </c>
      <c r="BS359" s="15">
        <v>0.0</v>
      </c>
      <c r="BT359" s="15">
        <v>1.0</v>
      </c>
      <c r="BU359" s="15">
        <v>2.0</v>
      </c>
      <c r="BV359" s="15">
        <v>1.0</v>
      </c>
      <c r="BW359" s="15">
        <v>1.0</v>
      </c>
      <c r="BX359" s="15">
        <v>1.0</v>
      </c>
      <c r="BY359" s="32">
        <v>0.0</v>
      </c>
      <c r="BZ359" s="32">
        <v>1.0</v>
      </c>
      <c r="CA359" s="32">
        <v>0.0</v>
      </c>
      <c r="CB359" s="32">
        <v>2.0</v>
      </c>
    </row>
    <row r="360" ht="14.25" customHeight="1">
      <c r="A360" s="15" t="s">
        <v>1289</v>
      </c>
      <c r="B360" s="15" t="s">
        <v>2352</v>
      </c>
      <c r="C360" s="15">
        <v>1.0</v>
      </c>
      <c r="D360" s="15">
        <v>1.0</v>
      </c>
      <c r="E360" s="15">
        <v>1.0</v>
      </c>
      <c r="F360" s="15">
        <v>2.0</v>
      </c>
      <c r="G360" s="15">
        <v>0.0</v>
      </c>
      <c r="H360" s="15">
        <v>0.0</v>
      </c>
      <c r="I360" s="15">
        <v>2.0</v>
      </c>
      <c r="J360" s="15">
        <v>1.0</v>
      </c>
      <c r="K360" s="15">
        <v>0.0</v>
      </c>
      <c r="L360" s="15">
        <v>1.0</v>
      </c>
      <c r="M360" s="15">
        <v>0.0</v>
      </c>
      <c r="N360" s="15">
        <v>1.0</v>
      </c>
      <c r="O360" s="15">
        <v>2.0</v>
      </c>
      <c r="P360" s="15">
        <v>1.0</v>
      </c>
      <c r="Q360" s="15">
        <v>2.0</v>
      </c>
      <c r="R360" s="15">
        <v>0.0</v>
      </c>
      <c r="S360" s="15">
        <v>1.0</v>
      </c>
      <c r="T360" s="15">
        <v>2.0</v>
      </c>
      <c r="U360" s="15">
        <v>0.0</v>
      </c>
      <c r="V360" s="15">
        <v>0.0</v>
      </c>
      <c r="W360" s="15">
        <v>0.0</v>
      </c>
      <c r="X360" s="15">
        <v>0.0</v>
      </c>
      <c r="Y360" s="15" t="s">
        <v>1375</v>
      </c>
      <c r="Z360" s="15">
        <v>1.0</v>
      </c>
      <c r="AA360" s="15">
        <v>2.0</v>
      </c>
      <c r="AB360" s="15">
        <v>0.0</v>
      </c>
      <c r="AC360" s="15" t="s">
        <v>1375</v>
      </c>
      <c r="AD360" s="15">
        <v>0.0</v>
      </c>
      <c r="AE360" s="15">
        <v>0.0</v>
      </c>
      <c r="AF360" s="15">
        <v>0.0</v>
      </c>
      <c r="AG360" s="15">
        <v>1.0</v>
      </c>
      <c r="AH360" s="15" t="s">
        <v>1375</v>
      </c>
      <c r="AI360" s="15">
        <v>0.0</v>
      </c>
      <c r="AJ360" s="15" t="s">
        <v>1375</v>
      </c>
      <c r="AK360" s="15">
        <v>2.0</v>
      </c>
      <c r="AL360" s="15">
        <v>2.0</v>
      </c>
      <c r="AM360" s="15">
        <v>0.0</v>
      </c>
      <c r="AN360" s="15">
        <v>2.0</v>
      </c>
      <c r="AO360" s="15">
        <v>1.0</v>
      </c>
      <c r="AP360" s="15">
        <v>1.0</v>
      </c>
      <c r="AQ360" s="15" t="s">
        <v>1375</v>
      </c>
      <c r="AR360" s="15">
        <v>0.0</v>
      </c>
      <c r="AS360" s="15">
        <v>0.0</v>
      </c>
      <c r="AT360" s="15">
        <v>1.0</v>
      </c>
      <c r="AU360" s="15">
        <v>2.0</v>
      </c>
      <c r="AV360" s="15">
        <v>0.0</v>
      </c>
      <c r="AW360" s="15">
        <v>1.0</v>
      </c>
      <c r="AX360" s="15">
        <v>0.0</v>
      </c>
      <c r="AY360" s="15">
        <v>2.0</v>
      </c>
      <c r="AZ360" s="15">
        <v>0.0</v>
      </c>
      <c r="BA360" s="15">
        <v>0.0</v>
      </c>
      <c r="BB360" s="15">
        <v>2.0</v>
      </c>
      <c r="BC360" s="15">
        <v>0.0</v>
      </c>
      <c r="BD360" s="15">
        <v>0.0</v>
      </c>
      <c r="BE360" s="15">
        <v>1.0</v>
      </c>
      <c r="BF360" s="15">
        <v>1.0</v>
      </c>
      <c r="BG360" s="15">
        <v>1.0</v>
      </c>
      <c r="BH360" s="15">
        <v>0.0</v>
      </c>
      <c r="BI360" s="15">
        <v>1.0</v>
      </c>
      <c r="BJ360" s="15">
        <v>1.0</v>
      </c>
      <c r="BK360" s="15">
        <v>2.0</v>
      </c>
      <c r="BL360" s="15">
        <v>1.0</v>
      </c>
      <c r="BM360" s="15">
        <v>1.0</v>
      </c>
      <c r="BN360" s="15">
        <v>0.0</v>
      </c>
      <c r="BO360" s="15">
        <v>2.0</v>
      </c>
      <c r="BP360" s="15">
        <v>0.0</v>
      </c>
      <c r="BQ360" s="15">
        <v>1.0</v>
      </c>
      <c r="BR360" s="15">
        <v>0.0</v>
      </c>
      <c r="BS360" s="15">
        <v>0.0</v>
      </c>
      <c r="BT360" s="15">
        <v>0.0</v>
      </c>
      <c r="BU360" s="15">
        <v>2.0</v>
      </c>
      <c r="BV360" s="15">
        <v>0.0</v>
      </c>
      <c r="BW360" s="15">
        <v>0.0</v>
      </c>
      <c r="BX360" s="15">
        <v>0.0</v>
      </c>
      <c r="BY360" s="32">
        <v>0.0</v>
      </c>
      <c r="BZ360" s="32">
        <v>0.0</v>
      </c>
      <c r="CA360" s="32">
        <v>0.0</v>
      </c>
      <c r="CB360" s="32">
        <v>2.0</v>
      </c>
    </row>
    <row r="361" ht="14.25" customHeight="1">
      <c r="A361" s="15" t="s">
        <v>1293</v>
      </c>
      <c r="B361" s="15" t="s">
        <v>2352</v>
      </c>
      <c r="C361" s="15">
        <v>1.0</v>
      </c>
      <c r="D361" s="15">
        <v>1.0</v>
      </c>
      <c r="E361" s="15">
        <v>2.0</v>
      </c>
      <c r="F361" s="15">
        <v>2.0</v>
      </c>
      <c r="G361" s="15">
        <v>0.0</v>
      </c>
      <c r="H361" s="15">
        <v>1.0</v>
      </c>
      <c r="I361" s="15">
        <v>2.0</v>
      </c>
      <c r="J361" s="15">
        <v>2.0</v>
      </c>
      <c r="K361" s="15">
        <v>2.0</v>
      </c>
      <c r="L361" s="15">
        <v>2.0</v>
      </c>
      <c r="M361" s="15">
        <v>0.0</v>
      </c>
      <c r="N361" s="15">
        <v>0.0</v>
      </c>
      <c r="O361" s="15">
        <v>1.0</v>
      </c>
      <c r="P361" s="15">
        <v>2.0</v>
      </c>
      <c r="Q361" s="15">
        <v>1.0</v>
      </c>
      <c r="R361" s="15">
        <v>1.0</v>
      </c>
      <c r="S361" s="15">
        <v>1.0</v>
      </c>
      <c r="T361" s="15">
        <v>2.0</v>
      </c>
      <c r="U361" s="15">
        <v>0.0</v>
      </c>
      <c r="V361" s="15">
        <v>0.0</v>
      </c>
      <c r="W361" s="15">
        <v>0.0</v>
      </c>
      <c r="X361" s="15">
        <v>0.0</v>
      </c>
      <c r="Y361" s="15" t="s">
        <v>1375</v>
      </c>
      <c r="Z361" s="15">
        <v>0.0</v>
      </c>
      <c r="AA361" s="15">
        <v>1.0</v>
      </c>
      <c r="AB361" s="15">
        <v>1.0</v>
      </c>
      <c r="AC361" s="15" t="s">
        <v>1375</v>
      </c>
      <c r="AD361" s="15">
        <v>0.0</v>
      </c>
      <c r="AE361" s="15">
        <v>0.0</v>
      </c>
      <c r="AF361" s="15">
        <v>0.0</v>
      </c>
      <c r="AG361" s="15">
        <v>0.0</v>
      </c>
      <c r="AH361" s="15" t="s">
        <v>1375</v>
      </c>
      <c r="AI361" s="15">
        <v>0.0</v>
      </c>
      <c r="AJ361" s="15" t="s">
        <v>1375</v>
      </c>
      <c r="AK361" s="15">
        <v>1.0</v>
      </c>
      <c r="AL361" s="15">
        <v>1.0</v>
      </c>
      <c r="AM361" s="15">
        <v>0.0</v>
      </c>
      <c r="AN361" s="15">
        <v>1.0</v>
      </c>
      <c r="AO361" s="15">
        <v>1.0</v>
      </c>
      <c r="AP361" s="15">
        <v>1.0</v>
      </c>
      <c r="AQ361" s="15" t="s">
        <v>1375</v>
      </c>
      <c r="AR361" s="15">
        <v>0.0</v>
      </c>
      <c r="AS361" s="15">
        <v>0.0</v>
      </c>
      <c r="AT361" s="15">
        <v>2.0</v>
      </c>
      <c r="AU361" s="15">
        <v>1.0</v>
      </c>
      <c r="AV361" s="15">
        <v>0.0</v>
      </c>
      <c r="AW361" s="15">
        <v>2.0</v>
      </c>
      <c r="AX361" s="15">
        <v>0.0</v>
      </c>
      <c r="AY361" s="15">
        <v>2.0</v>
      </c>
      <c r="AZ361" s="15">
        <v>0.0</v>
      </c>
      <c r="BA361" s="15">
        <v>0.0</v>
      </c>
      <c r="BB361" s="15">
        <v>2.0</v>
      </c>
      <c r="BC361" s="15">
        <v>0.0</v>
      </c>
      <c r="BD361" s="15">
        <v>1.0</v>
      </c>
      <c r="BE361" s="15">
        <v>0.0</v>
      </c>
      <c r="BF361" s="15">
        <v>2.0</v>
      </c>
      <c r="BG361" s="15">
        <v>1.0</v>
      </c>
      <c r="BH361" s="15">
        <v>0.0</v>
      </c>
      <c r="BI361" s="15">
        <v>0.0</v>
      </c>
      <c r="BJ361" s="15">
        <v>2.0</v>
      </c>
      <c r="BK361" s="15">
        <v>1.0</v>
      </c>
      <c r="BL361" s="15">
        <v>1.0</v>
      </c>
      <c r="BM361" s="15">
        <v>1.0</v>
      </c>
      <c r="BN361" s="15">
        <v>1.0</v>
      </c>
      <c r="BO361" s="15">
        <v>1.0</v>
      </c>
      <c r="BP361" s="15">
        <v>1.0</v>
      </c>
      <c r="BQ361" s="15">
        <v>1.0</v>
      </c>
      <c r="BR361" s="15">
        <v>0.0</v>
      </c>
      <c r="BS361" s="15">
        <v>0.0</v>
      </c>
      <c r="BT361" s="15">
        <v>0.0</v>
      </c>
      <c r="BU361" s="15">
        <v>1.0</v>
      </c>
      <c r="BV361" s="15">
        <v>0.0</v>
      </c>
      <c r="BW361" s="15">
        <v>0.0</v>
      </c>
      <c r="BX361" s="15">
        <v>0.0</v>
      </c>
      <c r="BY361" s="32">
        <v>2.0</v>
      </c>
      <c r="BZ361" s="32">
        <v>0.0</v>
      </c>
      <c r="CA361" s="32">
        <v>0.0</v>
      </c>
      <c r="CB361" s="32">
        <v>2.0</v>
      </c>
    </row>
    <row r="362" ht="14.25" customHeight="1">
      <c r="A362" s="15" t="s">
        <v>1295</v>
      </c>
      <c r="B362" s="15" t="s">
        <v>2352</v>
      </c>
      <c r="C362" s="15">
        <v>1.0</v>
      </c>
      <c r="D362" s="15">
        <v>1.0</v>
      </c>
      <c r="E362" s="15">
        <v>1.0</v>
      </c>
      <c r="F362" s="15">
        <v>1.0</v>
      </c>
      <c r="G362" s="15">
        <v>1.0</v>
      </c>
      <c r="H362" s="15">
        <v>1.0</v>
      </c>
      <c r="I362" s="15">
        <v>2.0</v>
      </c>
      <c r="J362" s="15">
        <v>0.0</v>
      </c>
      <c r="K362" s="15">
        <v>0.0</v>
      </c>
      <c r="L362" s="15">
        <v>1.0</v>
      </c>
      <c r="M362" s="15">
        <v>1.0</v>
      </c>
      <c r="N362" s="15">
        <v>1.0</v>
      </c>
      <c r="O362" s="15">
        <v>0.0</v>
      </c>
      <c r="P362" s="15">
        <v>0.0</v>
      </c>
      <c r="Q362" s="15">
        <v>2.0</v>
      </c>
      <c r="R362" s="15">
        <v>1.0</v>
      </c>
      <c r="S362" s="15">
        <v>1.0</v>
      </c>
      <c r="T362" s="15">
        <v>1.0</v>
      </c>
      <c r="U362" s="15">
        <v>0.0</v>
      </c>
      <c r="V362" s="15">
        <v>2.0</v>
      </c>
      <c r="W362" s="15">
        <v>0.0</v>
      </c>
      <c r="X362" s="15">
        <v>0.0</v>
      </c>
      <c r="Y362" s="15" t="s">
        <v>1375</v>
      </c>
      <c r="Z362" s="15">
        <v>2.0</v>
      </c>
      <c r="AA362" s="15">
        <v>2.0</v>
      </c>
      <c r="AB362" s="15">
        <v>0.0</v>
      </c>
      <c r="AC362" s="15" t="s">
        <v>1375</v>
      </c>
      <c r="AD362" s="15">
        <v>0.0</v>
      </c>
      <c r="AE362" s="15">
        <v>0.0</v>
      </c>
      <c r="AF362" s="15">
        <v>0.0</v>
      </c>
      <c r="AG362" s="15">
        <v>0.0</v>
      </c>
      <c r="AH362" s="15" t="s">
        <v>1375</v>
      </c>
      <c r="AI362" s="15">
        <v>0.0</v>
      </c>
      <c r="AJ362" s="15" t="s">
        <v>1375</v>
      </c>
      <c r="AK362" s="15">
        <v>2.0</v>
      </c>
      <c r="AL362" s="15">
        <v>2.0</v>
      </c>
      <c r="AM362" s="15">
        <v>0.0</v>
      </c>
      <c r="AN362" s="15">
        <v>2.0</v>
      </c>
      <c r="AO362" s="15">
        <v>1.0</v>
      </c>
      <c r="AP362" s="15">
        <v>2.0</v>
      </c>
      <c r="AQ362" s="15" t="s">
        <v>1375</v>
      </c>
      <c r="AR362" s="15">
        <v>1.0</v>
      </c>
      <c r="AS362" s="15">
        <v>1.0</v>
      </c>
      <c r="AT362" s="15">
        <v>0.0</v>
      </c>
      <c r="AU362" s="15">
        <v>0.0</v>
      </c>
      <c r="AV362" s="15">
        <v>0.0</v>
      </c>
      <c r="AW362" s="15">
        <v>1.0</v>
      </c>
      <c r="AX362" s="15">
        <v>0.0</v>
      </c>
      <c r="AY362" s="15">
        <v>1.0</v>
      </c>
      <c r="AZ362" s="15">
        <v>0.0</v>
      </c>
      <c r="BA362" s="15">
        <v>0.0</v>
      </c>
      <c r="BB362" s="15">
        <v>2.0</v>
      </c>
      <c r="BC362" s="15">
        <v>0.0</v>
      </c>
      <c r="BD362" s="15">
        <v>0.0</v>
      </c>
      <c r="BE362" s="15">
        <v>1.0</v>
      </c>
      <c r="BF362" s="15">
        <v>1.0</v>
      </c>
      <c r="BG362" s="15">
        <v>2.0</v>
      </c>
      <c r="BH362" s="15">
        <v>0.0</v>
      </c>
      <c r="BI362" s="15">
        <v>0.0</v>
      </c>
      <c r="BJ362" s="15">
        <v>2.0</v>
      </c>
      <c r="BK362" s="15">
        <v>1.0</v>
      </c>
      <c r="BL362" s="15">
        <v>0.0</v>
      </c>
      <c r="BM362" s="15">
        <v>2.0</v>
      </c>
      <c r="BN362" s="15">
        <v>1.0</v>
      </c>
      <c r="BO362" s="15">
        <v>1.0</v>
      </c>
      <c r="BP362" s="15">
        <v>1.0</v>
      </c>
      <c r="BQ362" s="15">
        <v>1.0</v>
      </c>
      <c r="BR362" s="15">
        <v>0.0</v>
      </c>
      <c r="BS362" s="15">
        <v>0.0</v>
      </c>
      <c r="BT362" s="15">
        <v>0.0</v>
      </c>
      <c r="BU362" s="15">
        <v>2.0</v>
      </c>
      <c r="BV362" s="15">
        <v>1.0</v>
      </c>
      <c r="BW362" s="15">
        <v>0.0</v>
      </c>
      <c r="BX362" s="15">
        <v>0.0</v>
      </c>
      <c r="BY362" s="32">
        <v>0.0</v>
      </c>
      <c r="BZ362" s="32">
        <v>1.0</v>
      </c>
      <c r="CA362" s="32">
        <v>0.0</v>
      </c>
      <c r="CB362" s="32">
        <v>2.0</v>
      </c>
    </row>
    <row r="363" ht="14.25" customHeight="1">
      <c r="A363" s="15" t="s">
        <v>1300</v>
      </c>
      <c r="B363" s="15" t="s">
        <v>2352</v>
      </c>
      <c r="C363" s="15">
        <v>1.0</v>
      </c>
      <c r="D363" s="15">
        <v>1.0</v>
      </c>
      <c r="E363" s="15">
        <v>1.0</v>
      </c>
      <c r="F363" s="15">
        <v>1.0</v>
      </c>
      <c r="G363" s="15">
        <v>0.0</v>
      </c>
      <c r="H363" s="15">
        <v>1.0</v>
      </c>
      <c r="I363" s="15">
        <v>2.0</v>
      </c>
      <c r="J363" s="15">
        <v>1.0</v>
      </c>
      <c r="K363" s="15">
        <v>0.0</v>
      </c>
      <c r="L363" s="15">
        <v>0.0</v>
      </c>
      <c r="M363" s="15">
        <v>0.0</v>
      </c>
      <c r="N363" s="15">
        <v>1.0</v>
      </c>
      <c r="O363" s="15">
        <v>2.0</v>
      </c>
      <c r="P363" s="15">
        <v>1.0</v>
      </c>
      <c r="Q363" s="15">
        <v>2.0</v>
      </c>
      <c r="R363" s="15">
        <v>0.0</v>
      </c>
      <c r="S363" s="15">
        <v>0.0</v>
      </c>
      <c r="T363" s="15">
        <v>2.0</v>
      </c>
      <c r="U363" s="15">
        <v>0.0</v>
      </c>
      <c r="V363" s="15">
        <v>0.0</v>
      </c>
      <c r="W363" s="15">
        <v>0.0</v>
      </c>
      <c r="X363" s="15">
        <v>0.0</v>
      </c>
      <c r="Y363" s="15" t="s">
        <v>1375</v>
      </c>
      <c r="Z363" s="15">
        <v>2.0</v>
      </c>
      <c r="AA363" s="15">
        <v>1.0</v>
      </c>
      <c r="AB363" s="15">
        <v>0.0</v>
      </c>
      <c r="AC363" s="15" t="s">
        <v>1375</v>
      </c>
      <c r="AD363" s="15">
        <v>0.0</v>
      </c>
      <c r="AE363" s="15">
        <v>0.0</v>
      </c>
      <c r="AF363" s="15">
        <v>0.0</v>
      </c>
      <c r="AG363" s="15">
        <v>1.0</v>
      </c>
      <c r="AH363" s="15" t="s">
        <v>1375</v>
      </c>
      <c r="AI363" s="15">
        <v>0.0</v>
      </c>
      <c r="AJ363" s="15" t="s">
        <v>1375</v>
      </c>
      <c r="AK363" s="15">
        <v>2.0</v>
      </c>
      <c r="AL363" s="15">
        <v>2.0</v>
      </c>
      <c r="AM363" s="15">
        <v>0.0</v>
      </c>
      <c r="AN363" s="15">
        <v>2.0</v>
      </c>
      <c r="AO363" s="15">
        <v>1.0</v>
      </c>
      <c r="AP363" s="15">
        <v>1.0</v>
      </c>
      <c r="AQ363" s="15" t="s">
        <v>1375</v>
      </c>
      <c r="AR363" s="15">
        <v>1.0</v>
      </c>
      <c r="AS363" s="15">
        <v>1.0</v>
      </c>
      <c r="AT363" s="15">
        <v>1.0</v>
      </c>
      <c r="AU363" s="15">
        <v>1.0</v>
      </c>
      <c r="AV363" s="15">
        <v>0.0</v>
      </c>
      <c r="AW363" s="15">
        <v>2.0</v>
      </c>
      <c r="AX363" s="15">
        <v>1.0</v>
      </c>
      <c r="AY363" s="15">
        <v>2.0</v>
      </c>
      <c r="AZ363" s="15">
        <v>0.0</v>
      </c>
      <c r="BA363" s="15">
        <v>0.0</v>
      </c>
      <c r="BB363" s="15">
        <v>2.0</v>
      </c>
      <c r="BC363" s="15">
        <v>0.0</v>
      </c>
      <c r="BD363" s="15">
        <v>0.0</v>
      </c>
      <c r="BE363" s="15">
        <v>0.0</v>
      </c>
      <c r="BF363" s="15">
        <v>2.0</v>
      </c>
      <c r="BG363" s="15">
        <v>2.0</v>
      </c>
      <c r="BH363" s="15">
        <v>0.0</v>
      </c>
      <c r="BI363" s="15">
        <v>0.0</v>
      </c>
      <c r="BJ363" s="15">
        <v>2.0</v>
      </c>
      <c r="BK363" s="15">
        <v>0.0</v>
      </c>
      <c r="BL363" s="15">
        <v>0.0</v>
      </c>
      <c r="BM363" s="15">
        <v>2.0</v>
      </c>
      <c r="BN363" s="15">
        <v>0.0</v>
      </c>
      <c r="BO363" s="15">
        <v>2.0</v>
      </c>
      <c r="BP363" s="15">
        <v>2.0</v>
      </c>
      <c r="BQ363" s="15">
        <v>0.0</v>
      </c>
      <c r="BR363" s="15">
        <v>0.0</v>
      </c>
      <c r="BS363" s="15">
        <v>0.0</v>
      </c>
      <c r="BT363" s="15">
        <v>0.0</v>
      </c>
      <c r="BU363" s="15">
        <v>2.0</v>
      </c>
      <c r="BV363" s="15">
        <v>0.0</v>
      </c>
      <c r="BW363" s="15">
        <v>0.0</v>
      </c>
      <c r="BX363" s="15">
        <v>0.0</v>
      </c>
      <c r="BY363" s="32">
        <v>1.0</v>
      </c>
      <c r="BZ363" s="32">
        <v>0.0</v>
      </c>
      <c r="CA363" s="32">
        <v>1.0</v>
      </c>
      <c r="CB363" s="32">
        <v>2.0</v>
      </c>
    </row>
    <row r="364" ht="14.25" customHeight="1">
      <c r="A364" s="15" t="s">
        <v>1302</v>
      </c>
      <c r="B364" s="15" t="s">
        <v>2352</v>
      </c>
      <c r="C364" s="15">
        <v>1.0</v>
      </c>
      <c r="D364" s="15">
        <v>1.0</v>
      </c>
      <c r="E364" s="15">
        <v>0.0</v>
      </c>
      <c r="F364" s="15">
        <v>1.0</v>
      </c>
      <c r="G364" s="15">
        <v>0.0</v>
      </c>
      <c r="H364" s="15">
        <v>0.0</v>
      </c>
      <c r="I364" s="15">
        <v>2.0</v>
      </c>
      <c r="J364" s="15">
        <v>0.0</v>
      </c>
      <c r="K364" s="15">
        <v>0.0</v>
      </c>
      <c r="L364" s="15">
        <v>2.0</v>
      </c>
      <c r="M364" s="15">
        <v>1.0</v>
      </c>
      <c r="N364" s="15">
        <v>0.0</v>
      </c>
      <c r="O364" s="15">
        <v>2.0</v>
      </c>
      <c r="P364" s="15">
        <v>1.0</v>
      </c>
      <c r="Q364" s="15">
        <v>2.0</v>
      </c>
      <c r="R364" s="15">
        <v>1.0</v>
      </c>
      <c r="S364" s="15">
        <v>0.0</v>
      </c>
      <c r="T364" s="15">
        <v>2.0</v>
      </c>
      <c r="U364" s="15">
        <v>0.0</v>
      </c>
      <c r="V364" s="15">
        <v>0.0</v>
      </c>
      <c r="W364" s="15">
        <v>0.0</v>
      </c>
      <c r="X364" s="15">
        <v>1.0</v>
      </c>
      <c r="Y364" s="15" t="s">
        <v>1375</v>
      </c>
      <c r="Z364" s="15">
        <v>1.0</v>
      </c>
      <c r="AA364" s="15">
        <v>2.0</v>
      </c>
      <c r="AB364" s="15">
        <v>1.0</v>
      </c>
      <c r="AC364" s="15" t="s">
        <v>1375</v>
      </c>
      <c r="AD364" s="15">
        <v>1.0</v>
      </c>
      <c r="AE364" s="15">
        <v>1.0</v>
      </c>
      <c r="AF364" s="15">
        <v>0.0</v>
      </c>
      <c r="AG364" s="15">
        <v>0.0</v>
      </c>
      <c r="AH364" s="15" t="s">
        <v>1375</v>
      </c>
      <c r="AI364" s="15">
        <v>0.0</v>
      </c>
      <c r="AJ364" s="15" t="s">
        <v>1375</v>
      </c>
      <c r="AK364" s="15">
        <v>2.0</v>
      </c>
      <c r="AL364" s="15">
        <v>2.0</v>
      </c>
      <c r="AM364" s="15">
        <v>0.0</v>
      </c>
      <c r="AN364" s="15">
        <v>2.0</v>
      </c>
      <c r="AO364" s="15">
        <v>0.0</v>
      </c>
      <c r="AP364" s="15">
        <v>1.0</v>
      </c>
      <c r="AQ364" s="15" t="s">
        <v>1375</v>
      </c>
      <c r="AR364" s="15">
        <v>0.0</v>
      </c>
      <c r="AS364" s="15">
        <v>0.0</v>
      </c>
      <c r="AT364" s="15">
        <v>1.0</v>
      </c>
      <c r="AU364" s="15">
        <v>1.0</v>
      </c>
      <c r="AV364" s="15">
        <v>0.0</v>
      </c>
      <c r="AW364" s="15">
        <v>2.0</v>
      </c>
      <c r="AX364" s="15">
        <v>2.0</v>
      </c>
      <c r="AY364" s="15">
        <v>2.0</v>
      </c>
      <c r="AZ364" s="15">
        <v>0.0</v>
      </c>
      <c r="BA364" s="15">
        <v>0.0</v>
      </c>
      <c r="BB364" s="15">
        <v>2.0</v>
      </c>
      <c r="BC364" s="15">
        <v>0.0</v>
      </c>
      <c r="BD364" s="15">
        <v>1.0</v>
      </c>
      <c r="BE364" s="15">
        <v>0.0</v>
      </c>
      <c r="BF364" s="15">
        <v>2.0</v>
      </c>
      <c r="BG364" s="15">
        <v>2.0</v>
      </c>
      <c r="BH364" s="15">
        <v>1.0</v>
      </c>
      <c r="BI364" s="15">
        <v>0.0</v>
      </c>
      <c r="BJ364" s="15">
        <v>2.0</v>
      </c>
      <c r="BK364" s="15">
        <v>2.0</v>
      </c>
      <c r="BL364" s="15">
        <v>0.0</v>
      </c>
      <c r="BM364" s="15">
        <v>2.0</v>
      </c>
      <c r="BN364" s="15">
        <v>2.0</v>
      </c>
      <c r="BO364" s="15">
        <v>0.0</v>
      </c>
      <c r="BP364" s="15">
        <v>1.0</v>
      </c>
      <c r="BQ364" s="15">
        <v>0.0</v>
      </c>
      <c r="BR364" s="15">
        <v>0.0</v>
      </c>
      <c r="BS364" s="15">
        <v>0.0</v>
      </c>
      <c r="BT364" s="15">
        <v>0.0</v>
      </c>
      <c r="BU364" s="15">
        <v>2.0</v>
      </c>
      <c r="BV364" s="15">
        <v>0.0</v>
      </c>
      <c r="BW364" s="15">
        <v>1.0</v>
      </c>
      <c r="BX364" s="15">
        <v>1.0</v>
      </c>
      <c r="BY364" s="32">
        <v>0.0</v>
      </c>
      <c r="BZ364" s="32">
        <v>1.0</v>
      </c>
      <c r="CA364" s="32">
        <v>0.0</v>
      </c>
      <c r="CB364" s="32">
        <v>2.0</v>
      </c>
    </row>
    <row r="365" ht="14.25" customHeight="1">
      <c r="A365" s="15" t="s">
        <v>1304</v>
      </c>
      <c r="B365" s="15" t="s">
        <v>2352</v>
      </c>
      <c r="C365" s="15">
        <v>0.0</v>
      </c>
      <c r="D365" s="15">
        <v>0.0</v>
      </c>
      <c r="E365" s="15">
        <v>1.0</v>
      </c>
      <c r="F365" s="15">
        <v>1.0</v>
      </c>
      <c r="G365" s="15">
        <v>0.0</v>
      </c>
      <c r="H365" s="15">
        <v>0.0</v>
      </c>
      <c r="I365" s="15">
        <v>2.0</v>
      </c>
      <c r="J365" s="15">
        <v>0.0</v>
      </c>
      <c r="K365" s="15">
        <v>1.0</v>
      </c>
      <c r="L365" s="15">
        <v>0.0</v>
      </c>
      <c r="M365" s="15">
        <v>1.0</v>
      </c>
      <c r="N365" s="15">
        <v>0.0</v>
      </c>
      <c r="O365" s="15">
        <v>1.0</v>
      </c>
      <c r="P365" s="15">
        <v>1.0</v>
      </c>
      <c r="Q365" s="15">
        <v>2.0</v>
      </c>
      <c r="R365" s="15">
        <v>1.0</v>
      </c>
      <c r="S365" s="15">
        <v>1.0</v>
      </c>
      <c r="T365" s="15">
        <v>2.0</v>
      </c>
      <c r="U365" s="15">
        <v>1.0</v>
      </c>
      <c r="V365" s="15">
        <v>0.0</v>
      </c>
      <c r="W365" s="15">
        <v>0.0</v>
      </c>
      <c r="X365" s="15">
        <v>0.0</v>
      </c>
      <c r="Y365" s="15" t="s">
        <v>1375</v>
      </c>
      <c r="Z365" s="15">
        <v>2.0</v>
      </c>
      <c r="AA365" s="15">
        <v>2.0</v>
      </c>
      <c r="AB365" s="15">
        <v>0.0</v>
      </c>
      <c r="AC365" s="15" t="s">
        <v>1375</v>
      </c>
      <c r="AD365" s="15">
        <v>0.0</v>
      </c>
      <c r="AE365" s="15">
        <v>0.0</v>
      </c>
      <c r="AF365" s="15">
        <v>0.0</v>
      </c>
      <c r="AG365" s="15">
        <v>0.0</v>
      </c>
      <c r="AH365" s="15" t="s">
        <v>1375</v>
      </c>
      <c r="AI365" s="15">
        <v>0.0</v>
      </c>
      <c r="AJ365" s="15" t="s">
        <v>1375</v>
      </c>
      <c r="AK365" s="15">
        <v>2.0</v>
      </c>
      <c r="AL365" s="15">
        <v>2.0</v>
      </c>
      <c r="AM365" s="15">
        <v>0.0</v>
      </c>
      <c r="AN365" s="15">
        <v>2.0</v>
      </c>
      <c r="AO365" s="15">
        <v>0.0</v>
      </c>
      <c r="AP365" s="15">
        <v>1.0</v>
      </c>
      <c r="AQ365" s="15" t="s">
        <v>1375</v>
      </c>
      <c r="AR365" s="15">
        <v>0.0</v>
      </c>
      <c r="AS365" s="15">
        <v>0.0</v>
      </c>
      <c r="AT365" s="15">
        <v>1.0</v>
      </c>
      <c r="AU365" s="15">
        <v>1.0</v>
      </c>
      <c r="AV365" s="15">
        <v>1.0</v>
      </c>
      <c r="AW365" s="15">
        <v>2.0</v>
      </c>
      <c r="AX365" s="15">
        <v>0.0</v>
      </c>
      <c r="AY365" s="15">
        <v>2.0</v>
      </c>
      <c r="AZ365" s="15">
        <v>0.0</v>
      </c>
      <c r="BA365" s="15">
        <v>0.0</v>
      </c>
      <c r="BB365" s="15">
        <v>2.0</v>
      </c>
      <c r="BC365" s="15">
        <v>0.0</v>
      </c>
      <c r="BD365" s="15">
        <v>1.0</v>
      </c>
      <c r="BE365" s="15">
        <v>0.0</v>
      </c>
      <c r="BF365" s="15">
        <v>2.0</v>
      </c>
      <c r="BG365" s="15">
        <v>2.0</v>
      </c>
      <c r="BH365" s="15">
        <v>0.0</v>
      </c>
      <c r="BI365" s="15">
        <v>1.0</v>
      </c>
      <c r="BJ365" s="15">
        <v>2.0</v>
      </c>
      <c r="BK365" s="15">
        <v>1.0</v>
      </c>
      <c r="BL365" s="15">
        <v>1.0</v>
      </c>
      <c r="BM365" s="15">
        <v>0.0</v>
      </c>
      <c r="BN365" s="15">
        <v>1.0</v>
      </c>
      <c r="BO365" s="15">
        <v>1.0</v>
      </c>
      <c r="BP365" s="15">
        <v>0.0</v>
      </c>
      <c r="BQ365" s="15">
        <v>0.0</v>
      </c>
      <c r="BR365" s="15">
        <v>0.0</v>
      </c>
      <c r="BS365" s="15">
        <v>0.0</v>
      </c>
      <c r="BT365" s="15">
        <v>1.0</v>
      </c>
      <c r="BU365" s="15">
        <v>2.0</v>
      </c>
      <c r="BV365" s="15">
        <v>0.0</v>
      </c>
      <c r="BW365" s="15">
        <v>0.0</v>
      </c>
      <c r="BX365" s="15">
        <v>0.0</v>
      </c>
      <c r="BY365" s="32">
        <v>2.0</v>
      </c>
      <c r="BZ365" s="32">
        <v>0.0</v>
      </c>
      <c r="CA365" s="32">
        <v>0.0</v>
      </c>
      <c r="CB365" s="32">
        <v>1.0</v>
      </c>
    </row>
    <row r="366" ht="14.25" customHeight="1">
      <c r="A366" s="15" t="s">
        <v>1307</v>
      </c>
      <c r="B366" s="15" t="s">
        <v>2352</v>
      </c>
      <c r="C366" s="15">
        <v>2.0</v>
      </c>
      <c r="D366" s="15">
        <v>2.0</v>
      </c>
      <c r="E366" s="15">
        <v>0.0</v>
      </c>
      <c r="F366" s="15">
        <v>1.0</v>
      </c>
      <c r="G366" s="15">
        <v>1.0</v>
      </c>
      <c r="H366" s="15">
        <v>0.0</v>
      </c>
      <c r="I366" s="15">
        <v>2.0</v>
      </c>
      <c r="J366" s="15">
        <v>1.0</v>
      </c>
      <c r="K366" s="15">
        <v>0.0</v>
      </c>
      <c r="L366" s="15">
        <v>1.0</v>
      </c>
      <c r="M366" s="15">
        <v>1.0</v>
      </c>
      <c r="N366" s="15">
        <v>0.0</v>
      </c>
      <c r="O366" s="15">
        <v>2.0</v>
      </c>
      <c r="P366" s="15">
        <v>0.0</v>
      </c>
      <c r="Q366" s="15">
        <v>2.0</v>
      </c>
      <c r="R366" s="15">
        <v>1.0</v>
      </c>
      <c r="S366" s="15">
        <v>1.0</v>
      </c>
      <c r="T366" s="15">
        <v>2.0</v>
      </c>
      <c r="U366" s="15">
        <v>0.0</v>
      </c>
      <c r="V366" s="15">
        <v>1.0</v>
      </c>
      <c r="W366" s="15">
        <v>0.0</v>
      </c>
      <c r="X366" s="15">
        <v>0.0</v>
      </c>
      <c r="Y366" s="15" t="s">
        <v>1375</v>
      </c>
      <c r="Z366" s="15">
        <v>2.0</v>
      </c>
      <c r="AA366" s="15">
        <v>2.0</v>
      </c>
      <c r="AB366" s="15">
        <v>0.0</v>
      </c>
      <c r="AC366" s="15" t="s">
        <v>1375</v>
      </c>
      <c r="AD366" s="15">
        <v>0.0</v>
      </c>
      <c r="AE366" s="15">
        <v>0.0</v>
      </c>
      <c r="AF366" s="15">
        <v>0.0</v>
      </c>
      <c r="AG366" s="15">
        <v>0.0</v>
      </c>
      <c r="AH366" s="15" t="s">
        <v>1375</v>
      </c>
      <c r="AI366" s="15">
        <v>0.0</v>
      </c>
      <c r="AJ366" s="15" t="s">
        <v>1375</v>
      </c>
      <c r="AK366" s="15">
        <v>2.0</v>
      </c>
      <c r="AL366" s="15">
        <v>2.0</v>
      </c>
      <c r="AM366" s="15">
        <v>1.0</v>
      </c>
      <c r="AN366" s="15">
        <v>2.0</v>
      </c>
      <c r="AO366" s="15">
        <v>0.0</v>
      </c>
      <c r="AP366" s="15">
        <v>1.0</v>
      </c>
      <c r="AQ366" s="15" t="s">
        <v>1375</v>
      </c>
      <c r="AR366" s="15">
        <v>0.0</v>
      </c>
      <c r="AS366" s="15">
        <v>0.0</v>
      </c>
      <c r="AT366" s="15">
        <v>1.0</v>
      </c>
      <c r="AU366" s="15">
        <v>2.0</v>
      </c>
      <c r="AV366" s="15">
        <v>0.0</v>
      </c>
      <c r="AW366" s="15">
        <v>2.0</v>
      </c>
      <c r="AX366" s="15">
        <v>0.0</v>
      </c>
      <c r="AY366" s="15">
        <v>2.0</v>
      </c>
      <c r="AZ366" s="15">
        <v>0.0</v>
      </c>
      <c r="BA366" s="15">
        <v>0.0</v>
      </c>
      <c r="BB366" s="15">
        <v>2.0</v>
      </c>
      <c r="BC366" s="15">
        <v>0.0</v>
      </c>
      <c r="BD366" s="15">
        <v>1.0</v>
      </c>
      <c r="BE366" s="15">
        <v>1.0</v>
      </c>
      <c r="BF366" s="15">
        <v>1.0</v>
      </c>
      <c r="BG366" s="15">
        <v>2.0</v>
      </c>
      <c r="BH366" s="15">
        <v>1.0</v>
      </c>
      <c r="BI366" s="15">
        <v>0.0</v>
      </c>
      <c r="BJ366" s="15">
        <v>2.0</v>
      </c>
      <c r="BK366" s="15">
        <v>2.0</v>
      </c>
      <c r="BL366" s="15">
        <v>1.0</v>
      </c>
      <c r="BM366" s="15">
        <v>1.0</v>
      </c>
      <c r="BN366" s="15">
        <v>1.0</v>
      </c>
      <c r="BO366" s="15">
        <v>1.0</v>
      </c>
      <c r="BP366" s="15">
        <v>0.0</v>
      </c>
      <c r="BQ366" s="15">
        <v>0.0</v>
      </c>
      <c r="BR366" s="15">
        <v>0.0</v>
      </c>
      <c r="BS366" s="15">
        <v>0.0</v>
      </c>
      <c r="BT366" s="15">
        <v>0.0</v>
      </c>
      <c r="BU366" s="15">
        <v>2.0</v>
      </c>
      <c r="BV366" s="15">
        <v>0.0</v>
      </c>
      <c r="BW366" s="15">
        <v>0.0</v>
      </c>
      <c r="BX366" s="15">
        <v>0.0</v>
      </c>
      <c r="BY366" s="32">
        <v>0.0</v>
      </c>
      <c r="BZ366" s="32">
        <v>0.0</v>
      </c>
      <c r="CA366" s="32">
        <v>0.0</v>
      </c>
      <c r="CB366" s="32">
        <v>2.0</v>
      </c>
    </row>
    <row r="367" ht="14.25" customHeight="1">
      <c r="A367" s="15" t="s">
        <v>1311</v>
      </c>
      <c r="B367" s="15" t="s">
        <v>2352</v>
      </c>
      <c r="C367" s="15">
        <v>1.0</v>
      </c>
      <c r="D367" s="15">
        <v>1.0</v>
      </c>
      <c r="E367" s="15">
        <v>1.0</v>
      </c>
      <c r="F367" s="15">
        <v>0.0</v>
      </c>
      <c r="G367" s="15">
        <v>0.0</v>
      </c>
      <c r="H367" s="15">
        <v>0.0</v>
      </c>
      <c r="I367" s="15">
        <v>2.0</v>
      </c>
      <c r="J367" s="15">
        <v>0.0</v>
      </c>
      <c r="K367" s="15">
        <v>0.0</v>
      </c>
      <c r="L367" s="15">
        <v>1.0</v>
      </c>
      <c r="M367" s="15">
        <v>1.0</v>
      </c>
      <c r="N367" s="15">
        <v>0.0</v>
      </c>
      <c r="O367" s="15">
        <v>0.0</v>
      </c>
      <c r="P367" s="15">
        <v>1.0</v>
      </c>
      <c r="Q367" s="15">
        <v>2.0</v>
      </c>
      <c r="R367" s="15">
        <v>1.0</v>
      </c>
      <c r="S367" s="15">
        <v>0.0</v>
      </c>
      <c r="T367" s="15">
        <v>1.0</v>
      </c>
      <c r="U367" s="15">
        <v>0.0</v>
      </c>
      <c r="V367" s="15">
        <v>0.0</v>
      </c>
      <c r="W367" s="15">
        <v>0.0</v>
      </c>
      <c r="X367" s="15">
        <v>0.0</v>
      </c>
      <c r="Y367" s="15" t="s">
        <v>1375</v>
      </c>
      <c r="Z367" s="15">
        <v>2.0</v>
      </c>
      <c r="AA367" s="15">
        <v>1.0</v>
      </c>
      <c r="AB367" s="15">
        <v>0.0</v>
      </c>
      <c r="AC367" s="15" t="s">
        <v>1375</v>
      </c>
      <c r="AD367" s="15">
        <v>0.0</v>
      </c>
      <c r="AE367" s="15">
        <v>0.0</v>
      </c>
      <c r="AF367" s="15">
        <v>0.0</v>
      </c>
      <c r="AG367" s="15">
        <v>0.0</v>
      </c>
      <c r="AH367" s="15" t="s">
        <v>1375</v>
      </c>
      <c r="AI367" s="15">
        <v>0.0</v>
      </c>
      <c r="AJ367" s="15" t="s">
        <v>1375</v>
      </c>
      <c r="AK367" s="15">
        <v>1.0</v>
      </c>
      <c r="AL367" s="15">
        <v>1.0</v>
      </c>
      <c r="AM367" s="15">
        <v>0.0</v>
      </c>
      <c r="AN367" s="15">
        <v>1.0</v>
      </c>
      <c r="AO367" s="15">
        <v>2.0</v>
      </c>
      <c r="AP367" s="15">
        <v>1.0</v>
      </c>
      <c r="AQ367" s="15" t="s">
        <v>1375</v>
      </c>
      <c r="AR367" s="15">
        <v>0.0</v>
      </c>
      <c r="AS367" s="15">
        <v>0.0</v>
      </c>
      <c r="AT367" s="15">
        <v>2.0</v>
      </c>
      <c r="AU367" s="15">
        <v>2.0</v>
      </c>
      <c r="AV367" s="15">
        <v>0.0</v>
      </c>
      <c r="AW367" s="15">
        <v>1.0</v>
      </c>
      <c r="AX367" s="15">
        <v>1.0</v>
      </c>
      <c r="AY367" s="15">
        <v>1.0</v>
      </c>
      <c r="AZ367" s="15">
        <v>1.0</v>
      </c>
      <c r="BA367" s="15">
        <v>1.0</v>
      </c>
      <c r="BB367" s="15">
        <v>2.0</v>
      </c>
      <c r="BC367" s="15">
        <v>0.0</v>
      </c>
      <c r="BD367" s="15">
        <v>1.0</v>
      </c>
      <c r="BE367" s="15">
        <v>0.0</v>
      </c>
      <c r="BF367" s="15">
        <v>2.0</v>
      </c>
      <c r="BG367" s="15">
        <v>1.0</v>
      </c>
      <c r="BH367" s="15">
        <v>0.0</v>
      </c>
      <c r="BI367" s="15">
        <v>0.0</v>
      </c>
      <c r="BJ367" s="15">
        <v>2.0</v>
      </c>
      <c r="BK367" s="15">
        <v>0.0</v>
      </c>
      <c r="BL367" s="15">
        <v>0.0</v>
      </c>
      <c r="BM367" s="15">
        <v>2.0</v>
      </c>
      <c r="BN367" s="15">
        <v>2.0</v>
      </c>
      <c r="BO367" s="15">
        <v>0.0</v>
      </c>
      <c r="BP367" s="15">
        <v>1.0</v>
      </c>
      <c r="BQ367" s="15">
        <v>0.0</v>
      </c>
      <c r="BR367" s="15">
        <v>0.0</v>
      </c>
      <c r="BS367" s="15">
        <v>0.0</v>
      </c>
      <c r="BT367" s="15">
        <v>1.0</v>
      </c>
      <c r="BU367" s="15">
        <v>1.0</v>
      </c>
      <c r="BV367" s="15">
        <v>0.0</v>
      </c>
      <c r="BW367" s="15">
        <v>1.0</v>
      </c>
      <c r="BX367" s="15">
        <v>1.0</v>
      </c>
      <c r="BY367" s="32">
        <v>2.0</v>
      </c>
      <c r="BZ367" s="32">
        <v>0.0</v>
      </c>
      <c r="CA367" s="32">
        <v>0.0</v>
      </c>
      <c r="CB367" s="32">
        <v>2.0</v>
      </c>
    </row>
    <row r="368" ht="14.25" customHeight="1">
      <c r="A368" s="15" t="s">
        <v>1315</v>
      </c>
      <c r="B368" s="15" t="s">
        <v>2352</v>
      </c>
      <c r="C368" s="15">
        <v>1.0</v>
      </c>
      <c r="D368" s="15">
        <v>1.0</v>
      </c>
      <c r="E368" s="15">
        <v>1.0</v>
      </c>
      <c r="F368" s="15">
        <v>1.0</v>
      </c>
      <c r="G368" s="15">
        <v>0.0</v>
      </c>
      <c r="H368" s="15">
        <v>0.0</v>
      </c>
      <c r="I368" s="15">
        <v>2.0</v>
      </c>
      <c r="J368" s="15">
        <v>1.0</v>
      </c>
      <c r="K368" s="15">
        <v>1.0</v>
      </c>
      <c r="L368" s="15">
        <v>2.0</v>
      </c>
      <c r="M368" s="15">
        <v>0.0</v>
      </c>
      <c r="N368" s="15">
        <v>0.0</v>
      </c>
      <c r="O368" s="15">
        <v>1.0</v>
      </c>
      <c r="P368" s="15">
        <v>1.0</v>
      </c>
      <c r="Q368" s="15">
        <v>2.0</v>
      </c>
      <c r="R368" s="15">
        <v>1.0</v>
      </c>
      <c r="S368" s="15">
        <v>1.0</v>
      </c>
      <c r="T368" s="15">
        <v>1.0</v>
      </c>
      <c r="U368" s="15">
        <v>0.0</v>
      </c>
      <c r="V368" s="15">
        <v>1.0</v>
      </c>
      <c r="W368" s="15">
        <v>0.0</v>
      </c>
      <c r="X368" s="15">
        <v>0.0</v>
      </c>
      <c r="Y368" s="15" t="s">
        <v>1375</v>
      </c>
      <c r="Z368" s="15">
        <v>2.0</v>
      </c>
      <c r="AA368" s="15">
        <v>2.0</v>
      </c>
      <c r="AB368" s="15">
        <v>1.0</v>
      </c>
      <c r="AC368" s="15" t="s">
        <v>1375</v>
      </c>
      <c r="AD368" s="15">
        <v>0.0</v>
      </c>
      <c r="AE368" s="15">
        <v>0.0</v>
      </c>
      <c r="AF368" s="15">
        <v>0.0</v>
      </c>
      <c r="AG368" s="15">
        <v>0.0</v>
      </c>
      <c r="AH368" s="15" t="s">
        <v>1375</v>
      </c>
      <c r="AI368" s="15">
        <v>0.0</v>
      </c>
      <c r="AJ368" s="15" t="s">
        <v>1375</v>
      </c>
      <c r="AK368" s="15">
        <v>1.0</v>
      </c>
      <c r="AL368" s="15">
        <v>1.0</v>
      </c>
      <c r="AM368" s="15">
        <v>0.0</v>
      </c>
      <c r="AN368" s="15">
        <v>2.0</v>
      </c>
      <c r="AO368" s="15">
        <v>1.0</v>
      </c>
      <c r="AP368" s="15">
        <v>1.0</v>
      </c>
      <c r="AQ368" s="15" t="s">
        <v>1375</v>
      </c>
      <c r="AR368" s="15">
        <v>1.0</v>
      </c>
      <c r="AS368" s="15">
        <v>1.0</v>
      </c>
      <c r="AT368" s="15">
        <v>1.0</v>
      </c>
      <c r="AU368" s="15">
        <v>1.0</v>
      </c>
      <c r="AV368" s="15">
        <v>0.0</v>
      </c>
      <c r="AW368" s="15">
        <v>2.0</v>
      </c>
      <c r="AX368" s="15">
        <v>0.0</v>
      </c>
      <c r="AY368" s="15">
        <v>1.0</v>
      </c>
      <c r="AZ368" s="15">
        <v>2.0</v>
      </c>
      <c r="BA368" s="15">
        <v>0.0</v>
      </c>
      <c r="BB368" s="15">
        <v>1.0</v>
      </c>
      <c r="BC368" s="15">
        <v>1.0</v>
      </c>
      <c r="BD368" s="15">
        <v>0.0</v>
      </c>
      <c r="BE368" s="15">
        <v>0.0</v>
      </c>
      <c r="BF368" s="15">
        <v>2.0</v>
      </c>
      <c r="BG368" s="15">
        <v>2.0</v>
      </c>
      <c r="BH368" s="15">
        <v>0.0</v>
      </c>
      <c r="BI368" s="15">
        <v>0.0</v>
      </c>
      <c r="BJ368" s="15">
        <v>2.0</v>
      </c>
      <c r="BK368" s="15">
        <v>0.0</v>
      </c>
      <c r="BL368" s="15">
        <v>0.0</v>
      </c>
      <c r="BM368" s="15">
        <v>2.0</v>
      </c>
      <c r="BN368" s="15">
        <v>1.0</v>
      </c>
      <c r="BO368" s="15">
        <v>0.0</v>
      </c>
      <c r="BP368" s="15">
        <v>1.0</v>
      </c>
      <c r="BQ368" s="15">
        <v>0.0</v>
      </c>
      <c r="BR368" s="15">
        <v>0.0</v>
      </c>
      <c r="BS368" s="15">
        <v>0.0</v>
      </c>
      <c r="BT368" s="15">
        <v>0.0</v>
      </c>
      <c r="BU368" s="15">
        <v>1.0</v>
      </c>
      <c r="BV368" s="15">
        <v>0.0</v>
      </c>
      <c r="BW368" s="15">
        <v>0.0</v>
      </c>
      <c r="BX368" s="15">
        <v>0.0</v>
      </c>
      <c r="BY368" s="32">
        <v>0.0</v>
      </c>
      <c r="BZ368" s="32">
        <v>1.0</v>
      </c>
      <c r="CA368" s="32">
        <v>1.0</v>
      </c>
      <c r="CB368" s="32">
        <v>2.0</v>
      </c>
    </row>
    <row r="369" ht="14.25" customHeight="1">
      <c r="A369" s="15" t="s">
        <v>1318</v>
      </c>
      <c r="B369" s="15" t="s">
        <v>2352</v>
      </c>
      <c r="C369" s="15">
        <v>2.0</v>
      </c>
      <c r="D369" s="15">
        <v>2.0</v>
      </c>
      <c r="E369" s="15">
        <v>1.0</v>
      </c>
      <c r="F369" s="15">
        <v>2.0</v>
      </c>
      <c r="G369" s="15">
        <v>0.0</v>
      </c>
      <c r="H369" s="15">
        <v>1.0</v>
      </c>
      <c r="I369" s="15">
        <v>2.0</v>
      </c>
      <c r="J369" s="15">
        <v>1.0</v>
      </c>
      <c r="K369" s="15">
        <v>1.0</v>
      </c>
      <c r="L369" s="15">
        <v>1.0</v>
      </c>
      <c r="M369" s="15">
        <v>0.0</v>
      </c>
      <c r="N369" s="15">
        <v>0.0</v>
      </c>
      <c r="O369" s="15">
        <v>1.0</v>
      </c>
      <c r="P369" s="15">
        <v>0.0</v>
      </c>
      <c r="Q369" s="15">
        <v>2.0</v>
      </c>
      <c r="R369" s="15">
        <v>2.0</v>
      </c>
      <c r="S369" s="15">
        <v>1.0</v>
      </c>
      <c r="T369" s="15">
        <v>2.0</v>
      </c>
      <c r="U369" s="15">
        <v>0.0</v>
      </c>
      <c r="V369" s="15">
        <v>0.0</v>
      </c>
      <c r="W369" s="15">
        <v>0.0</v>
      </c>
      <c r="X369" s="15">
        <v>0.0</v>
      </c>
      <c r="Y369" s="15" t="s">
        <v>1375</v>
      </c>
      <c r="Z369" s="15">
        <v>2.0</v>
      </c>
      <c r="AA369" s="15">
        <v>2.0</v>
      </c>
      <c r="AB369" s="15">
        <v>0.0</v>
      </c>
      <c r="AC369" s="15" t="s">
        <v>1375</v>
      </c>
      <c r="AD369" s="15">
        <v>1.0</v>
      </c>
      <c r="AE369" s="15">
        <v>1.0</v>
      </c>
      <c r="AF369" s="15">
        <v>0.0</v>
      </c>
      <c r="AG369" s="15">
        <v>0.0</v>
      </c>
      <c r="AH369" s="15" t="s">
        <v>1375</v>
      </c>
      <c r="AI369" s="15">
        <v>0.0</v>
      </c>
      <c r="AJ369" s="15" t="s">
        <v>1375</v>
      </c>
      <c r="AK369" s="15">
        <v>0.0</v>
      </c>
      <c r="AL369" s="15">
        <v>1.0</v>
      </c>
      <c r="AM369" s="15">
        <v>1.0</v>
      </c>
      <c r="AN369" s="15">
        <v>2.0</v>
      </c>
      <c r="AO369" s="15">
        <v>1.0</v>
      </c>
      <c r="AP369" s="15">
        <v>1.0</v>
      </c>
      <c r="AQ369" s="15" t="s">
        <v>1375</v>
      </c>
      <c r="AR369" s="15">
        <v>1.0</v>
      </c>
      <c r="AS369" s="15">
        <v>1.0</v>
      </c>
      <c r="AT369" s="15">
        <v>2.0</v>
      </c>
      <c r="AU369" s="15">
        <v>2.0</v>
      </c>
      <c r="AV369" s="15">
        <v>0.0</v>
      </c>
      <c r="AW369" s="15">
        <v>1.0</v>
      </c>
      <c r="AX369" s="15">
        <v>0.0</v>
      </c>
      <c r="AY369" s="15">
        <v>1.0</v>
      </c>
      <c r="AZ369" s="15">
        <v>0.0</v>
      </c>
      <c r="BA369" s="15">
        <v>0.0</v>
      </c>
      <c r="BB369" s="15">
        <v>2.0</v>
      </c>
      <c r="BC369" s="15">
        <v>0.0</v>
      </c>
      <c r="BD369" s="15">
        <v>0.0</v>
      </c>
      <c r="BE369" s="15">
        <v>0.0</v>
      </c>
      <c r="BF369" s="15">
        <v>2.0</v>
      </c>
      <c r="BG369" s="15">
        <v>1.0</v>
      </c>
      <c r="BH369" s="15">
        <v>0.0</v>
      </c>
      <c r="BI369" s="15">
        <v>0.0</v>
      </c>
      <c r="BJ369" s="15">
        <v>2.0</v>
      </c>
      <c r="BK369" s="15">
        <v>0.0</v>
      </c>
      <c r="BL369" s="15">
        <v>1.0</v>
      </c>
      <c r="BM369" s="15">
        <v>1.0</v>
      </c>
      <c r="BN369" s="15">
        <v>1.0</v>
      </c>
      <c r="BO369" s="15">
        <v>0.0</v>
      </c>
      <c r="BP369" s="15">
        <v>0.0</v>
      </c>
      <c r="BQ369" s="15">
        <v>0.0</v>
      </c>
      <c r="BR369" s="15">
        <v>0.0</v>
      </c>
      <c r="BS369" s="15">
        <v>0.0</v>
      </c>
      <c r="BT369" s="15">
        <v>1.0</v>
      </c>
      <c r="BU369" s="15">
        <v>0.0</v>
      </c>
      <c r="BV369" s="15">
        <v>1.0</v>
      </c>
      <c r="BW369" s="15">
        <v>0.0</v>
      </c>
      <c r="BX369" s="15">
        <v>0.0</v>
      </c>
      <c r="BY369" s="32">
        <v>0.0</v>
      </c>
      <c r="BZ369" s="32">
        <v>0.0</v>
      </c>
      <c r="CA369" s="32">
        <v>0.0</v>
      </c>
      <c r="CB369" s="32">
        <v>2.0</v>
      </c>
    </row>
    <row r="370" ht="14.25" customHeight="1">
      <c r="A370" s="15" t="s">
        <v>1320</v>
      </c>
      <c r="B370" s="15" t="s">
        <v>2352</v>
      </c>
      <c r="C370" s="15">
        <v>2.0</v>
      </c>
      <c r="D370" s="15">
        <v>2.0</v>
      </c>
      <c r="E370" s="15">
        <v>0.0</v>
      </c>
      <c r="F370" s="15">
        <v>1.0</v>
      </c>
      <c r="G370" s="15">
        <v>0.0</v>
      </c>
      <c r="H370" s="15">
        <v>0.0</v>
      </c>
      <c r="I370" s="15">
        <v>2.0</v>
      </c>
      <c r="J370" s="15">
        <v>1.0</v>
      </c>
      <c r="K370" s="15">
        <v>0.0</v>
      </c>
      <c r="L370" s="15">
        <v>0.0</v>
      </c>
      <c r="M370" s="15">
        <v>0.0</v>
      </c>
      <c r="N370" s="15">
        <v>0.0</v>
      </c>
      <c r="O370" s="15">
        <v>1.0</v>
      </c>
      <c r="P370" s="15">
        <v>2.0</v>
      </c>
      <c r="Q370" s="15">
        <v>1.0</v>
      </c>
      <c r="R370" s="15">
        <v>1.0</v>
      </c>
      <c r="S370" s="15">
        <v>1.0</v>
      </c>
      <c r="T370" s="15">
        <v>2.0</v>
      </c>
      <c r="U370" s="15">
        <v>0.0</v>
      </c>
      <c r="V370" s="15">
        <v>0.0</v>
      </c>
      <c r="W370" s="15">
        <v>0.0</v>
      </c>
      <c r="X370" s="15">
        <v>1.0</v>
      </c>
      <c r="Y370" s="15" t="s">
        <v>1375</v>
      </c>
      <c r="Z370" s="15">
        <v>2.0</v>
      </c>
      <c r="AA370" s="15">
        <v>2.0</v>
      </c>
      <c r="AB370" s="15">
        <v>1.0</v>
      </c>
      <c r="AC370" s="15" t="s">
        <v>1375</v>
      </c>
      <c r="AD370" s="15">
        <v>0.0</v>
      </c>
      <c r="AE370" s="15">
        <v>0.0</v>
      </c>
      <c r="AF370" s="15">
        <v>0.0</v>
      </c>
      <c r="AG370" s="15">
        <v>0.0</v>
      </c>
      <c r="AH370" s="15" t="s">
        <v>1375</v>
      </c>
      <c r="AI370" s="15">
        <v>0.0</v>
      </c>
      <c r="AJ370" s="15" t="s">
        <v>1375</v>
      </c>
      <c r="AK370" s="15">
        <v>1.0</v>
      </c>
      <c r="AL370" s="15">
        <v>1.0</v>
      </c>
      <c r="AM370" s="15">
        <v>0.0</v>
      </c>
      <c r="AN370" s="15">
        <v>2.0</v>
      </c>
      <c r="AO370" s="15">
        <v>1.0</v>
      </c>
      <c r="AP370" s="15">
        <v>2.0</v>
      </c>
      <c r="AQ370" s="15" t="s">
        <v>1375</v>
      </c>
      <c r="AR370" s="15">
        <v>1.0</v>
      </c>
      <c r="AS370" s="15">
        <v>1.0</v>
      </c>
      <c r="AT370" s="15">
        <v>2.0</v>
      </c>
      <c r="AU370" s="15">
        <v>1.0</v>
      </c>
      <c r="AV370" s="15">
        <v>0.0</v>
      </c>
      <c r="AW370" s="15">
        <v>2.0</v>
      </c>
      <c r="AX370" s="15">
        <v>1.0</v>
      </c>
      <c r="AY370" s="15">
        <v>1.0</v>
      </c>
      <c r="AZ370" s="15">
        <v>1.0</v>
      </c>
      <c r="BA370" s="15">
        <v>0.0</v>
      </c>
      <c r="BB370" s="15">
        <v>2.0</v>
      </c>
      <c r="BC370" s="15">
        <v>0.0</v>
      </c>
      <c r="BD370" s="15">
        <v>0.0</v>
      </c>
      <c r="BE370" s="15">
        <v>0.0</v>
      </c>
      <c r="BF370" s="15">
        <v>2.0</v>
      </c>
      <c r="BG370" s="15">
        <v>1.0</v>
      </c>
      <c r="BH370" s="15">
        <v>0.0</v>
      </c>
      <c r="BI370" s="15">
        <v>2.0</v>
      </c>
      <c r="BJ370" s="15">
        <v>1.0</v>
      </c>
      <c r="BK370" s="15">
        <v>2.0</v>
      </c>
      <c r="BL370" s="15">
        <v>1.0</v>
      </c>
      <c r="BM370" s="15">
        <v>1.0</v>
      </c>
      <c r="BN370" s="15">
        <v>1.0</v>
      </c>
      <c r="BO370" s="15">
        <v>0.0</v>
      </c>
      <c r="BP370" s="15">
        <v>1.0</v>
      </c>
      <c r="BQ370" s="15">
        <v>0.0</v>
      </c>
      <c r="BR370" s="15">
        <v>0.0</v>
      </c>
      <c r="BS370" s="15">
        <v>0.0</v>
      </c>
      <c r="BT370" s="15">
        <v>0.0</v>
      </c>
      <c r="BU370" s="15">
        <v>0.0</v>
      </c>
      <c r="BV370" s="15">
        <v>2.0</v>
      </c>
      <c r="BW370" s="15">
        <v>0.0</v>
      </c>
      <c r="BX370" s="15">
        <v>0.0</v>
      </c>
      <c r="BY370" s="32">
        <v>1.0</v>
      </c>
      <c r="BZ370" s="32">
        <v>1.0</v>
      </c>
      <c r="CA370" s="32">
        <v>0.0</v>
      </c>
      <c r="CB370" s="32">
        <v>2.0</v>
      </c>
    </row>
    <row r="371" ht="14.25" customHeight="1">
      <c r="A371" s="15" t="s">
        <v>1322</v>
      </c>
      <c r="B371" s="15" t="s">
        <v>2352</v>
      </c>
      <c r="C371" s="15">
        <v>1.0</v>
      </c>
      <c r="D371" s="15">
        <v>1.0</v>
      </c>
      <c r="E371" s="15">
        <v>1.0</v>
      </c>
      <c r="F371" s="15">
        <v>2.0</v>
      </c>
      <c r="G371" s="15">
        <v>0.0</v>
      </c>
      <c r="H371" s="15">
        <v>0.0</v>
      </c>
      <c r="I371" s="15">
        <v>2.0</v>
      </c>
      <c r="J371" s="15">
        <v>0.0</v>
      </c>
      <c r="K371" s="15">
        <v>0.0</v>
      </c>
      <c r="L371" s="15">
        <v>1.0</v>
      </c>
      <c r="M371" s="15">
        <v>0.0</v>
      </c>
      <c r="N371" s="15">
        <v>0.0</v>
      </c>
      <c r="O371" s="15">
        <v>2.0</v>
      </c>
      <c r="P371" s="15">
        <v>0.0</v>
      </c>
      <c r="Q371" s="15">
        <v>2.0</v>
      </c>
      <c r="R371" s="15">
        <v>2.0</v>
      </c>
      <c r="S371" s="15">
        <v>1.0</v>
      </c>
      <c r="T371" s="15">
        <v>2.0</v>
      </c>
      <c r="U371" s="15">
        <v>1.0</v>
      </c>
      <c r="V371" s="15">
        <v>0.0</v>
      </c>
      <c r="W371" s="15">
        <v>0.0</v>
      </c>
      <c r="X371" s="15">
        <v>1.0</v>
      </c>
      <c r="Y371" s="15" t="s">
        <v>1375</v>
      </c>
      <c r="Z371" s="15">
        <v>2.0</v>
      </c>
      <c r="AA371" s="15">
        <v>1.0</v>
      </c>
      <c r="AB371" s="15">
        <v>1.0</v>
      </c>
      <c r="AC371" s="15" t="s">
        <v>1375</v>
      </c>
      <c r="AD371" s="15">
        <v>0.0</v>
      </c>
      <c r="AE371" s="15">
        <v>0.0</v>
      </c>
      <c r="AF371" s="15">
        <v>0.0</v>
      </c>
      <c r="AG371" s="15">
        <v>0.0</v>
      </c>
      <c r="AH371" s="15" t="s">
        <v>1375</v>
      </c>
      <c r="AI371" s="15">
        <v>0.0</v>
      </c>
      <c r="AJ371" s="15" t="s">
        <v>1375</v>
      </c>
      <c r="AK371" s="15">
        <v>1.0</v>
      </c>
      <c r="AL371" s="15">
        <v>2.0</v>
      </c>
      <c r="AM371" s="15">
        <v>0.0</v>
      </c>
      <c r="AN371" s="15">
        <v>2.0</v>
      </c>
      <c r="AO371" s="15">
        <v>2.0</v>
      </c>
      <c r="AP371" s="15">
        <v>0.0</v>
      </c>
      <c r="AQ371" s="15" t="s">
        <v>1375</v>
      </c>
      <c r="AR371" s="15">
        <v>0.0</v>
      </c>
      <c r="AS371" s="15">
        <v>0.0</v>
      </c>
      <c r="AT371" s="15">
        <v>1.0</v>
      </c>
      <c r="AU371" s="15">
        <v>1.0</v>
      </c>
      <c r="AV371" s="15">
        <v>1.0</v>
      </c>
      <c r="AW371" s="15">
        <v>1.0</v>
      </c>
      <c r="AX371" s="15">
        <v>1.0</v>
      </c>
      <c r="AY371" s="15">
        <v>1.0</v>
      </c>
      <c r="AZ371" s="15">
        <v>2.0</v>
      </c>
      <c r="BA371" s="15">
        <v>0.0</v>
      </c>
      <c r="BB371" s="15">
        <v>2.0</v>
      </c>
      <c r="BC371" s="15">
        <v>0.0</v>
      </c>
      <c r="BD371" s="15">
        <v>0.0</v>
      </c>
      <c r="BE371" s="15">
        <v>1.0</v>
      </c>
      <c r="BF371" s="15">
        <v>1.0</v>
      </c>
      <c r="BG371" s="15">
        <v>2.0</v>
      </c>
      <c r="BH371" s="15">
        <v>0.0</v>
      </c>
      <c r="BI371" s="15">
        <v>0.0</v>
      </c>
      <c r="BJ371" s="15">
        <v>2.0</v>
      </c>
      <c r="BK371" s="15">
        <v>1.0</v>
      </c>
      <c r="BL371" s="15">
        <v>0.0</v>
      </c>
      <c r="BM371" s="15">
        <v>2.0</v>
      </c>
      <c r="BN371" s="15">
        <v>0.0</v>
      </c>
      <c r="BO371" s="15">
        <v>1.0</v>
      </c>
      <c r="BP371" s="15">
        <v>2.0</v>
      </c>
      <c r="BQ371" s="15">
        <v>0.0</v>
      </c>
      <c r="BR371" s="15">
        <v>0.0</v>
      </c>
      <c r="BS371" s="15">
        <v>0.0</v>
      </c>
      <c r="BT371" s="15">
        <v>0.0</v>
      </c>
      <c r="BU371" s="15">
        <v>1.0</v>
      </c>
      <c r="BV371" s="15">
        <v>0.0</v>
      </c>
      <c r="BW371" s="15">
        <v>1.0</v>
      </c>
      <c r="BX371" s="15">
        <v>1.0</v>
      </c>
      <c r="BY371" s="32">
        <v>0.0</v>
      </c>
      <c r="BZ371" s="32">
        <v>0.0</v>
      </c>
      <c r="CA371" s="32">
        <v>0.0</v>
      </c>
      <c r="CB371" s="32">
        <v>2.0</v>
      </c>
    </row>
    <row r="372" ht="14.25" customHeight="1">
      <c r="A372" s="15" t="s">
        <v>1327</v>
      </c>
      <c r="B372" s="15" t="s">
        <v>2352</v>
      </c>
      <c r="C372" s="15">
        <v>1.0</v>
      </c>
      <c r="D372" s="15">
        <v>1.0</v>
      </c>
      <c r="E372" s="15">
        <v>1.0</v>
      </c>
      <c r="F372" s="15">
        <v>0.0</v>
      </c>
      <c r="G372" s="15">
        <v>0.0</v>
      </c>
      <c r="H372" s="15">
        <v>0.0</v>
      </c>
      <c r="I372" s="15">
        <v>2.0</v>
      </c>
      <c r="J372" s="15">
        <v>1.0</v>
      </c>
      <c r="K372" s="15">
        <v>0.0</v>
      </c>
      <c r="L372" s="15">
        <v>1.0</v>
      </c>
      <c r="M372" s="15">
        <v>0.0</v>
      </c>
      <c r="N372" s="15">
        <v>1.0</v>
      </c>
      <c r="O372" s="15">
        <v>1.0</v>
      </c>
      <c r="P372" s="15">
        <v>0.0</v>
      </c>
      <c r="Q372" s="15">
        <v>2.0</v>
      </c>
      <c r="R372" s="15">
        <v>0.0</v>
      </c>
      <c r="S372" s="15">
        <v>0.0</v>
      </c>
      <c r="T372" s="15">
        <v>1.0</v>
      </c>
      <c r="U372" s="15">
        <v>0.0</v>
      </c>
      <c r="V372" s="15">
        <v>1.0</v>
      </c>
      <c r="W372" s="15">
        <v>0.0</v>
      </c>
      <c r="X372" s="15">
        <v>0.0</v>
      </c>
      <c r="Y372" s="15" t="s">
        <v>1375</v>
      </c>
      <c r="Z372" s="15">
        <v>2.0</v>
      </c>
      <c r="AA372" s="15">
        <v>2.0</v>
      </c>
      <c r="AB372" s="15">
        <v>0.0</v>
      </c>
      <c r="AC372" s="15" t="s">
        <v>1375</v>
      </c>
      <c r="AD372" s="15">
        <v>0.0</v>
      </c>
      <c r="AE372" s="15">
        <v>0.0</v>
      </c>
      <c r="AF372" s="15">
        <v>0.0</v>
      </c>
      <c r="AG372" s="15">
        <v>1.0</v>
      </c>
      <c r="AH372" s="15" t="s">
        <v>1375</v>
      </c>
      <c r="AI372" s="15">
        <v>0.0</v>
      </c>
      <c r="AJ372" s="15" t="s">
        <v>1375</v>
      </c>
      <c r="AK372" s="15">
        <v>2.0</v>
      </c>
      <c r="AL372" s="15">
        <v>2.0</v>
      </c>
      <c r="AM372" s="15">
        <v>0.0</v>
      </c>
      <c r="AN372" s="15">
        <v>2.0</v>
      </c>
      <c r="AO372" s="15">
        <v>1.0</v>
      </c>
      <c r="AP372" s="15">
        <v>2.0</v>
      </c>
      <c r="AQ372" s="15" t="s">
        <v>1375</v>
      </c>
      <c r="AR372" s="15">
        <v>0.0</v>
      </c>
      <c r="AS372" s="15">
        <v>0.0</v>
      </c>
      <c r="AT372" s="15">
        <v>2.0</v>
      </c>
      <c r="AU372" s="15">
        <v>1.0</v>
      </c>
      <c r="AV372" s="15">
        <v>0.0</v>
      </c>
      <c r="AW372" s="15">
        <v>0.0</v>
      </c>
      <c r="AX372" s="15">
        <v>0.0</v>
      </c>
      <c r="AY372" s="15">
        <v>2.0</v>
      </c>
      <c r="AZ372" s="15">
        <v>0.0</v>
      </c>
      <c r="BA372" s="15">
        <v>0.0</v>
      </c>
      <c r="BB372" s="15">
        <v>2.0</v>
      </c>
      <c r="BC372" s="15">
        <v>0.0</v>
      </c>
      <c r="BD372" s="15">
        <v>1.0</v>
      </c>
      <c r="BE372" s="15">
        <v>0.0</v>
      </c>
      <c r="BF372" s="15">
        <v>2.0</v>
      </c>
      <c r="BG372" s="15">
        <v>2.0</v>
      </c>
      <c r="BH372" s="15">
        <v>0.0</v>
      </c>
      <c r="BI372" s="15">
        <v>0.0</v>
      </c>
      <c r="BJ372" s="15">
        <v>2.0</v>
      </c>
      <c r="BK372" s="15">
        <v>2.0</v>
      </c>
      <c r="BL372" s="15">
        <v>1.0</v>
      </c>
      <c r="BM372" s="15">
        <v>1.0</v>
      </c>
      <c r="BN372" s="15">
        <v>1.0</v>
      </c>
      <c r="BO372" s="15">
        <v>1.0</v>
      </c>
      <c r="BP372" s="15">
        <v>0.0</v>
      </c>
      <c r="BQ372" s="15">
        <v>0.0</v>
      </c>
      <c r="BR372" s="15">
        <v>0.0</v>
      </c>
      <c r="BS372" s="15">
        <v>0.0</v>
      </c>
      <c r="BT372" s="15">
        <v>0.0</v>
      </c>
      <c r="BU372" s="15">
        <v>0.0</v>
      </c>
      <c r="BV372" s="15">
        <v>0.0</v>
      </c>
      <c r="BW372" s="15">
        <v>0.0</v>
      </c>
      <c r="BX372" s="15">
        <v>0.0</v>
      </c>
      <c r="BY372" s="32">
        <v>0.0</v>
      </c>
      <c r="BZ372" s="32">
        <v>2.0</v>
      </c>
      <c r="CA372" s="32">
        <v>0.0</v>
      </c>
      <c r="CB372" s="32">
        <v>2.0</v>
      </c>
    </row>
    <row r="373" ht="14.25" customHeight="1">
      <c r="A373" s="15" t="s">
        <v>1332</v>
      </c>
      <c r="B373" s="15" t="s">
        <v>2352</v>
      </c>
      <c r="C373" s="15">
        <v>0.0</v>
      </c>
      <c r="D373" s="15">
        <v>0.0</v>
      </c>
      <c r="E373" s="15">
        <v>0.0</v>
      </c>
      <c r="F373" s="15">
        <v>1.0</v>
      </c>
      <c r="G373" s="15">
        <v>0.0</v>
      </c>
      <c r="H373" s="15">
        <v>0.0</v>
      </c>
      <c r="I373" s="15">
        <v>2.0</v>
      </c>
      <c r="J373" s="15">
        <v>2.0</v>
      </c>
      <c r="K373" s="15">
        <v>1.0</v>
      </c>
      <c r="L373" s="15">
        <v>2.0</v>
      </c>
      <c r="M373" s="15">
        <v>0.0</v>
      </c>
      <c r="N373" s="15">
        <v>0.0</v>
      </c>
      <c r="O373" s="15">
        <v>0.0</v>
      </c>
      <c r="P373" s="15">
        <v>1.0</v>
      </c>
      <c r="Q373" s="15">
        <v>2.0</v>
      </c>
      <c r="R373" s="15">
        <v>1.0</v>
      </c>
      <c r="S373" s="15">
        <v>0.0</v>
      </c>
      <c r="T373" s="15">
        <v>1.0</v>
      </c>
      <c r="U373" s="15">
        <v>0.0</v>
      </c>
      <c r="V373" s="15">
        <v>0.0</v>
      </c>
      <c r="W373" s="15">
        <v>0.0</v>
      </c>
      <c r="X373" s="15">
        <v>1.0</v>
      </c>
      <c r="Y373" s="15" t="s">
        <v>1375</v>
      </c>
      <c r="Z373" s="15">
        <v>1.0</v>
      </c>
      <c r="AA373" s="15">
        <v>2.0</v>
      </c>
      <c r="AB373" s="15">
        <v>1.0</v>
      </c>
      <c r="AC373" s="15" t="s">
        <v>1375</v>
      </c>
      <c r="AD373" s="15">
        <v>0.0</v>
      </c>
      <c r="AE373" s="15">
        <v>0.0</v>
      </c>
      <c r="AF373" s="15">
        <v>1.0</v>
      </c>
      <c r="AG373" s="15">
        <v>0.0</v>
      </c>
      <c r="AH373" s="15" t="s">
        <v>1375</v>
      </c>
      <c r="AI373" s="15">
        <v>0.0</v>
      </c>
      <c r="AJ373" s="15" t="s">
        <v>1375</v>
      </c>
      <c r="AK373" s="15">
        <v>2.0</v>
      </c>
      <c r="AL373" s="15">
        <v>2.0</v>
      </c>
      <c r="AM373" s="15">
        <v>0.0</v>
      </c>
      <c r="AN373" s="15">
        <v>2.0</v>
      </c>
      <c r="AO373" s="15">
        <v>1.0</v>
      </c>
      <c r="AP373" s="15">
        <v>1.0</v>
      </c>
      <c r="AQ373" s="15" t="s">
        <v>1375</v>
      </c>
      <c r="AR373" s="15">
        <v>1.0</v>
      </c>
      <c r="AS373" s="15">
        <v>1.0</v>
      </c>
      <c r="AT373" s="15">
        <v>2.0</v>
      </c>
      <c r="AU373" s="15">
        <v>1.0</v>
      </c>
      <c r="AV373" s="15">
        <v>0.0</v>
      </c>
      <c r="AW373" s="15">
        <v>1.0</v>
      </c>
      <c r="AX373" s="15">
        <v>1.0</v>
      </c>
      <c r="AY373" s="15">
        <v>1.0</v>
      </c>
      <c r="AZ373" s="15">
        <v>0.0</v>
      </c>
      <c r="BA373" s="15">
        <v>0.0</v>
      </c>
      <c r="BB373" s="15">
        <v>2.0</v>
      </c>
      <c r="BC373" s="15">
        <v>0.0</v>
      </c>
      <c r="BD373" s="15">
        <v>0.0</v>
      </c>
      <c r="BE373" s="15">
        <v>0.0</v>
      </c>
      <c r="BF373" s="15">
        <v>2.0</v>
      </c>
      <c r="BG373" s="15">
        <v>1.0</v>
      </c>
      <c r="BH373" s="15">
        <v>0.0</v>
      </c>
      <c r="BI373" s="15">
        <v>0.0</v>
      </c>
      <c r="BJ373" s="15">
        <v>2.0</v>
      </c>
      <c r="BK373" s="15">
        <v>1.0</v>
      </c>
      <c r="BL373" s="15">
        <v>1.0</v>
      </c>
      <c r="BM373" s="15">
        <v>1.0</v>
      </c>
      <c r="BN373" s="15">
        <v>0.0</v>
      </c>
      <c r="BO373" s="15">
        <v>1.0</v>
      </c>
      <c r="BP373" s="15">
        <v>0.0</v>
      </c>
      <c r="BQ373" s="15">
        <v>0.0</v>
      </c>
      <c r="BR373" s="15">
        <v>1.0</v>
      </c>
      <c r="BS373" s="15">
        <v>0.0</v>
      </c>
      <c r="BT373" s="15">
        <v>1.0</v>
      </c>
      <c r="BU373" s="15">
        <v>2.0</v>
      </c>
      <c r="BV373" s="15">
        <v>1.0</v>
      </c>
      <c r="BW373" s="15">
        <v>0.0</v>
      </c>
      <c r="BX373" s="15">
        <v>0.0</v>
      </c>
      <c r="BY373" s="32">
        <v>0.0</v>
      </c>
      <c r="BZ373" s="32">
        <v>2.0</v>
      </c>
      <c r="CA373" s="32">
        <v>0.0</v>
      </c>
      <c r="CB373" s="32">
        <v>2.0</v>
      </c>
    </row>
    <row r="374" ht="14.25" customHeight="1">
      <c r="A374" s="15" t="s">
        <v>1337</v>
      </c>
      <c r="B374" s="15" t="s">
        <v>2352</v>
      </c>
      <c r="C374" s="15">
        <v>1.0</v>
      </c>
      <c r="D374" s="15">
        <v>1.0</v>
      </c>
      <c r="E374" s="15">
        <v>1.0</v>
      </c>
      <c r="F374" s="15">
        <v>1.0</v>
      </c>
      <c r="G374" s="15">
        <v>0.0</v>
      </c>
      <c r="H374" s="15">
        <v>0.0</v>
      </c>
      <c r="I374" s="15">
        <v>2.0</v>
      </c>
      <c r="J374" s="15">
        <v>0.0</v>
      </c>
      <c r="K374" s="15">
        <v>2.0</v>
      </c>
      <c r="L374" s="15">
        <v>1.0</v>
      </c>
      <c r="M374" s="15">
        <v>0.0</v>
      </c>
      <c r="N374" s="15">
        <v>0.0</v>
      </c>
      <c r="O374" s="15">
        <v>2.0</v>
      </c>
      <c r="P374" s="15">
        <v>1.0</v>
      </c>
      <c r="Q374" s="15">
        <v>1.0</v>
      </c>
      <c r="R374" s="15">
        <v>0.0</v>
      </c>
      <c r="S374" s="15">
        <v>1.0</v>
      </c>
      <c r="T374" s="15">
        <v>2.0</v>
      </c>
      <c r="U374" s="15">
        <v>1.0</v>
      </c>
      <c r="V374" s="15">
        <v>2.0</v>
      </c>
      <c r="W374" s="15">
        <v>1.0</v>
      </c>
      <c r="X374" s="15">
        <v>0.0</v>
      </c>
      <c r="Y374" s="15" t="s">
        <v>1375</v>
      </c>
      <c r="Z374" s="15">
        <v>2.0</v>
      </c>
      <c r="AA374" s="15">
        <v>1.0</v>
      </c>
      <c r="AB374" s="15">
        <v>1.0</v>
      </c>
      <c r="AC374" s="15" t="s">
        <v>1375</v>
      </c>
      <c r="AD374" s="15">
        <v>0.0</v>
      </c>
      <c r="AE374" s="15">
        <v>0.0</v>
      </c>
      <c r="AF374" s="15">
        <v>1.0</v>
      </c>
      <c r="AG374" s="15">
        <v>0.0</v>
      </c>
      <c r="AH374" s="15" t="s">
        <v>1375</v>
      </c>
      <c r="AI374" s="15">
        <v>0.0</v>
      </c>
      <c r="AJ374" s="15" t="s">
        <v>1375</v>
      </c>
      <c r="AK374" s="15">
        <v>2.0</v>
      </c>
      <c r="AL374" s="15">
        <v>2.0</v>
      </c>
      <c r="AM374" s="15">
        <v>0.0</v>
      </c>
      <c r="AN374" s="15">
        <v>2.0</v>
      </c>
      <c r="AO374" s="15">
        <v>1.0</v>
      </c>
      <c r="AP374" s="15">
        <v>2.0</v>
      </c>
      <c r="AQ374" s="15" t="s">
        <v>1375</v>
      </c>
      <c r="AR374" s="15">
        <v>0.0</v>
      </c>
      <c r="AS374" s="15">
        <v>0.0</v>
      </c>
      <c r="AT374" s="15">
        <v>0.0</v>
      </c>
      <c r="AU374" s="15">
        <v>0.0</v>
      </c>
      <c r="AV374" s="15">
        <v>0.0</v>
      </c>
      <c r="AW374" s="15">
        <v>0.0</v>
      </c>
      <c r="AX374" s="15">
        <v>1.0</v>
      </c>
      <c r="AY374" s="15">
        <v>2.0</v>
      </c>
      <c r="AZ374" s="15">
        <v>0.0</v>
      </c>
      <c r="BA374" s="15">
        <v>1.0</v>
      </c>
      <c r="BB374" s="15">
        <v>2.0</v>
      </c>
      <c r="BC374" s="15">
        <v>0.0</v>
      </c>
      <c r="BD374" s="15">
        <v>1.0</v>
      </c>
      <c r="BE374" s="15">
        <v>0.0</v>
      </c>
      <c r="BF374" s="15">
        <v>2.0</v>
      </c>
      <c r="BG374" s="15">
        <v>2.0</v>
      </c>
      <c r="BH374" s="15">
        <v>0.0</v>
      </c>
      <c r="BI374" s="15">
        <v>0.0</v>
      </c>
      <c r="BJ374" s="15">
        <v>2.0</v>
      </c>
      <c r="BK374" s="15">
        <v>2.0</v>
      </c>
      <c r="BL374" s="15">
        <v>1.0</v>
      </c>
      <c r="BM374" s="15">
        <v>1.0</v>
      </c>
      <c r="BN374" s="15">
        <v>0.0</v>
      </c>
      <c r="BO374" s="15">
        <v>1.0</v>
      </c>
      <c r="BP374" s="15">
        <v>1.0</v>
      </c>
      <c r="BQ374" s="15">
        <v>0.0</v>
      </c>
      <c r="BR374" s="15">
        <v>0.0</v>
      </c>
      <c r="BS374" s="15">
        <v>1.0</v>
      </c>
      <c r="BT374" s="15">
        <v>0.0</v>
      </c>
      <c r="BU374" s="15">
        <v>2.0</v>
      </c>
      <c r="BV374" s="15">
        <v>0.0</v>
      </c>
      <c r="BW374" s="15">
        <v>1.0</v>
      </c>
      <c r="BX374" s="15">
        <v>1.0</v>
      </c>
      <c r="BY374" s="32">
        <v>0.0</v>
      </c>
      <c r="BZ374" s="32">
        <v>0.0</v>
      </c>
      <c r="CA374" s="32">
        <v>0.0</v>
      </c>
      <c r="CB374" s="32">
        <v>2.0</v>
      </c>
    </row>
    <row r="375" ht="14.25" customHeight="1">
      <c r="A375" s="15" t="s">
        <v>2754</v>
      </c>
      <c r="B375" s="15" t="s">
        <v>2352</v>
      </c>
      <c r="C375" s="15">
        <v>1.0</v>
      </c>
      <c r="D375" s="15">
        <v>1.0</v>
      </c>
      <c r="E375" s="15">
        <v>1.0</v>
      </c>
      <c r="F375" s="15">
        <v>0.0</v>
      </c>
      <c r="G375" s="15">
        <v>1.0</v>
      </c>
      <c r="H375" s="15">
        <v>1.0</v>
      </c>
      <c r="I375" s="15">
        <v>2.0</v>
      </c>
      <c r="J375" s="15">
        <v>1.0</v>
      </c>
      <c r="K375" s="15">
        <v>0.0</v>
      </c>
      <c r="L375" s="15">
        <v>1.0</v>
      </c>
      <c r="M375" s="15">
        <v>0.0</v>
      </c>
      <c r="N375" s="15">
        <v>0.0</v>
      </c>
      <c r="O375" s="15">
        <v>1.0</v>
      </c>
      <c r="P375" s="15">
        <v>1.0</v>
      </c>
      <c r="Q375" s="15">
        <v>2.0</v>
      </c>
      <c r="R375" s="15">
        <v>0.0</v>
      </c>
      <c r="S375" s="15">
        <v>1.0</v>
      </c>
      <c r="T375" s="15">
        <v>1.0</v>
      </c>
      <c r="U375" s="15">
        <v>0.0</v>
      </c>
      <c r="V375" s="15">
        <v>1.0</v>
      </c>
      <c r="W375" s="15">
        <v>0.0</v>
      </c>
      <c r="X375" s="15">
        <v>0.0</v>
      </c>
      <c r="Y375" s="15" t="s">
        <v>1375</v>
      </c>
      <c r="Z375" s="15">
        <v>2.0</v>
      </c>
      <c r="AA375" s="15">
        <v>1.0</v>
      </c>
      <c r="AB375" s="15">
        <v>0.0</v>
      </c>
      <c r="AC375" s="15" t="s">
        <v>1375</v>
      </c>
      <c r="AD375" s="15">
        <v>1.0</v>
      </c>
      <c r="AE375" s="15">
        <v>1.0</v>
      </c>
      <c r="AF375" s="15">
        <v>0.0</v>
      </c>
      <c r="AG375" s="15">
        <v>0.0</v>
      </c>
      <c r="AH375" s="15" t="s">
        <v>1375</v>
      </c>
      <c r="AI375" s="15">
        <v>0.0</v>
      </c>
      <c r="AJ375" s="15" t="s">
        <v>1375</v>
      </c>
      <c r="AK375" s="15">
        <v>2.0</v>
      </c>
      <c r="AL375" s="15">
        <v>2.0</v>
      </c>
      <c r="AM375" s="15">
        <v>0.0</v>
      </c>
      <c r="AN375" s="15">
        <v>2.0</v>
      </c>
      <c r="AO375" s="15">
        <v>1.0</v>
      </c>
      <c r="AP375" s="15">
        <v>2.0</v>
      </c>
      <c r="AQ375" s="15" t="s">
        <v>1375</v>
      </c>
      <c r="AR375" s="15">
        <v>1.0</v>
      </c>
      <c r="AS375" s="15">
        <v>1.0</v>
      </c>
      <c r="AT375" s="15">
        <v>2.0</v>
      </c>
      <c r="AU375" s="15">
        <v>1.0</v>
      </c>
      <c r="AV375" s="15">
        <v>0.0</v>
      </c>
      <c r="AW375" s="15">
        <v>1.0</v>
      </c>
      <c r="AX375" s="15">
        <v>0.0</v>
      </c>
      <c r="AY375" s="15">
        <v>2.0</v>
      </c>
      <c r="AZ375" s="15">
        <v>1.0</v>
      </c>
      <c r="BA375" s="15">
        <v>0.0</v>
      </c>
      <c r="BB375" s="15">
        <v>2.0</v>
      </c>
      <c r="BC375" s="15">
        <v>0.0</v>
      </c>
      <c r="BD375" s="15">
        <v>0.0</v>
      </c>
      <c r="BE375" s="15">
        <v>0.0</v>
      </c>
      <c r="BF375" s="15">
        <v>2.0</v>
      </c>
      <c r="BG375" s="15">
        <v>2.0</v>
      </c>
      <c r="BH375" s="15">
        <v>0.0</v>
      </c>
      <c r="BI375" s="15">
        <v>0.0</v>
      </c>
      <c r="BJ375" s="15">
        <v>2.0</v>
      </c>
      <c r="BK375" s="15">
        <v>2.0</v>
      </c>
      <c r="BL375" s="15">
        <v>0.0</v>
      </c>
      <c r="BM375" s="15">
        <v>2.0</v>
      </c>
      <c r="BN375" s="15">
        <v>0.0</v>
      </c>
      <c r="BO375" s="15">
        <v>0.0</v>
      </c>
      <c r="BP375" s="15">
        <v>0.0</v>
      </c>
      <c r="BQ375" s="15">
        <v>1.0</v>
      </c>
      <c r="BR375" s="15">
        <v>0.0</v>
      </c>
      <c r="BS375" s="15">
        <v>0.0</v>
      </c>
      <c r="BT375" s="15">
        <v>1.0</v>
      </c>
      <c r="BU375" s="15">
        <v>2.0</v>
      </c>
      <c r="BV375" s="15">
        <v>0.0</v>
      </c>
      <c r="BW375" s="15">
        <v>0.0</v>
      </c>
      <c r="BX375" s="15">
        <v>0.0</v>
      </c>
      <c r="BY375" s="32">
        <v>0.0</v>
      </c>
      <c r="BZ375" s="32">
        <v>0.0</v>
      </c>
      <c r="CA375" s="32">
        <v>0.0</v>
      </c>
      <c r="CB375" s="32">
        <v>2.0</v>
      </c>
    </row>
    <row r="376" ht="14.25" customHeight="1">
      <c r="A376" s="15" t="s">
        <v>1339</v>
      </c>
      <c r="B376" s="15" t="s">
        <v>2352</v>
      </c>
      <c r="C376" s="15">
        <v>1.0</v>
      </c>
      <c r="D376" s="15">
        <v>1.0</v>
      </c>
      <c r="E376" s="15">
        <v>1.0</v>
      </c>
      <c r="F376" s="15">
        <v>2.0</v>
      </c>
      <c r="G376" s="15">
        <v>1.0</v>
      </c>
      <c r="H376" s="15">
        <v>1.0</v>
      </c>
      <c r="I376" s="15">
        <v>2.0</v>
      </c>
      <c r="J376" s="15">
        <v>0.0</v>
      </c>
      <c r="K376" s="15">
        <v>1.0</v>
      </c>
      <c r="L376" s="15">
        <v>0.0</v>
      </c>
      <c r="M376" s="15">
        <v>1.0</v>
      </c>
      <c r="N376" s="15">
        <v>0.0</v>
      </c>
      <c r="O376" s="15">
        <v>2.0</v>
      </c>
      <c r="P376" s="15">
        <v>0.0</v>
      </c>
      <c r="Q376" s="15">
        <v>2.0</v>
      </c>
      <c r="R376" s="15">
        <v>0.0</v>
      </c>
      <c r="S376" s="15">
        <v>0.0</v>
      </c>
      <c r="T376" s="15">
        <v>2.0</v>
      </c>
      <c r="U376" s="15">
        <v>0.0</v>
      </c>
      <c r="V376" s="15">
        <v>0.0</v>
      </c>
      <c r="W376" s="15">
        <v>0.0</v>
      </c>
      <c r="X376" s="15">
        <v>0.0</v>
      </c>
      <c r="Y376" s="15" t="s">
        <v>1375</v>
      </c>
      <c r="Z376" s="15">
        <v>0.0</v>
      </c>
      <c r="AA376" s="15">
        <v>2.0</v>
      </c>
      <c r="AB376" s="15">
        <v>1.0</v>
      </c>
      <c r="AC376" s="15" t="s">
        <v>1375</v>
      </c>
      <c r="AD376" s="15">
        <v>0.0</v>
      </c>
      <c r="AE376" s="15">
        <v>0.0</v>
      </c>
      <c r="AF376" s="15">
        <v>2.0</v>
      </c>
      <c r="AG376" s="15">
        <v>0.0</v>
      </c>
      <c r="AH376" s="15" t="s">
        <v>1375</v>
      </c>
      <c r="AI376" s="15">
        <v>0.0</v>
      </c>
      <c r="AJ376" s="15" t="s">
        <v>1375</v>
      </c>
      <c r="AK376" s="15">
        <v>1.0</v>
      </c>
      <c r="AL376" s="15">
        <v>1.0</v>
      </c>
      <c r="AM376" s="15">
        <v>2.0</v>
      </c>
      <c r="AN376" s="15">
        <v>2.0</v>
      </c>
      <c r="AO376" s="15">
        <v>1.0</v>
      </c>
      <c r="AP376" s="15">
        <v>0.0</v>
      </c>
      <c r="AQ376" s="15" t="s">
        <v>1375</v>
      </c>
      <c r="AR376" s="15">
        <v>0.0</v>
      </c>
      <c r="AS376" s="15">
        <v>0.0</v>
      </c>
      <c r="AT376" s="15">
        <v>1.0</v>
      </c>
      <c r="AU376" s="15">
        <v>1.0</v>
      </c>
      <c r="AV376" s="15">
        <v>0.0</v>
      </c>
      <c r="AW376" s="15">
        <v>1.0</v>
      </c>
      <c r="AX376" s="15">
        <v>0.0</v>
      </c>
      <c r="AY376" s="15">
        <v>2.0</v>
      </c>
      <c r="AZ376" s="15">
        <v>0.0</v>
      </c>
      <c r="BA376" s="15">
        <v>0.0</v>
      </c>
      <c r="BB376" s="15">
        <v>2.0</v>
      </c>
      <c r="BC376" s="15">
        <v>0.0</v>
      </c>
      <c r="BD376" s="15">
        <v>1.0</v>
      </c>
      <c r="BE376" s="15">
        <v>0.0</v>
      </c>
      <c r="BF376" s="15">
        <v>2.0</v>
      </c>
      <c r="BG376" s="15">
        <v>2.0</v>
      </c>
      <c r="BH376" s="15">
        <v>1.0</v>
      </c>
      <c r="BI376" s="15">
        <v>0.0</v>
      </c>
      <c r="BJ376" s="15">
        <v>2.0</v>
      </c>
      <c r="BK376" s="15">
        <v>1.0</v>
      </c>
      <c r="BL376" s="15">
        <v>1.0</v>
      </c>
      <c r="BM376" s="15">
        <v>1.0</v>
      </c>
      <c r="BN376" s="15">
        <v>2.0</v>
      </c>
      <c r="BO376" s="15">
        <v>0.0</v>
      </c>
      <c r="BP376" s="15">
        <v>1.0</v>
      </c>
      <c r="BQ376" s="15">
        <v>0.0</v>
      </c>
      <c r="BR376" s="15">
        <v>0.0</v>
      </c>
      <c r="BS376" s="15">
        <v>0.0</v>
      </c>
      <c r="BT376" s="15">
        <v>0.0</v>
      </c>
      <c r="BU376" s="15">
        <v>1.0</v>
      </c>
      <c r="BV376" s="15">
        <v>1.0</v>
      </c>
      <c r="BW376" s="15">
        <v>0.0</v>
      </c>
      <c r="BX376" s="15">
        <v>0.0</v>
      </c>
      <c r="BY376" s="32">
        <v>0.0</v>
      </c>
      <c r="BZ376" s="32">
        <v>0.0</v>
      </c>
      <c r="CA376" s="32">
        <v>0.0</v>
      </c>
      <c r="CB376" s="32">
        <v>2.0</v>
      </c>
    </row>
    <row r="377" ht="14.25" customHeight="1">
      <c r="A377" s="15" t="s">
        <v>1341</v>
      </c>
      <c r="B377" s="15" t="s">
        <v>2352</v>
      </c>
      <c r="C377" s="15">
        <v>0.0</v>
      </c>
      <c r="D377" s="15">
        <v>0.0</v>
      </c>
      <c r="E377" s="15">
        <v>0.0</v>
      </c>
      <c r="F377" s="15">
        <v>1.0</v>
      </c>
      <c r="G377" s="15">
        <v>1.0</v>
      </c>
      <c r="H377" s="15">
        <v>0.0</v>
      </c>
      <c r="I377" s="15">
        <v>2.0</v>
      </c>
      <c r="J377" s="15">
        <v>1.0</v>
      </c>
      <c r="K377" s="15">
        <v>1.0</v>
      </c>
      <c r="L377" s="15">
        <v>1.0</v>
      </c>
      <c r="M377" s="15">
        <v>0.0</v>
      </c>
      <c r="N377" s="15">
        <v>1.0</v>
      </c>
      <c r="O377" s="15">
        <v>1.0</v>
      </c>
      <c r="P377" s="15">
        <v>1.0</v>
      </c>
      <c r="Q377" s="15">
        <v>1.0</v>
      </c>
      <c r="R377" s="15">
        <v>0.0</v>
      </c>
      <c r="S377" s="15">
        <v>1.0</v>
      </c>
      <c r="T377" s="15">
        <v>2.0</v>
      </c>
      <c r="U377" s="15">
        <v>0.0</v>
      </c>
      <c r="V377" s="15">
        <v>0.0</v>
      </c>
      <c r="W377" s="15">
        <v>0.0</v>
      </c>
      <c r="X377" s="15">
        <v>0.0</v>
      </c>
      <c r="Y377" s="15" t="s">
        <v>1375</v>
      </c>
      <c r="Z377" s="15">
        <v>2.0</v>
      </c>
      <c r="AA377" s="15">
        <v>2.0</v>
      </c>
      <c r="AB377" s="15">
        <v>0.0</v>
      </c>
      <c r="AC377" s="15" t="s">
        <v>1375</v>
      </c>
      <c r="AD377" s="15">
        <v>0.0</v>
      </c>
      <c r="AE377" s="15">
        <v>0.0</v>
      </c>
      <c r="AF377" s="15">
        <v>0.0</v>
      </c>
      <c r="AG377" s="15">
        <v>1.0</v>
      </c>
      <c r="AH377" s="15" t="s">
        <v>1375</v>
      </c>
      <c r="AI377" s="15">
        <v>0.0</v>
      </c>
      <c r="AJ377" s="15" t="s">
        <v>1375</v>
      </c>
      <c r="AK377" s="15">
        <v>1.0</v>
      </c>
      <c r="AL377" s="15">
        <v>1.0</v>
      </c>
      <c r="AM377" s="15">
        <v>0.0</v>
      </c>
      <c r="AN377" s="15">
        <v>2.0</v>
      </c>
      <c r="AO377" s="15">
        <v>0.0</v>
      </c>
      <c r="AP377" s="15">
        <v>1.0</v>
      </c>
      <c r="AQ377" s="15" t="s">
        <v>1375</v>
      </c>
      <c r="AR377" s="15">
        <v>1.0</v>
      </c>
      <c r="AS377" s="15">
        <v>1.0</v>
      </c>
      <c r="AT377" s="15">
        <v>1.0</v>
      </c>
      <c r="AU377" s="15">
        <v>1.0</v>
      </c>
      <c r="AV377" s="15">
        <v>0.0</v>
      </c>
      <c r="AW377" s="15">
        <v>1.0</v>
      </c>
      <c r="AX377" s="15">
        <v>0.0</v>
      </c>
      <c r="AY377" s="15">
        <v>1.0</v>
      </c>
      <c r="AZ377" s="15">
        <v>1.0</v>
      </c>
      <c r="BA377" s="15">
        <v>1.0</v>
      </c>
      <c r="BB377" s="15">
        <v>2.0</v>
      </c>
      <c r="BC377" s="15">
        <v>0.0</v>
      </c>
      <c r="BD377" s="15">
        <v>2.0</v>
      </c>
      <c r="BE377" s="15">
        <v>0.0</v>
      </c>
      <c r="BF377" s="15">
        <v>2.0</v>
      </c>
      <c r="BG377" s="15">
        <v>2.0</v>
      </c>
      <c r="BH377" s="15">
        <v>0.0</v>
      </c>
      <c r="BI377" s="15">
        <v>0.0</v>
      </c>
      <c r="BJ377" s="15">
        <v>2.0</v>
      </c>
      <c r="BK377" s="15">
        <v>1.0</v>
      </c>
      <c r="BL377" s="15">
        <v>0.0</v>
      </c>
      <c r="BM377" s="15">
        <v>2.0</v>
      </c>
      <c r="BN377" s="15">
        <v>1.0</v>
      </c>
      <c r="BO377" s="15">
        <v>0.0</v>
      </c>
      <c r="BP377" s="15">
        <v>0.0</v>
      </c>
      <c r="BQ377" s="15">
        <v>0.0</v>
      </c>
      <c r="BR377" s="15">
        <v>0.0</v>
      </c>
      <c r="BS377" s="15">
        <v>0.0</v>
      </c>
      <c r="BT377" s="15">
        <v>0.0</v>
      </c>
      <c r="BU377" s="15">
        <v>1.0</v>
      </c>
      <c r="BV377" s="15">
        <v>0.0</v>
      </c>
      <c r="BW377" s="15">
        <v>0.0</v>
      </c>
      <c r="BX377" s="15">
        <v>0.0</v>
      </c>
      <c r="BY377" s="32">
        <v>0.0</v>
      </c>
      <c r="BZ377" s="32">
        <v>1.0</v>
      </c>
      <c r="CA377" s="32">
        <v>0.0</v>
      </c>
      <c r="CB377" s="32">
        <v>2.0</v>
      </c>
    </row>
    <row r="378" ht="14.25" customHeight="1">
      <c r="A378" s="15" t="s">
        <v>1344</v>
      </c>
      <c r="B378" s="15" t="s">
        <v>2352</v>
      </c>
      <c r="C378" s="15">
        <v>2.0</v>
      </c>
      <c r="D378" s="15">
        <v>2.0</v>
      </c>
      <c r="E378" s="15">
        <v>0.0</v>
      </c>
      <c r="F378" s="15">
        <v>1.0</v>
      </c>
      <c r="G378" s="15">
        <v>0.0</v>
      </c>
      <c r="H378" s="15">
        <v>1.0</v>
      </c>
      <c r="I378" s="15">
        <v>2.0</v>
      </c>
      <c r="J378" s="15">
        <v>0.0</v>
      </c>
      <c r="K378" s="15">
        <v>0.0</v>
      </c>
      <c r="L378" s="15">
        <v>1.0</v>
      </c>
      <c r="M378" s="15">
        <v>1.0</v>
      </c>
      <c r="N378" s="15">
        <v>1.0</v>
      </c>
      <c r="O378" s="15">
        <v>2.0</v>
      </c>
      <c r="P378" s="15">
        <v>0.0</v>
      </c>
      <c r="Q378" s="15">
        <v>2.0</v>
      </c>
      <c r="R378" s="15">
        <v>1.0</v>
      </c>
      <c r="S378" s="15">
        <v>0.0</v>
      </c>
      <c r="T378" s="15">
        <v>2.0</v>
      </c>
      <c r="U378" s="15">
        <v>0.0</v>
      </c>
      <c r="V378" s="15">
        <v>0.0</v>
      </c>
      <c r="W378" s="15">
        <v>0.0</v>
      </c>
      <c r="X378" s="15">
        <v>0.0</v>
      </c>
      <c r="Y378" s="15" t="s">
        <v>1375</v>
      </c>
      <c r="Z378" s="15">
        <v>2.0</v>
      </c>
      <c r="AA378" s="15">
        <v>2.0</v>
      </c>
      <c r="AB378" s="15">
        <v>0.0</v>
      </c>
      <c r="AC378" s="15" t="s">
        <v>1375</v>
      </c>
      <c r="AD378" s="15">
        <v>0.0</v>
      </c>
      <c r="AE378" s="15">
        <v>0.0</v>
      </c>
      <c r="AF378" s="15">
        <v>0.0</v>
      </c>
      <c r="AG378" s="15">
        <v>0.0</v>
      </c>
      <c r="AH378" s="15" t="s">
        <v>1375</v>
      </c>
      <c r="AI378" s="15">
        <v>0.0</v>
      </c>
      <c r="AJ378" s="15" t="s">
        <v>1375</v>
      </c>
      <c r="AK378" s="15">
        <v>1.0</v>
      </c>
      <c r="AL378" s="15">
        <v>1.0</v>
      </c>
      <c r="AM378" s="15">
        <v>1.0</v>
      </c>
      <c r="AN378" s="15">
        <v>2.0</v>
      </c>
      <c r="AO378" s="15">
        <v>0.0</v>
      </c>
      <c r="AP378" s="15">
        <v>2.0</v>
      </c>
      <c r="AQ378" s="15" t="s">
        <v>1375</v>
      </c>
      <c r="AR378" s="15">
        <v>1.0</v>
      </c>
      <c r="AS378" s="15">
        <v>1.0</v>
      </c>
      <c r="AT378" s="15">
        <v>2.0</v>
      </c>
      <c r="AU378" s="15">
        <v>1.0</v>
      </c>
      <c r="AV378" s="15">
        <v>0.0</v>
      </c>
      <c r="AW378" s="15">
        <v>1.0</v>
      </c>
      <c r="AX378" s="15">
        <v>0.0</v>
      </c>
      <c r="AY378" s="15">
        <v>2.0</v>
      </c>
      <c r="AZ378" s="15">
        <v>0.0</v>
      </c>
      <c r="BA378" s="15">
        <v>0.0</v>
      </c>
      <c r="BB378" s="15">
        <v>2.0</v>
      </c>
      <c r="BC378" s="15">
        <v>0.0</v>
      </c>
      <c r="BD378" s="15">
        <v>1.0</v>
      </c>
      <c r="BE378" s="15">
        <v>0.0</v>
      </c>
      <c r="BF378" s="15">
        <v>2.0</v>
      </c>
      <c r="BG378" s="15">
        <v>1.0</v>
      </c>
      <c r="BH378" s="15">
        <v>1.0</v>
      </c>
      <c r="BI378" s="15">
        <v>0.0</v>
      </c>
      <c r="BJ378" s="15">
        <v>2.0</v>
      </c>
      <c r="BK378" s="15">
        <v>0.0</v>
      </c>
      <c r="BL378" s="15">
        <v>0.0</v>
      </c>
      <c r="BM378" s="15">
        <v>2.0</v>
      </c>
      <c r="BN378" s="15">
        <v>1.0</v>
      </c>
      <c r="BO378" s="15">
        <v>0.0</v>
      </c>
      <c r="BP378" s="15">
        <v>1.0</v>
      </c>
      <c r="BQ378" s="15">
        <v>1.0</v>
      </c>
      <c r="BR378" s="15">
        <v>0.0</v>
      </c>
      <c r="BS378" s="15">
        <v>0.0</v>
      </c>
      <c r="BT378" s="15">
        <v>0.0</v>
      </c>
      <c r="BU378" s="15">
        <v>0.0</v>
      </c>
      <c r="BV378" s="15">
        <v>1.0</v>
      </c>
      <c r="BW378" s="15">
        <v>0.0</v>
      </c>
      <c r="BX378" s="15">
        <v>0.0</v>
      </c>
      <c r="BY378" s="32">
        <v>1.0</v>
      </c>
      <c r="BZ378" s="32">
        <v>1.0</v>
      </c>
      <c r="CA378" s="32">
        <v>0.0</v>
      </c>
      <c r="CB378" s="32">
        <v>2.0</v>
      </c>
    </row>
    <row r="379" ht="14.25" customHeight="1">
      <c r="A379" s="15" t="s">
        <v>1346</v>
      </c>
      <c r="B379" s="15" t="s">
        <v>2352</v>
      </c>
      <c r="C379" s="15">
        <v>2.0</v>
      </c>
      <c r="D379" s="15">
        <v>2.0</v>
      </c>
      <c r="E379" s="15">
        <v>1.0</v>
      </c>
      <c r="F379" s="15">
        <v>2.0</v>
      </c>
      <c r="G379" s="15">
        <v>0.0</v>
      </c>
      <c r="H379" s="15">
        <v>1.0</v>
      </c>
      <c r="I379" s="15">
        <v>2.0</v>
      </c>
      <c r="J379" s="15">
        <v>1.0</v>
      </c>
      <c r="K379" s="15">
        <v>1.0</v>
      </c>
      <c r="L379" s="15">
        <v>1.0</v>
      </c>
      <c r="M379" s="15">
        <v>1.0</v>
      </c>
      <c r="N379" s="15">
        <v>0.0</v>
      </c>
      <c r="O379" s="15">
        <v>2.0</v>
      </c>
      <c r="P379" s="15">
        <v>2.0</v>
      </c>
      <c r="Q379" s="15">
        <v>0.0</v>
      </c>
      <c r="R379" s="15">
        <v>0.0</v>
      </c>
      <c r="S379" s="15">
        <v>1.0</v>
      </c>
      <c r="T379" s="15">
        <v>2.0</v>
      </c>
      <c r="U379" s="15">
        <v>1.0</v>
      </c>
      <c r="V379" s="15">
        <v>0.0</v>
      </c>
      <c r="W379" s="15">
        <v>0.0</v>
      </c>
      <c r="X379" s="15">
        <v>0.0</v>
      </c>
      <c r="Y379" s="15" t="s">
        <v>1375</v>
      </c>
      <c r="Z379" s="15">
        <v>1.0</v>
      </c>
      <c r="AA379" s="15">
        <v>2.0</v>
      </c>
      <c r="AB379" s="15">
        <v>1.0</v>
      </c>
      <c r="AC379" s="15" t="s">
        <v>1375</v>
      </c>
      <c r="AD379" s="15">
        <v>0.0</v>
      </c>
      <c r="AE379" s="15">
        <v>0.0</v>
      </c>
      <c r="AF379" s="15">
        <v>0.0</v>
      </c>
      <c r="AG379" s="15">
        <v>0.0</v>
      </c>
      <c r="AH379" s="15" t="s">
        <v>1375</v>
      </c>
      <c r="AI379" s="15">
        <v>0.0</v>
      </c>
      <c r="AJ379" s="15" t="s">
        <v>1375</v>
      </c>
      <c r="AK379" s="15">
        <v>2.0</v>
      </c>
      <c r="AL379" s="15">
        <v>2.0</v>
      </c>
      <c r="AM379" s="15">
        <v>0.0</v>
      </c>
      <c r="AN379" s="15">
        <v>1.0</v>
      </c>
      <c r="AO379" s="15">
        <v>2.0</v>
      </c>
      <c r="AP379" s="15">
        <v>2.0</v>
      </c>
      <c r="AQ379" s="15" t="s">
        <v>1375</v>
      </c>
      <c r="AR379" s="15">
        <v>0.0</v>
      </c>
      <c r="AS379" s="15">
        <v>0.0</v>
      </c>
      <c r="AT379" s="15">
        <v>2.0</v>
      </c>
      <c r="AU379" s="15">
        <v>2.0</v>
      </c>
      <c r="AV379" s="15">
        <v>0.0</v>
      </c>
      <c r="AW379" s="15">
        <v>0.0</v>
      </c>
      <c r="AX379" s="15">
        <v>0.0</v>
      </c>
      <c r="AY379" s="15">
        <v>2.0</v>
      </c>
      <c r="AZ379" s="15">
        <v>2.0</v>
      </c>
      <c r="BA379" s="15">
        <v>0.0</v>
      </c>
      <c r="BB379" s="15">
        <v>2.0</v>
      </c>
      <c r="BC379" s="15">
        <v>0.0</v>
      </c>
      <c r="BD379" s="15">
        <v>0.0</v>
      </c>
      <c r="BE379" s="15">
        <v>1.0</v>
      </c>
      <c r="BF379" s="15">
        <v>1.0</v>
      </c>
      <c r="BG379" s="15">
        <v>1.0</v>
      </c>
      <c r="BH379" s="15">
        <v>0.0</v>
      </c>
      <c r="BI379" s="15">
        <v>0.0</v>
      </c>
      <c r="BJ379" s="15">
        <v>2.0</v>
      </c>
      <c r="BK379" s="15">
        <v>1.0</v>
      </c>
      <c r="BL379" s="15">
        <v>1.0</v>
      </c>
      <c r="BM379" s="15">
        <v>1.0</v>
      </c>
      <c r="BN379" s="15">
        <v>2.0</v>
      </c>
      <c r="BO379" s="15">
        <v>0.0</v>
      </c>
      <c r="BP379" s="15">
        <v>1.0</v>
      </c>
      <c r="BQ379" s="15">
        <v>0.0</v>
      </c>
      <c r="BR379" s="15">
        <v>0.0</v>
      </c>
      <c r="BS379" s="15">
        <v>1.0</v>
      </c>
      <c r="BT379" s="15">
        <v>0.0</v>
      </c>
      <c r="BU379" s="15">
        <v>2.0</v>
      </c>
      <c r="BV379" s="15">
        <v>1.0</v>
      </c>
      <c r="BW379" s="15">
        <v>0.0</v>
      </c>
      <c r="BX379" s="15">
        <v>0.0</v>
      </c>
      <c r="BY379" s="32">
        <v>0.0</v>
      </c>
      <c r="BZ379" s="32">
        <v>2.0</v>
      </c>
      <c r="CA379" s="32">
        <v>0.0</v>
      </c>
      <c r="CB379" s="32">
        <v>2.0</v>
      </c>
    </row>
    <row r="380" ht="14.25" customHeight="1">
      <c r="A380" s="15" t="s">
        <v>1348</v>
      </c>
      <c r="B380" s="15" t="s">
        <v>2352</v>
      </c>
      <c r="C380" s="15">
        <v>1.0</v>
      </c>
      <c r="D380" s="15">
        <v>1.0</v>
      </c>
      <c r="E380" s="15">
        <v>1.0</v>
      </c>
      <c r="F380" s="15">
        <v>1.0</v>
      </c>
      <c r="G380" s="15">
        <v>0.0</v>
      </c>
      <c r="H380" s="15">
        <v>0.0</v>
      </c>
      <c r="I380" s="15">
        <v>2.0</v>
      </c>
      <c r="J380" s="15">
        <v>1.0</v>
      </c>
      <c r="K380" s="15">
        <v>0.0</v>
      </c>
      <c r="L380" s="15">
        <v>0.0</v>
      </c>
      <c r="M380" s="15">
        <v>0.0</v>
      </c>
      <c r="N380" s="15">
        <v>0.0</v>
      </c>
      <c r="O380" s="15">
        <v>1.0</v>
      </c>
      <c r="P380" s="15">
        <v>0.0</v>
      </c>
      <c r="Q380" s="15">
        <v>2.0</v>
      </c>
      <c r="R380" s="15">
        <v>0.0</v>
      </c>
      <c r="S380" s="15">
        <v>1.0</v>
      </c>
      <c r="T380" s="15">
        <v>2.0</v>
      </c>
      <c r="U380" s="15">
        <v>0.0</v>
      </c>
      <c r="V380" s="15">
        <v>0.0</v>
      </c>
      <c r="W380" s="15">
        <v>0.0</v>
      </c>
      <c r="X380" s="15">
        <v>0.0</v>
      </c>
      <c r="Y380" s="15" t="s">
        <v>1375</v>
      </c>
      <c r="Z380" s="15">
        <v>2.0</v>
      </c>
      <c r="AA380" s="15">
        <v>2.0</v>
      </c>
      <c r="AB380" s="15">
        <v>0.0</v>
      </c>
      <c r="AC380" s="15" t="s">
        <v>1375</v>
      </c>
      <c r="AD380" s="15">
        <v>0.0</v>
      </c>
      <c r="AE380" s="15">
        <v>0.0</v>
      </c>
      <c r="AF380" s="15">
        <v>0.0</v>
      </c>
      <c r="AG380" s="15">
        <v>1.0</v>
      </c>
      <c r="AH380" s="15" t="s">
        <v>1375</v>
      </c>
      <c r="AI380" s="15">
        <v>0.0</v>
      </c>
      <c r="AJ380" s="15" t="s">
        <v>1375</v>
      </c>
      <c r="AK380" s="15">
        <v>1.0</v>
      </c>
      <c r="AL380" s="15">
        <v>2.0</v>
      </c>
      <c r="AM380" s="15">
        <v>0.0</v>
      </c>
      <c r="AN380" s="15">
        <v>2.0</v>
      </c>
      <c r="AO380" s="15">
        <v>2.0</v>
      </c>
      <c r="AP380" s="15">
        <v>2.0</v>
      </c>
      <c r="AQ380" s="15" t="s">
        <v>1375</v>
      </c>
      <c r="AR380" s="15">
        <v>0.0</v>
      </c>
      <c r="AS380" s="15">
        <v>1.0</v>
      </c>
      <c r="AT380" s="15">
        <v>1.0</v>
      </c>
      <c r="AU380" s="15">
        <v>1.0</v>
      </c>
      <c r="AV380" s="15">
        <v>0.0</v>
      </c>
      <c r="AW380" s="15">
        <v>0.0</v>
      </c>
      <c r="AX380" s="15">
        <v>0.0</v>
      </c>
      <c r="AY380" s="15">
        <v>1.0</v>
      </c>
      <c r="AZ380" s="15">
        <v>1.0</v>
      </c>
      <c r="BA380" s="15">
        <v>0.0</v>
      </c>
      <c r="BB380" s="15">
        <v>2.0</v>
      </c>
      <c r="BC380" s="15">
        <v>0.0</v>
      </c>
      <c r="BD380" s="15">
        <v>2.0</v>
      </c>
      <c r="BE380" s="15">
        <v>1.0</v>
      </c>
      <c r="BF380" s="15">
        <v>1.0</v>
      </c>
      <c r="BG380" s="15">
        <v>2.0</v>
      </c>
      <c r="BH380" s="15">
        <v>0.0</v>
      </c>
      <c r="BI380" s="15">
        <v>1.0</v>
      </c>
      <c r="BJ380" s="15">
        <v>2.0</v>
      </c>
      <c r="BK380" s="15">
        <v>2.0</v>
      </c>
      <c r="BL380" s="15">
        <v>2.0</v>
      </c>
      <c r="BM380" s="15">
        <v>0.0</v>
      </c>
      <c r="BN380" s="15">
        <v>1.0</v>
      </c>
      <c r="BO380" s="15">
        <v>0.0</v>
      </c>
      <c r="BP380" s="15">
        <v>0.0</v>
      </c>
      <c r="BQ380" s="15">
        <v>1.0</v>
      </c>
      <c r="BR380" s="15">
        <v>0.0</v>
      </c>
      <c r="BS380" s="15">
        <v>0.0</v>
      </c>
      <c r="BT380" s="15">
        <v>1.0</v>
      </c>
      <c r="BU380" s="15">
        <v>1.0</v>
      </c>
      <c r="BV380" s="15">
        <v>1.0</v>
      </c>
      <c r="BW380" s="15">
        <v>0.0</v>
      </c>
      <c r="BX380" s="15">
        <v>0.0</v>
      </c>
      <c r="BY380" s="32">
        <v>0.0</v>
      </c>
      <c r="BZ380" s="32">
        <v>2.0</v>
      </c>
      <c r="CA380" s="32">
        <v>0.0</v>
      </c>
      <c r="CB380" s="32">
        <v>2.0</v>
      </c>
    </row>
    <row r="381" ht="14.25" customHeight="1">
      <c r="A381" s="15" t="s">
        <v>1351</v>
      </c>
      <c r="B381" s="15" t="s">
        <v>2352</v>
      </c>
      <c r="C381" s="15">
        <v>1.0</v>
      </c>
      <c r="D381" s="15">
        <v>1.0</v>
      </c>
      <c r="E381" s="15">
        <v>1.0</v>
      </c>
      <c r="F381" s="15">
        <v>1.0</v>
      </c>
      <c r="G381" s="15">
        <v>0.0</v>
      </c>
      <c r="H381" s="15">
        <v>1.0</v>
      </c>
      <c r="I381" s="15">
        <v>2.0</v>
      </c>
      <c r="J381" s="15">
        <v>2.0</v>
      </c>
      <c r="K381" s="15">
        <v>1.0</v>
      </c>
      <c r="L381" s="15">
        <v>1.0</v>
      </c>
      <c r="M381" s="15">
        <v>0.0</v>
      </c>
      <c r="N381" s="15">
        <v>0.0</v>
      </c>
      <c r="O381" s="15">
        <v>1.0</v>
      </c>
      <c r="P381" s="15">
        <v>1.0</v>
      </c>
      <c r="Q381" s="15">
        <v>2.0</v>
      </c>
      <c r="R381" s="15">
        <v>1.0</v>
      </c>
      <c r="S381" s="15">
        <v>1.0</v>
      </c>
      <c r="T381" s="15">
        <v>1.0</v>
      </c>
      <c r="U381" s="15">
        <v>0.0</v>
      </c>
      <c r="V381" s="15">
        <v>0.0</v>
      </c>
      <c r="W381" s="15">
        <v>0.0</v>
      </c>
      <c r="X381" s="15">
        <v>0.0</v>
      </c>
      <c r="Y381" s="15" t="s">
        <v>1375</v>
      </c>
      <c r="Z381" s="15">
        <v>1.0</v>
      </c>
      <c r="AA381" s="15">
        <v>1.0</v>
      </c>
      <c r="AB381" s="15">
        <v>0.0</v>
      </c>
      <c r="AC381" s="15" t="s">
        <v>1375</v>
      </c>
      <c r="AD381" s="15">
        <v>0.0</v>
      </c>
      <c r="AE381" s="15">
        <v>0.0</v>
      </c>
      <c r="AF381" s="15">
        <v>0.0</v>
      </c>
      <c r="AG381" s="15">
        <v>0.0</v>
      </c>
      <c r="AH381" s="15" t="s">
        <v>1375</v>
      </c>
      <c r="AI381" s="15">
        <v>0.0</v>
      </c>
      <c r="AJ381" s="15" t="s">
        <v>1375</v>
      </c>
      <c r="AK381" s="15">
        <v>2.0</v>
      </c>
      <c r="AL381" s="15">
        <v>2.0</v>
      </c>
      <c r="AM381" s="15">
        <v>0.0</v>
      </c>
      <c r="AN381" s="15">
        <v>1.0</v>
      </c>
      <c r="AO381" s="15">
        <v>1.0</v>
      </c>
      <c r="AP381" s="15">
        <v>1.0</v>
      </c>
      <c r="AQ381" s="15" t="s">
        <v>1375</v>
      </c>
      <c r="AR381" s="15">
        <v>0.0</v>
      </c>
      <c r="AS381" s="15">
        <v>0.0</v>
      </c>
      <c r="AT381" s="15">
        <v>1.0</v>
      </c>
      <c r="AU381" s="15">
        <v>0.0</v>
      </c>
      <c r="AV381" s="15">
        <v>0.0</v>
      </c>
      <c r="AW381" s="15">
        <v>2.0</v>
      </c>
      <c r="AX381" s="15">
        <v>0.0</v>
      </c>
      <c r="AY381" s="15">
        <v>2.0</v>
      </c>
      <c r="AZ381" s="15">
        <v>0.0</v>
      </c>
      <c r="BA381" s="15">
        <v>1.0</v>
      </c>
      <c r="BB381" s="15">
        <v>2.0</v>
      </c>
      <c r="BC381" s="15">
        <v>1.0</v>
      </c>
      <c r="BD381" s="15">
        <v>1.0</v>
      </c>
      <c r="BE381" s="15">
        <v>0.0</v>
      </c>
      <c r="BF381" s="15">
        <v>1.0</v>
      </c>
      <c r="BG381" s="15">
        <v>1.0</v>
      </c>
      <c r="BH381" s="15">
        <v>0.0</v>
      </c>
      <c r="BI381" s="15">
        <v>1.0</v>
      </c>
      <c r="BJ381" s="15">
        <v>1.0</v>
      </c>
      <c r="BK381" s="15">
        <v>0.0</v>
      </c>
      <c r="BL381" s="15">
        <v>1.0</v>
      </c>
      <c r="BM381" s="15">
        <v>0.0</v>
      </c>
      <c r="BN381" s="15">
        <v>0.0</v>
      </c>
      <c r="BO381" s="15">
        <v>2.0</v>
      </c>
      <c r="BP381" s="15">
        <v>0.0</v>
      </c>
      <c r="BQ381" s="15">
        <v>0.0</v>
      </c>
      <c r="BR381" s="15">
        <v>0.0</v>
      </c>
      <c r="BS381" s="15">
        <v>0.0</v>
      </c>
      <c r="BT381" s="15">
        <v>0.0</v>
      </c>
      <c r="BU381" s="15">
        <v>1.0</v>
      </c>
      <c r="BV381" s="15">
        <v>1.0</v>
      </c>
      <c r="BW381" s="15">
        <v>1.0</v>
      </c>
      <c r="BX381" s="15">
        <v>1.0</v>
      </c>
      <c r="BY381" s="32">
        <v>1.0</v>
      </c>
      <c r="BZ381" s="32">
        <v>0.0</v>
      </c>
      <c r="CA381" s="32">
        <v>0.0</v>
      </c>
      <c r="CB381" s="32">
        <v>2.0</v>
      </c>
    </row>
    <row r="382" ht="14.25" customHeight="1">
      <c r="A382" s="15" t="s">
        <v>1355</v>
      </c>
      <c r="B382" s="15" t="s">
        <v>2352</v>
      </c>
      <c r="C382" s="15">
        <v>1.0</v>
      </c>
      <c r="D382" s="15">
        <v>1.0</v>
      </c>
      <c r="E382" s="15">
        <v>1.0</v>
      </c>
      <c r="F382" s="15">
        <v>1.0</v>
      </c>
      <c r="G382" s="15">
        <v>0.0</v>
      </c>
      <c r="H382" s="15">
        <v>0.0</v>
      </c>
      <c r="I382" s="15">
        <v>2.0</v>
      </c>
      <c r="J382" s="15">
        <v>1.0</v>
      </c>
      <c r="K382" s="15">
        <v>1.0</v>
      </c>
      <c r="L382" s="15">
        <v>1.0</v>
      </c>
      <c r="M382" s="15">
        <v>0.0</v>
      </c>
      <c r="N382" s="15">
        <v>0.0</v>
      </c>
      <c r="O382" s="15">
        <v>2.0</v>
      </c>
      <c r="P382" s="15">
        <v>1.0</v>
      </c>
      <c r="Q382" s="15">
        <v>2.0</v>
      </c>
      <c r="R382" s="15">
        <v>0.0</v>
      </c>
      <c r="S382" s="15">
        <v>0.0</v>
      </c>
      <c r="T382" s="15">
        <v>2.0</v>
      </c>
      <c r="U382" s="15">
        <v>0.0</v>
      </c>
      <c r="V382" s="15">
        <v>1.0</v>
      </c>
      <c r="W382" s="15">
        <v>1.0</v>
      </c>
      <c r="X382" s="15">
        <v>0.0</v>
      </c>
      <c r="Y382" s="15" t="s">
        <v>1375</v>
      </c>
      <c r="Z382" s="15">
        <v>2.0</v>
      </c>
      <c r="AA382" s="15">
        <v>1.0</v>
      </c>
      <c r="AB382" s="15">
        <v>0.0</v>
      </c>
      <c r="AC382" s="15" t="s">
        <v>1375</v>
      </c>
      <c r="AD382" s="15">
        <v>0.0</v>
      </c>
      <c r="AE382" s="15">
        <v>0.0</v>
      </c>
      <c r="AF382" s="15">
        <v>1.0</v>
      </c>
      <c r="AG382" s="15">
        <v>1.0</v>
      </c>
      <c r="AH382" s="15" t="s">
        <v>1375</v>
      </c>
      <c r="AI382" s="15">
        <v>0.0</v>
      </c>
      <c r="AJ382" s="15" t="s">
        <v>1375</v>
      </c>
      <c r="AK382" s="15">
        <v>0.0</v>
      </c>
      <c r="AL382" s="15">
        <v>0.0</v>
      </c>
      <c r="AM382" s="15">
        <v>1.0</v>
      </c>
      <c r="AN382" s="15">
        <v>2.0</v>
      </c>
      <c r="AO382" s="15">
        <v>1.0</v>
      </c>
      <c r="AP382" s="15">
        <v>1.0</v>
      </c>
      <c r="AQ382" s="15" t="s">
        <v>1375</v>
      </c>
      <c r="AR382" s="15">
        <v>0.0</v>
      </c>
      <c r="AS382" s="15">
        <v>1.0</v>
      </c>
      <c r="AT382" s="15">
        <v>2.0</v>
      </c>
      <c r="AU382" s="15">
        <v>1.0</v>
      </c>
      <c r="AV382" s="15">
        <v>0.0</v>
      </c>
      <c r="AW382" s="15">
        <v>1.0</v>
      </c>
      <c r="AX382" s="15">
        <v>0.0</v>
      </c>
      <c r="AY382" s="15">
        <v>2.0</v>
      </c>
      <c r="AZ382" s="15">
        <v>0.0</v>
      </c>
      <c r="BA382" s="15">
        <v>1.0</v>
      </c>
      <c r="BB382" s="15">
        <v>2.0</v>
      </c>
      <c r="BC382" s="15">
        <v>0.0</v>
      </c>
      <c r="BD382" s="15">
        <v>0.0</v>
      </c>
      <c r="BE382" s="15">
        <v>1.0</v>
      </c>
      <c r="BF382" s="15">
        <v>1.0</v>
      </c>
      <c r="BG382" s="15">
        <v>2.0</v>
      </c>
      <c r="BH382" s="15">
        <v>0.0</v>
      </c>
      <c r="BI382" s="15">
        <v>0.0</v>
      </c>
      <c r="BJ382" s="15">
        <v>2.0</v>
      </c>
      <c r="BK382" s="15">
        <v>0.0</v>
      </c>
      <c r="BL382" s="15">
        <v>0.0</v>
      </c>
      <c r="BM382" s="15">
        <v>1.0</v>
      </c>
      <c r="BN382" s="15">
        <v>0.0</v>
      </c>
      <c r="BO382" s="15">
        <v>1.0</v>
      </c>
      <c r="BP382" s="15">
        <v>2.0</v>
      </c>
      <c r="BQ382" s="15">
        <v>1.0</v>
      </c>
      <c r="BR382" s="15">
        <v>0.0</v>
      </c>
      <c r="BS382" s="15">
        <v>0.0</v>
      </c>
      <c r="BT382" s="15">
        <v>0.0</v>
      </c>
      <c r="BU382" s="15">
        <v>0.0</v>
      </c>
      <c r="BV382" s="15">
        <v>0.0</v>
      </c>
      <c r="BW382" s="15">
        <v>0.0</v>
      </c>
      <c r="BX382" s="15">
        <v>0.0</v>
      </c>
      <c r="BY382" s="32">
        <v>0.0</v>
      </c>
      <c r="BZ382" s="32">
        <v>1.0</v>
      </c>
      <c r="CA382" s="32">
        <v>0.0</v>
      </c>
      <c r="CB382" s="32">
        <v>2.0</v>
      </c>
    </row>
    <row r="383" ht="14.25" customHeight="1">
      <c r="A383" s="15" t="s">
        <v>1358</v>
      </c>
      <c r="B383" s="15" t="s">
        <v>2352</v>
      </c>
      <c r="C383" s="15">
        <v>1.0</v>
      </c>
      <c r="D383" s="15">
        <v>1.0</v>
      </c>
      <c r="E383" s="15">
        <v>2.0</v>
      </c>
      <c r="F383" s="15">
        <v>0.0</v>
      </c>
      <c r="G383" s="15">
        <v>0.0</v>
      </c>
      <c r="H383" s="15">
        <v>1.0</v>
      </c>
      <c r="I383" s="15">
        <v>2.0</v>
      </c>
      <c r="J383" s="15">
        <v>1.0</v>
      </c>
      <c r="K383" s="15">
        <v>0.0</v>
      </c>
      <c r="L383" s="15">
        <v>2.0</v>
      </c>
      <c r="M383" s="15">
        <v>0.0</v>
      </c>
      <c r="N383" s="15">
        <v>0.0</v>
      </c>
      <c r="O383" s="15">
        <v>2.0</v>
      </c>
      <c r="P383" s="15">
        <v>0.0</v>
      </c>
      <c r="Q383" s="15">
        <v>2.0</v>
      </c>
      <c r="R383" s="15">
        <v>0.0</v>
      </c>
      <c r="S383" s="15">
        <v>1.0</v>
      </c>
      <c r="T383" s="15">
        <v>2.0</v>
      </c>
      <c r="U383" s="15">
        <v>1.0</v>
      </c>
      <c r="V383" s="15">
        <v>0.0</v>
      </c>
      <c r="W383" s="15">
        <v>0.0</v>
      </c>
      <c r="X383" s="15">
        <v>0.0</v>
      </c>
      <c r="Y383" s="15" t="s">
        <v>1375</v>
      </c>
      <c r="Z383" s="15">
        <v>1.0</v>
      </c>
      <c r="AA383" s="15">
        <v>2.0</v>
      </c>
      <c r="AB383" s="15">
        <v>0.0</v>
      </c>
      <c r="AC383" s="15" t="s">
        <v>1375</v>
      </c>
      <c r="AD383" s="15">
        <v>0.0</v>
      </c>
      <c r="AE383" s="15">
        <v>0.0</v>
      </c>
      <c r="AF383" s="15">
        <v>0.0</v>
      </c>
      <c r="AG383" s="15">
        <v>0.0</v>
      </c>
      <c r="AH383" s="15" t="s">
        <v>1375</v>
      </c>
      <c r="AI383" s="15">
        <v>0.0</v>
      </c>
      <c r="AJ383" s="15" t="s">
        <v>1375</v>
      </c>
      <c r="AK383" s="15">
        <v>2.0</v>
      </c>
      <c r="AL383" s="15">
        <v>2.0</v>
      </c>
      <c r="AM383" s="15">
        <v>0.0</v>
      </c>
      <c r="AN383" s="15">
        <v>2.0</v>
      </c>
      <c r="AO383" s="15">
        <v>1.0</v>
      </c>
      <c r="AP383" s="15">
        <v>1.0</v>
      </c>
      <c r="AQ383" s="15" t="s">
        <v>1375</v>
      </c>
      <c r="AR383" s="15">
        <v>0.0</v>
      </c>
      <c r="AS383" s="15">
        <v>0.0</v>
      </c>
      <c r="AT383" s="15">
        <v>2.0</v>
      </c>
      <c r="AU383" s="15">
        <v>1.0</v>
      </c>
      <c r="AV383" s="15">
        <v>0.0</v>
      </c>
      <c r="AW383" s="15">
        <v>1.0</v>
      </c>
      <c r="AX383" s="15">
        <v>1.0</v>
      </c>
      <c r="AY383" s="15">
        <v>1.0</v>
      </c>
      <c r="AZ383" s="15">
        <v>0.0</v>
      </c>
      <c r="BA383" s="15">
        <v>0.0</v>
      </c>
      <c r="BB383" s="15">
        <v>2.0</v>
      </c>
      <c r="BC383" s="15">
        <v>1.0</v>
      </c>
      <c r="BD383" s="15">
        <v>0.0</v>
      </c>
      <c r="BE383" s="15">
        <v>0.0</v>
      </c>
      <c r="BF383" s="15">
        <v>2.0</v>
      </c>
      <c r="BG383" s="15">
        <v>2.0</v>
      </c>
      <c r="BH383" s="15">
        <v>0.0</v>
      </c>
      <c r="BI383" s="15">
        <v>1.0</v>
      </c>
      <c r="BJ383" s="15">
        <v>1.0</v>
      </c>
      <c r="BK383" s="15">
        <v>0.0</v>
      </c>
      <c r="BL383" s="15">
        <v>1.0</v>
      </c>
      <c r="BM383" s="15">
        <v>1.0</v>
      </c>
      <c r="BN383" s="15">
        <v>0.0</v>
      </c>
      <c r="BO383" s="15">
        <v>1.0</v>
      </c>
      <c r="BP383" s="15">
        <v>0.0</v>
      </c>
      <c r="BQ383" s="15">
        <v>0.0</v>
      </c>
      <c r="BR383" s="15">
        <v>0.0</v>
      </c>
      <c r="BS383" s="15">
        <v>0.0</v>
      </c>
      <c r="BT383" s="15">
        <v>1.0</v>
      </c>
      <c r="BU383" s="15">
        <v>1.0</v>
      </c>
      <c r="BV383" s="15">
        <v>1.0</v>
      </c>
      <c r="BW383" s="15">
        <v>0.0</v>
      </c>
      <c r="BX383" s="15">
        <v>0.0</v>
      </c>
      <c r="BY383" s="32">
        <v>0.0</v>
      </c>
      <c r="BZ383" s="32">
        <v>0.0</v>
      </c>
      <c r="CA383" s="32">
        <v>0.0</v>
      </c>
      <c r="CB383" s="32">
        <v>2.0</v>
      </c>
    </row>
    <row r="384" ht="14.25" customHeight="1">
      <c r="A384" s="15" t="s">
        <v>1361</v>
      </c>
      <c r="B384" s="15" t="s">
        <v>2352</v>
      </c>
      <c r="C384" s="15">
        <v>2.0</v>
      </c>
      <c r="D384" s="15">
        <v>2.0</v>
      </c>
      <c r="E384" s="15">
        <v>0.0</v>
      </c>
      <c r="F384" s="15">
        <v>1.0</v>
      </c>
      <c r="G384" s="15">
        <v>2.0</v>
      </c>
      <c r="H384" s="15">
        <v>0.0</v>
      </c>
      <c r="I384" s="15">
        <v>2.0</v>
      </c>
      <c r="J384" s="15">
        <v>2.0</v>
      </c>
      <c r="K384" s="15">
        <v>1.0</v>
      </c>
      <c r="L384" s="15">
        <v>2.0</v>
      </c>
      <c r="M384" s="15">
        <v>0.0</v>
      </c>
      <c r="N384" s="15">
        <v>1.0</v>
      </c>
      <c r="O384" s="15">
        <v>0.0</v>
      </c>
      <c r="P384" s="15">
        <v>1.0</v>
      </c>
      <c r="Q384" s="15">
        <v>1.0</v>
      </c>
      <c r="R384" s="15">
        <v>1.0</v>
      </c>
      <c r="S384" s="15">
        <v>1.0</v>
      </c>
      <c r="T384" s="15">
        <v>1.0</v>
      </c>
      <c r="U384" s="15">
        <v>0.0</v>
      </c>
      <c r="V384" s="15">
        <v>0.0</v>
      </c>
      <c r="W384" s="15">
        <v>1.0</v>
      </c>
      <c r="X384" s="15">
        <v>0.0</v>
      </c>
      <c r="Y384" s="15" t="s">
        <v>1375</v>
      </c>
      <c r="Z384" s="15">
        <v>2.0</v>
      </c>
      <c r="AA384" s="15">
        <v>2.0</v>
      </c>
      <c r="AB384" s="15">
        <v>0.0</v>
      </c>
      <c r="AC384" s="15" t="s">
        <v>1375</v>
      </c>
      <c r="AD384" s="15">
        <v>1.0</v>
      </c>
      <c r="AE384" s="15">
        <v>1.0</v>
      </c>
      <c r="AF384" s="15">
        <v>2.0</v>
      </c>
      <c r="AG384" s="15">
        <v>0.0</v>
      </c>
      <c r="AH384" s="15" t="s">
        <v>1375</v>
      </c>
      <c r="AI384" s="15">
        <v>0.0</v>
      </c>
      <c r="AJ384" s="15" t="s">
        <v>1375</v>
      </c>
      <c r="AK384" s="15">
        <v>2.0</v>
      </c>
      <c r="AL384" s="15">
        <v>2.0</v>
      </c>
      <c r="AM384" s="15">
        <v>0.0</v>
      </c>
      <c r="AN384" s="15">
        <v>2.0</v>
      </c>
      <c r="AO384" s="15">
        <v>2.0</v>
      </c>
      <c r="AP384" s="15">
        <v>0.0</v>
      </c>
      <c r="AQ384" s="15" t="s">
        <v>1375</v>
      </c>
      <c r="AR384" s="15">
        <v>0.0</v>
      </c>
      <c r="AS384" s="15">
        <v>0.0</v>
      </c>
      <c r="AT384" s="15">
        <v>1.0</v>
      </c>
      <c r="AU384" s="15">
        <v>1.0</v>
      </c>
      <c r="AV384" s="15">
        <v>0.0</v>
      </c>
      <c r="AW384" s="15">
        <v>1.0</v>
      </c>
      <c r="AX384" s="15">
        <v>0.0</v>
      </c>
      <c r="AY384" s="15">
        <v>2.0</v>
      </c>
      <c r="AZ384" s="15">
        <v>0.0</v>
      </c>
      <c r="BA384" s="15">
        <v>0.0</v>
      </c>
      <c r="BB384" s="15">
        <v>2.0</v>
      </c>
      <c r="BC384" s="15">
        <v>1.0</v>
      </c>
      <c r="BD384" s="15">
        <v>0.0</v>
      </c>
      <c r="BE384" s="15">
        <v>1.0</v>
      </c>
      <c r="BF384" s="15">
        <v>2.0</v>
      </c>
      <c r="BG384" s="15">
        <v>2.0</v>
      </c>
      <c r="BH384" s="15">
        <v>0.0</v>
      </c>
      <c r="BI384" s="15">
        <v>0.0</v>
      </c>
      <c r="BJ384" s="15">
        <v>2.0</v>
      </c>
      <c r="BK384" s="15">
        <v>1.0</v>
      </c>
      <c r="BL384" s="15">
        <v>0.0</v>
      </c>
      <c r="BM384" s="15">
        <v>2.0</v>
      </c>
      <c r="BN384" s="15">
        <v>0.0</v>
      </c>
      <c r="BO384" s="15">
        <v>2.0</v>
      </c>
      <c r="BP384" s="15">
        <v>0.0</v>
      </c>
      <c r="BQ384" s="15">
        <v>1.0</v>
      </c>
      <c r="BR384" s="15">
        <v>0.0</v>
      </c>
      <c r="BS384" s="15">
        <v>0.0</v>
      </c>
      <c r="BT384" s="15">
        <v>0.0</v>
      </c>
      <c r="BU384" s="15">
        <v>2.0</v>
      </c>
      <c r="BV384" s="15">
        <v>0.0</v>
      </c>
      <c r="BW384" s="15">
        <v>0.0</v>
      </c>
      <c r="BX384" s="15">
        <v>0.0</v>
      </c>
      <c r="BY384" s="32">
        <v>0.0</v>
      </c>
      <c r="BZ384" s="32">
        <v>0.0</v>
      </c>
      <c r="CA384" s="32">
        <v>0.0</v>
      </c>
      <c r="CB384" s="32">
        <v>2.0</v>
      </c>
    </row>
    <row r="385" ht="14.25" customHeight="1">
      <c r="A385" s="15" t="s">
        <v>1363</v>
      </c>
      <c r="B385" s="15" t="s">
        <v>2352</v>
      </c>
      <c r="C385" s="15">
        <v>1.0</v>
      </c>
      <c r="D385" s="15">
        <v>1.0</v>
      </c>
      <c r="E385" s="15">
        <v>1.0</v>
      </c>
      <c r="F385" s="15">
        <v>0.0</v>
      </c>
      <c r="G385" s="15">
        <v>1.0</v>
      </c>
      <c r="H385" s="15">
        <v>2.0</v>
      </c>
      <c r="I385" s="15">
        <v>2.0</v>
      </c>
      <c r="J385" s="15">
        <v>0.0</v>
      </c>
      <c r="K385" s="15">
        <v>0.0</v>
      </c>
      <c r="L385" s="15">
        <v>2.0</v>
      </c>
      <c r="M385" s="15">
        <v>0.0</v>
      </c>
      <c r="N385" s="15">
        <v>0.0</v>
      </c>
      <c r="O385" s="15">
        <v>1.0</v>
      </c>
      <c r="P385" s="15">
        <v>1.0</v>
      </c>
      <c r="Q385" s="15">
        <v>2.0</v>
      </c>
      <c r="R385" s="15">
        <v>1.0</v>
      </c>
      <c r="S385" s="15">
        <v>0.0</v>
      </c>
      <c r="T385" s="15">
        <v>2.0</v>
      </c>
      <c r="U385" s="15">
        <v>0.0</v>
      </c>
      <c r="V385" s="15">
        <v>0.0</v>
      </c>
      <c r="W385" s="15">
        <v>0.0</v>
      </c>
      <c r="X385" s="15">
        <v>0.0</v>
      </c>
      <c r="Y385" s="15" t="s">
        <v>1375</v>
      </c>
      <c r="Z385" s="15">
        <v>1.0</v>
      </c>
      <c r="AA385" s="15">
        <v>2.0</v>
      </c>
      <c r="AB385" s="15">
        <v>1.0</v>
      </c>
      <c r="AC385" s="15" t="s">
        <v>1375</v>
      </c>
      <c r="AD385" s="15">
        <v>0.0</v>
      </c>
      <c r="AE385" s="15">
        <v>0.0</v>
      </c>
      <c r="AF385" s="15">
        <v>2.0</v>
      </c>
      <c r="AG385" s="15">
        <v>0.0</v>
      </c>
      <c r="AH385" s="15" t="s">
        <v>1375</v>
      </c>
      <c r="AI385" s="15">
        <v>0.0</v>
      </c>
      <c r="AJ385" s="15" t="s">
        <v>1375</v>
      </c>
      <c r="AK385" s="15">
        <v>1.0</v>
      </c>
      <c r="AL385" s="15">
        <v>2.0</v>
      </c>
      <c r="AM385" s="15">
        <v>0.0</v>
      </c>
      <c r="AN385" s="15">
        <v>2.0</v>
      </c>
      <c r="AO385" s="15">
        <v>2.0</v>
      </c>
      <c r="AP385" s="15">
        <v>2.0</v>
      </c>
      <c r="AQ385" s="15" t="s">
        <v>1375</v>
      </c>
      <c r="AR385" s="15">
        <v>0.0</v>
      </c>
      <c r="AS385" s="15">
        <v>0.0</v>
      </c>
      <c r="AT385" s="15">
        <v>1.0</v>
      </c>
      <c r="AU385" s="15">
        <v>1.0</v>
      </c>
      <c r="AV385" s="15">
        <v>0.0</v>
      </c>
      <c r="AW385" s="15">
        <v>1.0</v>
      </c>
      <c r="AX385" s="15">
        <v>1.0</v>
      </c>
      <c r="AY385" s="15">
        <v>2.0</v>
      </c>
      <c r="AZ385" s="15">
        <v>0.0</v>
      </c>
      <c r="BA385" s="15">
        <v>0.0</v>
      </c>
      <c r="BB385" s="15">
        <v>2.0</v>
      </c>
      <c r="BC385" s="15">
        <v>0.0</v>
      </c>
      <c r="BD385" s="15">
        <v>1.0</v>
      </c>
      <c r="BE385" s="15">
        <v>0.0</v>
      </c>
      <c r="BF385" s="15">
        <v>2.0</v>
      </c>
      <c r="BG385" s="15">
        <v>2.0</v>
      </c>
      <c r="BH385" s="15">
        <v>1.0</v>
      </c>
      <c r="BI385" s="15">
        <v>0.0</v>
      </c>
      <c r="BJ385" s="15">
        <v>2.0</v>
      </c>
      <c r="BK385" s="15">
        <v>2.0</v>
      </c>
      <c r="BL385" s="15">
        <v>1.0</v>
      </c>
      <c r="BM385" s="15">
        <v>1.0</v>
      </c>
      <c r="BN385" s="15">
        <v>0.0</v>
      </c>
      <c r="BO385" s="15">
        <v>2.0</v>
      </c>
      <c r="BP385" s="15">
        <v>1.0</v>
      </c>
      <c r="BQ385" s="15">
        <v>1.0</v>
      </c>
      <c r="BR385" s="15">
        <v>0.0</v>
      </c>
      <c r="BS385" s="15">
        <v>0.0</v>
      </c>
      <c r="BT385" s="15">
        <v>0.0</v>
      </c>
      <c r="BU385" s="15">
        <v>1.0</v>
      </c>
      <c r="BV385" s="15">
        <v>0.0</v>
      </c>
      <c r="BW385" s="15">
        <v>0.0</v>
      </c>
      <c r="BX385" s="15">
        <v>0.0</v>
      </c>
      <c r="BY385" s="32">
        <v>0.0</v>
      </c>
      <c r="BZ385" s="32">
        <v>0.0</v>
      </c>
      <c r="CA385" s="32">
        <v>0.0</v>
      </c>
      <c r="CB385" s="32">
        <v>2.0</v>
      </c>
    </row>
    <row r="386" ht="14.25" customHeight="1">
      <c r="A386" s="16" t="s">
        <v>1367</v>
      </c>
      <c r="B386" s="16" t="s">
        <v>2352</v>
      </c>
      <c r="C386" s="16">
        <v>2.0</v>
      </c>
      <c r="D386" s="16">
        <v>2.0</v>
      </c>
      <c r="E386" s="16">
        <v>1.0</v>
      </c>
      <c r="F386" s="16">
        <v>1.0</v>
      </c>
      <c r="G386" s="16">
        <v>0.0</v>
      </c>
      <c r="H386" s="16">
        <v>2.0</v>
      </c>
      <c r="I386" s="16">
        <v>2.0</v>
      </c>
      <c r="J386" s="16">
        <v>1.0</v>
      </c>
      <c r="K386" s="16">
        <v>0.0</v>
      </c>
      <c r="L386" s="16">
        <v>1.0</v>
      </c>
      <c r="M386" s="16">
        <v>0.0</v>
      </c>
      <c r="N386" s="16">
        <v>2.0</v>
      </c>
      <c r="O386" s="16">
        <v>0.0</v>
      </c>
      <c r="P386" s="16">
        <v>0.0</v>
      </c>
      <c r="Q386" s="16">
        <v>2.0</v>
      </c>
      <c r="R386" s="16">
        <v>0.0</v>
      </c>
      <c r="S386" s="16">
        <v>0.0</v>
      </c>
      <c r="T386" s="16">
        <v>2.0</v>
      </c>
      <c r="U386" s="16">
        <v>1.0</v>
      </c>
      <c r="V386" s="16">
        <v>0.0</v>
      </c>
      <c r="W386" s="16">
        <v>0.0</v>
      </c>
      <c r="X386" s="16">
        <v>2.0</v>
      </c>
      <c r="Y386" s="16" t="s">
        <v>1375</v>
      </c>
      <c r="Z386" s="16">
        <v>1.0</v>
      </c>
      <c r="AA386" s="16">
        <v>2.0</v>
      </c>
      <c r="AB386" s="16">
        <v>0.0</v>
      </c>
      <c r="AC386" s="16" t="s">
        <v>1375</v>
      </c>
      <c r="AD386" s="16">
        <v>0.0</v>
      </c>
      <c r="AE386" s="16">
        <v>0.0</v>
      </c>
      <c r="AF386" s="16">
        <v>0.0</v>
      </c>
      <c r="AG386" s="16">
        <v>0.0</v>
      </c>
      <c r="AH386" s="16" t="s">
        <v>1375</v>
      </c>
      <c r="AI386" s="16">
        <v>0.0</v>
      </c>
      <c r="AJ386" s="16" t="s">
        <v>1375</v>
      </c>
      <c r="AK386" s="16">
        <v>1.0</v>
      </c>
      <c r="AL386" s="16">
        <v>2.0</v>
      </c>
      <c r="AM386" s="16">
        <v>1.0</v>
      </c>
      <c r="AN386" s="16">
        <v>2.0</v>
      </c>
      <c r="AO386" s="16">
        <v>1.0</v>
      </c>
      <c r="AP386" s="16">
        <v>2.0</v>
      </c>
      <c r="AQ386" s="16" t="s">
        <v>1375</v>
      </c>
      <c r="AR386" s="16">
        <v>1.0</v>
      </c>
      <c r="AS386" s="16">
        <v>1.0</v>
      </c>
      <c r="AT386" s="16">
        <v>1.0</v>
      </c>
      <c r="AU386" s="16">
        <v>2.0</v>
      </c>
      <c r="AV386" s="16">
        <v>0.0</v>
      </c>
      <c r="AW386" s="16">
        <v>1.0</v>
      </c>
      <c r="AX386" s="16">
        <v>1.0</v>
      </c>
      <c r="AY386" s="16">
        <v>2.0</v>
      </c>
      <c r="AZ386" s="16">
        <v>0.0</v>
      </c>
      <c r="BA386" s="16">
        <v>0.0</v>
      </c>
      <c r="BB386" s="16">
        <v>2.0</v>
      </c>
      <c r="BC386" s="16">
        <v>0.0</v>
      </c>
      <c r="BD386" s="16">
        <v>0.0</v>
      </c>
      <c r="BE386" s="16">
        <v>1.0</v>
      </c>
      <c r="BF386" s="16">
        <v>1.0</v>
      </c>
      <c r="BG386" s="16">
        <v>2.0</v>
      </c>
      <c r="BH386" s="16">
        <v>0.0</v>
      </c>
      <c r="BI386" s="16">
        <v>0.0</v>
      </c>
      <c r="BJ386" s="16">
        <v>2.0</v>
      </c>
      <c r="BK386" s="16">
        <v>1.0</v>
      </c>
      <c r="BL386" s="16">
        <v>0.0</v>
      </c>
      <c r="BM386" s="16">
        <v>2.0</v>
      </c>
      <c r="BN386" s="16">
        <v>0.0</v>
      </c>
      <c r="BO386" s="16">
        <v>2.0</v>
      </c>
      <c r="BP386" s="16">
        <v>0.0</v>
      </c>
      <c r="BQ386" s="16">
        <v>0.0</v>
      </c>
      <c r="BR386" s="16">
        <v>0.0</v>
      </c>
      <c r="BS386" s="16">
        <v>0.0</v>
      </c>
      <c r="BT386" s="16">
        <v>1.0</v>
      </c>
      <c r="BU386" s="16">
        <v>1.0</v>
      </c>
      <c r="BV386" s="16">
        <v>0.0</v>
      </c>
      <c r="BW386" s="16">
        <v>0.0</v>
      </c>
      <c r="BX386" s="16">
        <v>0.0</v>
      </c>
      <c r="BY386" s="6">
        <v>0.0</v>
      </c>
      <c r="BZ386" s="6">
        <v>1.0</v>
      </c>
      <c r="CA386" s="6">
        <v>0.0</v>
      </c>
      <c r="CB386" s="6">
        <v>2.0</v>
      </c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