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03"/>
  <workbookPr defaultThemeVersion="202300"/>
  <mc:AlternateContent xmlns:mc="http://schemas.openxmlformats.org/markup-compatibility/2006">
    <mc:Choice Requires="x15">
      <x15ac:absPath xmlns:x15ac="http://schemas.microsoft.com/office/spreadsheetml/2010/11/ac" url="/Users/wgao1/Documents/Lab_research/Cardiac_development_and_disease_project/Files_for_new_submission/Supplemental_Tables/"/>
    </mc:Choice>
  </mc:AlternateContent>
  <xr:revisionPtr revIDLastSave="0" documentId="13_ncr:1_{848F18B4-0CB0-0747-A1B0-4EBD6D5A73FF}" xr6:coauthVersionLast="47" xr6:coauthVersionMax="47" xr10:uidLastSave="{00000000-0000-0000-0000-000000000000}"/>
  <bookViews>
    <workbookView xWindow="0" yWindow="500" windowWidth="34560" windowHeight="19640" activeTab="1" xr2:uid="{506DDCB8-E782-E74C-AF0C-59B059C99CA5}"/>
  </bookViews>
  <sheets>
    <sheet name="Overview" sheetId="2" r:id="rId1"/>
    <sheet name="per donor metadata" sheetId="1" r:id="rId2"/>
    <sheet name="per study by age + disease" sheetId="3" r:id="rId3"/>
    <sheet name="per study by sex" sheetId="4" r:id="rId4"/>
    <sheet name="per study by age group" sheetId="5" r:id="rId5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6" i="5" l="1"/>
  <c r="G5" i="5"/>
  <c r="G4" i="5"/>
  <c r="G3" i="5"/>
  <c r="G2" i="5"/>
  <c r="E8" i="5"/>
  <c r="D8" i="5"/>
  <c r="C8" i="5"/>
  <c r="G8" i="5" s="1"/>
  <c r="B8" i="5"/>
  <c r="C8" i="4"/>
  <c r="B8" i="4"/>
  <c r="E6" i="4"/>
  <c r="E5" i="4"/>
  <c r="E4" i="4"/>
  <c r="E3" i="4"/>
  <c r="E2" i="4"/>
  <c r="F8" i="3"/>
  <c r="D8" i="3"/>
  <c r="C8" i="3"/>
  <c r="B8" i="3"/>
  <c r="F6" i="3"/>
  <c r="F5" i="3"/>
  <c r="F4" i="3"/>
  <c r="F3" i="3"/>
  <c r="F2" i="3"/>
  <c r="E8" i="4" l="1"/>
</calcChain>
</file>

<file path=xl/sharedStrings.xml><?xml version="1.0" encoding="utf-8"?>
<sst xmlns="http://schemas.openxmlformats.org/spreadsheetml/2006/main" count="894" uniqueCount="147">
  <si>
    <t>age</t>
  </si>
  <si>
    <t>age_status</t>
  </si>
  <si>
    <t>sex</t>
  </si>
  <si>
    <t>study</t>
  </si>
  <si>
    <t>technology</t>
  </si>
  <si>
    <t>donor_id</t>
  </si>
  <si>
    <t>age_group</t>
  </si>
  <si>
    <t>disease_binary</t>
  </si>
  <si>
    <t>postnatal</t>
  </si>
  <si>
    <t>male</t>
  </si>
  <si>
    <t>ENCODE v4 (Snyder)</t>
  </si>
  <si>
    <t>Multiome-v1</t>
  </si>
  <si>
    <t>Multiome-v1_ENCODE v4 (Snyder)</t>
  </si>
  <si>
    <t>ENCODE v4 (Snyder):ENCSR556UHL</t>
  </si>
  <si>
    <t>old</t>
  </si>
  <si>
    <t>N</t>
  </si>
  <si>
    <t>ENCODE v4 (Snyder):ENCSR913OAS</t>
  </si>
  <si>
    <t>female</t>
  </si>
  <si>
    <t>ENCODE v4 (Snyder):ENCSR455MGH</t>
  </si>
  <si>
    <t>young</t>
  </si>
  <si>
    <t>ENCODE v4 (Snyder):ENCSR080TZR</t>
  </si>
  <si>
    <t>ENCODE v4 (Snyder):ENCSR008CVR</t>
  </si>
  <si>
    <t>fetal</t>
  </si>
  <si>
    <t>Penn</t>
  </si>
  <si>
    <t>10X_ATAC</t>
  </si>
  <si>
    <t>10X_ATAC_Penn</t>
  </si>
  <si>
    <t>Penn:Penn_F2</t>
  </si>
  <si>
    <t>ENCODE v4 (Snyder):ENCFF727JRO</t>
  </si>
  <si>
    <t>ENCODE v4 (Snyder):ENCSR328GTN</t>
  </si>
  <si>
    <t>Kanemaru 2023</t>
  </si>
  <si>
    <t>Multiome-v1_Kanemaru 2023</t>
  </si>
  <si>
    <t>Kanemaru 2023:D3-Nuclei_Multiome-v1</t>
  </si>
  <si>
    <t>middle</t>
  </si>
  <si>
    <t>Kanemaru 2023:D8-Nuclei_Multiome-v1</t>
  </si>
  <si>
    <t>ENCODE v4 (Snyder):ENCSR176WWW</t>
  </si>
  <si>
    <t>ENCODE v4 (Snyder):ENCSR681GPY</t>
  </si>
  <si>
    <t>Kuppe 2022</t>
  </si>
  <si>
    <t>10X_ATAC_Kuppe 2022</t>
  </si>
  <si>
    <t>Kuppe 2022:P10</t>
  </si>
  <si>
    <t>Y</t>
  </si>
  <si>
    <t>ENCODE v4 (Snyder):ENCSR899GYX</t>
  </si>
  <si>
    <t>Kuppe 2022:P3</t>
  </si>
  <si>
    <t>ENCODE v4 (Snyder):ENCSR002SMQ</t>
  </si>
  <si>
    <t>Kuppe 2022:P4</t>
  </si>
  <si>
    <t>ENCODE v4 (Snyder):ENCSR803QTN</t>
  </si>
  <si>
    <t>Kuppe 2022:P6</t>
  </si>
  <si>
    <t>Kuppe 2022:P17</t>
  </si>
  <si>
    <t>ENCODE v4 (Snyder):ENCSR906MRL</t>
  </si>
  <si>
    <t>ENCODE v4 (Snyder):ENCSR991LHO</t>
  </si>
  <si>
    <t>Penn:K1488</t>
  </si>
  <si>
    <t>Penn:K1485</t>
  </si>
  <si>
    <t>ENCODE v4 (Snyder):ENCSR762LML</t>
  </si>
  <si>
    <t>ENCODE v4 (Snyder):ENCSR755CIF</t>
  </si>
  <si>
    <t>Kanemaru 2023:AH1-Nuclei_Multiome-v1</t>
  </si>
  <si>
    <t>Kuppe 2022:P9</t>
  </si>
  <si>
    <t>ENCODE v4 (Snyder):ENCSR237HWJ</t>
  </si>
  <si>
    <t>ENCODE v4 (Snyder):ENCSR654MFX</t>
  </si>
  <si>
    <t>Penn:ND15755</t>
  </si>
  <si>
    <t>ENCODE v4 (Snyder):ENCSR012APQ</t>
  </si>
  <si>
    <t>ENCODE v4 (Snyder):ENCSR980OCK</t>
  </si>
  <si>
    <t>ENCODE v4 (Snyder):ENCSR994VEG</t>
  </si>
  <si>
    <t>ENCODE v4 (Snyder):ENCFF849ALE</t>
  </si>
  <si>
    <t>Penn:K1647</t>
  </si>
  <si>
    <t>ENCODE v4 (Snyder):ENCFF802AQC</t>
  </si>
  <si>
    <t>Ameen 2022</t>
  </si>
  <si>
    <t>10X_ATAC_Ameen 2022</t>
  </si>
  <si>
    <t>Ameen 2022:GSM5495102_F6_v2</t>
  </si>
  <si>
    <t>ENCODE v4 (Snyder):ENCSR763BII</t>
  </si>
  <si>
    <t>ENCODE v4 (Snyder):ENCSR788SNY</t>
  </si>
  <si>
    <t>ENCODE v4 (Snyder):ENCSR777RUZ</t>
  </si>
  <si>
    <t>ENCODE v4 (Snyder):ENCSR076ZLE</t>
  </si>
  <si>
    <t>ENCODE v4 (Snyder):ENCFF069ATM</t>
  </si>
  <si>
    <t>ENCODE v4 (Snyder):ENCSR157FDD</t>
  </si>
  <si>
    <t>ENCODE v4 (Snyder):ENCSR481QQR</t>
  </si>
  <si>
    <t>ENCODE v4 (Snyder):ENCFF248EWR</t>
  </si>
  <si>
    <t>Penn:K1727</t>
  </si>
  <si>
    <t>ENCODE v4 (Snyder):ENCSR886PUY</t>
  </si>
  <si>
    <t>ENCODE v4 (Snyder):ENCSR259VOY</t>
  </si>
  <si>
    <t>Kuppe 2022:P8</t>
  </si>
  <si>
    <t>Penn:Penn_F4</t>
  </si>
  <si>
    <t>ENCODE v4 (Snyder):ENCSR488UUT</t>
  </si>
  <si>
    <t>Penn:Penn_F5</t>
  </si>
  <si>
    <t>ENCODE v4 (Snyder):ENCSR231FNL</t>
  </si>
  <si>
    <t>ENCODE v4 (Snyder):ENCSR352DXB</t>
  </si>
  <si>
    <t>ENCODE v4 (Snyder):ENCSR203YOV</t>
  </si>
  <si>
    <t>ENCODE v4 (Snyder):ENCFF805YRY</t>
  </si>
  <si>
    <t>Kuppe 2022:P20</t>
  </si>
  <si>
    <t>Penn:Penn_F1</t>
  </si>
  <si>
    <t>Penn:K1584</t>
  </si>
  <si>
    <t>ENCODE v4 (Snyder):ENCSR439ZVQ</t>
  </si>
  <si>
    <t>ENCODE v4 (Snyder):ENCSR962JKS</t>
  </si>
  <si>
    <t>ENCODE v4 (Snyder):ENCSR175TRJ</t>
  </si>
  <si>
    <t>Kuppe 2022:P14</t>
  </si>
  <si>
    <t>ENCODE v4 (Snyder):ENCSR273JWD</t>
  </si>
  <si>
    <t>ENCODE v4 (Snyder):ENCSR753YOZ</t>
  </si>
  <si>
    <t>Kuppe 2022:P11</t>
  </si>
  <si>
    <t>ENCODE v4 (Snyder):ENCSR067BOK</t>
  </si>
  <si>
    <t>ENCODE v4 (Snyder):ENCSR093GXF</t>
  </si>
  <si>
    <t>ENCODE v4 (Snyder):ENCSR895LPX</t>
  </si>
  <si>
    <t>ENCODE v4 (Snyder):ENCSR277LDY</t>
  </si>
  <si>
    <t>ENCODE v4 (Snyder):ENCSR398YBK</t>
  </si>
  <si>
    <t>ENCODE v4 (Snyder):ENCFF776DQR</t>
  </si>
  <si>
    <t>ENCODE v4 (Snyder):ENCSR190TRK</t>
  </si>
  <si>
    <t>Penn:Penn_F3</t>
  </si>
  <si>
    <t>Kuppe 2022:P1</t>
  </si>
  <si>
    <t>Kuppe 2022:P19</t>
  </si>
  <si>
    <t>ENCODE v4 (Snyder):ENCSR727OYO</t>
  </si>
  <si>
    <t>Kuppe 2022:P12</t>
  </si>
  <si>
    <t>ENCODE v4 (Snyder):ENCSR084XKX</t>
  </si>
  <si>
    <t>Kuppe 2022:P18</t>
  </si>
  <si>
    <t>ENCODE v4 (Snyder):ENCSR405YKM</t>
  </si>
  <si>
    <t>ENCODE v4 (Snyder):ENCFF684YRB</t>
  </si>
  <si>
    <t>ENCODE v4 (Snyder):ENCSR751BHQ</t>
  </si>
  <si>
    <t>ENCODE v4 (Snyder):ENCSR349AHE</t>
  </si>
  <si>
    <t>ENCODE v4 (Snyder):ENCSR801DHT</t>
  </si>
  <si>
    <t>ENCODE v4 (Snyder):ENCSR814LMX</t>
  </si>
  <si>
    <t>ENCODE v4 (Snyder):ENCSR345CVL</t>
  </si>
  <si>
    <t>Kuppe 2022:P15</t>
  </si>
  <si>
    <t>ENCODE v4 (Snyder):ENCSR485GOL</t>
  </si>
  <si>
    <t>Ameen 2022:GSM5495104_F19_v2</t>
  </si>
  <si>
    <t>ENCODE v4 (Snyder):ENCSR630LZS</t>
  </si>
  <si>
    <t>Kuppe 2022:P7</t>
  </si>
  <si>
    <t>Ameen 2022:GSM5495103_F8_v2</t>
  </si>
  <si>
    <t>Kanemaru 2023:D7-Nuclei_Multiome-v1</t>
  </si>
  <si>
    <t>ENCODE v4 (Snyder):ENCSR138JCM</t>
  </si>
  <si>
    <t>ENCODE v4 (Snyder):ENCSR851JBE</t>
  </si>
  <si>
    <t>ENCODE v4 (Snyder):ENCSR919ENI</t>
  </si>
  <si>
    <t>Kuppe 2022:P2</t>
  </si>
  <si>
    <t>ENCODE v4 (Snyder):ENCSR085XEW</t>
  </si>
  <si>
    <t>ENCODE v4 (Snyder):ENCSR204RHR</t>
  </si>
  <si>
    <t>ENCODE v4 (Snyder):ENCSR540DHJ</t>
  </si>
  <si>
    <t>ENCODE v4 (Snyder):ENCSR489URW</t>
  </si>
  <si>
    <t>ENCODE v4 (Snyder):ENCSR056QLB</t>
  </si>
  <si>
    <t>ENCODE v4 (Snyder):ENCFF775ANN</t>
  </si>
  <si>
    <t>ENCODE v4 (Snyder):ENCSR288RQI</t>
  </si>
  <si>
    <t>This supplemental table includes several different excel pages:</t>
  </si>
  <si>
    <t>Per study by age + disease: The metadata grouped per study by age and disease status.</t>
  </si>
  <si>
    <t>Per study by sex: The metadata grouped by study and sex</t>
  </si>
  <si>
    <t>Per donor metadata: The metadata for each of the 299 donors</t>
  </si>
  <si>
    <t># fetal</t>
  </si>
  <si>
    <t># postnatal  non-diseased</t>
  </si>
  <si>
    <t># postnatal disease</t>
  </si>
  <si>
    <t>TOTAL</t>
  </si>
  <si>
    <t>young (&lt;40)</t>
  </si>
  <si>
    <t>middle (40-59)</t>
  </si>
  <si>
    <t>old (≥60)</t>
  </si>
  <si>
    <t>tech_plus_study (batch)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</si>
</sst>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2"/>
      <color theme="1"/>
      <name val="Aptos Narrow"/>
      <family val="2"/>
      <scheme val="minor"/>
    </font>
    <font>
      <sz val="12"/>
      <color theme="1"/>
      <name val="Aptos Narrow"/>
      <family val="2"/>
      <scheme val="minor"/>
    </font>
    <font>
      <sz val="18"/>
      <color theme="3"/>
      <name val="Aptos Display"/>
      <family val="2"/>
      <scheme val="major"/>
    </font>
    <font>
      <b/>
      <sz val="15"/>
      <color theme="3"/>
      <name val="Aptos Narrow"/>
      <family val="2"/>
      <scheme val="minor"/>
    </font>
    <font>
      <b/>
      <sz val="13"/>
      <color theme="3"/>
      <name val="Aptos Narrow"/>
      <family val="2"/>
      <scheme val="minor"/>
    </font>
    <font>
      <b/>
      <sz val="11"/>
      <color theme="3"/>
      <name val="Aptos Narrow"/>
      <family val="2"/>
      <scheme val="minor"/>
    </font>
    <font>
      <sz val="12"/>
      <color rgb="FF006100"/>
      <name val="Aptos Narrow"/>
      <family val="2"/>
      <scheme val="minor"/>
    </font>
    <font>
      <sz val="12"/>
      <color rgb="FF9C0006"/>
      <name val="Aptos Narrow"/>
      <family val="2"/>
      <scheme val="minor"/>
    </font>
    <font>
      <sz val="12"/>
      <color rgb="FF9C5700"/>
      <name val="Aptos Narrow"/>
      <family val="2"/>
      <scheme val="minor"/>
    </font>
    <font>
      <sz val="12"/>
      <color rgb="FF3F3F76"/>
      <name val="Aptos Narrow"/>
      <family val="2"/>
      <scheme val="minor"/>
    </font>
    <font>
      <b/>
      <sz val="12"/>
      <color rgb="FF3F3F3F"/>
      <name val="Aptos Narrow"/>
      <family val="2"/>
      <scheme val="minor"/>
    </font>
    <font>
      <b/>
      <sz val="12"/>
      <color rgb="FFFA7D00"/>
      <name val="Aptos Narrow"/>
      <family val="2"/>
      <scheme val="minor"/>
    </font>
    <font>
      <sz val="12"/>
      <color rgb="FFFA7D00"/>
      <name val="Aptos Narrow"/>
      <family val="2"/>
      <scheme val="minor"/>
    </font>
    <font>
      <b/>
      <sz val="12"/>
      <color theme="0"/>
      <name val="Aptos Narrow"/>
      <family val="2"/>
      <scheme val="minor"/>
    </font>
    <font>
      <sz val="12"/>
      <color rgb="FFFF0000"/>
      <name val="Aptos Narrow"/>
      <family val="2"/>
      <scheme val="minor"/>
    </font>
    <font>
      <i/>
      <sz val="12"/>
      <color rgb="FF7F7F7F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sz val="12"/>
      <color theme="0"/>
      <name val="Aptos Narrow"/>
      <family val="2"/>
      <scheme val="minor"/>
    </font>
    <font>
      <sz val="16"/>
      <color theme="1"/>
      <name val="Aptos Narrow"/>
      <family val="2"/>
      <scheme val="minor"/>
    </font>
    <font>
      <b/>
      <sz val="16"/>
      <color theme="1"/>
      <name val="Arial"/>
      <family val="2"/>
    </font>
    <font>
      <sz val="16"/>
      <color theme="1"/>
      <name val="Arial"/>
      <family val="2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6">
    <xf numFmtId="0" fontId="0" fillId="0" borderId="0" xfId="0"/>
    <xf numFmtId="0" fontId="19" fillId="0" borderId="0" xfId="0" applyFont="1"/>
    <xf numFmtId="0" fontId="18" fillId="0" borderId="0" xfId="0" applyFont="1"/>
    <xf numFmtId="0" fontId="20" fillId="0" borderId="0" xfId="0" applyFont="1"/>
    <xf numFmtId="0" fontId="19" fillId="0" borderId="0" xfId="0" applyFont="1" applyAlignment="1">
      <alignment wrapText="1"/>
    </xf>
    <xf numFmtId="0" fontId="20" fillId="0" borderId="0" xfId="0" applyFont="1" applyAlignment="1">
      <alignment wrapText="1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49FD61-9E11-C540-9235-F49397F884AA}">
  <dimension ref="A1:A7"/>
  <sheetViews>
    <sheetView workbookViewId="0">
      <selection activeCell="A5" sqref="A5"/>
    </sheetView>
  </sheetViews>
  <sheetFormatPr baseColWidth="10" defaultRowHeight="16" x14ac:dyDescent="0.2"/>
  <cols>
    <col min="1" max="1" width="108.83203125" customWidth="1"/>
  </cols>
  <sheetData>
    <row r="1" spans="1:1" ht="21" x14ac:dyDescent="0.2">
      <c r="A1" s="4" t="s">
        <v>135</v>
      </c>
    </row>
    <row r="2" spans="1:1" ht="21" x14ac:dyDescent="0.2">
      <c r="A2" s="5" t="s">
        <v>138</v>
      </c>
    </row>
    <row r="3" spans="1:1" ht="21" x14ac:dyDescent="0.2">
      <c r="A3" s="5" t="s">
        <v>136</v>
      </c>
    </row>
    <row r="4" spans="1:1" ht="21" x14ac:dyDescent="0.2">
      <c r="A4" s="5" t="s">
        <v>137</v>
      </c>
    </row>
    <row r="5" spans="1:1" ht="20" x14ac:dyDescent="0.2">
      <c r="A5" s="3"/>
    </row>
    <row r="6" spans="1:1" ht="20" x14ac:dyDescent="0.2">
      <c r="A6" s="3"/>
    </row>
    <row r="7" spans="1:1" ht="20" x14ac:dyDescent="0.2">
      <c r="A7" s="3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DD0BF0-C8F2-C34E-A4AD-6CD81CC47EEC}">
  <dimension ref="A1:I107"/>
  <sheetViews>
    <sheetView tabSelected="1" zoomScale="95" workbookViewId="0">
      <selection activeCell="E8" sqref="E8"/>
    </sheetView>
  </sheetViews>
  <sheetFormatPr baseColWidth="10" defaultRowHeight="20" x14ac:dyDescent="0.2"/>
  <cols>
    <col min="1" max="1" width="48.83203125" style="3" customWidth="1"/>
    <col min="2" max="2" width="14.6640625" style="3" customWidth="1"/>
    <col min="3" max="3" width="19.5" style="3" customWidth="1"/>
    <col min="4" max="4" width="16.83203125" style="3" customWidth="1"/>
    <col min="5" max="5" width="18.5" style="3" customWidth="1"/>
    <col min="6" max="6" width="34.6640625" style="3" customWidth="1"/>
    <col min="7" max="7" width="27" style="3" customWidth="1"/>
    <col min="8" max="8" width="48.83203125" style="3" customWidth="1"/>
    <col min="9" max="9" width="25" style="3" customWidth="1"/>
  </cols>
  <sheetData>
    <row r="1" spans="1:9" x14ac:dyDescent="0.2">
      <c r="A1" s="1" t="s">
        <v>5</v>
      </c>
      <c r="B1" s="1" t="s">
        <v>0</v>
      </c>
      <c r="C1" s="1" t="s">
        <v>1</v>
      </c>
      <c r="D1" s="1" t="s">
        <v>6</v>
      </c>
      <c r="E1" s="1" t="s">
        <v>2</v>
      </c>
      <c r="F1" s="1" t="s">
        <v>3</v>
      </c>
      <c r="G1" s="1" t="s">
        <v>4</v>
      </c>
      <c r="H1" s="1" t="s">
        <v>146</v>
      </c>
      <c r="I1" s="1" t="s">
        <v>7</v>
      </c>
    </row>
    <row r="2" spans="1:9" x14ac:dyDescent="0.2">
      <c r="A2" s="3" t="s">
        <v>66</v>
      </c>
      <c r="B2" s="3">
        <v>6</v>
      </c>
      <c r="C2" s="3" t="s">
        <v>22</v>
      </c>
      <c r="D2" s="3" t="s">
        <v>22</v>
      </c>
      <c r="E2" s="3" t="s">
        <v>17</v>
      </c>
      <c r="F2" s="3" t="s">
        <v>64</v>
      </c>
      <c r="G2" s="3" t="s">
        <v>24</v>
      </c>
      <c r="H2" s="3" t="s">
        <v>65</v>
      </c>
      <c r="I2" s="3" t="s">
        <v>15</v>
      </c>
    </row>
    <row r="3" spans="1:9" x14ac:dyDescent="0.2">
      <c r="A3" s="3" t="s">
        <v>122</v>
      </c>
      <c r="B3" s="3">
        <v>8</v>
      </c>
      <c r="C3" s="3" t="s">
        <v>22</v>
      </c>
      <c r="D3" s="3" t="s">
        <v>22</v>
      </c>
      <c r="E3" s="3" t="s">
        <v>9</v>
      </c>
      <c r="F3" s="3" t="s">
        <v>64</v>
      </c>
      <c r="G3" s="3" t="s">
        <v>24</v>
      </c>
      <c r="H3" s="3" t="s">
        <v>65</v>
      </c>
      <c r="I3" s="3" t="s">
        <v>15</v>
      </c>
    </row>
    <row r="4" spans="1:9" x14ac:dyDescent="0.2">
      <c r="A4" s="3" t="s">
        <v>119</v>
      </c>
      <c r="B4" s="3">
        <v>19</v>
      </c>
      <c r="C4" s="3" t="s">
        <v>22</v>
      </c>
      <c r="D4" s="3" t="s">
        <v>22</v>
      </c>
      <c r="E4" s="3" t="s">
        <v>17</v>
      </c>
      <c r="F4" s="3" t="s">
        <v>64</v>
      </c>
      <c r="G4" s="3" t="s">
        <v>24</v>
      </c>
      <c r="H4" s="3" t="s">
        <v>65</v>
      </c>
      <c r="I4" s="3" t="s">
        <v>15</v>
      </c>
    </row>
    <row r="5" spans="1:9" x14ac:dyDescent="0.2">
      <c r="A5" s="3" t="s">
        <v>71</v>
      </c>
      <c r="B5" s="3">
        <v>8</v>
      </c>
      <c r="C5" s="3" t="s">
        <v>22</v>
      </c>
      <c r="D5" s="3" t="s">
        <v>22</v>
      </c>
      <c r="E5" s="3" t="s">
        <v>9</v>
      </c>
      <c r="F5" s="3" t="s">
        <v>10</v>
      </c>
      <c r="G5" s="3" t="s">
        <v>11</v>
      </c>
      <c r="H5" s="3" t="s">
        <v>12</v>
      </c>
      <c r="I5" s="3" t="s">
        <v>15</v>
      </c>
    </row>
    <row r="6" spans="1:9" x14ac:dyDescent="0.2">
      <c r="A6" s="3" t="s">
        <v>74</v>
      </c>
      <c r="B6" s="3">
        <v>15</v>
      </c>
      <c r="C6" s="3" t="s">
        <v>22</v>
      </c>
      <c r="D6" s="3" t="s">
        <v>22</v>
      </c>
      <c r="E6" s="3" t="s">
        <v>9</v>
      </c>
      <c r="F6" s="3" t="s">
        <v>10</v>
      </c>
      <c r="G6" s="3" t="s">
        <v>11</v>
      </c>
      <c r="H6" s="3" t="s">
        <v>12</v>
      </c>
      <c r="I6" s="3" t="s">
        <v>15</v>
      </c>
    </row>
    <row r="7" spans="1:9" x14ac:dyDescent="0.2">
      <c r="A7" s="3" t="s">
        <v>111</v>
      </c>
      <c r="B7" s="3">
        <v>10</v>
      </c>
      <c r="C7" s="3" t="s">
        <v>22</v>
      </c>
      <c r="D7" s="3" t="s">
        <v>22</v>
      </c>
      <c r="E7" s="3" t="s">
        <v>17</v>
      </c>
      <c r="F7" s="3" t="s">
        <v>10</v>
      </c>
      <c r="G7" s="3" t="s">
        <v>11</v>
      </c>
      <c r="H7" s="3" t="s">
        <v>12</v>
      </c>
      <c r="I7" s="3" t="s">
        <v>15</v>
      </c>
    </row>
    <row r="8" spans="1:9" x14ac:dyDescent="0.2">
      <c r="A8" s="3" t="s">
        <v>27</v>
      </c>
      <c r="B8" s="3">
        <v>17</v>
      </c>
      <c r="C8" s="3" t="s">
        <v>22</v>
      </c>
      <c r="D8" s="3" t="s">
        <v>22</v>
      </c>
      <c r="E8" s="3" t="s">
        <v>17</v>
      </c>
      <c r="F8" s="3" t="s">
        <v>10</v>
      </c>
      <c r="G8" s="3" t="s">
        <v>11</v>
      </c>
      <c r="H8" s="3" t="s">
        <v>12</v>
      </c>
      <c r="I8" s="3" t="s">
        <v>15</v>
      </c>
    </row>
    <row r="9" spans="1:9" x14ac:dyDescent="0.2">
      <c r="A9" s="3" t="s">
        <v>133</v>
      </c>
      <c r="B9" s="3">
        <v>15</v>
      </c>
      <c r="C9" s="3" t="s">
        <v>22</v>
      </c>
      <c r="D9" s="3" t="s">
        <v>22</v>
      </c>
      <c r="E9" s="3" t="s">
        <v>17</v>
      </c>
      <c r="F9" s="3" t="s">
        <v>10</v>
      </c>
      <c r="G9" s="3" t="s">
        <v>11</v>
      </c>
      <c r="H9" s="3" t="s">
        <v>12</v>
      </c>
      <c r="I9" s="3" t="s">
        <v>15</v>
      </c>
    </row>
    <row r="10" spans="1:9" x14ac:dyDescent="0.2">
      <c r="A10" s="3" t="s">
        <v>101</v>
      </c>
      <c r="B10" s="3">
        <v>12</v>
      </c>
      <c r="C10" s="3" t="s">
        <v>22</v>
      </c>
      <c r="D10" s="3" t="s">
        <v>22</v>
      </c>
      <c r="E10" s="3" t="s">
        <v>17</v>
      </c>
      <c r="F10" s="3" t="s">
        <v>10</v>
      </c>
      <c r="G10" s="3" t="s">
        <v>11</v>
      </c>
      <c r="H10" s="3" t="s">
        <v>12</v>
      </c>
      <c r="I10" s="3" t="s">
        <v>15</v>
      </c>
    </row>
    <row r="11" spans="1:9" x14ac:dyDescent="0.2">
      <c r="A11" s="3" t="s">
        <v>63</v>
      </c>
      <c r="B11" s="3">
        <v>13</v>
      </c>
      <c r="C11" s="3" t="s">
        <v>22</v>
      </c>
      <c r="D11" s="3" t="s">
        <v>22</v>
      </c>
      <c r="E11" s="3" t="s">
        <v>9</v>
      </c>
      <c r="F11" s="3" t="s">
        <v>10</v>
      </c>
      <c r="G11" s="3" t="s">
        <v>11</v>
      </c>
      <c r="H11" s="3" t="s">
        <v>12</v>
      </c>
      <c r="I11" s="3" t="s">
        <v>15</v>
      </c>
    </row>
    <row r="12" spans="1:9" x14ac:dyDescent="0.2">
      <c r="A12" s="3" t="s">
        <v>85</v>
      </c>
      <c r="B12" s="3">
        <v>18</v>
      </c>
      <c r="C12" s="3" t="s">
        <v>22</v>
      </c>
      <c r="D12" s="3" t="s">
        <v>22</v>
      </c>
      <c r="E12" s="3" t="s">
        <v>17</v>
      </c>
      <c r="F12" s="3" t="s">
        <v>10</v>
      </c>
      <c r="G12" s="3" t="s">
        <v>11</v>
      </c>
      <c r="H12" s="3" t="s">
        <v>12</v>
      </c>
      <c r="I12" s="3" t="s">
        <v>15</v>
      </c>
    </row>
    <row r="13" spans="1:9" x14ac:dyDescent="0.2">
      <c r="A13" s="3" t="s">
        <v>61</v>
      </c>
      <c r="B13" s="3">
        <v>16</v>
      </c>
      <c r="C13" s="3" t="s">
        <v>22</v>
      </c>
      <c r="D13" s="3" t="s">
        <v>22</v>
      </c>
      <c r="E13" s="3" t="s">
        <v>17</v>
      </c>
      <c r="F13" s="3" t="s">
        <v>10</v>
      </c>
      <c r="G13" s="3" t="s">
        <v>11</v>
      </c>
      <c r="H13" s="3" t="s">
        <v>12</v>
      </c>
      <c r="I13" s="3" t="s">
        <v>15</v>
      </c>
    </row>
    <row r="14" spans="1:9" x14ac:dyDescent="0.2">
      <c r="A14" s="3" t="s">
        <v>42</v>
      </c>
      <c r="B14" s="3">
        <v>68</v>
      </c>
      <c r="C14" s="3" t="s">
        <v>8</v>
      </c>
      <c r="D14" s="3" t="s">
        <v>14</v>
      </c>
      <c r="E14" s="3" t="s">
        <v>9</v>
      </c>
      <c r="F14" s="3" t="s">
        <v>10</v>
      </c>
      <c r="G14" s="3" t="s">
        <v>11</v>
      </c>
      <c r="H14" s="3" t="s">
        <v>12</v>
      </c>
      <c r="I14" s="3" t="s">
        <v>15</v>
      </c>
    </row>
    <row r="15" spans="1:9" x14ac:dyDescent="0.2">
      <c r="A15" s="3" t="s">
        <v>21</v>
      </c>
      <c r="B15" s="3">
        <v>67</v>
      </c>
      <c r="C15" s="3" t="s">
        <v>8</v>
      </c>
      <c r="D15" s="3" t="s">
        <v>14</v>
      </c>
      <c r="E15" s="3" t="s">
        <v>9</v>
      </c>
      <c r="F15" s="3" t="s">
        <v>10</v>
      </c>
      <c r="G15" s="3" t="s">
        <v>11</v>
      </c>
      <c r="H15" s="3" t="s">
        <v>12</v>
      </c>
      <c r="I15" s="3" t="s">
        <v>15</v>
      </c>
    </row>
    <row r="16" spans="1:9" x14ac:dyDescent="0.2">
      <c r="A16" s="3" t="s">
        <v>58</v>
      </c>
      <c r="B16" s="3">
        <v>66</v>
      </c>
      <c r="C16" s="3" t="s">
        <v>8</v>
      </c>
      <c r="D16" s="3" t="s">
        <v>14</v>
      </c>
      <c r="E16" s="3" t="s">
        <v>9</v>
      </c>
      <c r="F16" s="3" t="s">
        <v>10</v>
      </c>
      <c r="G16" s="3" t="s">
        <v>11</v>
      </c>
      <c r="H16" s="3" t="s">
        <v>12</v>
      </c>
      <c r="I16" s="3" t="s">
        <v>15</v>
      </c>
    </row>
    <row r="17" spans="1:9" x14ac:dyDescent="0.2">
      <c r="A17" s="3" t="s">
        <v>132</v>
      </c>
      <c r="B17" s="3">
        <v>50</v>
      </c>
      <c r="C17" s="3" t="s">
        <v>8</v>
      </c>
      <c r="D17" s="3" t="s">
        <v>32</v>
      </c>
      <c r="E17" s="3" t="s">
        <v>9</v>
      </c>
      <c r="F17" s="3" t="s">
        <v>10</v>
      </c>
      <c r="G17" s="3" t="s">
        <v>11</v>
      </c>
      <c r="H17" s="3" t="s">
        <v>12</v>
      </c>
      <c r="I17" s="3" t="s">
        <v>15</v>
      </c>
    </row>
    <row r="18" spans="1:9" x14ac:dyDescent="0.2">
      <c r="A18" s="3" t="s">
        <v>96</v>
      </c>
      <c r="B18" s="3">
        <v>50</v>
      </c>
      <c r="C18" s="3" t="s">
        <v>8</v>
      </c>
      <c r="D18" s="3" t="s">
        <v>32</v>
      </c>
      <c r="E18" s="3" t="s">
        <v>17</v>
      </c>
      <c r="F18" s="3" t="s">
        <v>10</v>
      </c>
      <c r="G18" s="3" t="s">
        <v>11</v>
      </c>
      <c r="H18" s="3" t="s">
        <v>12</v>
      </c>
      <c r="I18" s="3" t="s">
        <v>15</v>
      </c>
    </row>
    <row r="19" spans="1:9" x14ac:dyDescent="0.2">
      <c r="A19" s="3" t="s">
        <v>70</v>
      </c>
      <c r="B19" s="3">
        <v>61</v>
      </c>
      <c r="C19" s="3" t="s">
        <v>8</v>
      </c>
      <c r="D19" s="3" t="s">
        <v>14</v>
      </c>
      <c r="E19" s="3" t="s">
        <v>17</v>
      </c>
      <c r="F19" s="3" t="s">
        <v>10</v>
      </c>
      <c r="G19" s="3" t="s">
        <v>11</v>
      </c>
      <c r="H19" s="3" t="s">
        <v>12</v>
      </c>
      <c r="I19" s="3" t="s">
        <v>15</v>
      </c>
    </row>
    <row r="20" spans="1:9" x14ac:dyDescent="0.2">
      <c r="A20" s="3" t="s">
        <v>20</v>
      </c>
      <c r="B20" s="3">
        <v>69</v>
      </c>
      <c r="C20" s="3" t="s">
        <v>8</v>
      </c>
      <c r="D20" s="3" t="s">
        <v>14</v>
      </c>
      <c r="E20" s="3" t="s">
        <v>9</v>
      </c>
      <c r="F20" s="3" t="s">
        <v>10</v>
      </c>
      <c r="G20" s="3" t="s">
        <v>11</v>
      </c>
      <c r="H20" s="3" t="s">
        <v>12</v>
      </c>
      <c r="I20" s="3" t="s">
        <v>15</v>
      </c>
    </row>
    <row r="21" spans="1:9" x14ac:dyDescent="0.2">
      <c r="A21" s="3" t="s">
        <v>108</v>
      </c>
      <c r="B21" s="3">
        <v>30</v>
      </c>
      <c r="C21" s="3" t="s">
        <v>8</v>
      </c>
      <c r="D21" s="3" t="s">
        <v>19</v>
      </c>
      <c r="E21" s="3" t="s">
        <v>9</v>
      </c>
      <c r="F21" s="3" t="s">
        <v>10</v>
      </c>
      <c r="G21" s="3" t="s">
        <v>11</v>
      </c>
      <c r="H21" s="3" t="s">
        <v>12</v>
      </c>
      <c r="I21" s="3" t="s">
        <v>15</v>
      </c>
    </row>
    <row r="22" spans="1:9" x14ac:dyDescent="0.2">
      <c r="A22" s="3" t="s">
        <v>128</v>
      </c>
      <c r="B22" s="3">
        <v>65</v>
      </c>
      <c r="C22" s="3" t="s">
        <v>8</v>
      </c>
      <c r="D22" s="3" t="s">
        <v>14</v>
      </c>
      <c r="E22" s="3" t="s">
        <v>9</v>
      </c>
      <c r="F22" s="3" t="s">
        <v>10</v>
      </c>
      <c r="G22" s="3" t="s">
        <v>11</v>
      </c>
      <c r="H22" s="3" t="s">
        <v>12</v>
      </c>
      <c r="I22" s="3" t="s">
        <v>15</v>
      </c>
    </row>
    <row r="23" spans="1:9" x14ac:dyDescent="0.2">
      <c r="A23" s="3" t="s">
        <v>97</v>
      </c>
      <c r="B23" s="3">
        <v>62</v>
      </c>
      <c r="C23" s="3" t="s">
        <v>8</v>
      </c>
      <c r="D23" s="3" t="s">
        <v>14</v>
      </c>
      <c r="E23" s="3" t="s">
        <v>9</v>
      </c>
      <c r="F23" s="3" t="s">
        <v>10</v>
      </c>
      <c r="G23" s="3" t="s">
        <v>11</v>
      </c>
      <c r="H23" s="3" t="s">
        <v>12</v>
      </c>
      <c r="I23" s="3" t="s">
        <v>15</v>
      </c>
    </row>
    <row r="24" spans="1:9" x14ac:dyDescent="0.2">
      <c r="A24" s="3" t="s">
        <v>124</v>
      </c>
      <c r="B24" s="3">
        <v>69</v>
      </c>
      <c r="C24" s="3" t="s">
        <v>8</v>
      </c>
      <c r="D24" s="3" t="s">
        <v>14</v>
      </c>
      <c r="E24" s="3" t="s">
        <v>17</v>
      </c>
      <c r="F24" s="3" t="s">
        <v>10</v>
      </c>
      <c r="G24" s="3" t="s">
        <v>11</v>
      </c>
      <c r="H24" s="3" t="s">
        <v>12</v>
      </c>
      <c r="I24" s="3" t="s">
        <v>15</v>
      </c>
    </row>
    <row r="25" spans="1:9" x14ac:dyDescent="0.2">
      <c r="A25" s="3" t="s">
        <v>72</v>
      </c>
      <c r="B25" s="3">
        <v>30</v>
      </c>
      <c r="C25" s="3" t="s">
        <v>8</v>
      </c>
      <c r="D25" s="3" t="s">
        <v>19</v>
      </c>
      <c r="E25" s="3" t="s">
        <v>9</v>
      </c>
      <c r="F25" s="3" t="s">
        <v>10</v>
      </c>
      <c r="G25" s="3" t="s">
        <v>11</v>
      </c>
      <c r="H25" s="3" t="s">
        <v>12</v>
      </c>
      <c r="I25" s="3" t="s">
        <v>15</v>
      </c>
    </row>
    <row r="26" spans="1:9" x14ac:dyDescent="0.2">
      <c r="A26" s="3" t="s">
        <v>91</v>
      </c>
      <c r="B26" s="3">
        <v>61</v>
      </c>
      <c r="C26" s="3" t="s">
        <v>8</v>
      </c>
      <c r="D26" s="3" t="s">
        <v>14</v>
      </c>
      <c r="E26" s="3" t="s">
        <v>9</v>
      </c>
      <c r="F26" s="3" t="s">
        <v>10</v>
      </c>
      <c r="G26" s="3" t="s">
        <v>11</v>
      </c>
      <c r="H26" s="3" t="s">
        <v>12</v>
      </c>
      <c r="I26" s="3" t="s">
        <v>15</v>
      </c>
    </row>
    <row r="27" spans="1:9" x14ac:dyDescent="0.2">
      <c r="A27" s="3" t="s">
        <v>34</v>
      </c>
      <c r="B27" s="3">
        <v>25</v>
      </c>
      <c r="C27" s="3" t="s">
        <v>8</v>
      </c>
      <c r="D27" s="3" t="s">
        <v>19</v>
      </c>
      <c r="E27" s="3" t="s">
        <v>17</v>
      </c>
      <c r="F27" s="3" t="s">
        <v>10</v>
      </c>
      <c r="G27" s="3" t="s">
        <v>11</v>
      </c>
      <c r="H27" s="3" t="s">
        <v>12</v>
      </c>
      <c r="I27" s="3" t="s">
        <v>15</v>
      </c>
    </row>
    <row r="28" spans="1:9" x14ac:dyDescent="0.2">
      <c r="A28" s="3" t="s">
        <v>102</v>
      </c>
      <c r="B28" s="3">
        <v>59</v>
      </c>
      <c r="C28" s="3" t="s">
        <v>8</v>
      </c>
      <c r="D28" s="3" t="s">
        <v>32</v>
      </c>
      <c r="E28" s="3" t="s">
        <v>17</v>
      </c>
      <c r="F28" s="3" t="s">
        <v>10</v>
      </c>
      <c r="G28" s="3" t="s">
        <v>11</v>
      </c>
      <c r="H28" s="3" t="s">
        <v>12</v>
      </c>
      <c r="I28" s="3" t="s">
        <v>15</v>
      </c>
    </row>
    <row r="29" spans="1:9" x14ac:dyDescent="0.2">
      <c r="A29" s="3" t="s">
        <v>84</v>
      </c>
      <c r="B29" s="3">
        <v>69</v>
      </c>
      <c r="C29" s="3" t="s">
        <v>8</v>
      </c>
      <c r="D29" s="3" t="s">
        <v>14</v>
      </c>
      <c r="E29" s="3" t="s">
        <v>9</v>
      </c>
      <c r="F29" s="3" t="s">
        <v>10</v>
      </c>
      <c r="G29" s="3" t="s">
        <v>11</v>
      </c>
      <c r="H29" s="3" t="s">
        <v>12</v>
      </c>
      <c r="I29" s="3" t="s">
        <v>15</v>
      </c>
    </row>
    <row r="30" spans="1:9" x14ac:dyDescent="0.2">
      <c r="A30" s="3" t="s">
        <v>129</v>
      </c>
      <c r="B30" s="3">
        <v>68</v>
      </c>
      <c r="C30" s="3" t="s">
        <v>8</v>
      </c>
      <c r="D30" s="3" t="s">
        <v>14</v>
      </c>
      <c r="E30" s="3" t="s">
        <v>9</v>
      </c>
      <c r="F30" s="3" t="s">
        <v>10</v>
      </c>
      <c r="G30" s="3" t="s">
        <v>11</v>
      </c>
      <c r="H30" s="3" t="s">
        <v>12</v>
      </c>
      <c r="I30" s="3" t="s">
        <v>15</v>
      </c>
    </row>
    <row r="31" spans="1:9" x14ac:dyDescent="0.2">
      <c r="A31" s="3" t="s">
        <v>82</v>
      </c>
      <c r="B31" s="3">
        <v>32</v>
      </c>
      <c r="C31" s="3" t="s">
        <v>8</v>
      </c>
      <c r="D31" s="3" t="s">
        <v>19</v>
      </c>
      <c r="E31" s="3" t="s">
        <v>9</v>
      </c>
      <c r="F31" s="3" t="s">
        <v>10</v>
      </c>
      <c r="G31" s="3" t="s">
        <v>11</v>
      </c>
      <c r="H31" s="3" t="s">
        <v>12</v>
      </c>
      <c r="I31" s="3" t="s">
        <v>15</v>
      </c>
    </row>
    <row r="32" spans="1:9" x14ac:dyDescent="0.2">
      <c r="A32" s="3" t="s">
        <v>55</v>
      </c>
      <c r="B32" s="3">
        <v>64</v>
      </c>
      <c r="C32" s="3" t="s">
        <v>8</v>
      </c>
      <c r="D32" s="3" t="s">
        <v>14</v>
      </c>
      <c r="E32" s="3" t="s">
        <v>9</v>
      </c>
      <c r="F32" s="3" t="s">
        <v>10</v>
      </c>
      <c r="G32" s="3" t="s">
        <v>11</v>
      </c>
      <c r="H32" s="3" t="s">
        <v>12</v>
      </c>
      <c r="I32" s="3" t="s">
        <v>15</v>
      </c>
    </row>
    <row r="33" spans="1:9" x14ac:dyDescent="0.2">
      <c r="A33" s="3" t="s">
        <v>77</v>
      </c>
      <c r="B33" s="3">
        <v>54</v>
      </c>
      <c r="C33" s="3" t="s">
        <v>8</v>
      </c>
      <c r="D33" s="3" t="s">
        <v>32</v>
      </c>
      <c r="E33" s="3" t="s">
        <v>9</v>
      </c>
      <c r="F33" s="3" t="s">
        <v>10</v>
      </c>
      <c r="G33" s="3" t="s">
        <v>11</v>
      </c>
      <c r="H33" s="3" t="s">
        <v>12</v>
      </c>
      <c r="I33" s="3" t="s">
        <v>15</v>
      </c>
    </row>
    <row r="34" spans="1:9" x14ac:dyDescent="0.2">
      <c r="A34" s="3" t="s">
        <v>93</v>
      </c>
      <c r="B34" s="3">
        <v>39</v>
      </c>
      <c r="C34" s="3" t="s">
        <v>8</v>
      </c>
      <c r="D34" s="3" t="s">
        <v>19</v>
      </c>
      <c r="E34" s="3" t="s">
        <v>9</v>
      </c>
      <c r="F34" s="3" t="s">
        <v>10</v>
      </c>
      <c r="G34" s="3" t="s">
        <v>11</v>
      </c>
      <c r="H34" s="3" t="s">
        <v>12</v>
      </c>
      <c r="I34" s="3" t="s">
        <v>15</v>
      </c>
    </row>
    <row r="35" spans="1:9" x14ac:dyDescent="0.2">
      <c r="A35" s="3" t="s">
        <v>99</v>
      </c>
      <c r="B35" s="3">
        <v>73</v>
      </c>
      <c r="C35" s="3" t="s">
        <v>8</v>
      </c>
      <c r="D35" s="3" t="s">
        <v>14</v>
      </c>
      <c r="E35" s="3" t="s">
        <v>9</v>
      </c>
      <c r="F35" s="3" t="s">
        <v>10</v>
      </c>
      <c r="G35" s="3" t="s">
        <v>11</v>
      </c>
      <c r="H35" s="3" t="s">
        <v>12</v>
      </c>
      <c r="I35" s="3" t="s">
        <v>15</v>
      </c>
    </row>
    <row r="36" spans="1:9" x14ac:dyDescent="0.2">
      <c r="A36" s="3" t="s">
        <v>134</v>
      </c>
      <c r="B36" s="3">
        <v>55</v>
      </c>
      <c r="C36" s="3" t="s">
        <v>8</v>
      </c>
      <c r="D36" s="3" t="s">
        <v>32</v>
      </c>
      <c r="E36" s="3" t="s">
        <v>9</v>
      </c>
      <c r="F36" s="3" t="s">
        <v>10</v>
      </c>
      <c r="G36" s="3" t="s">
        <v>11</v>
      </c>
      <c r="H36" s="3" t="s">
        <v>12</v>
      </c>
      <c r="I36" s="3" t="s">
        <v>15</v>
      </c>
    </row>
    <row r="37" spans="1:9" x14ac:dyDescent="0.2">
      <c r="A37" s="3" t="s">
        <v>28</v>
      </c>
      <c r="B37" s="3">
        <v>68</v>
      </c>
      <c r="C37" s="3" t="s">
        <v>8</v>
      </c>
      <c r="D37" s="3" t="s">
        <v>14</v>
      </c>
      <c r="E37" s="3" t="s">
        <v>9</v>
      </c>
      <c r="F37" s="3" t="s">
        <v>10</v>
      </c>
      <c r="G37" s="3" t="s">
        <v>11</v>
      </c>
      <c r="H37" s="3" t="s">
        <v>12</v>
      </c>
      <c r="I37" s="3" t="s">
        <v>15</v>
      </c>
    </row>
    <row r="38" spans="1:9" x14ac:dyDescent="0.2">
      <c r="A38" s="3" t="s">
        <v>116</v>
      </c>
      <c r="B38" s="3">
        <v>37</v>
      </c>
      <c r="C38" s="3" t="s">
        <v>8</v>
      </c>
      <c r="D38" s="3" t="s">
        <v>19</v>
      </c>
      <c r="E38" s="3" t="s">
        <v>9</v>
      </c>
      <c r="F38" s="3" t="s">
        <v>10</v>
      </c>
      <c r="G38" s="3" t="s">
        <v>11</v>
      </c>
      <c r="H38" s="3" t="s">
        <v>12</v>
      </c>
      <c r="I38" s="3" t="s">
        <v>15</v>
      </c>
    </row>
    <row r="39" spans="1:9" x14ac:dyDescent="0.2">
      <c r="A39" s="3" t="s">
        <v>113</v>
      </c>
      <c r="B39" s="3">
        <v>45</v>
      </c>
      <c r="C39" s="3" t="s">
        <v>8</v>
      </c>
      <c r="D39" s="3" t="s">
        <v>32</v>
      </c>
      <c r="E39" s="3" t="s">
        <v>9</v>
      </c>
      <c r="F39" s="3" t="s">
        <v>10</v>
      </c>
      <c r="G39" s="3" t="s">
        <v>11</v>
      </c>
      <c r="H39" s="3" t="s">
        <v>12</v>
      </c>
      <c r="I39" s="3" t="s">
        <v>15</v>
      </c>
    </row>
    <row r="40" spans="1:9" x14ac:dyDescent="0.2">
      <c r="A40" s="3" t="s">
        <v>83</v>
      </c>
      <c r="B40" s="3">
        <v>57</v>
      </c>
      <c r="C40" s="3" t="s">
        <v>8</v>
      </c>
      <c r="D40" s="3" t="s">
        <v>32</v>
      </c>
      <c r="E40" s="3" t="s">
        <v>9</v>
      </c>
      <c r="F40" s="3" t="s">
        <v>10</v>
      </c>
      <c r="G40" s="3" t="s">
        <v>11</v>
      </c>
      <c r="H40" s="3" t="s">
        <v>12</v>
      </c>
      <c r="I40" s="3" t="s">
        <v>15</v>
      </c>
    </row>
    <row r="41" spans="1:9" x14ac:dyDescent="0.2">
      <c r="A41" s="3" t="s">
        <v>100</v>
      </c>
      <c r="B41" s="3">
        <v>48</v>
      </c>
      <c r="C41" s="3" t="s">
        <v>8</v>
      </c>
      <c r="D41" s="3" t="s">
        <v>32</v>
      </c>
      <c r="E41" s="3" t="s">
        <v>17</v>
      </c>
      <c r="F41" s="3" t="s">
        <v>10</v>
      </c>
      <c r="G41" s="3" t="s">
        <v>11</v>
      </c>
      <c r="H41" s="3" t="s">
        <v>12</v>
      </c>
      <c r="I41" s="3" t="s">
        <v>15</v>
      </c>
    </row>
    <row r="42" spans="1:9" x14ac:dyDescent="0.2">
      <c r="A42" s="3" t="s">
        <v>110</v>
      </c>
      <c r="B42" s="3">
        <v>59</v>
      </c>
      <c r="C42" s="3" t="s">
        <v>8</v>
      </c>
      <c r="D42" s="3" t="s">
        <v>32</v>
      </c>
      <c r="E42" s="3" t="s">
        <v>17</v>
      </c>
      <c r="F42" s="3" t="s">
        <v>10</v>
      </c>
      <c r="G42" s="3" t="s">
        <v>11</v>
      </c>
      <c r="H42" s="3" t="s">
        <v>12</v>
      </c>
      <c r="I42" s="3" t="s">
        <v>15</v>
      </c>
    </row>
    <row r="43" spans="1:9" x14ac:dyDescent="0.2">
      <c r="A43" s="3" t="s">
        <v>89</v>
      </c>
      <c r="B43" s="3">
        <v>20</v>
      </c>
      <c r="C43" s="3" t="s">
        <v>8</v>
      </c>
      <c r="D43" s="3" t="s">
        <v>19</v>
      </c>
      <c r="E43" s="3" t="s">
        <v>9</v>
      </c>
      <c r="F43" s="3" t="s">
        <v>10</v>
      </c>
      <c r="G43" s="3" t="s">
        <v>11</v>
      </c>
      <c r="H43" s="3" t="s">
        <v>12</v>
      </c>
      <c r="I43" s="3" t="s">
        <v>15</v>
      </c>
    </row>
    <row r="44" spans="1:9" x14ac:dyDescent="0.2">
      <c r="A44" s="3" t="s">
        <v>18</v>
      </c>
      <c r="B44" s="3">
        <v>32</v>
      </c>
      <c r="C44" s="3" t="s">
        <v>8</v>
      </c>
      <c r="D44" s="3" t="s">
        <v>19</v>
      </c>
      <c r="E44" s="3" t="s">
        <v>17</v>
      </c>
      <c r="F44" s="3" t="s">
        <v>10</v>
      </c>
      <c r="G44" s="3" t="s">
        <v>11</v>
      </c>
      <c r="H44" s="3" t="s">
        <v>12</v>
      </c>
      <c r="I44" s="3" t="s">
        <v>15</v>
      </c>
    </row>
    <row r="45" spans="1:9" x14ac:dyDescent="0.2">
      <c r="A45" s="3" t="s">
        <v>73</v>
      </c>
      <c r="B45" s="3">
        <v>46</v>
      </c>
      <c r="C45" s="3" t="s">
        <v>8</v>
      </c>
      <c r="D45" s="3" t="s">
        <v>32</v>
      </c>
      <c r="E45" s="3" t="s">
        <v>17</v>
      </c>
      <c r="F45" s="3" t="s">
        <v>10</v>
      </c>
      <c r="G45" s="3" t="s">
        <v>11</v>
      </c>
      <c r="H45" s="3" t="s">
        <v>12</v>
      </c>
      <c r="I45" s="3" t="s">
        <v>15</v>
      </c>
    </row>
    <row r="46" spans="1:9" x14ac:dyDescent="0.2">
      <c r="A46" s="3" t="s">
        <v>118</v>
      </c>
      <c r="B46" s="3">
        <v>51</v>
      </c>
      <c r="C46" s="3" t="s">
        <v>8</v>
      </c>
      <c r="D46" s="3" t="s">
        <v>32</v>
      </c>
      <c r="E46" s="3" t="s">
        <v>9</v>
      </c>
      <c r="F46" s="3" t="s">
        <v>10</v>
      </c>
      <c r="G46" s="3" t="s">
        <v>11</v>
      </c>
      <c r="H46" s="3" t="s">
        <v>12</v>
      </c>
      <c r="I46" s="3" t="s">
        <v>15</v>
      </c>
    </row>
    <row r="47" spans="1:9" x14ac:dyDescent="0.2">
      <c r="A47" s="3" t="s">
        <v>80</v>
      </c>
      <c r="B47" s="3">
        <v>68</v>
      </c>
      <c r="C47" s="3" t="s">
        <v>8</v>
      </c>
      <c r="D47" s="3" t="s">
        <v>14</v>
      </c>
      <c r="E47" s="3" t="s">
        <v>17</v>
      </c>
      <c r="F47" s="3" t="s">
        <v>10</v>
      </c>
      <c r="G47" s="3" t="s">
        <v>11</v>
      </c>
      <c r="H47" s="3" t="s">
        <v>12</v>
      </c>
      <c r="I47" s="3" t="s">
        <v>15</v>
      </c>
    </row>
    <row r="48" spans="1:9" x14ac:dyDescent="0.2">
      <c r="A48" s="3" t="s">
        <v>131</v>
      </c>
      <c r="B48" s="3">
        <v>66</v>
      </c>
      <c r="C48" s="3" t="s">
        <v>8</v>
      </c>
      <c r="D48" s="3" t="s">
        <v>14</v>
      </c>
      <c r="E48" s="3" t="s">
        <v>9</v>
      </c>
      <c r="F48" s="3" t="s">
        <v>10</v>
      </c>
      <c r="G48" s="3" t="s">
        <v>11</v>
      </c>
      <c r="H48" s="3" t="s">
        <v>12</v>
      </c>
      <c r="I48" s="3" t="s">
        <v>15</v>
      </c>
    </row>
    <row r="49" spans="1:9" x14ac:dyDescent="0.2">
      <c r="A49" s="3" t="s">
        <v>130</v>
      </c>
      <c r="B49" s="3">
        <v>53</v>
      </c>
      <c r="C49" s="3" t="s">
        <v>8</v>
      </c>
      <c r="D49" s="3" t="s">
        <v>32</v>
      </c>
      <c r="E49" s="3" t="s">
        <v>17</v>
      </c>
      <c r="F49" s="3" t="s">
        <v>10</v>
      </c>
      <c r="G49" s="3" t="s">
        <v>11</v>
      </c>
      <c r="H49" s="3" t="s">
        <v>12</v>
      </c>
      <c r="I49" s="3" t="s">
        <v>15</v>
      </c>
    </row>
    <row r="50" spans="1:9" x14ac:dyDescent="0.2">
      <c r="A50" s="3" t="s">
        <v>13</v>
      </c>
      <c r="B50" s="3">
        <v>61</v>
      </c>
      <c r="C50" s="3" t="s">
        <v>8</v>
      </c>
      <c r="D50" s="3" t="s">
        <v>14</v>
      </c>
      <c r="E50" s="3" t="s">
        <v>9</v>
      </c>
      <c r="F50" s="3" t="s">
        <v>10</v>
      </c>
      <c r="G50" s="3" t="s">
        <v>11</v>
      </c>
      <c r="H50" s="3" t="s">
        <v>12</v>
      </c>
      <c r="I50" s="3" t="s">
        <v>15</v>
      </c>
    </row>
    <row r="51" spans="1:9" x14ac:dyDescent="0.2">
      <c r="A51" s="3" t="s">
        <v>120</v>
      </c>
      <c r="B51" s="3">
        <v>41</v>
      </c>
      <c r="C51" s="3" t="s">
        <v>8</v>
      </c>
      <c r="D51" s="3" t="s">
        <v>32</v>
      </c>
      <c r="E51" s="3" t="s">
        <v>9</v>
      </c>
      <c r="F51" s="3" t="s">
        <v>10</v>
      </c>
      <c r="G51" s="3" t="s">
        <v>11</v>
      </c>
      <c r="H51" s="3" t="s">
        <v>12</v>
      </c>
      <c r="I51" s="3" t="s">
        <v>15</v>
      </c>
    </row>
    <row r="52" spans="1:9" x14ac:dyDescent="0.2">
      <c r="A52" s="3" t="s">
        <v>56</v>
      </c>
      <c r="B52" s="3">
        <v>58</v>
      </c>
      <c r="C52" s="3" t="s">
        <v>8</v>
      </c>
      <c r="D52" s="3" t="s">
        <v>32</v>
      </c>
      <c r="E52" s="3" t="s">
        <v>9</v>
      </c>
      <c r="F52" s="3" t="s">
        <v>10</v>
      </c>
      <c r="G52" s="3" t="s">
        <v>11</v>
      </c>
      <c r="H52" s="3" t="s">
        <v>12</v>
      </c>
      <c r="I52" s="3" t="s">
        <v>15</v>
      </c>
    </row>
    <row r="53" spans="1:9" x14ac:dyDescent="0.2">
      <c r="A53" s="3" t="s">
        <v>35</v>
      </c>
      <c r="B53" s="3">
        <v>43</v>
      </c>
      <c r="C53" s="3" t="s">
        <v>8</v>
      </c>
      <c r="D53" s="3" t="s">
        <v>32</v>
      </c>
      <c r="E53" s="3" t="s">
        <v>9</v>
      </c>
      <c r="F53" s="3" t="s">
        <v>10</v>
      </c>
      <c r="G53" s="3" t="s">
        <v>11</v>
      </c>
      <c r="H53" s="3" t="s">
        <v>12</v>
      </c>
      <c r="I53" s="3" t="s">
        <v>15</v>
      </c>
    </row>
    <row r="54" spans="1:9" x14ac:dyDescent="0.2">
      <c r="A54" s="3" t="s">
        <v>106</v>
      </c>
      <c r="B54" s="3">
        <v>41</v>
      </c>
      <c r="C54" s="3" t="s">
        <v>8</v>
      </c>
      <c r="D54" s="3" t="s">
        <v>32</v>
      </c>
      <c r="E54" s="3" t="s">
        <v>17</v>
      </c>
      <c r="F54" s="3" t="s">
        <v>10</v>
      </c>
      <c r="G54" s="3" t="s">
        <v>11</v>
      </c>
      <c r="H54" s="3" t="s">
        <v>12</v>
      </c>
      <c r="I54" s="3" t="s">
        <v>15</v>
      </c>
    </row>
    <row r="55" spans="1:9" x14ac:dyDescent="0.2">
      <c r="A55" s="3" t="s">
        <v>112</v>
      </c>
      <c r="B55" s="3">
        <v>25</v>
      </c>
      <c r="C55" s="3" t="s">
        <v>8</v>
      </c>
      <c r="D55" s="3" t="s">
        <v>19</v>
      </c>
      <c r="E55" s="3" t="s">
        <v>9</v>
      </c>
      <c r="F55" s="3" t="s">
        <v>10</v>
      </c>
      <c r="G55" s="3" t="s">
        <v>11</v>
      </c>
      <c r="H55" s="3" t="s">
        <v>12</v>
      </c>
      <c r="I55" s="3" t="s">
        <v>15</v>
      </c>
    </row>
    <row r="56" spans="1:9" x14ac:dyDescent="0.2">
      <c r="A56" s="3" t="s">
        <v>94</v>
      </c>
      <c r="B56" s="3">
        <v>55</v>
      </c>
      <c r="C56" s="3" t="s">
        <v>8</v>
      </c>
      <c r="D56" s="3" t="s">
        <v>32</v>
      </c>
      <c r="E56" s="3" t="s">
        <v>9</v>
      </c>
      <c r="F56" s="3" t="s">
        <v>10</v>
      </c>
      <c r="G56" s="3" t="s">
        <v>11</v>
      </c>
      <c r="H56" s="3" t="s">
        <v>12</v>
      </c>
      <c r="I56" s="3" t="s">
        <v>15</v>
      </c>
    </row>
    <row r="57" spans="1:9" x14ac:dyDescent="0.2">
      <c r="A57" s="3" t="s">
        <v>52</v>
      </c>
      <c r="B57" s="3">
        <v>47</v>
      </c>
      <c r="C57" s="3" t="s">
        <v>8</v>
      </c>
      <c r="D57" s="3" t="s">
        <v>32</v>
      </c>
      <c r="E57" s="3" t="s">
        <v>17</v>
      </c>
      <c r="F57" s="3" t="s">
        <v>10</v>
      </c>
      <c r="G57" s="3" t="s">
        <v>11</v>
      </c>
      <c r="H57" s="3" t="s">
        <v>12</v>
      </c>
      <c r="I57" s="3" t="s">
        <v>15</v>
      </c>
    </row>
    <row r="58" spans="1:9" x14ac:dyDescent="0.2">
      <c r="A58" s="3" t="s">
        <v>51</v>
      </c>
      <c r="B58" s="3">
        <v>54</v>
      </c>
      <c r="C58" s="3" t="s">
        <v>8</v>
      </c>
      <c r="D58" s="3" t="s">
        <v>32</v>
      </c>
      <c r="E58" s="3" t="s">
        <v>9</v>
      </c>
      <c r="F58" s="3" t="s">
        <v>10</v>
      </c>
      <c r="G58" s="3" t="s">
        <v>11</v>
      </c>
      <c r="H58" s="3" t="s">
        <v>12</v>
      </c>
      <c r="I58" s="3" t="s">
        <v>15</v>
      </c>
    </row>
    <row r="59" spans="1:9" x14ac:dyDescent="0.2">
      <c r="A59" s="3" t="s">
        <v>67</v>
      </c>
      <c r="B59" s="3">
        <v>42</v>
      </c>
      <c r="C59" s="3" t="s">
        <v>8</v>
      </c>
      <c r="D59" s="3" t="s">
        <v>32</v>
      </c>
      <c r="E59" s="3" t="s">
        <v>17</v>
      </c>
      <c r="F59" s="3" t="s">
        <v>10</v>
      </c>
      <c r="G59" s="3" t="s">
        <v>11</v>
      </c>
      <c r="H59" s="3" t="s">
        <v>12</v>
      </c>
      <c r="I59" s="3" t="s">
        <v>15</v>
      </c>
    </row>
    <row r="60" spans="1:9" x14ac:dyDescent="0.2">
      <c r="A60" s="3" t="s">
        <v>69</v>
      </c>
      <c r="B60" s="3">
        <v>62</v>
      </c>
      <c r="C60" s="3" t="s">
        <v>8</v>
      </c>
      <c r="D60" s="3" t="s">
        <v>14</v>
      </c>
      <c r="E60" s="3" t="s">
        <v>9</v>
      </c>
      <c r="F60" s="3" t="s">
        <v>10</v>
      </c>
      <c r="G60" s="3" t="s">
        <v>11</v>
      </c>
      <c r="H60" s="3" t="s">
        <v>12</v>
      </c>
      <c r="I60" s="3" t="s">
        <v>15</v>
      </c>
    </row>
    <row r="61" spans="1:9" x14ac:dyDescent="0.2">
      <c r="A61" s="3" t="s">
        <v>68</v>
      </c>
      <c r="B61" s="3">
        <v>68</v>
      </c>
      <c r="C61" s="3" t="s">
        <v>8</v>
      </c>
      <c r="D61" s="3" t="s">
        <v>14</v>
      </c>
      <c r="E61" s="3" t="s">
        <v>9</v>
      </c>
      <c r="F61" s="3" t="s">
        <v>10</v>
      </c>
      <c r="G61" s="3" t="s">
        <v>11</v>
      </c>
      <c r="H61" s="3" t="s">
        <v>12</v>
      </c>
      <c r="I61" s="3" t="s">
        <v>15</v>
      </c>
    </row>
    <row r="62" spans="1:9" x14ac:dyDescent="0.2">
      <c r="A62" s="3" t="s">
        <v>114</v>
      </c>
      <c r="B62" s="3">
        <v>41</v>
      </c>
      <c r="C62" s="3" t="s">
        <v>8</v>
      </c>
      <c r="D62" s="3" t="s">
        <v>32</v>
      </c>
      <c r="E62" s="3" t="s">
        <v>9</v>
      </c>
      <c r="F62" s="3" t="s">
        <v>10</v>
      </c>
      <c r="G62" s="3" t="s">
        <v>11</v>
      </c>
      <c r="H62" s="3" t="s">
        <v>12</v>
      </c>
      <c r="I62" s="3" t="s">
        <v>15</v>
      </c>
    </row>
    <row r="63" spans="1:9" x14ac:dyDescent="0.2">
      <c r="A63" s="3" t="s">
        <v>44</v>
      </c>
      <c r="B63" s="3">
        <v>43</v>
      </c>
      <c r="C63" s="3" t="s">
        <v>8</v>
      </c>
      <c r="D63" s="3" t="s">
        <v>32</v>
      </c>
      <c r="E63" s="3" t="s">
        <v>9</v>
      </c>
      <c r="F63" s="3" t="s">
        <v>10</v>
      </c>
      <c r="G63" s="3" t="s">
        <v>11</v>
      </c>
      <c r="H63" s="3" t="s">
        <v>12</v>
      </c>
      <c r="I63" s="3" t="s">
        <v>15</v>
      </c>
    </row>
    <row r="64" spans="1:9" x14ac:dyDescent="0.2">
      <c r="A64" s="3" t="s">
        <v>115</v>
      </c>
      <c r="B64" s="3">
        <v>31</v>
      </c>
      <c r="C64" s="3" t="s">
        <v>8</v>
      </c>
      <c r="D64" s="3" t="s">
        <v>19</v>
      </c>
      <c r="E64" s="3" t="s">
        <v>9</v>
      </c>
      <c r="F64" s="3" t="s">
        <v>10</v>
      </c>
      <c r="G64" s="3" t="s">
        <v>11</v>
      </c>
      <c r="H64" s="3" t="s">
        <v>12</v>
      </c>
      <c r="I64" s="3" t="s">
        <v>15</v>
      </c>
    </row>
    <row r="65" spans="1:9" x14ac:dyDescent="0.2">
      <c r="A65" s="3" t="s">
        <v>125</v>
      </c>
      <c r="B65" s="3">
        <v>63</v>
      </c>
      <c r="C65" s="3" t="s">
        <v>8</v>
      </c>
      <c r="D65" s="3" t="s">
        <v>14</v>
      </c>
      <c r="E65" s="3" t="s">
        <v>9</v>
      </c>
      <c r="F65" s="3" t="s">
        <v>10</v>
      </c>
      <c r="G65" s="3" t="s">
        <v>11</v>
      </c>
      <c r="H65" s="3" t="s">
        <v>12</v>
      </c>
      <c r="I65" s="3" t="s">
        <v>15</v>
      </c>
    </row>
    <row r="66" spans="1:9" x14ac:dyDescent="0.2">
      <c r="A66" s="3" t="s">
        <v>76</v>
      </c>
      <c r="B66" s="3">
        <v>54</v>
      </c>
      <c r="C66" s="3" t="s">
        <v>8</v>
      </c>
      <c r="D66" s="3" t="s">
        <v>32</v>
      </c>
      <c r="E66" s="3" t="s">
        <v>9</v>
      </c>
      <c r="F66" s="3" t="s">
        <v>10</v>
      </c>
      <c r="G66" s="3" t="s">
        <v>11</v>
      </c>
      <c r="H66" s="3" t="s">
        <v>12</v>
      </c>
      <c r="I66" s="3" t="s">
        <v>15</v>
      </c>
    </row>
    <row r="67" spans="1:9" x14ac:dyDescent="0.2">
      <c r="A67" s="3" t="s">
        <v>98</v>
      </c>
      <c r="B67" s="3">
        <v>56</v>
      </c>
      <c r="C67" s="3" t="s">
        <v>8</v>
      </c>
      <c r="D67" s="3" t="s">
        <v>32</v>
      </c>
      <c r="E67" s="3" t="s">
        <v>17</v>
      </c>
      <c r="F67" s="3" t="s">
        <v>10</v>
      </c>
      <c r="G67" s="3" t="s">
        <v>11</v>
      </c>
      <c r="H67" s="3" t="s">
        <v>12</v>
      </c>
      <c r="I67" s="3" t="s">
        <v>15</v>
      </c>
    </row>
    <row r="68" spans="1:9" x14ac:dyDescent="0.2">
      <c r="A68" s="3" t="s">
        <v>40</v>
      </c>
      <c r="B68" s="3">
        <v>58</v>
      </c>
      <c r="C68" s="3" t="s">
        <v>8</v>
      </c>
      <c r="D68" s="3" t="s">
        <v>32</v>
      </c>
      <c r="E68" s="3" t="s">
        <v>9</v>
      </c>
      <c r="F68" s="3" t="s">
        <v>10</v>
      </c>
      <c r="G68" s="3" t="s">
        <v>11</v>
      </c>
      <c r="H68" s="3" t="s">
        <v>12</v>
      </c>
      <c r="I68" s="3" t="s">
        <v>15</v>
      </c>
    </row>
    <row r="69" spans="1:9" x14ac:dyDescent="0.2">
      <c r="A69" s="3" t="s">
        <v>47</v>
      </c>
      <c r="B69" s="3">
        <v>44</v>
      </c>
      <c r="C69" s="3" t="s">
        <v>8</v>
      </c>
      <c r="D69" s="3" t="s">
        <v>32</v>
      </c>
      <c r="E69" s="3" t="s">
        <v>9</v>
      </c>
      <c r="F69" s="3" t="s">
        <v>10</v>
      </c>
      <c r="G69" s="3" t="s">
        <v>11</v>
      </c>
      <c r="H69" s="3" t="s">
        <v>12</v>
      </c>
      <c r="I69" s="3" t="s">
        <v>15</v>
      </c>
    </row>
    <row r="70" spans="1:9" x14ac:dyDescent="0.2">
      <c r="A70" s="3" t="s">
        <v>16</v>
      </c>
      <c r="B70" s="3">
        <v>66</v>
      </c>
      <c r="C70" s="3" t="s">
        <v>8</v>
      </c>
      <c r="D70" s="3" t="s">
        <v>14</v>
      </c>
      <c r="E70" s="3" t="s">
        <v>9</v>
      </c>
      <c r="F70" s="3" t="s">
        <v>10</v>
      </c>
      <c r="G70" s="3" t="s">
        <v>11</v>
      </c>
      <c r="H70" s="3" t="s">
        <v>12</v>
      </c>
      <c r="I70" s="3" t="s">
        <v>15</v>
      </c>
    </row>
    <row r="71" spans="1:9" x14ac:dyDescent="0.2">
      <c r="A71" s="3" t="s">
        <v>126</v>
      </c>
      <c r="B71" s="3">
        <v>51</v>
      </c>
      <c r="C71" s="3" t="s">
        <v>8</v>
      </c>
      <c r="D71" s="3" t="s">
        <v>32</v>
      </c>
      <c r="E71" s="3" t="s">
        <v>9</v>
      </c>
      <c r="F71" s="3" t="s">
        <v>10</v>
      </c>
      <c r="G71" s="3" t="s">
        <v>11</v>
      </c>
      <c r="H71" s="3" t="s">
        <v>12</v>
      </c>
      <c r="I71" s="3" t="s">
        <v>15</v>
      </c>
    </row>
    <row r="72" spans="1:9" x14ac:dyDescent="0.2">
      <c r="A72" s="3" t="s">
        <v>90</v>
      </c>
      <c r="B72" s="3">
        <v>21</v>
      </c>
      <c r="C72" s="3" t="s">
        <v>8</v>
      </c>
      <c r="D72" s="3" t="s">
        <v>19</v>
      </c>
      <c r="E72" s="3" t="s">
        <v>9</v>
      </c>
      <c r="F72" s="3" t="s">
        <v>10</v>
      </c>
      <c r="G72" s="3" t="s">
        <v>11</v>
      </c>
      <c r="H72" s="3" t="s">
        <v>12</v>
      </c>
      <c r="I72" s="3" t="s">
        <v>15</v>
      </c>
    </row>
    <row r="73" spans="1:9" x14ac:dyDescent="0.2">
      <c r="A73" s="3" t="s">
        <v>59</v>
      </c>
      <c r="B73" s="3">
        <v>47</v>
      </c>
      <c r="C73" s="3" t="s">
        <v>8</v>
      </c>
      <c r="D73" s="3" t="s">
        <v>32</v>
      </c>
      <c r="E73" s="3" t="s">
        <v>17</v>
      </c>
      <c r="F73" s="3" t="s">
        <v>10</v>
      </c>
      <c r="G73" s="3" t="s">
        <v>11</v>
      </c>
      <c r="H73" s="3" t="s">
        <v>12</v>
      </c>
      <c r="I73" s="3" t="s">
        <v>15</v>
      </c>
    </row>
    <row r="74" spans="1:9" x14ac:dyDescent="0.2">
      <c r="A74" s="3" t="s">
        <v>48</v>
      </c>
      <c r="B74" s="3">
        <v>65</v>
      </c>
      <c r="C74" s="3" t="s">
        <v>8</v>
      </c>
      <c r="D74" s="3" t="s">
        <v>14</v>
      </c>
      <c r="E74" s="3" t="s">
        <v>9</v>
      </c>
      <c r="F74" s="3" t="s">
        <v>10</v>
      </c>
      <c r="G74" s="3" t="s">
        <v>11</v>
      </c>
      <c r="H74" s="3" t="s">
        <v>12</v>
      </c>
      <c r="I74" s="3" t="s">
        <v>15</v>
      </c>
    </row>
    <row r="75" spans="1:9" x14ac:dyDescent="0.2">
      <c r="A75" s="3" t="s">
        <v>60</v>
      </c>
      <c r="B75" s="3">
        <v>51</v>
      </c>
      <c r="C75" s="3" t="s">
        <v>8</v>
      </c>
      <c r="D75" s="3" t="s">
        <v>32</v>
      </c>
      <c r="E75" s="3" t="s">
        <v>17</v>
      </c>
      <c r="F75" s="3" t="s">
        <v>10</v>
      </c>
      <c r="G75" s="3" t="s">
        <v>11</v>
      </c>
      <c r="H75" s="3" t="s">
        <v>12</v>
      </c>
      <c r="I75" s="3" t="s">
        <v>15</v>
      </c>
    </row>
    <row r="76" spans="1:9" x14ac:dyDescent="0.2">
      <c r="A76" s="3" t="s">
        <v>53</v>
      </c>
      <c r="B76" s="3">
        <v>47.5</v>
      </c>
      <c r="C76" s="3" t="s">
        <v>8</v>
      </c>
      <c r="D76" s="3" t="s">
        <v>32</v>
      </c>
      <c r="E76" s="3" t="s">
        <v>17</v>
      </c>
      <c r="F76" s="3" t="s">
        <v>29</v>
      </c>
      <c r="G76" s="3" t="s">
        <v>11</v>
      </c>
      <c r="H76" s="3" t="s">
        <v>30</v>
      </c>
      <c r="I76" s="3" t="s">
        <v>15</v>
      </c>
    </row>
    <row r="77" spans="1:9" x14ac:dyDescent="0.2">
      <c r="A77" s="3" t="s">
        <v>31</v>
      </c>
      <c r="B77" s="3">
        <v>57.5</v>
      </c>
      <c r="C77" s="3" t="s">
        <v>8</v>
      </c>
      <c r="D77" s="3" t="s">
        <v>32</v>
      </c>
      <c r="E77" s="3" t="s">
        <v>9</v>
      </c>
      <c r="F77" s="3" t="s">
        <v>29</v>
      </c>
      <c r="G77" s="3" t="s">
        <v>11</v>
      </c>
      <c r="H77" s="3" t="s">
        <v>30</v>
      </c>
      <c r="I77" s="3" t="s">
        <v>15</v>
      </c>
    </row>
    <row r="78" spans="1:9" x14ac:dyDescent="0.2">
      <c r="A78" s="3" t="s">
        <v>123</v>
      </c>
      <c r="B78" s="3">
        <v>62.5</v>
      </c>
      <c r="C78" s="3" t="s">
        <v>8</v>
      </c>
      <c r="D78" s="3" t="s">
        <v>14</v>
      </c>
      <c r="E78" s="3" t="s">
        <v>9</v>
      </c>
      <c r="F78" s="3" t="s">
        <v>29</v>
      </c>
      <c r="G78" s="3" t="s">
        <v>11</v>
      </c>
      <c r="H78" s="3" t="s">
        <v>30</v>
      </c>
      <c r="I78" s="3" t="s">
        <v>15</v>
      </c>
    </row>
    <row r="79" spans="1:9" x14ac:dyDescent="0.2">
      <c r="A79" s="3" t="s">
        <v>33</v>
      </c>
      <c r="B79" s="3">
        <v>47.5</v>
      </c>
      <c r="C79" s="3" t="s">
        <v>8</v>
      </c>
      <c r="D79" s="3" t="s">
        <v>32</v>
      </c>
      <c r="E79" s="3" t="s">
        <v>9</v>
      </c>
      <c r="F79" s="3" t="s">
        <v>29</v>
      </c>
      <c r="G79" s="3" t="s">
        <v>11</v>
      </c>
      <c r="H79" s="3" t="s">
        <v>30</v>
      </c>
      <c r="I79" s="3" t="s">
        <v>15</v>
      </c>
    </row>
    <row r="80" spans="1:9" x14ac:dyDescent="0.2">
      <c r="A80" s="3" t="s">
        <v>104</v>
      </c>
      <c r="B80" s="3">
        <v>44</v>
      </c>
      <c r="C80" s="3" t="s">
        <v>8</v>
      </c>
      <c r="D80" s="3" t="s">
        <v>32</v>
      </c>
      <c r="E80" s="3" t="s">
        <v>9</v>
      </c>
      <c r="F80" s="3" t="s">
        <v>36</v>
      </c>
      <c r="G80" s="3" t="s">
        <v>24</v>
      </c>
      <c r="H80" s="3" t="s">
        <v>37</v>
      </c>
      <c r="I80" s="3" t="s">
        <v>15</v>
      </c>
    </row>
    <row r="81" spans="1:9" x14ac:dyDescent="0.2">
      <c r="A81" s="3" t="s">
        <v>38</v>
      </c>
      <c r="B81" s="3">
        <v>38</v>
      </c>
      <c r="C81" s="3" t="s">
        <v>8</v>
      </c>
      <c r="D81" s="3" t="s">
        <v>19</v>
      </c>
      <c r="E81" s="3" t="s">
        <v>9</v>
      </c>
      <c r="F81" s="3" t="s">
        <v>36</v>
      </c>
      <c r="G81" s="3" t="s">
        <v>24</v>
      </c>
      <c r="H81" s="3" t="s">
        <v>37</v>
      </c>
      <c r="I81" s="3" t="s">
        <v>39</v>
      </c>
    </row>
    <row r="82" spans="1:9" x14ac:dyDescent="0.2">
      <c r="A82" s="3" t="s">
        <v>95</v>
      </c>
      <c r="B82" s="3">
        <v>60</v>
      </c>
      <c r="C82" s="3" t="s">
        <v>8</v>
      </c>
      <c r="D82" s="3" t="s">
        <v>14</v>
      </c>
      <c r="E82" s="3" t="s">
        <v>17</v>
      </c>
      <c r="F82" s="3" t="s">
        <v>36</v>
      </c>
      <c r="G82" s="3" t="s">
        <v>24</v>
      </c>
      <c r="H82" s="3" t="s">
        <v>37</v>
      </c>
      <c r="I82" s="3" t="s">
        <v>39</v>
      </c>
    </row>
    <row r="83" spans="1:9" x14ac:dyDescent="0.2">
      <c r="A83" s="3" t="s">
        <v>107</v>
      </c>
      <c r="B83" s="3">
        <v>40</v>
      </c>
      <c r="C83" s="3" t="s">
        <v>8</v>
      </c>
      <c r="D83" s="3" t="s">
        <v>32</v>
      </c>
      <c r="E83" s="3" t="s">
        <v>9</v>
      </c>
      <c r="F83" s="3" t="s">
        <v>36</v>
      </c>
      <c r="G83" s="3" t="s">
        <v>24</v>
      </c>
      <c r="H83" s="3" t="s">
        <v>37</v>
      </c>
      <c r="I83" s="3" t="s">
        <v>39</v>
      </c>
    </row>
    <row r="84" spans="1:9" x14ac:dyDescent="0.2">
      <c r="A84" s="3" t="s">
        <v>92</v>
      </c>
      <c r="B84" s="3">
        <v>59</v>
      </c>
      <c r="C84" s="3" t="s">
        <v>8</v>
      </c>
      <c r="D84" s="3" t="s">
        <v>32</v>
      </c>
      <c r="E84" s="3" t="s">
        <v>9</v>
      </c>
      <c r="F84" s="3" t="s">
        <v>36</v>
      </c>
      <c r="G84" s="3" t="s">
        <v>24</v>
      </c>
      <c r="H84" s="3" t="s">
        <v>37</v>
      </c>
      <c r="I84" s="3" t="s">
        <v>39</v>
      </c>
    </row>
    <row r="85" spans="1:9" x14ac:dyDescent="0.2">
      <c r="A85" s="3" t="s">
        <v>117</v>
      </c>
      <c r="B85" s="3">
        <v>43</v>
      </c>
      <c r="C85" s="3" t="s">
        <v>8</v>
      </c>
      <c r="D85" s="3" t="s">
        <v>32</v>
      </c>
      <c r="E85" s="3" t="s">
        <v>17</v>
      </c>
      <c r="F85" s="3" t="s">
        <v>36</v>
      </c>
      <c r="G85" s="3" t="s">
        <v>24</v>
      </c>
      <c r="H85" s="3" t="s">
        <v>37</v>
      </c>
      <c r="I85" s="3" t="s">
        <v>39</v>
      </c>
    </row>
    <row r="86" spans="1:9" x14ac:dyDescent="0.2">
      <c r="A86" s="3" t="s">
        <v>46</v>
      </c>
      <c r="B86" s="3">
        <v>61</v>
      </c>
      <c r="C86" s="3" t="s">
        <v>8</v>
      </c>
      <c r="D86" s="3" t="s">
        <v>14</v>
      </c>
      <c r="E86" s="3" t="s">
        <v>9</v>
      </c>
      <c r="F86" s="3" t="s">
        <v>36</v>
      </c>
      <c r="G86" s="3" t="s">
        <v>24</v>
      </c>
      <c r="H86" s="3" t="s">
        <v>37</v>
      </c>
      <c r="I86" s="3" t="s">
        <v>15</v>
      </c>
    </row>
    <row r="87" spans="1:9" x14ac:dyDescent="0.2">
      <c r="A87" s="3" t="s">
        <v>109</v>
      </c>
      <c r="B87" s="3">
        <v>64</v>
      </c>
      <c r="C87" s="3" t="s">
        <v>8</v>
      </c>
      <c r="D87" s="3" t="s">
        <v>14</v>
      </c>
      <c r="E87" s="3" t="s">
        <v>17</v>
      </c>
      <c r="F87" s="3" t="s">
        <v>36</v>
      </c>
      <c r="G87" s="3" t="s">
        <v>24</v>
      </c>
      <c r="H87" s="3" t="s">
        <v>37</v>
      </c>
      <c r="I87" s="3" t="s">
        <v>39</v>
      </c>
    </row>
    <row r="88" spans="1:9" x14ac:dyDescent="0.2">
      <c r="A88" s="3" t="s">
        <v>105</v>
      </c>
      <c r="B88" s="3">
        <v>58</v>
      </c>
      <c r="C88" s="3" t="s">
        <v>8</v>
      </c>
      <c r="D88" s="3" t="s">
        <v>32</v>
      </c>
      <c r="E88" s="3" t="s">
        <v>9</v>
      </c>
      <c r="F88" s="3" t="s">
        <v>36</v>
      </c>
      <c r="G88" s="3" t="s">
        <v>24</v>
      </c>
      <c r="H88" s="3" t="s">
        <v>37</v>
      </c>
      <c r="I88" s="3" t="s">
        <v>39</v>
      </c>
    </row>
    <row r="89" spans="1:9" x14ac:dyDescent="0.2">
      <c r="A89" s="3" t="s">
        <v>127</v>
      </c>
      <c r="B89" s="3">
        <v>44</v>
      </c>
      <c r="C89" s="3" t="s">
        <v>8</v>
      </c>
      <c r="D89" s="3" t="s">
        <v>32</v>
      </c>
      <c r="E89" s="3" t="s">
        <v>9</v>
      </c>
      <c r="F89" s="3" t="s">
        <v>36</v>
      </c>
      <c r="G89" s="3" t="s">
        <v>24</v>
      </c>
      <c r="H89" s="3" t="s">
        <v>37</v>
      </c>
      <c r="I89" s="3" t="s">
        <v>39</v>
      </c>
    </row>
    <row r="90" spans="1:9" x14ac:dyDescent="0.2">
      <c r="A90" s="3" t="s">
        <v>86</v>
      </c>
      <c r="B90" s="3">
        <v>63</v>
      </c>
      <c r="C90" s="3" t="s">
        <v>8</v>
      </c>
      <c r="D90" s="3" t="s">
        <v>14</v>
      </c>
      <c r="E90" s="3" t="s">
        <v>9</v>
      </c>
      <c r="F90" s="3" t="s">
        <v>36</v>
      </c>
      <c r="G90" s="3" t="s">
        <v>24</v>
      </c>
      <c r="H90" s="3" t="s">
        <v>37</v>
      </c>
      <c r="I90" s="3" t="s">
        <v>39</v>
      </c>
    </row>
    <row r="91" spans="1:9" x14ac:dyDescent="0.2">
      <c r="A91" s="3" t="s">
        <v>41</v>
      </c>
      <c r="B91" s="3">
        <v>57</v>
      </c>
      <c r="C91" s="3" t="s">
        <v>8</v>
      </c>
      <c r="D91" s="3" t="s">
        <v>32</v>
      </c>
      <c r="E91" s="3" t="s">
        <v>9</v>
      </c>
      <c r="F91" s="3" t="s">
        <v>36</v>
      </c>
      <c r="G91" s="3" t="s">
        <v>24</v>
      </c>
      <c r="H91" s="3" t="s">
        <v>37</v>
      </c>
      <c r="I91" s="3" t="s">
        <v>39</v>
      </c>
    </row>
    <row r="92" spans="1:9" x14ac:dyDescent="0.2">
      <c r="A92" s="3" t="s">
        <v>43</v>
      </c>
      <c r="B92" s="3">
        <v>74</v>
      </c>
      <c r="C92" s="3" t="s">
        <v>8</v>
      </c>
      <c r="D92" s="3" t="s">
        <v>14</v>
      </c>
      <c r="E92" s="3" t="s">
        <v>9</v>
      </c>
      <c r="F92" s="3" t="s">
        <v>36</v>
      </c>
      <c r="G92" s="3" t="s">
        <v>24</v>
      </c>
      <c r="H92" s="3" t="s">
        <v>37</v>
      </c>
      <c r="I92" s="3" t="s">
        <v>39</v>
      </c>
    </row>
    <row r="93" spans="1:9" x14ac:dyDescent="0.2">
      <c r="A93" s="3" t="s">
        <v>45</v>
      </c>
      <c r="B93" s="3">
        <v>47</v>
      </c>
      <c r="C93" s="3" t="s">
        <v>8</v>
      </c>
      <c r="D93" s="3" t="s">
        <v>32</v>
      </c>
      <c r="E93" s="3" t="s">
        <v>9</v>
      </c>
      <c r="F93" s="3" t="s">
        <v>36</v>
      </c>
      <c r="G93" s="3" t="s">
        <v>24</v>
      </c>
      <c r="H93" s="3" t="s">
        <v>37</v>
      </c>
      <c r="I93" s="3" t="s">
        <v>39</v>
      </c>
    </row>
    <row r="94" spans="1:9" x14ac:dyDescent="0.2">
      <c r="A94" s="3" t="s">
        <v>121</v>
      </c>
      <c r="B94" s="3">
        <v>55</v>
      </c>
      <c r="C94" s="3" t="s">
        <v>8</v>
      </c>
      <c r="D94" s="3" t="s">
        <v>32</v>
      </c>
      <c r="E94" s="3" t="s">
        <v>17</v>
      </c>
      <c r="F94" s="3" t="s">
        <v>36</v>
      </c>
      <c r="G94" s="3" t="s">
        <v>24</v>
      </c>
      <c r="H94" s="3" t="s">
        <v>37</v>
      </c>
      <c r="I94" s="3" t="s">
        <v>15</v>
      </c>
    </row>
    <row r="95" spans="1:9" x14ac:dyDescent="0.2">
      <c r="A95" s="3" t="s">
        <v>78</v>
      </c>
      <c r="B95" s="3">
        <v>44</v>
      </c>
      <c r="C95" s="3" t="s">
        <v>8</v>
      </c>
      <c r="D95" s="3" t="s">
        <v>32</v>
      </c>
      <c r="E95" s="3" t="s">
        <v>9</v>
      </c>
      <c r="F95" s="3" t="s">
        <v>36</v>
      </c>
      <c r="G95" s="3" t="s">
        <v>24</v>
      </c>
      <c r="H95" s="3" t="s">
        <v>37</v>
      </c>
      <c r="I95" s="3" t="s">
        <v>15</v>
      </c>
    </row>
    <row r="96" spans="1:9" x14ac:dyDescent="0.2">
      <c r="A96" s="3" t="s">
        <v>54</v>
      </c>
      <c r="B96" s="3">
        <v>52</v>
      </c>
      <c r="C96" s="3" t="s">
        <v>8</v>
      </c>
      <c r="D96" s="3" t="s">
        <v>32</v>
      </c>
      <c r="E96" s="3" t="s">
        <v>17</v>
      </c>
      <c r="F96" s="3" t="s">
        <v>36</v>
      </c>
      <c r="G96" s="3" t="s">
        <v>24</v>
      </c>
      <c r="H96" s="3" t="s">
        <v>37</v>
      </c>
      <c r="I96" s="3" t="s">
        <v>39</v>
      </c>
    </row>
    <row r="97" spans="1:9" x14ac:dyDescent="0.2">
      <c r="A97" s="3" t="s">
        <v>50</v>
      </c>
      <c r="B97" s="3">
        <v>78</v>
      </c>
      <c r="C97" s="3" t="s">
        <v>8</v>
      </c>
      <c r="D97" s="3" t="s">
        <v>14</v>
      </c>
      <c r="E97" s="3" t="s">
        <v>9</v>
      </c>
      <c r="F97" s="3" t="s">
        <v>23</v>
      </c>
      <c r="G97" s="3" t="s">
        <v>24</v>
      </c>
      <c r="H97" s="3" t="s">
        <v>25</v>
      </c>
      <c r="I97" s="3" t="s">
        <v>15</v>
      </c>
    </row>
    <row r="98" spans="1:9" x14ac:dyDescent="0.2">
      <c r="A98" s="3" t="s">
        <v>49</v>
      </c>
      <c r="B98" s="3">
        <v>81</v>
      </c>
      <c r="C98" s="3" t="s">
        <v>8</v>
      </c>
      <c r="D98" s="3" t="s">
        <v>14</v>
      </c>
      <c r="E98" s="3" t="s">
        <v>9</v>
      </c>
      <c r="F98" s="3" t="s">
        <v>23</v>
      </c>
      <c r="G98" s="3" t="s">
        <v>24</v>
      </c>
      <c r="H98" s="3" t="s">
        <v>25</v>
      </c>
      <c r="I98" s="3" t="s">
        <v>15</v>
      </c>
    </row>
    <row r="99" spans="1:9" x14ac:dyDescent="0.2">
      <c r="A99" s="3" t="s">
        <v>88</v>
      </c>
      <c r="B99" s="3">
        <v>22</v>
      </c>
      <c r="C99" s="3" t="s">
        <v>8</v>
      </c>
      <c r="D99" s="3" t="s">
        <v>19</v>
      </c>
      <c r="E99" s="3" t="s">
        <v>9</v>
      </c>
      <c r="F99" s="3" t="s">
        <v>23</v>
      </c>
      <c r="G99" s="3" t="s">
        <v>24</v>
      </c>
      <c r="H99" s="3" t="s">
        <v>25</v>
      </c>
      <c r="I99" s="3" t="s">
        <v>15</v>
      </c>
    </row>
    <row r="100" spans="1:9" x14ac:dyDescent="0.2">
      <c r="A100" s="3" t="s">
        <v>62</v>
      </c>
      <c r="B100" s="3">
        <v>34</v>
      </c>
      <c r="C100" s="3" t="s">
        <v>8</v>
      </c>
      <c r="D100" s="3" t="s">
        <v>19</v>
      </c>
      <c r="E100" s="3" t="s">
        <v>9</v>
      </c>
      <c r="F100" s="3" t="s">
        <v>23</v>
      </c>
      <c r="G100" s="3" t="s">
        <v>24</v>
      </c>
      <c r="H100" s="3" t="s">
        <v>25</v>
      </c>
      <c r="I100" s="3" t="s">
        <v>15</v>
      </c>
    </row>
    <row r="101" spans="1:9" x14ac:dyDescent="0.2">
      <c r="A101" s="3" t="s">
        <v>75</v>
      </c>
      <c r="B101" s="3">
        <v>40</v>
      </c>
      <c r="C101" s="3" t="s">
        <v>8</v>
      </c>
      <c r="D101" s="3" t="s">
        <v>32</v>
      </c>
      <c r="E101" s="3" t="s">
        <v>9</v>
      </c>
      <c r="F101" s="3" t="s">
        <v>23</v>
      </c>
      <c r="G101" s="3" t="s">
        <v>24</v>
      </c>
      <c r="H101" s="3" t="s">
        <v>25</v>
      </c>
      <c r="I101" s="3" t="s">
        <v>15</v>
      </c>
    </row>
    <row r="102" spans="1:9" x14ac:dyDescent="0.2">
      <c r="A102" s="3" t="s">
        <v>57</v>
      </c>
      <c r="B102" s="3">
        <v>65</v>
      </c>
      <c r="C102" s="3" t="s">
        <v>8</v>
      </c>
      <c r="D102" s="3" t="s">
        <v>14</v>
      </c>
      <c r="E102" s="3" t="s">
        <v>9</v>
      </c>
      <c r="F102" s="3" t="s">
        <v>23</v>
      </c>
      <c r="G102" s="3" t="s">
        <v>24</v>
      </c>
      <c r="H102" s="3" t="s">
        <v>25</v>
      </c>
      <c r="I102" s="3" t="s">
        <v>15</v>
      </c>
    </row>
    <row r="103" spans="1:9" x14ac:dyDescent="0.2">
      <c r="A103" s="3" t="s">
        <v>87</v>
      </c>
      <c r="B103" s="3">
        <v>18</v>
      </c>
      <c r="C103" s="3" t="s">
        <v>22</v>
      </c>
      <c r="D103" s="3" t="s">
        <v>22</v>
      </c>
      <c r="E103" s="3" t="s">
        <v>17</v>
      </c>
      <c r="F103" s="3" t="s">
        <v>23</v>
      </c>
      <c r="G103" s="3" t="s">
        <v>24</v>
      </c>
      <c r="H103" s="3" t="s">
        <v>25</v>
      </c>
      <c r="I103" s="3" t="s">
        <v>15</v>
      </c>
    </row>
    <row r="104" spans="1:9" x14ac:dyDescent="0.2">
      <c r="A104" s="3" t="s">
        <v>26</v>
      </c>
      <c r="B104" s="3">
        <v>14</v>
      </c>
      <c r="C104" s="3" t="s">
        <v>22</v>
      </c>
      <c r="D104" s="3" t="s">
        <v>22</v>
      </c>
      <c r="E104" s="3" t="s">
        <v>9</v>
      </c>
      <c r="F104" s="3" t="s">
        <v>23</v>
      </c>
      <c r="G104" s="3" t="s">
        <v>24</v>
      </c>
      <c r="H104" s="3" t="s">
        <v>25</v>
      </c>
      <c r="I104" s="3" t="s">
        <v>15</v>
      </c>
    </row>
    <row r="105" spans="1:9" x14ac:dyDescent="0.2">
      <c r="A105" s="3" t="s">
        <v>103</v>
      </c>
      <c r="B105" s="3">
        <v>8</v>
      </c>
      <c r="C105" s="3" t="s">
        <v>22</v>
      </c>
      <c r="D105" s="3" t="s">
        <v>22</v>
      </c>
      <c r="E105" s="3" t="s">
        <v>9</v>
      </c>
      <c r="F105" s="3" t="s">
        <v>23</v>
      </c>
      <c r="G105" s="3" t="s">
        <v>24</v>
      </c>
      <c r="H105" s="3" t="s">
        <v>25</v>
      </c>
      <c r="I105" s="3" t="s">
        <v>15</v>
      </c>
    </row>
    <row r="106" spans="1:9" x14ac:dyDescent="0.2">
      <c r="A106" s="3" t="s">
        <v>79</v>
      </c>
      <c r="B106" s="3">
        <v>10</v>
      </c>
      <c r="C106" s="3" t="s">
        <v>22</v>
      </c>
      <c r="D106" s="3" t="s">
        <v>22</v>
      </c>
      <c r="E106" s="3" t="s">
        <v>9</v>
      </c>
      <c r="F106" s="3" t="s">
        <v>23</v>
      </c>
      <c r="G106" s="3" t="s">
        <v>24</v>
      </c>
      <c r="H106" s="3" t="s">
        <v>25</v>
      </c>
      <c r="I106" s="3" t="s">
        <v>15</v>
      </c>
    </row>
    <row r="107" spans="1:9" x14ac:dyDescent="0.2">
      <c r="A107" s="3" t="s">
        <v>81</v>
      </c>
      <c r="B107" s="3">
        <v>14</v>
      </c>
      <c r="C107" s="3" t="s">
        <v>22</v>
      </c>
      <c r="D107" s="3" t="s">
        <v>22</v>
      </c>
      <c r="E107" s="3" t="s">
        <v>9</v>
      </c>
      <c r="F107" s="3" t="s">
        <v>23</v>
      </c>
      <c r="G107" s="3" t="s">
        <v>24</v>
      </c>
      <c r="H107" s="3" t="s">
        <v>25</v>
      </c>
      <c r="I107" s="3" t="s">
        <v>15</v>
      </c>
    </row>
  </sheetData>
  <sortState xmlns:xlrd2="http://schemas.microsoft.com/office/spreadsheetml/2017/richdata2" ref="A2:I107">
    <sortCondition ref="A1:A107"/>
  </sortState>
  <pageMargins left="0.75" right="0.75" top="1" bottom="1" header="0.5" footer="0.5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53A503-4227-754B-A188-0621AD80CD57}">
  <dimension ref="A1:F8"/>
  <sheetViews>
    <sheetView workbookViewId="0">
      <selection activeCell="C13" sqref="C13"/>
    </sheetView>
  </sheetViews>
  <sheetFormatPr baseColWidth="10" defaultRowHeight="20" x14ac:dyDescent="0.2"/>
  <cols>
    <col min="1" max="1" width="29.5" style="3" customWidth="1"/>
    <col min="2" max="2" width="16.83203125" style="3" customWidth="1"/>
    <col min="3" max="3" width="42.83203125" style="3" customWidth="1"/>
    <col min="4" max="4" width="26.33203125" style="3" customWidth="1"/>
    <col min="5" max="5" width="20.83203125" style="3" customWidth="1"/>
    <col min="6" max="6" width="22.1640625" style="3" customWidth="1"/>
  </cols>
  <sheetData>
    <row r="1" spans="1:6" x14ac:dyDescent="0.2">
      <c r="A1" s="1" t="s">
        <v>3</v>
      </c>
      <c r="B1" s="1" t="s">
        <v>139</v>
      </c>
      <c r="C1" s="1" t="s">
        <v>140</v>
      </c>
      <c r="D1" s="1" t="s">
        <v>141</v>
      </c>
      <c r="E1" s="1"/>
      <c r="F1" s="1" t="s">
        <v>142</v>
      </c>
    </row>
    <row r="2" spans="1:6" x14ac:dyDescent="0.2">
      <c r="A2" s="3" t="s">
        <v>64</v>
      </c>
      <c r="B2" s="3">
        <v>3</v>
      </c>
      <c r="C2" s="3">
        <v>0</v>
      </c>
      <c r="D2" s="3">
        <v>0</v>
      </c>
      <c r="F2" s="3">
        <f>SUM(B2:D2)</f>
        <v>3</v>
      </c>
    </row>
    <row r="3" spans="1:6" x14ac:dyDescent="0.2">
      <c r="A3" s="3" t="s">
        <v>10</v>
      </c>
      <c r="B3" s="3">
        <v>9</v>
      </c>
      <c r="C3" s="3">
        <v>62</v>
      </c>
      <c r="D3" s="3">
        <v>0</v>
      </c>
      <c r="F3" s="3">
        <f>SUM(B3:D3)</f>
        <v>71</v>
      </c>
    </row>
    <row r="4" spans="1:6" x14ac:dyDescent="0.2">
      <c r="A4" s="3" t="s">
        <v>36</v>
      </c>
      <c r="B4" s="3">
        <v>0</v>
      </c>
      <c r="C4" s="3">
        <v>4</v>
      </c>
      <c r="D4" s="3">
        <v>13</v>
      </c>
      <c r="F4" s="3">
        <f>SUM(B4:D4)</f>
        <v>17</v>
      </c>
    </row>
    <row r="5" spans="1:6" x14ac:dyDescent="0.2">
      <c r="A5" s="3" t="s">
        <v>29</v>
      </c>
      <c r="B5" s="3">
        <v>0</v>
      </c>
      <c r="C5" s="3">
        <v>4</v>
      </c>
      <c r="D5" s="3">
        <v>0</v>
      </c>
      <c r="F5" s="3">
        <f>SUM(B5:D5)</f>
        <v>4</v>
      </c>
    </row>
    <row r="6" spans="1:6" x14ac:dyDescent="0.2">
      <c r="A6" s="3" t="s">
        <v>23</v>
      </c>
      <c r="B6" s="3">
        <v>5</v>
      </c>
      <c r="C6" s="3">
        <v>6</v>
      </c>
      <c r="D6" s="3">
        <v>0</v>
      </c>
      <c r="F6" s="3">
        <f>SUM(B6:D6)</f>
        <v>11</v>
      </c>
    </row>
    <row r="8" spans="1:6" x14ac:dyDescent="0.2">
      <c r="A8" s="1" t="s">
        <v>142</v>
      </c>
      <c r="B8" s="3">
        <f>SUM(B2:B6)</f>
        <v>17</v>
      </c>
      <c r="C8" s="3">
        <f>SUM(C2:C6)</f>
        <v>76</v>
      </c>
      <c r="D8" s="3">
        <f>SUM(D2:D6)</f>
        <v>13</v>
      </c>
      <c r="F8" s="3">
        <f>SUM(F2:F6)</f>
        <v>106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B69F16-1DA2-DE4A-A882-4CEFBBB20638}">
  <dimension ref="A1:E8"/>
  <sheetViews>
    <sheetView workbookViewId="0">
      <selection activeCell="B2" sqref="B2"/>
    </sheetView>
  </sheetViews>
  <sheetFormatPr baseColWidth="10" defaultRowHeight="20" x14ac:dyDescent="0.2"/>
  <cols>
    <col min="1" max="1" width="27.5" style="3" customWidth="1"/>
    <col min="2" max="2" width="21.6640625" style="3" customWidth="1"/>
    <col min="3" max="3" width="18" style="3" customWidth="1"/>
    <col min="4" max="5" width="10.83203125" style="3"/>
  </cols>
  <sheetData>
    <row r="1" spans="1:5" x14ac:dyDescent="0.2">
      <c r="A1" s="1" t="s">
        <v>3</v>
      </c>
      <c r="B1" s="1" t="s">
        <v>17</v>
      </c>
      <c r="C1" s="1" t="s">
        <v>9</v>
      </c>
      <c r="D1" s="1"/>
      <c r="E1" s="1" t="s">
        <v>142</v>
      </c>
    </row>
    <row r="2" spans="1:5" x14ac:dyDescent="0.2">
      <c r="A2" s="3" t="s">
        <v>64</v>
      </c>
      <c r="B2" s="3">
        <v>1</v>
      </c>
      <c r="C2" s="3">
        <v>2</v>
      </c>
      <c r="E2" s="3">
        <f>SUM(B2:C2)</f>
        <v>3</v>
      </c>
    </row>
    <row r="3" spans="1:5" x14ac:dyDescent="0.2">
      <c r="A3" s="3" t="s">
        <v>10</v>
      </c>
      <c r="B3" s="3">
        <v>23</v>
      </c>
      <c r="C3" s="3">
        <v>48</v>
      </c>
      <c r="E3" s="3">
        <f>SUM(B3:C3)</f>
        <v>71</v>
      </c>
    </row>
    <row r="4" spans="1:5" x14ac:dyDescent="0.2">
      <c r="A4" s="3" t="s">
        <v>36</v>
      </c>
      <c r="B4" s="3">
        <v>12</v>
      </c>
      <c r="C4" s="3">
        <v>5</v>
      </c>
      <c r="E4" s="3">
        <f>SUM(B4:C4)</f>
        <v>17</v>
      </c>
    </row>
    <row r="5" spans="1:5" x14ac:dyDescent="0.2">
      <c r="A5" s="3" t="s">
        <v>29</v>
      </c>
      <c r="B5" s="3">
        <v>1</v>
      </c>
      <c r="C5" s="3">
        <v>3</v>
      </c>
      <c r="E5" s="3">
        <f>SUM(B5:C5)</f>
        <v>4</v>
      </c>
    </row>
    <row r="6" spans="1:5" x14ac:dyDescent="0.2">
      <c r="A6" s="3" t="s">
        <v>23</v>
      </c>
      <c r="B6" s="3">
        <v>1</v>
      </c>
      <c r="C6" s="3">
        <v>10</v>
      </c>
      <c r="E6" s="3">
        <f>SUM(B6:C6)</f>
        <v>11</v>
      </c>
    </row>
    <row r="8" spans="1:5" x14ac:dyDescent="0.2">
      <c r="A8" s="1" t="s">
        <v>142</v>
      </c>
      <c r="B8" s="3">
        <f>SUM(B2:B6)</f>
        <v>38</v>
      </c>
      <c r="C8" s="3">
        <f>SUM(C2:C6)</f>
        <v>68</v>
      </c>
      <c r="E8" s="3">
        <f>SUM(E2:E6)</f>
        <v>106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20B7D6-BE78-9E43-A0FC-E83EE3AF394E}">
  <dimension ref="A1:I8"/>
  <sheetViews>
    <sheetView workbookViewId="0">
      <selection activeCell="D17" sqref="D17"/>
    </sheetView>
  </sheetViews>
  <sheetFormatPr baseColWidth="10" defaultRowHeight="22" x14ac:dyDescent="0.3"/>
  <cols>
    <col min="1" max="1" width="33.5" style="2" customWidth="1"/>
    <col min="2" max="2" width="15.6640625" style="2" customWidth="1"/>
    <col min="3" max="3" width="19.33203125" style="2" customWidth="1"/>
    <col min="4" max="4" width="22.1640625" style="2" customWidth="1"/>
    <col min="5" max="5" width="18" style="2" customWidth="1"/>
    <col min="6" max="9" width="10.83203125" style="2"/>
  </cols>
  <sheetData>
    <row r="1" spans="1:7" x14ac:dyDescent="0.3">
      <c r="A1" s="1" t="s">
        <v>3</v>
      </c>
      <c r="B1" s="1" t="s">
        <v>22</v>
      </c>
      <c r="C1" s="1" t="s">
        <v>143</v>
      </c>
      <c r="D1" s="1" t="s">
        <v>144</v>
      </c>
      <c r="E1" s="1" t="s">
        <v>145</v>
      </c>
      <c r="F1" s="1"/>
      <c r="G1" s="1" t="s">
        <v>142</v>
      </c>
    </row>
    <row r="2" spans="1:7" x14ac:dyDescent="0.3">
      <c r="A2" s="3" t="s">
        <v>64</v>
      </c>
      <c r="B2" s="3">
        <v>3</v>
      </c>
      <c r="C2" s="2">
        <v>0</v>
      </c>
      <c r="D2" s="2">
        <v>0</v>
      </c>
      <c r="E2" s="2">
        <v>0</v>
      </c>
      <c r="G2" s="2">
        <f>SUM(B2:E2)</f>
        <v>3</v>
      </c>
    </row>
    <row r="3" spans="1:7" x14ac:dyDescent="0.3">
      <c r="A3" s="3" t="s">
        <v>10</v>
      </c>
      <c r="B3" s="3">
        <v>9</v>
      </c>
      <c r="C3" s="2">
        <v>11</v>
      </c>
      <c r="D3" s="2">
        <v>29</v>
      </c>
      <c r="E3" s="2">
        <v>22</v>
      </c>
      <c r="G3" s="2">
        <f>SUM(B3:E3)</f>
        <v>71</v>
      </c>
    </row>
    <row r="4" spans="1:7" x14ac:dyDescent="0.3">
      <c r="A4" s="3" t="s">
        <v>36</v>
      </c>
      <c r="B4" s="3">
        <v>0</v>
      </c>
      <c r="C4" s="2">
        <v>1</v>
      </c>
      <c r="D4" s="2">
        <v>11</v>
      </c>
      <c r="E4" s="2">
        <v>5</v>
      </c>
      <c r="G4" s="2">
        <f>SUM(B4:E4)</f>
        <v>17</v>
      </c>
    </row>
    <row r="5" spans="1:7" x14ac:dyDescent="0.3">
      <c r="A5" s="3" t="s">
        <v>29</v>
      </c>
      <c r="B5" s="3">
        <v>0</v>
      </c>
      <c r="C5" s="2">
        <v>0</v>
      </c>
      <c r="D5" s="2">
        <v>3</v>
      </c>
      <c r="E5" s="2">
        <v>1</v>
      </c>
      <c r="G5" s="2">
        <f>SUM(B5:E5)</f>
        <v>4</v>
      </c>
    </row>
    <row r="6" spans="1:7" x14ac:dyDescent="0.3">
      <c r="A6" s="3" t="s">
        <v>23</v>
      </c>
      <c r="B6" s="3">
        <v>5</v>
      </c>
      <c r="C6" s="2">
        <v>2</v>
      </c>
      <c r="D6" s="2">
        <v>1</v>
      </c>
      <c r="E6" s="2">
        <v>3</v>
      </c>
      <c r="G6" s="2">
        <f>SUM(B6:E6)</f>
        <v>11</v>
      </c>
    </row>
    <row r="7" spans="1:7" x14ac:dyDescent="0.3">
      <c r="A7" s="3"/>
    </row>
    <row r="8" spans="1:7" x14ac:dyDescent="0.3">
      <c r="A8" s="3" t="s">
        <v>142</v>
      </c>
      <c r="B8" s="2">
        <f>SUM(B2:B6)</f>
        <v>17</v>
      </c>
      <c r="C8" s="2">
        <f>SUM(C2:C6)</f>
        <v>14</v>
      </c>
      <c r="D8" s="2">
        <f>SUM(D2:D6)</f>
        <v>44</v>
      </c>
      <c r="E8" s="2">
        <f>SUM(E2:E6)</f>
        <v>31</v>
      </c>
      <c r="G8" s="2">
        <f>SUM(B8:E8)</f>
        <v>106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Overview</vt:lpstr>
      <vt:lpstr>per donor metadata</vt:lpstr>
      <vt:lpstr>per study by age + disease</vt:lpstr>
      <vt:lpstr>per study by sex</vt:lpstr>
      <vt:lpstr>per study by age group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Gao, William</cp:lastModifiedBy>
  <dcterms:created xsi:type="dcterms:W3CDTF">2024-12-27T14:57:10Z</dcterms:created>
  <dcterms:modified xsi:type="dcterms:W3CDTF">2025-10-12T09:54:41Z</dcterms:modified>
</cp:coreProperties>
</file>