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F:\构建图谱\2.审稿\Geno Bio Major revision\Additional file 2\"/>
    </mc:Choice>
  </mc:AlternateContent>
  <xr:revisionPtr revIDLastSave="0" documentId="13_ncr:1_{CEA3F960-22CD-44A4-B2FD-E222E6AB46EF}" xr6:coauthVersionLast="47" xr6:coauthVersionMax="47" xr10:uidLastSave="{00000000-0000-0000-0000-000000000000}"/>
  <bookViews>
    <workbookView xWindow="-120" yWindow="-120" windowWidth="29040" windowHeight="15840" firstSheet="5" activeTab="16" xr2:uid="{00000000-000D-0000-FFFF-FFFF00000000}"/>
  </bookViews>
  <sheets>
    <sheet name="Table 1" sheetId="1" r:id="rId1"/>
    <sheet name="Table 2" sheetId="2" r:id="rId2"/>
    <sheet name="Table 3" sheetId="19" r:id="rId3"/>
    <sheet name="Table 4" sheetId="4" r:id="rId4"/>
    <sheet name="Table 5" sheetId="12" r:id="rId5"/>
    <sheet name="Table 6" sheetId="5" r:id="rId6"/>
    <sheet name="Table 7" sheetId="6" r:id="rId7"/>
    <sheet name="Table 8" sheetId="8" r:id="rId8"/>
    <sheet name="Table 9" sheetId="13" r:id="rId9"/>
    <sheet name="Table 10" sheetId="14" r:id="rId10"/>
    <sheet name="Table 11" sheetId="26" r:id="rId11"/>
    <sheet name="Table 12" sheetId="16" r:id="rId12"/>
    <sheet name="Table 13" sheetId="15" r:id="rId13"/>
    <sheet name="Table 14" sheetId="22" r:id="rId14"/>
    <sheet name="Table 15" sheetId="21" r:id="rId15"/>
    <sheet name="Table 16" sheetId="23" r:id="rId16"/>
    <sheet name="Table 17" sheetId="25" r:id="rId17"/>
  </sheets>
  <definedNames>
    <definedName name="_xlnm._FilterDatabase" localSheetId="1" hidden="1">'Table 2'!#REF!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6" i="12" l="1"/>
  <c r="C16" i="12"/>
  <c r="F23" i="5" l="1"/>
  <c r="F21" i="5"/>
  <c r="F20" i="5"/>
  <c r="F19" i="5"/>
  <c r="F18" i="5"/>
  <c r="F17" i="5"/>
  <c r="F16" i="5"/>
  <c r="F15" i="5"/>
  <c r="F14" i="5"/>
  <c r="F13" i="5"/>
  <c r="F12" i="5"/>
  <c r="F11" i="5"/>
  <c r="F10" i="5"/>
  <c r="F9" i="5"/>
  <c r="F8" i="5"/>
  <c r="F7" i="5"/>
  <c r="F6" i="5"/>
  <c r="F5" i="5"/>
  <c r="F4" i="5"/>
  <c r="F3" i="5"/>
</calcChain>
</file>

<file path=xl/sharedStrings.xml><?xml version="1.0" encoding="utf-8"?>
<sst xmlns="http://schemas.openxmlformats.org/spreadsheetml/2006/main" count="9730" uniqueCount="4663">
  <si>
    <t>Code</t>
    <phoneticPr fontId="23" type="noConversion"/>
  </si>
  <si>
    <t>Variable</t>
    <phoneticPr fontId="23" type="noConversion"/>
  </si>
  <si>
    <t>Temperature-related</t>
    <phoneticPr fontId="23" type="noConversion"/>
  </si>
  <si>
    <t>Bio1</t>
    <phoneticPr fontId="23" type="noConversion"/>
  </si>
  <si>
    <t>Bio2</t>
  </si>
  <si>
    <t>Bio3</t>
  </si>
  <si>
    <t>Bio4</t>
  </si>
  <si>
    <t>Bio5</t>
  </si>
  <si>
    <t>Bio6</t>
  </si>
  <si>
    <t>Bio7</t>
  </si>
  <si>
    <t>Bio8</t>
  </si>
  <si>
    <t>Bio9</t>
  </si>
  <si>
    <t>Bio10</t>
  </si>
  <si>
    <t>Bio11</t>
  </si>
  <si>
    <t>Precipitation-related</t>
    <phoneticPr fontId="23" type="noConversion"/>
  </si>
  <si>
    <t>Bio12</t>
  </si>
  <si>
    <t>Bio12</t>
    <phoneticPr fontId="23" type="noConversion"/>
  </si>
  <si>
    <t>Bio13</t>
  </si>
  <si>
    <t>Bio14</t>
  </si>
  <si>
    <t>Bio15</t>
  </si>
  <si>
    <t>Bio16</t>
  </si>
  <si>
    <t>Bio17</t>
  </si>
  <si>
    <t>Bio18</t>
  </si>
  <si>
    <t>Bio19</t>
  </si>
  <si>
    <t>Precipitation of Driest Month (mm)</t>
    <phoneticPr fontId="23" type="noConversion"/>
  </si>
  <si>
    <t>Annual Precipitation (mm)</t>
    <phoneticPr fontId="23" type="noConversion"/>
  </si>
  <si>
    <t>Precipitation of Wettest Month (mm)</t>
    <phoneticPr fontId="23" type="noConversion"/>
  </si>
  <si>
    <t>Precipitation Seasonality (mm)</t>
    <phoneticPr fontId="23" type="noConversion"/>
  </si>
  <si>
    <t>Precipitation of Wettest Quarter (mm)</t>
    <phoneticPr fontId="23" type="noConversion"/>
  </si>
  <si>
    <t>Precipitation of Driest Quarter (mm)</t>
    <phoneticPr fontId="23" type="noConversion"/>
  </si>
  <si>
    <t>Precipitation of Warmest Quarter (mm)</t>
    <phoneticPr fontId="23" type="noConversion"/>
  </si>
  <si>
    <t>Precipitation of Coldest Quarter (mm)</t>
    <phoneticPr fontId="23" type="noConversion"/>
  </si>
  <si>
    <r>
      <t>Annual Mean Temperature (</t>
    </r>
    <r>
      <rPr>
        <sz val="11"/>
        <color theme="1"/>
        <rFont val="Segoe UI Symbol"/>
        <family val="1"/>
      </rPr>
      <t>℃</t>
    </r>
    <r>
      <rPr>
        <sz val="11"/>
        <color theme="1"/>
        <rFont val="Times New Roman"/>
        <family val="1"/>
      </rPr>
      <t>)</t>
    </r>
    <phoneticPr fontId="23" type="noConversion"/>
  </si>
  <si>
    <r>
      <t>Mean Diurnal Range (Mean of monthly) (</t>
    </r>
    <r>
      <rPr>
        <sz val="11"/>
        <color theme="1"/>
        <rFont val="Segoe UI Symbol"/>
        <family val="1"/>
      </rPr>
      <t>℃</t>
    </r>
    <r>
      <rPr>
        <sz val="11"/>
        <color theme="1"/>
        <rFont val="Times New Roman"/>
        <family val="1"/>
      </rPr>
      <t>)</t>
    </r>
    <phoneticPr fontId="23" type="noConversion"/>
  </si>
  <si>
    <r>
      <t>Isothermality (BIO2/BIO7) (</t>
    </r>
    <r>
      <rPr>
        <sz val="11"/>
        <color theme="1"/>
        <rFont val="Segoe UI Symbol"/>
        <family val="1"/>
      </rPr>
      <t>℃</t>
    </r>
    <r>
      <rPr>
        <sz val="11"/>
        <color theme="1"/>
        <rFont val="Times New Roman"/>
        <family val="1"/>
      </rPr>
      <t>)</t>
    </r>
    <phoneticPr fontId="23" type="noConversion"/>
  </si>
  <si>
    <r>
      <t>Temperature Seasonality (</t>
    </r>
    <r>
      <rPr>
        <sz val="11"/>
        <color theme="1"/>
        <rFont val="Segoe UI Symbol"/>
        <family val="1"/>
      </rPr>
      <t>℃</t>
    </r>
    <r>
      <rPr>
        <sz val="11"/>
        <color theme="1"/>
        <rFont val="Times New Roman"/>
        <family val="1"/>
      </rPr>
      <t>)</t>
    </r>
    <phoneticPr fontId="23" type="noConversion"/>
  </si>
  <si>
    <r>
      <t>Max Temperature of Warmest Month (</t>
    </r>
    <r>
      <rPr>
        <sz val="11"/>
        <color theme="1"/>
        <rFont val="Segoe UI Symbol"/>
        <family val="1"/>
      </rPr>
      <t>℃</t>
    </r>
    <r>
      <rPr>
        <sz val="11"/>
        <color theme="1"/>
        <rFont val="Times New Roman"/>
        <family val="1"/>
      </rPr>
      <t>)</t>
    </r>
    <phoneticPr fontId="23" type="noConversion"/>
  </si>
  <si>
    <r>
      <t>Min Temperature of Coldest Month (</t>
    </r>
    <r>
      <rPr>
        <sz val="11"/>
        <color theme="1"/>
        <rFont val="Segoe UI Symbol"/>
        <family val="1"/>
      </rPr>
      <t>℃</t>
    </r>
    <r>
      <rPr>
        <sz val="11"/>
        <color theme="1"/>
        <rFont val="Times New Roman"/>
        <family val="1"/>
      </rPr>
      <t>)</t>
    </r>
    <phoneticPr fontId="23" type="noConversion"/>
  </si>
  <si>
    <r>
      <t>Temperature Annual Range (BIO5-BIO6) (</t>
    </r>
    <r>
      <rPr>
        <sz val="11"/>
        <color theme="1"/>
        <rFont val="Segoe UI Symbol"/>
        <family val="1"/>
      </rPr>
      <t>℃</t>
    </r>
    <r>
      <rPr>
        <sz val="11"/>
        <color theme="1"/>
        <rFont val="Times New Roman"/>
        <family val="1"/>
      </rPr>
      <t>)</t>
    </r>
    <phoneticPr fontId="23" type="noConversion"/>
  </si>
  <si>
    <r>
      <t>Mean Temperature of Wettest Quarter (</t>
    </r>
    <r>
      <rPr>
        <sz val="11"/>
        <color theme="1"/>
        <rFont val="Segoe UI Symbol"/>
        <family val="1"/>
      </rPr>
      <t>℃</t>
    </r>
    <r>
      <rPr>
        <sz val="11"/>
        <color theme="1"/>
        <rFont val="Times New Roman"/>
        <family val="1"/>
      </rPr>
      <t>)</t>
    </r>
    <phoneticPr fontId="23" type="noConversion"/>
  </si>
  <si>
    <r>
      <t>Mean Temperature of Driest Quarter (</t>
    </r>
    <r>
      <rPr>
        <sz val="11"/>
        <color theme="1"/>
        <rFont val="Segoe UI Symbol"/>
        <family val="1"/>
      </rPr>
      <t>℃</t>
    </r>
    <r>
      <rPr>
        <sz val="11"/>
        <color theme="1"/>
        <rFont val="Times New Roman"/>
        <family val="1"/>
      </rPr>
      <t>)</t>
    </r>
    <phoneticPr fontId="23" type="noConversion"/>
  </si>
  <si>
    <r>
      <t>Mean Temperature  of Warmest Quarter (</t>
    </r>
    <r>
      <rPr>
        <sz val="11"/>
        <color theme="1"/>
        <rFont val="Segoe UI Symbol"/>
        <family val="1"/>
      </rPr>
      <t>℃</t>
    </r>
    <r>
      <rPr>
        <sz val="11"/>
        <color theme="1"/>
        <rFont val="Times New Roman"/>
        <family val="1"/>
      </rPr>
      <t>)</t>
    </r>
    <phoneticPr fontId="23" type="noConversion"/>
  </si>
  <si>
    <r>
      <t>Mean Temperature of Coldest Quarter (</t>
    </r>
    <r>
      <rPr>
        <sz val="11"/>
        <color theme="1"/>
        <rFont val="Segoe UI Symbol"/>
        <family val="1"/>
      </rPr>
      <t>℃</t>
    </r>
    <r>
      <rPr>
        <sz val="11"/>
        <color theme="1"/>
        <rFont val="Times New Roman"/>
        <family val="1"/>
      </rPr>
      <t>)</t>
    </r>
    <phoneticPr fontId="23" type="noConversion"/>
  </si>
  <si>
    <t>Supplementary Table 2. Detailed information of environmental associated variants identified in this study</t>
    <phoneticPr fontId="23" type="noConversion"/>
  </si>
  <si>
    <t>ID</t>
  </si>
  <si>
    <t>Chromosome</t>
  </si>
  <si>
    <t>LG1</t>
  </si>
  <si>
    <t>LG10</t>
  </si>
  <si>
    <t>LG11</t>
  </si>
  <si>
    <t>LG12</t>
  </si>
  <si>
    <t>LG13</t>
  </si>
  <si>
    <t>LG14</t>
  </si>
  <si>
    <t>LG15</t>
  </si>
  <si>
    <t>LG16</t>
  </si>
  <si>
    <t>LG17</t>
  </si>
  <si>
    <t>LG18</t>
  </si>
  <si>
    <t>LG19</t>
  </si>
  <si>
    <t>LG2</t>
  </si>
  <si>
    <t>LG3</t>
  </si>
  <si>
    <t>LG4</t>
  </si>
  <si>
    <t>LG5</t>
  </si>
  <si>
    <t>LG6</t>
  </si>
  <si>
    <t>LG7</t>
  </si>
  <si>
    <t>LG8</t>
  </si>
  <si>
    <t>LG9</t>
  </si>
  <si>
    <t>LG1:10640729</t>
  </si>
  <si>
    <t>LG1:11203865</t>
  </si>
  <si>
    <t>LG1:1136690</t>
  </si>
  <si>
    <t>LG1:1136727</t>
  </si>
  <si>
    <t>LG1:11439482</t>
  </si>
  <si>
    <t>LG1:11497981</t>
  </si>
  <si>
    <t>LG1:11986079</t>
  </si>
  <si>
    <t>LG1:11994589</t>
  </si>
  <si>
    <t>LG1:12438975</t>
  </si>
  <si>
    <t>LG1:12469856</t>
  </si>
  <si>
    <t>LG1:12635013</t>
  </si>
  <si>
    <t>LG1:12979999</t>
  </si>
  <si>
    <t>LG1:13132273</t>
  </si>
  <si>
    <t>LG1:13640447</t>
  </si>
  <si>
    <t>LG1:16039758</t>
  </si>
  <si>
    <t>LG1:16039766</t>
  </si>
  <si>
    <t>LG1:1661183</t>
  </si>
  <si>
    <t>LG1:16893937</t>
  </si>
  <si>
    <t>LG1:17266661</t>
  </si>
  <si>
    <t>LG1:17479079</t>
  </si>
  <si>
    <t>LG1:17537494</t>
  </si>
  <si>
    <t>LG1:17552652</t>
  </si>
  <si>
    <t>LG1:17577300</t>
  </si>
  <si>
    <t>LG1:17811039</t>
  </si>
  <si>
    <t>LG1:18268492</t>
  </si>
  <si>
    <t>LG1:18268534</t>
  </si>
  <si>
    <t>LG1:1867793</t>
  </si>
  <si>
    <t>LG1:18901794</t>
  </si>
  <si>
    <t>LG1:1931217</t>
  </si>
  <si>
    <t>LG1:20385816</t>
  </si>
  <si>
    <t>LG1:20442802</t>
  </si>
  <si>
    <t>LG1:20460507</t>
  </si>
  <si>
    <t>LG1:21199445</t>
  </si>
  <si>
    <t>LG1:21602949</t>
  </si>
  <si>
    <t>LG1:21602955</t>
  </si>
  <si>
    <t>LG1:21603016</t>
  </si>
  <si>
    <t>LG1:21903121</t>
  </si>
  <si>
    <t>LG1:21903162</t>
  </si>
  <si>
    <t>LG1:23582957</t>
  </si>
  <si>
    <t>LG1:24230898</t>
  </si>
  <si>
    <t>LG1:24702272</t>
  </si>
  <si>
    <t>LG1:25743259</t>
  </si>
  <si>
    <t>LG1:25752649</t>
  </si>
  <si>
    <t>LG1:25777050</t>
  </si>
  <si>
    <t>LG1:26552349</t>
  </si>
  <si>
    <t>LG1:26795128</t>
  </si>
  <si>
    <t>LG1:27646814</t>
  </si>
  <si>
    <t>LG1:28106931</t>
  </si>
  <si>
    <t>LG1:28228118</t>
  </si>
  <si>
    <t>LG1:28422813</t>
  </si>
  <si>
    <t>LG1:28442356</t>
  </si>
  <si>
    <t>LG1:28669114</t>
  </si>
  <si>
    <t>LG1:28717520</t>
  </si>
  <si>
    <t>LG1:28742431</t>
  </si>
  <si>
    <t>LG1:30237882</t>
  </si>
  <si>
    <t>LG1:30714857</t>
  </si>
  <si>
    <t>LG1:30886254</t>
  </si>
  <si>
    <t>LG1:31178756</t>
  </si>
  <si>
    <t>LG1:31184470</t>
  </si>
  <si>
    <t>LG1:31258602</t>
  </si>
  <si>
    <t>LG1:3174288</t>
  </si>
  <si>
    <t>LG1:31837347</t>
  </si>
  <si>
    <t>LG1:31857741</t>
  </si>
  <si>
    <t>LG1:31857781</t>
  </si>
  <si>
    <t>LG1:31864028</t>
  </si>
  <si>
    <t>LG1:32163448</t>
  </si>
  <si>
    <t>LG1:32488111</t>
  </si>
  <si>
    <t>LG1:32509835</t>
  </si>
  <si>
    <t>LG1:32547575</t>
  </si>
  <si>
    <t>LG1:32547588</t>
  </si>
  <si>
    <t>LG1:32813673</t>
  </si>
  <si>
    <t>LG1:32861282</t>
  </si>
  <si>
    <t>LG1:32916563</t>
  </si>
  <si>
    <t>LG1:35778500</t>
  </si>
  <si>
    <t>LG1:36005870</t>
  </si>
  <si>
    <t>LG1:37290456</t>
  </si>
  <si>
    <t>LG1:3801705</t>
  </si>
  <si>
    <t>LG1:39079370</t>
  </si>
  <si>
    <t>LG1:39766182</t>
  </si>
  <si>
    <t>LG1:39769842</t>
  </si>
  <si>
    <t>LG1:41252871</t>
  </si>
  <si>
    <t>LG1:41580279</t>
  </si>
  <si>
    <t>LG1:41740351</t>
  </si>
  <si>
    <t>LG1:42848945</t>
  </si>
  <si>
    <t>LG1:42925295</t>
  </si>
  <si>
    <t>LG1:43085488</t>
  </si>
  <si>
    <t>LG1:43433567</t>
  </si>
  <si>
    <t>LG1:43461657</t>
  </si>
  <si>
    <t>LG1:43715699</t>
  </si>
  <si>
    <t>LG1:44406082</t>
  </si>
  <si>
    <t>LG1:46246565</t>
  </si>
  <si>
    <t>LG1:47406015</t>
  </si>
  <si>
    <t>LG1:48187639</t>
  </si>
  <si>
    <t>LG1:48495077</t>
  </si>
  <si>
    <t>LG1:49080760</t>
  </si>
  <si>
    <t>LG1:49699215</t>
  </si>
  <si>
    <t>LG1:6631648</t>
  </si>
  <si>
    <t>LG1:7160515</t>
  </si>
  <si>
    <t>LG1:7655349</t>
  </si>
  <si>
    <t>LG1:81689</t>
  </si>
  <si>
    <t>LG1:9615541</t>
  </si>
  <si>
    <t>LG10:10092127</t>
  </si>
  <si>
    <t>LG10:10111836</t>
  </si>
  <si>
    <t>LG10:1108843</t>
  </si>
  <si>
    <t>LG10:1112425</t>
  </si>
  <si>
    <t>LG10:11980849</t>
  </si>
  <si>
    <t>LG10:11981698</t>
  </si>
  <si>
    <t>LG10:12561485</t>
  </si>
  <si>
    <t>LG10:1277397</t>
  </si>
  <si>
    <t>LG10:12794025</t>
  </si>
  <si>
    <t>LG10:13171156</t>
  </si>
  <si>
    <t>LG10:13255818</t>
  </si>
  <si>
    <t>LG10:13296173</t>
  </si>
  <si>
    <t>LG10:14190593</t>
  </si>
  <si>
    <t>LG10:14190643</t>
  </si>
  <si>
    <t>LG10:14213236</t>
  </si>
  <si>
    <t>LG10:14247720</t>
  </si>
  <si>
    <t>LG10:14247721</t>
  </si>
  <si>
    <t>LG10:14427035</t>
  </si>
  <si>
    <t>LG10:1444895</t>
  </si>
  <si>
    <t>LG10:14998956</t>
  </si>
  <si>
    <t>LG10:15620403</t>
  </si>
  <si>
    <t>LG10:17729889</t>
  </si>
  <si>
    <t>LG10:17769608</t>
  </si>
  <si>
    <t>LG10:17823285</t>
  </si>
  <si>
    <t>LG10:18089878</t>
  </si>
  <si>
    <t>LG10:18414798</t>
  </si>
  <si>
    <t>LG10:18508344</t>
  </si>
  <si>
    <t>LG10:2618534</t>
  </si>
  <si>
    <t>LG10:2632589</t>
  </si>
  <si>
    <t>LG10:4941255</t>
  </si>
  <si>
    <t>LG10:5515999</t>
  </si>
  <si>
    <t>LG10:5969107</t>
  </si>
  <si>
    <t>LG10:6159413</t>
  </si>
  <si>
    <t>LG10:6315915</t>
  </si>
  <si>
    <t>LG10:6473565</t>
  </si>
  <si>
    <t>LG10:6473716</t>
  </si>
  <si>
    <t>LG10:6524635</t>
  </si>
  <si>
    <t>LG10:740704</t>
  </si>
  <si>
    <t>LG10:9185380</t>
  </si>
  <si>
    <t>LG10:9508637</t>
  </si>
  <si>
    <t>LG10:9508671</t>
  </si>
  <si>
    <t>LG10:9668805</t>
  </si>
  <si>
    <t>LG10:9804065</t>
  </si>
  <si>
    <t>LG10:9924473</t>
  </si>
  <si>
    <t>LG11:10186707</t>
  </si>
  <si>
    <t>LG11:10489777</t>
  </si>
  <si>
    <t>LG11:10489913</t>
  </si>
  <si>
    <t>LG11:10580029</t>
  </si>
  <si>
    <t>LG11:10994365</t>
  </si>
  <si>
    <t>LG11:11515052</t>
  </si>
  <si>
    <t>LG11:11983566</t>
  </si>
  <si>
    <t>LG11:13115919</t>
  </si>
  <si>
    <t>LG11:13141569</t>
  </si>
  <si>
    <t>LG11:13141573</t>
  </si>
  <si>
    <t>LG11:13410626</t>
  </si>
  <si>
    <t>LG11:13776942</t>
  </si>
  <si>
    <t>LG11:13865139</t>
  </si>
  <si>
    <t>LG11:14157644</t>
  </si>
  <si>
    <t>LG11:14204630</t>
  </si>
  <si>
    <t>LG11:14204633</t>
  </si>
  <si>
    <t>LG11:14810054</t>
  </si>
  <si>
    <t>LG11:15034208</t>
  </si>
  <si>
    <t>LG11:15108715</t>
  </si>
  <si>
    <t>LG11:15542496</t>
  </si>
  <si>
    <t>LG11:15710229</t>
  </si>
  <si>
    <t>LG11:16141932</t>
  </si>
  <si>
    <t>LG11:16342612</t>
  </si>
  <si>
    <t>LG11:16661868</t>
  </si>
  <si>
    <t>LG11:16862526</t>
  </si>
  <si>
    <t>LG11:16889849</t>
  </si>
  <si>
    <t>LG11:2070146</t>
  </si>
  <si>
    <t>LG11:3304647</t>
  </si>
  <si>
    <t>LG11:3333696</t>
  </si>
  <si>
    <t>LG11:4096888</t>
  </si>
  <si>
    <t>LG11:5660255</t>
  </si>
  <si>
    <t>LG11:5814028</t>
  </si>
  <si>
    <t>LG11:6075862</t>
  </si>
  <si>
    <t>LG11:6364379</t>
  </si>
  <si>
    <t>LG11:6593805</t>
  </si>
  <si>
    <t>LG11:8177816</t>
  </si>
  <si>
    <t>LG11:8390608</t>
  </si>
  <si>
    <t>LG11:8707629</t>
  </si>
  <si>
    <t>LG11:8754373</t>
  </si>
  <si>
    <t>LG11:8847801</t>
  </si>
  <si>
    <t>LG11:9196517</t>
  </si>
  <si>
    <t>LG11:9398309</t>
  </si>
  <si>
    <t>LG11:9511916</t>
  </si>
  <si>
    <t>LG12:1006767</t>
  </si>
  <si>
    <t>LG12:11332473</t>
  </si>
  <si>
    <t>LG12:11350002</t>
  </si>
  <si>
    <t>LG12:11358633</t>
  </si>
  <si>
    <t>LG12:11482687</t>
  </si>
  <si>
    <t>LG12:12508337</t>
  </si>
  <si>
    <t>LG12:12967401</t>
  </si>
  <si>
    <t>LG12:1685701</t>
  </si>
  <si>
    <t>LG12:1816674</t>
  </si>
  <si>
    <t>LG12:1846256</t>
  </si>
  <si>
    <t>LG12:2235908</t>
  </si>
  <si>
    <t>LG12:2242320</t>
  </si>
  <si>
    <t>LG12:393953</t>
  </si>
  <si>
    <t>LG12:5008395</t>
  </si>
  <si>
    <t>LG12:6632825</t>
  </si>
  <si>
    <t>LG12:7274826</t>
  </si>
  <si>
    <t>LG12:735702</t>
  </si>
  <si>
    <t>LG12:7500204</t>
  </si>
  <si>
    <t>LG12:7500229</t>
  </si>
  <si>
    <t>LG12:7664692</t>
  </si>
  <si>
    <t>LG12:7711681</t>
  </si>
  <si>
    <t>LG12:8053698</t>
  </si>
  <si>
    <t>LG12:8053719</t>
  </si>
  <si>
    <t>LG12:8621333</t>
  </si>
  <si>
    <t>LG12:8667552</t>
  </si>
  <si>
    <t>LG12:8839846</t>
  </si>
  <si>
    <t>LG12:8886236</t>
  </si>
  <si>
    <t>LG12:8894510</t>
  </si>
  <si>
    <t>LG12:9050600</t>
  </si>
  <si>
    <t>LG12:9082337</t>
  </si>
  <si>
    <t>LG12:9111092</t>
  </si>
  <si>
    <t>LG12:9164957</t>
  </si>
  <si>
    <t>LG12:9378636</t>
  </si>
  <si>
    <t>LG12:9994610</t>
  </si>
  <si>
    <t>LG13:1055681</t>
  </si>
  <si>
    <t>LG13:10896564</t>
  </si>
  <si>
    <t>LG13:1092142</t>
  </si>
  <si>
    <t>LG13:1119481</t>
  </si>
  <si>
    <t>LG13:11487253</t>
  </si>
  <si>
    <t>LG13:1158627</t>
  </si>
  <si>
    <t>LG13:12535698</t>
  </si>
  <si>
    <t>LG13:13079395</t>
  </si>
  <si>
    <t>LG13:13241233</t>
  </si>
  <si>
    <t>LG13:13772534</t>
  </si>
  <si>
    <t>LG13:14157207</t>
  </si>
  <si>
    <t>LG13:1432898</t>
  </si>
  <si>
    <t>LG13:1445983</t>
  </si>
  <si>
    <t>LG13:1657678</t>
  </si>
  <si>
    <t>LG13:2235125</t>
  </si>
  <si>
    <t>LG13:2540119</t>
  </si>
  <si>
    <t>LG13:404370</t>
  </si>
  <si>
    <t>LG13:404374</t>
  </si>
  <si>
    <t>LG13:404403</t>
  </si>
  <si>
    <t>LG13:468293</t>
  </si>
  <si>
    <t>LG13:4932045</t>
  </si>
  <si>
    <t>LG13:523405</t>
  </si>
  <si>
    <t>LG13:5852809</t>
  </si>
  <si>
    <t>LG13:6054185</t>
  </si>
  <si>
    <t>LG13:613264</t>
  </si>
  <si>
    <t>LG13:6477797</t>
  </si>
  <si>
    <t>LG13:6795007</t>
  </si>
  <si>
    <t>LG13:702740</t>
  </si>
  <si>
    <t>LG13:723172</t>
  </si>
  <si>
    <t>LG13:729533</t>
  </si>
  <si>
    <t>LG13:7701945</t>
  </si>
  <si>
    <t>LG13:9169938</t>
  </si>
  <si>
    <t>LG13:9227780</t>
  </si>
  <si>
    <t>LG13:9319705</t>
  </si>
  <si>
    <t>LG13:9483835</t>
  </si>
  <si>
    <t>LG13:9483970</t>
  </si>
  <si>
    <t>LG13:9747046</t>
  </si>
  <si>
    <t>LG13:9781229</t>
  </si>
  <si>
    <t>LG14:10962048</t>
  </si>
  <si>
    <t>LG14:1111147</t>
  </si>
  <si>
    <t>LG14:1111197</t>
  </si>
  <si>
    <t>LG14:12369657</t>
  </si>
  <si>
    <t>LG14:12411952</t>
  </si>
  <si>
    <t>LG14:13149613</t>
  </si>
  <si>
    <t>LG14:13226467</t>
  </si>
  <si>
    <t>LG14:13645907</t>
  </si>
  <si>
    <t>LG14:14188705</t>
  </si>
  <si>
    <t>LG14:14188775</t>
  </si>
  <si>
    <t>LG14:14338575</t>
  </si>
  <si>
    <t>LG14:16316063</t>
  </si>
  <si>
    <t>LG14:17558514</t>
  </si>
  <si>
    <t>LG14:17577908</t>
  </si>
  <si>
    <t>LG14:2462556</t>
  </si>
  <si>
    <t>LG14:2494494</t>
  </si>
  <si>
    <t>LG14:3454914</t>
  </si>
  <si>
    <t>LG14:3847478</t>
  </si>
  <si>
    <t>LG14:4551300</t>
  </si>
  <si>
    <t>LG14:4660197</t>
  </si>
  <si>
    <t>LG14:5015139</t>
  </si>
  <si>
    <t>LG14:5872342</t>
  </si>
  <si>
    <t>LG14:5910786</t>
  </si>
  <si>
    <t>LG14:5952473</t>
  </si>
  <si>
    <t>LG14:8232005</t>
  </si>
  <si>
    <t>LG14:8233314</t>
  </si>
  <si>
    <t>LG14:8342914</t>
  </si>
  <si>
    <t>LG14:8533418</t>
  </si>
  <si>
    <t>LG14:8533426</t>
  </si>
  <si>
    <t>LG14:8618200</t>
  </si>
  <si>
    <t>LG14:8642156</t>
  </si>
  <si>
    <t>LG14:9429033</t>
  </si>
  <si>
    <t>LG14:9429072</t>
  </si>
  <si>
    <t>LG14:9466409</t>
  </si>
  <si>
    <t>LG14:9508426</t>
  </si>
  <si>
    <t>LG14:9827653</t>
  </si>
  <si>
    <t>LG14:992718</t>
  </si>
  <si>
    <t>LG15:10223379</t>
  </si>
  <si>
    <t>LG15:10479651</t>
  </si>
  <si>
    <t>LG15:10856720</t>
  </si>
  <si>
    <t>LG15:11118032</t>
  </si>
  <si>
    <t>LG15:11132576</t>
  </si>
  <si>
    <t>LG15:11480753</t>
  </si>
  <si>
    <t>LG15:11491629</t>
  </si>
  <si>
    <t>LG15:13684496</t>
  </si>
  <si>
    <t>LG15:13688374</t>
  </si>
  <si>
    <t>LG15:14466298</t>
  </si>
  <si>
    <t>LG15:1732834</t>
  </si>
  <si>
    <t>LG15:1732885</t>
  </si>
  <si>
    <t>LG15:1738632</t>
  </si>
  <si>
    <t>LG15:1850243</t>
  </si>
  <si>
    <t>LG15:2146884</t>
  </si>
  <si>
    <t>LG15:226821</t>
  </si>
  <si>
    <t>LG15:2337567</t>
  </si>
  <si>
    <t>LG15:2668767</t>
  </si>
  <si>
    <t>LG15:291532</t>
  </si>
  <si>
    <t>LG15:3121045</t>
  </si>
  <si>
    <t>LG15:3346090</t>
  </si>
  <si>
    <t>LG15:4046575</t>
  </si>
  <si>
    <t>LG15:4338305</t>
  </si>
  <si>
    <t>LG15:496890</t>
  </si>
  <si>
    <t>LG15:496905</t>
  </si>
  <si>
    <t>LG15:496920</t>
  </si>
  <si>
    <t>LG15:5213593</t>
  </si>
  <si>
    <t>LG15:5407111</t>
  </si>
  <si>
    <t>LG15:5750294</t>
  </si>
  <si>
    <t>LG15:5771034</t>
  </si>
  <si>
    <t>LG15:6365247</t>
  </si>
  <si>
    <t>LG15:7248541</t>
  </si>
  <si>
    <t>LG15:7302349</t>
  </si>
  <si>
    <t>LG15:7444989</t>
  </si>
  <si>
    <t>LG15:7568091</t>
  </si>
  <si>
    <t>LG15:7663156</t>
  </si>
  <si>
    <t>LG15:7669674</t>
  </si>
  <si>
    <t>LG15:7779475</t>
  </si>
  <si>
    <t>LG15:7880485</t>
  </si>
  <si>
    <t>LG15:8001186</t>
  </si>
  <si>
    <t>LG15:8050813</t>
  </si>
  <si>
    <t>LG15:8069657</t>
  </si>
  <si>
    <t>LG15:8251682</t>
  </si>
  <si>
    <t>LG15:9674648</t>
  </si>
  <si>
    <t>LG16:10060368</t>
  </si>
  <si>
    <t>LG16:10874186</t>
  </si>
  <si>
    <t>LG16:10884713</t>
  </si>
  <si>
    <t>LG16:10937971</t>
  </si>
  <si>
    <t>LG16:10937977</t>
  </si>
  <si>
    <t>LG16:11074346</t>
  </si>
  <si>
    <t>LG16:11773525</t>
  </si>
  <si>
    <t>LG16:11807023</t>
  </si>
  <si>
    <t>LG16:12314999</t>
  </si>
  <si>
    <t>LG16:13342547</t>
  </si>
  <si>
    <t>LG16:14381104</t>
  </si>
  <si>
    <t>LG16:14430512</t>
  </si>
  <si>
    <t>LG16:14433487</t>
  </si>
  <si>
    <t>LG16:14902820</t>
  </si>
  <si>
    <t>LG16:15022530</t>
  </si>
  <si>
    <t>LG16:15095525</t>
  </si>
  <si>
    <t>LG16:15152822</t>
  </si>
  <si>
    <t>LG16:15378892</t>
  </si>
  <si>
    <t>LG16:2128000</t>
  </si>
  <si>
    <t>LG16:3623121</t>
  </si>
  <si>
    <t>LG16:3861919</t>
  </si>
  <si>
    <t>LG16:5964969</t>
  </si>
  <si>
    <t>LG16:6288040</t>
  </si>
  <si>
    <t>LG16:6324812</t>
  </si>
  <si>
    <t>LG16:6333597</t>
  </si>
  <si>
    <t>LG16:6429605</t>
  </si>
  <si>
    <t>LG16:7010931</t>
  </si>
  <si>
    <t>LG16:7054440</t>
  </si>
  <si>
    <t>LG16:7867190</t>
  </si>
  <si>
    <t>LG16:7920036</t>
  </si>
  <si>
    <t>LG17:12777803</t>
  </si>
  <si>
    <t>LG17:13036570</t>
  </si>
  <si>
    <t>LG17:14324065</t>
  </si>
  <si>
    <t>LG17:14462396</t>
  </si>
  <si>
    <t>LG17:226537</t>
  </si>
  <si>
    <t>LG17:394389</t>
  </si>
  <si>
    <t>LG17:433916</t>
  </si>
  <si>
    <t>LG17:433999</t>
  </si>
  <si>
    <t>LG17:4755589</t>
  </si>
  <si>
    <t>LG17:5445797</t>
  </si>
  <si>
    <t>LG17:6479392</t>
  </si>
  <si>
    <t>LG17:6479418</t>
  </si>
  <si>
    <t>LG17:7838174</t>
  </si>
  <si>
    <t>LG17:8355463</t>
  </si>
  <si>
    <t>LG17:8412733</t>
  </si>
  <si>
    <t>LG17:8471475</t>
  </si>
  <si>
    <t>LG17:8479399</t>
  </si>
  <si>
    <t>LG17:8987368</t>
  </si>
  <si>
    <t>LG17:9146502</t>
  </si>
  <si>
    <t>LG17:9587739</t>
  </si>
  <si>
    <t>LG18:10713830</t>
  </si>
  <si>
    <t>LG18:10823014</t>
  </si>
  <si>
    <t>LG18:12006137</t>
  </si>
  <si>
    <t>LG18:13853182</t>
  </si>
  <si>
    <t>LG18:1541741</t>
  </si>
  <si>
    <t>LG18:2873835</t>
  </si>
  <si>
    <t>LG18:2877038</t>
  </si>
  <si>
    <t>LG18:2877050</t>
  </si>
  <si>
    <t>LG18:48712</t>
  </si>
  <si>
    <t>LG18:6196029</t>
  </si>
  <si>
    <t>LG18:6621800</t>
  </si>
  <si>
    <t>LG18:6621803</t>
  </si>
  <si>
    <t>LG18:6666933</t>
  </si>
  <si>
    <t>LG18:6940199</t>
  </si>
  <si>
    <t>LG18:6950714</t>
  </si>
  <si>
    <t>LG18:7045622</t>
  </si>
  <si>
    <t>LG18:7058580</t>
  </si>
  <si>
    <t>LG18:7071287</t>
  </si>
  <si>
    <t>LG18:8814183</t>
  </si>
  <si>
    <t>LG18:9336761</t>
  </si>
  <si>
    <t>LG19:1308905</t>
  </si>
  <si>
    <t>LG19:14138587</t>
  </si>
  <si>
    <t>LG19:14138632</t>
  </si>
  <si>
    <t>LG19:14543428</t>
  </si>
  <si>
    <t>LG19:15361406</t>
  </si>
  <si>
    <t>LG19:15552476</t>
  </si>
  <si>
    <t>LG19:15619723</t>
  </si>
  <si>
    <t>LG19:15773369</t>
  </si>
  <si>
    <t>LG19:16441532</t>
  </si>
  <si>
    <t>LG19:17912280</t>
  </si>
  <si>
    <t>LG19:17986696</t>
  </si>
  <si>
    <t>LG19:18008785</t>
  </si>
  <si>
    <t>LG19:18008822</t>
  </si>
  <si>
    <t>LG19:18018513</t>
  </si>
  <si>
    <t>LG19:18382546</t>
  </si>
  <si>
    <t>LG19:193448</t>
  </si>
  <si>
    <t>LG19:3060365</t>
  </si>
  <si>
    <t>LG19:3358001</t>
  </si>
  <si>
    <t>LG19:4353521</t>
  </si>
  <si>
    <t>LG19:6399233</t>
  </si>
  <si>
    <t>LG19:6399242</t>
  </si>
  <si>
    <t>LG19:6944934</t>
  </si>
  <si>
    <t>LG19:9084168</t>
  </si>
  <si>
    <t>LG19:9106130</t>
  </si>
  <si>
    <t>LG19:9106131</t>
  </si>
  <si>
    <t>LG19:9106178</t>
  </si>
  <si>
    <t>LG19:9246441</t>
  </si>
  <si>
    <t>LG19:9395000</t>
  </si>
  <si>
    <t>LG19:9423100</t>
  </si>
  <si>
    <t>LG19:979803</t>
  </si>
  <si>
    <t>LG2:10377484</t>
  </si>
  <si>
    <t>LG2:10377486</t>
  </si>
  <si>
    <t>LG2:11600022</t>
  </si>
  <si>
    <t>LG2:11770238</t>
  </si>
  <si>
    <t>LG2:11971597</t>
  </si>
  <si>
    <t>LG2:12210300</t>
  </si>
  <si>
    <t>LG2:12389902</t>
  </si>
  <si>
    <t>LG2:12833349</t>
  </si>
  <si>
    <t>LG2:12852565</t>
  </si>
  <si>
    <t>LG2:13136330</t>
  </si>
  <si>
    <t>LG2:13653132</t>
  </si>
  <si>
    <t>LG2:13994694</t>
  </si>
  <si>
    <t>LG2:14904000</t>
  </si>
  <si>
    <t>LG2:14909898</t>
  </si>
  <si>
    <t>LG2:14999059</t>
  </si>
  <si>
    <t>LG2:15637735</t>
  </si>
  <si>
    <t>LG2:15667832</t>
  </si>
  <si>
    <t>LG2:16031002</t>
  </si>
  <si>
    <t>LG2:16869916</t>
  </si>
  <si>
    <t>LG2:2119575</t>
  </si>
  <si>
    <t>LG2:22960374</t>
  </si>
  <si>
    <t>LG2:23301377</t>
  </si>
  <si>
    <t>LG2:23707533</t>
  </si>
  <si>
    <t>LG2:23758510</t>
  </si>
  <si>
    <t>LG2:23765255</t>
  </si>
  <si>
    <t>LG2:327077</t>
  </si>
  <si>
    <t>LG2:4047151</t>
  </si>
  <si>
    <t>LG2:4679681</t>
  </si>
  <si>
    <t>LG2:5911272</t>
  </si>
  <si>
    <t>LG2:6062562</t>
  </si>
  <si>
    <t>LG2:662317</t>
  </si>
  <si>
    <t>LG2:7376774</t>
  </si>
  <si>
    <t>LG2:7429600</t>
  </si>
  <si>
    <t>LG2:783811</t>
  </si>
  <si>
    <t>LG2:7896861</t>
  </si>
  <si>
    <t>LG2:8719542</t>
  </si>
  <si>
    <t>LG2:8780827</t>
  </si>
  <si>
    <t>LG2:9956750</t>
  </si>
  <si>
    <t>LG3:10393543</t>
  </si>
  <si>
    <t>LG3:11200060</t>
  </si>
  <si>
    <t>LG3:11239382</t>
  </si>
  <si>
    <t>LG3:12225722</t>
  </si>
  <si>
    <t>LG3:12254819</t>
  </si>
  <si>
    <t>LG3:12463333</t>
  </si>
  <si>
    <t>LG3:12593795</t>
  </si>
  <si>
    <t>LG3:13568394</t>
  </si>
  <si>
    <t>LG3:13858532</t>
  </si>
  <si>
    <t>LG3:13952894</t>
  </si>
  <si>
    <t>LG3:13952902</t>
  </si>
  <si>
    <t>LG3:13952914</t>
  </si>
  <si>
    <t>LG3:14775317</t>
  </si>
  <si>
    <t>LG3:15223464</t>
  </si>
  <si>
    <t>LG3:15996101</t>
  </si>
  <si>
    <t>LG3:16441547</t>
  </si>
  <si>
    <t>LG3:2314897</t>
  </si>
  <si>
    <t>LG3:3033180</t>
  </si>
  <si>
    <t>LG3:3851943</t>
  </si>
  <si>
    <t>LG3:4255236</t>
  </si>
  <si>
    <t>LG3:4509213</t>
  </si>
  <si>
    <t>LG3:4587955</t>
  </si>
  <si>
    <t>LG3:5528</t>
  </si>
  <si>
    <t>LG3:5852716</t>
  </si>
  <si>
    <t>LG3:6653345</t>
  </si>
  <si>
    <t>LG3:6769390</t>
  </si>
  <si>
    <t>LG3:6972333</t>
  </si>
  <si>
    <t>LG3:7713378</t>
  </si>
  <si>
    <t>LG3:7713381</t>
  </si>
  <si>
    <t>LG3:8120420</t>
  </si>
  <si>
    <t>LG3:8314891</t>
  </si>
  <si>
    <t>LG3:9747839</t>
  </si>
  <si>
    <t>LG3:9747840</t>
  </si>
  <si>
    <t>LG3:9959853</t>
  </si>
  <si>
    <t>LG4:11443301</t>
  </si>
  <si>
    <t>LG4:11731891</t>
  </si>
  <si>
    <t>LG4:11774146</t>
  </si>
  <si>
    <t>LG4:11785835</t>
  </si>
  <si>
    <t>LG4:11989003</t>
  </si>
  <si>
    <t>LG4:12439855</t>
  </si>
  <si>
    <t>LG4:12607524</t>
  </si>
  <si>
    <t>LG4:12717389</t>
  </si>
  <si>
    <t>LG4:12726606</t>
  </si>
  <si>
    <t>LG4:14736721</t>
  </si>
  <si>
    <t>LG4:15457244</t>
  </si>
  <si>
    <t>LG4:16442483</t>
  </si>
  <si>
    <t>LG4:16685911</t>
  </si>
  <si>
    <t>LG4:17169131</t>
  </si>
  <si>
    <t>LG4:17590703</t>
  </si>
  <si>
    <t>LG4:18639694</t>
  </si>
  <si>
    <t>LG4:18878149</t>
  </si>
  <si>
    <t>LG4:20033322</t>
  </si>
  <si>
    <t>LG4:2640497</t>
  </si>
  <si>
    <t>LG4:2790670</t>
  </si>
  <si>
    <t>LG4:2988870</t>
  </si>
  <si>
    <t>LG4:3705875</t>
  </si>
  <si>
    <t>LG4:3717573</t>
  </si>
  <si>
    <t>LG4:3717639</t>
  </si>
  <si>
    <t>LG4:3747567</t>
  </si>
  <si>
    <t>LG4:3757724</t>
  </si>
  <si>
    <t>LG4:4423699</t>
  </si>
  <si>
    <t>LG4:5665536</t>
  </si>
  <si>
    <t>LG4:6644697</t>
  </si>
  <si>
    <t>LG4:6685125</t>
  </si>
  <si>
    <t>LG4:7142189</t>
  </si>
  <si>
    <t>LG4:7498062</t>
  </si>
  <si>
    <t>LG4:7500817</t>
  </si>
  <si>
    <t>LG4:7615546</t>
  </si>
  <si>
    <t>LG4:9358682</t>
  </si>
  <si>
    <t>LG5:11229082</t>
  </si>
  <si>
    <t>LG5:11229158</t>
  </si>
  <si>
    <t>LG5:11279602</t>
  </si>
  <si>
    <t>LG5:11480741</t>
  </si>
  <si>
    <t>LG5:11681527</t>
  </si>
  <si>
    <t>LG5:11681535</t>
  </si>
  <si>
    <t>LG5:11769692</t>
  </si>
  <si>
    <t>LG5:13573493</t>
  </si>
  <si>
    <t>LG5:13734587</t>
  </si>
  <si>
    <t>LG5:13751295</t>
  </si>
  <si>
    <t>LG5:14464625</t>
  </si>
  <si>
    <t>LG5:14464634</t>
  </si>
  <si>
    <t>LG5:14480321</t>
  </si>
  <si>
    <t>LG5:14592390</t>
  </si>
  <si>
    <t>LG5:14628109</t>
  </si>
  <si>
    <t>LG5:15467751</t>
  </si>
  <si>
    <t>LG5:15685556</t>
  </si>
  <si>
    <t>LG5:15800303</t>
  </si>
  <si>
    <t>LG5:16037553</t>
  </si>
  <si>
    <t>LG5:18177542</t>
  </si>
  <si>
    <t>LG5:18784421</t>
  </si>
  <si>
    <t>LG5:19107425</t>
  </si>
  <si>
    <t>LG5:19239940</t>
  </si>
  <si>
    <t>LG5:19239969</t>
  </si>
  <si>
    <t>LG5:19300191</t>
  </si>
  <si>
    <t>LG5:19413929</t>
  </si>
  <si>
    <t>LG5:19743414</t>
  </si>
  <si>
    <t>LG5:19931148</t>
  </si>
  <si>
    <t>LG5:20003841</t>
  </si>
  <si>
    <t>LG5:20028587</t>
  </si>
  <si>
    <t>LG5:20163319</t>
  </si>
  <si>
    <t>LG5:20224638</t>
  </si>
  <si>
    <t>LG5:20238737</t>
  </si>
  <si>
    <t>LG5:20636663</t>
  </si>
  <si>
    <t>LG5:21054360</t>
  </si>
  <si>
    <t>LG5:2759828</t>
  </si>
  <si>
    <t>LG5:3276305</t>
  </si>
  <si>
    <t>LG5:4585443</t>
  </si>
  <si>
    <t>LG5:4589961</t>
  </si>
  <si>
    <t>LG5:4655321</t>
  </si>
  <si>
    <t>LG5:5854884</t>
  </si>
  <si>
    <t>LG5:6022533</t>
  </si>
  <si>
    <t>LG5:6429908</t>
  </si>
  <si>
    <t>LG5:7488425</t>
  </si>
  <si>
    <t>LG5:7640770</t>
  </si>
  <si>
    <t>LG5:9359424</t>
  </si>
  <si>
    <t>LG5:9587248</t>
  </si>
  <si>
    <t>LG5:9587282</t>
  </si>
  <si>
    <t>LG5:9847904</t>
  </si>
  <si>
    <t>LG5:9847918</t>
  </si>
  <si>
    <t>LG5:9918164</t>
  </si>
  <si>
    <t>LG6:1038674</t>
  </si>
  <si>
    <t>LG6:1050151</t>
  </si>
  <si>
    <t>LG6:10747100</t>
  </si>
  <si>
    <t>LG6:10818414</t>
  </si>
  <si>
    <t>LG6:11646113</t>
  </si>
  <si>
    <t>LG6:11652673</t>
  </si>
  <si>
    <t>LG6:1187660</t>
  </si>
  <si>
    <t>LG6:12452094</t>
  </si>
  <si>
    <t>LG6:12467729</t>
  </si>
  <si>
    <t>LG6:13133228</t>
  </si>
  <si>
    <t>LG6:13564574</t>
  </si>
  <si>
    <t>LG6:13588814</t>
  </si>
  <si>
    <t>LG6:13827640</t>
  </si>
  <si>
    <t>LG6:13974705</t>
  </si>
  <si>
    <t>LG6:14147866</t>
  </si>
  <si>
    <t>LG6:14351573</t>
  </si>
  <si>
    <t>LG6:14406607</t>
  </si>
  <si>
    <t>LG6:14932257</t>
  </si>
  <si>
    <t>LG6:14993583</t>
  </si>
  <si>
    <t>LG6:15433247</t>
  </si>
  <si>
    <t>LG6:17642993</t>
  </si>
  <si>
    <t>LG6:20770646</t>
  </si>
  <si>
    <t>LG6:21963240</t>
  </si>
  <si>
    <t>LG6:21976222</t>
  </si>
  <si>
    <t>LG6:22294106</t>
  </si>
  <si>
    <t>LG6:22414105</t>
  </si>
  <si>
    <t>LG6:2722719</t>
  </si>
  <si>
    <t>LG6:2850510</t>
  </si>
  <si>
    <t>LG6:3334652</t>
  </si>
  <si>
    <t>LG6:4888515</t>
  </si>
  <si>
    <t>LG6:511746</t>
  </si>
  <si>
    <t>LG6:5281496</t>
  </si>
  <si>
    <t>LG6:5895784</t>
  </si>
  <si>
    <t>LG6:5895835</t>
  </si>
  <si>
    <t>LG6:637090</t>
  </si>
  <si>
    <t>LG6:797446</t>
  </si>
  <si>
    <t>LG6:797467</t>
  </si>
  <si>
    <t>LG6:862353</t>
  </si>
  <si>
    <t>LG6:8645188</t>
  </si>
  <si>
    <t>LG6:8714422</t>
  </si>
  <si>
    <t>LG6:8727402</t>
  </si>
  <si>
    <t>LG6:9347749</t>
  </si>
  <si>
    <t>LG6:9689654</t>
  </si>
  <si>
    <t>LG6:9729845</t>
  </si>
  <si>
    <t>LG6:9834289</t>
  </si>
  <si>
    <t>LG6:9842703</t>
  </si>
  <si>
    <t>LG7:10088654</t>
  </si>
  <si>
    <t>LG7:10330093</t>
  </si>
  <si>
    <t>LG7:11251422</t>
  </si>
  <si>
    <t>LG7:12535963</t>
  </si>
  <si>
    <t>LG7:12764951</t>
  </si>
  <si>
    <t>LG7:12836637</t>
  </si>
  <si>
    <t>LG7:13285359</t>
  </si>
  <si>
    <t>LG7:13285375</t>
  </si>
  <si>
    <t>LG7:13612561</t>
  </si>
  <si>
    <t>LG7:13659867</t>
  </si>
  <si>
    <t>LG7:1834298</t>
  </si>
  <si>
    <t>LG7:244143</t>
  </si>
  <si>
    <t>LG7:3009547</t>
  </si>
  <si>
    <t>LG7:5203398</t>
  </si>
  <si>
    <t>LG7:5377953</t>
  </si>
  <si>
    <t>LG7:5408947</t>
  </si>
  <si>
    <t>LG7:553377</t>
  </si>
  <si>
    <t>LG7:5885519</t>
  </si>
  <si>
    <t>LG7:593486</t>
  </si>
  <si>
    <t>LG7:6165020</t>
  </si>
  <si>
    <t>LG7:6171804</t>
  </si>
  <si>
    <t>LG7:6176316</t>
  </si>
  <si>
    <t>LG7:631828</t>
  </si>
  <si>
    <t>LG7:6892392</t>
  </si>
  <si>
    <t>LG7:6975576</t>
  </si>
  <si>
    <t>LG7:7985914</t>
  </si>
  <si>
    <t>LG7:8684308</t>
  </si>
  <si>
    <t>LG7:8686220</t>
  </si>
  <si>
    <t>LG7:8809929</t>
  </si>
  <si>
    <t>LG7:8834905</t>
  </si>
  <si>
    <t>LG7:967563</t>
  </si>
  <si>
    <t>LG7:9746249</t>
  </si>
  <si>
    <t>LG8:10059200</t>
  </si>
  <si>
    <t>LG8:11017221</t>
  </si>
  <si>
    <t>LG8:11017242</t>
  </si>
  <si>
    <t>LG8:11589507</t>
  </si>
  <si>
    <t>LG8:12194053</t>
  </si>
  <si>
    <t>LG8:12222538</t>
  </si>
  <si>
    <t>LG8:12222546</t>
  </si>
  <si>
    <t>LG8:12237576</t>
  </si>
  <si>
    <t>LG8:12301458</t>
  </si>
  <si>
    <t>LG8:12544546</t>
  </si>
  <si>
    <t>LG8:12585075</t>
  </si>
  <si>
    <t>LG8:12946028</t>
  </si>
  <si>
    <t>LG8:13015874</t>
  </si>
  <si>
    <t>LG8:1645380</t>
  </si>
  <si>
    <t>LG8:2825545</t>
  </si>
  <si>
    <t>LG8:3833717</t>
  </si>
  <si>
    <t>LG8:492529</t>
  </si>
  <si>
    <t>LG8:5710429</t>
  </si>
  <si>
    <t>LG8:6028403</t>
  </si>
  <si>
    <t>LG8:636037</t>
  </si>
  <si>
    <t>LG8:6724946</t>
  </si>
  <si>
    <t>LG8:6805135</t>
  </si>
  <si>
    <t>LG8:6993245</t>
  </si>
  <si>
    <t>LG8:7100657</t>
  </si>
  <si>
    <t>LG8:758266</t>
  </si>
  <si>
    <t>LG8:7689090</t>
  </si>
  <si>
    <t>LG8:7689096</t>
  </si>
  <si>
    <t>LG8:7779414</t>
  </si>
  <si>
    <t>LG8:7872208</t>
  </si>
  <si>
    <t>LG8:7933240</t>
  </si>
  <si>
    <t>LG8:7933288</t>
  </si>
  <si>
    <t>LG8:825291</t>
  </si>
  <si>
    <t>LG8:994376</t>
  </si>
  <si>
    <t>LG9:1024425</t>
  </si>
  <si>
    <t>LG9:1369801</t>
  </si>
  <si>
    <t>LG9:1572498</t>
  </si>
  <si>
    <t>LG9:2032351</t>
  </si>
  <si>
    <t>LG9:2447933</t>
  </si>
  <si>
    <t>LG9:2477341</t>
  </si>
  <si>
    <t>LG9:2508688</t>
  </si>
  <si>
    <t>LG9:2550508</t>
  </si>
  <si>
    <t>LG9:2597794</t>
  </si>
  <si>
    <t>LG9:2660068</t>
  </si>
  <si>
    <t>LG9:3498955</t>
  </si>
  <si>
    <t>LG9:3514059</t>
  </si>
  <si>
    <t>LG9:463729</t>
  </si>
  <si>
    <t>LG9:5745263</t>
  </si>
  <si>
    <t>LG9:6113749</t>
  </si>
  <si>
    <t>LG9:6260389</t>
  </si>
  <si>
    <t>LG9:6483426</t>
  </si>
  <si>
    <t>LG9:6873866</t>
  </si>
  <si>
    <t>LG9:7105190</t>
  </si>
  <si>
    <t>LG9:7329013</t>
  </si>
  <si>
    <t>LG9:7385441</t>
  </si>
  <si>
    <t>LG9:7453661</t>
  </si>
  <si>
    <t>LG9:8209241</t>
  </si>
  <si>
    <t>LG9:8428256</t>
  </si>
  <si>
    <t>LG9:9033127</t>
  </si>
  <si>
    <t>LG9:9489003</t>
  </si>
  <si>
    <t>Bio_min</t>
    <phoneticPr fontId="23" type="noConversion"/>
  </si>
  <si>
    <t>Temputure_correlation</t>
  </si>
  <si>
    <t>Precipitation_correlation</t>
  </si>
  <si>
    <t>RDA</t>
    <phoneticPr fontId="23" type="noConversion"/>
  </si>
  <si>
    <t>Annotation</t>
  </si>
  <si>
    <t>intergenic_region</t>
  </si>
  <si>
    <t>upstream_gene_variant</t>
  </si>
  <si>
    <t>downstream_gene_variant</t>
  </si>
  <si>
    <t>synonymous_variant</t>
  </si>
  <si>
    <t>missense_variant</t>
  </si>
  <si>
    <t>intron_variant</t>
  </si>
  <si>
    <t>3_prime_UTR_variant</t>
  </si>
  <si>
    <t>5_prime_UTR_variant</t>
  </si>
  <si>
    <t>missense_variant&amp;splice_region_variant</t>
  </si>
  <si>
    <t>splice_region_variant&amp;synonymous_variant</t>
  </si>
  <si>
    <t>splice_region_variant</t>
  </si>
  <si>
    <t>Annotation_Effect</t>
    <phoneticPr fontId="23" type="noConversion"/>
  </si>
  <si>
    <t>MODIFIER</t>
  </si>
  <si>
    <t>LOW</t>
  </si>
  <si>
    <t>MODERATE</t>
  </si>
  <si>
    <t>Ptri_gene ID</t>
  </si>
  <si>
    <t>Pto_gene ID</t>
    <phoneticPr fontId="23" type="noConversion"/>
  </si>
  <si>
    <t>Potri.001G012401</t>
  </si>
  <si>
    <t>Potri.002G263300</t>
  </si>
  <si>
    <t>Potri.001G021000</t>
  </si>
  <si>
    <t>Potri.001G024800</t>
  </si>
  <si>
    <t>Potri.001G026000</t>
  </si>
  <si>
    <t>Potri.001G043800</t>
  </si>
  <si>
    <t>Potri.001G049501</t>
  </si>
  <si>
    <t>Potri.001G076500</t>
  </si>
  <si>
    <t>Potri.001G082900</t>
  </si>
  <si>
    <t>Potri.001G087800</t>
  </si>
  <si>
    <t>Potri.001G111400</t>
  </si>
  <si>
    <t>Potri.001G122100</t>
  </si>
  <si>
    <t>Potri.001G129000</t>
  </si>
  <si>
    <t>Potri.001G132001</t>
  </si>
  <si>
    <t>Potri.001G132900</t>
  </si>
  <si>
    <t>Potri.001G137800</t>
  </si>
  <si>
    <t>Potri.001G142200</t>
  </si>
  <si>
    <t>Potri.001G142400</t>
  </si>
  <si>
    <t>Potri.001G144100</t>
  </si>
  <si>
    <t>Potri.003G086700</t>
  </si>
  <si>
    <t>Potri.001G152000</t>
  </si>
  <si>
    <t>Potri.001G157400</t>
  </si>
  <si>
    <t>Potri.001G170200</t>
  </si>
  <si>
    <t>Potri.001G176200</t>
  </si>
  <si>
    <t>Potri.001G178000</t>
  </si>
  <si>
    <t>Potri.001G179500</t>
  </si>
  <si>
    <t>Potri.001G180100</t>
  </si>
  <si>
    <t>Potri.001G180200</t>
  </si>
  <si>
    <t>Potri.001G182700</t>
  </si>
  <si>
    <t>Potri.001G187100</t>
  </si>
  <si>
    <t>Potri.001G190200</t>
  </si>
  <si>
    <t>Potri.001G197000</t>
  </si>
  <si>
    <t>Potri.019G076450</t>
  </si>
  <si>
    <t>Potri.003G030132</t>
  </si>
  <si>
    <t>Potri.001G205100</t>
  </si>
  <si>
    <t>Potri.003G022600</t>
  </si>
  <si>
    <t>Potri.001G219300</t>
  </si>
  <si>
    <t>Potri.001G224700</t>
  </si>
  <si>
    <t>Potri.001G228500</t>
  </si>
  <si>
    <t>Potri.001G240666</t>
  </si>
  <si>
    <t>Potri.001G240900</t>
  </si>
  <si>
    <t>Potri.001G241300</t>
  </si>
  <si>
    <t>Potri.001G250400</t>
  </si>
  <si>
    <t>Potri.001G252500</t>
  </si>
  <si>
    <t>Potri.001G259200</t>
  </si>
  <si>
    <t>Potri.001G266000</t>
  </si>
  <si>
    <t>Potri.001G267400</t>
  </si>
  <si>
    <t>Potri.001G268200</t>
  </si>
  <si>
    <t>Potri.001G268900</t>
  </si>
  <si>
    <t>Potri.001G270100</t>
  </si>
  <si>
    <t>Potri.001G271200</t>
  </si>
  <si>
    <t>Potri.001G271500</t>
  </si>
  <si>
    <t>Potri.001G286600</t>
  </si>
  <si>
    <t>Potri.001G290600</t>
  </si>
  <si>
    <t>Potri.001G293400</t>
  </si>
  <si>
    <t>Potri.001G298000</t>
  </si>
  <si>
    <t>Potri.001G305500</t>
  </si>
  <si>
    <t>Potri.001G308300</t>
  </si>
  <si>
    <t>Potri.001G311000</t>
  </si>
  <si>
    <t>Potri.002G139700</t>
  </si>
  <si>
    <t>Potri.001G313302</t>
  </si>
  <si>
    <t>Potri.001G313500</t>
  </si>
  <si>
    <t>Potri.001G314000</t>
  </si>
  <si>
    <t>Potri.001G345100</t>
  </si>
  <si>
    <t>Potri.001G356100</t>
  </si>
  <si>
    <t>Potri.001G368600</t>
  </si>
  <si>
    <t>Potri.001G387600</t>
  </si>
  <si>
    <t>Potri.001G390900</t>
  </si>
  <si>
    <t>Potri.011G111500</t>
  </si>
  <si>
    <t>Potri.001G398600</t>
  </si>
  <si>
    <t>Potri.001G399700</t>
  </si>
  <si>
    <t>Potri.001G404000</t>
  </si>
  <si>
    <t>Potri.001G407300</t>
  </si>
  <si>
    <t>Potri.001G410800</t>
  </si>
  <si>
    <t>Potri.011G166800</t>
  </si>
  <si>
    <t>Potri.011G155800</t>
  </si>
  <si>
    <t>Potri.001G456500</t>
  </si>
  <si>
    <t>Potri.001G453400</t>
  </si>
  <si>
    <t>Potri.001G448300</t>
  </si>
  <si>
    <t>Potri.001G442200</t>
  </si>
  <si>
    <t>Potri.002G006100</t>
  </si>
  <si>
    <t>Potri.002G010700</t>
  </si>
  <si>
    <t>Potri.002G012900</t>
  </si>
  <si>
    <t>Potri.002G033000</t>
  </si>
  <si>
    <t>Potri.002G068300</t>
  </si>
  <si>
    <t>Potri.002G084300</t>
  </si>
  <si>
    <t>Potri.002G086100</t>
  </si>
  <si>
    <t>Potri.005G158300</t>
  </si>
  <si>
    <t>Potri.002G107902</t>
  </si>
  <si>
    <t>Potri.002G146600</t>
  </si>
  <si>
    <t>Potri.002G118000</t>
  </si>
  <si>
    <t>Potri.002G128400</t>
  </si>
  <si>
    <t>Potri.002G135300</t>
  </si>
  <si>
    <t>Potri.002G145700</t>
  </si>
  <si>
    <t>Potri.002G149200</t>
  </si>
  <si>
    <t>Potri.002G150800</t>
  </si>
  <si>
    <t>Potri.002G153700</t>
  </si>
  <si>
    <t>Potri.002G156300</t>
  </si>
  <si>
    <t>Potri.002G162400</t>
  </si>
  <si>
    <t>Potri.002G162600</t>
  </si>
  <si>
    <t>Potri.002G166500</t>
  </si>
  <si>
    <t>Potri.002G175400</t>
  </si>
  <si>
    <t>Potri.002G184500</t>
  </si>
  <si>
    <t>Potri.002G184700</t>
  </si>
  <si>
    <t>Potri.002G185700</t>
  </si>
  <si>
    <t>Potri.002G191800</t>
  </si>
  <si>
    <t>Potri.002G191900</t>
  </si>
  <si>
    <t>Potri.014G119400</t>
  </si>
  <si>
    <t>Potri.002G203400</t>
  </si>
  <si>
    <t>Potri.002G254700</t>
  </si>
  <si>
    <t>Potri.002G250900</t>
  </si>
  <si>
    <t>Potri.002G245400</t>
  </si>
  <si>
    <t>Potri.002G244200</t>
  </si>
  <si>
    <t>Potri.002G244000</t>
  </si>
  <si>
    <t>Potri.003G021300</t>
  </si>
  <si>
    <t>Potri.003G031600</t>
  </si>
  <si>
    <t>Potri.003G032100</t>
  </si>
  <si>
    <t>Potri.003G043600</t>
  </si>
  <si>
    <t>Potri.001G188900</t>
  </si>
  <si>
    <t>Potri.003G051700</t>
  </si>
  <si>
    <t>Potri.003G057400</t>
  </si>
  <si>
    <t>Potri.003G062200</t>
  </si>
  <si>
    <t>Potri.003G071400</t>
  </si>
  <si>
    <t>Potri.003G089400</t>
  </si>
  <si>
    <t>Potri.003G094000</t>
  </si>
  <si>
    <t>Potri.003G105000</t>
  </si>
  <si>
    <t>Potri.003G105700</t>
  </si>
  <si>
    <t>Potri.003G116600</t>
  </si>
  <si>
    <t>Potri.003G116700</t>
  </si>
  <si>
    <t>Potri.003G119700</t>
  </si>
  <si>
    <t>Potri.003G121400</t>
  </si>
  <si>
    <t>Potri.003G136700</t>
  </si>
  <si>
    <t>Potri.003G141200</t>
  </si>
  <si>
    <t>Potri.003G142700</t>
  </si>
  <si>
    <t>Potri.003G155400</t>
  </si>
  <si>
    <t>Potri.003G161100</t>
  </si>
  <si>
    <t>Potri.003G170200</t>
  </si>
  <si>
    <t>Potri.001G051900</t>
  </si>
  <si>
    <t>Potri.004G042600</t>
  </si>
  <si>
    <t>Potri.004G044700</t>
  </si>
  <si>
    <t>Potri.004G047300</t>
  </si>
  <si>
    <t>Potri.011G063900</t>
  </si>
  <si>
    <t>Potri.004G054100</t>
  </si>
  <si>
    <t>Potri.004G062000</t>
  </si>
  <si>
    <t>Potri.004G062500</t>
  </si>
  <si>
    <t>Potri.004G075100</t>
  </si>
  <si>
    <t>Potri.004G075600</t>
  </si>
  <si>
    <t>Potri.004G082400</t>
  </si>
  <si>
    <t>Potri.004G085500</t>
  </si>
  <si>
    <t>Potri.004G086600</t>
  </si>
  <si>
    <t>Potri.004G115400</t>
  </si>
  <si>
    <t>Potri.004G131300</t>
  </si>
  <si>
    <t>Potri.004G132400</t>
  </si>
  <si>
    <t>Potri.004G132700</t>
  </si>
  <si>
    <t>Potri.004G134066</t>
  </si>
  <si>
    <t>Potri.004G138700</t>
  </si>
  <si>
    <t>Potri.019G015111</t>
  </si>
  <si>
    <t>Potri.004G140800</t>
  </si>
  <si>
    <t>Potri.004G161700</t>
  </si>
  <si>
    <t>Potri.004G177500</t>
  </si>
  <si>
    <t>Potri.004G180900</t>
  </si>
  <si>
    <t>Potri.004G186900</t>
  </si>
  <si>
    <t>Potri.004G191700</t>
  </si>
  <si>
    <t>Potri.004G208500</t>
  </si>
  <si>
    <t>Potri.004G211700</t>
  </si>
  <si>
    <t>Potri.004G225800</t>
  </si>
  <si>
    <t>Potri.005G048132</t>
  </si>
  <si>
    <t>Potri.005G052900</t>
  </si>
  <si>
    <t>Potri.005G071000</t>
  </si>
  <si>
    <t>Potri.005G071600</t>
  </si>
  <si>
    <t>Potri.005G086100</t>
  </si>
  <si>
    <t>Potri.005G087600</t>
  </si>
  <si>
    <t>Potri.005G092200</t>
  </si>
  <si>
    <t>Potri.005G098100</t>
  </si>
  <si>
    <t>Potri.005G099400</t>
  </si>
  <si>
    <t>Potri.005G123200</t>
  </si>
  <si>
    <t>Potri.005G125800</t>
  </si>
  <si>
    <t>Potri.005G129100</t>
  </si>
  <si>
    <t>Potri.005G129350</t>
  </si>
  <si>
    <t>Potri.005G140900</t>
  </si>
  <si>
    <t>Potri.005G140800</t>
  </si>
  <si>
    <t>Potri.005G141100</t>
  </si>
  <si>
    <t>Potri.005G143200</t>
  </si>
  <si>
    <t>Potri.005G144900</t>
  </si>
  <si>
    <t>Potri.005G146000</t>
  </si>
  <si>
    <t>Potri.002G099100</t>
  </si>
  <si>
    <t>Potri.005G164300</t>
  </si>
  <si>
    <t>Potri.005G170400</t>
  </si>
  <si>
    <t>Potri.005G170500</t>
  </si>
  <si>
    <t>Potri.005G171800</t>
  </si>
  <si>
    <t>Potri.005G172000</t>
  </si>
  <si>
    <t>Potri.005G187000</t>
  </si>
  <si>
    <t>Potri.011G136200</t>
  </si>
  <si>
    <t>Potri.005G190800</t>
  </si>
  <si>
    <t>Potri.005G210500</t>
  </si>
  <si>
    <t>Potri.005G218300</t>
  </si>
  <si>
    <t>Potri.005G223100</t>
  </si>
  <si>
    <t>Potri.005G224900</t>
  </si>
  <si>
    <t>Potri.005G225600</t>
  </si>
  <si>
    <t>Potri.005G227000</t>
  </si>
  <si>
    <t>Potri.005G232300</t>
  </si>
  <si>
    <t>Potri.005G234850</t>
  </si>
  <si>
    <t>Potri.005G236000</t>
  </si>
  <si>
    <t>Potri.005G236200</t>
  </si>
  <si>
    <t>Potri.005G237600</t>
  </si>
  <si>
    <t>Potri.005G238800</t>
  </si>
  <si>
    <t>Potri.005G239000</t>
  </si>
  <si>
    <t>Potri.005G245700</t>
  </si>
  <si>
    <t>Potri.005G251900</t>
  </si>
  <si>
    <t>Potri.006G008500</t>
  </si>
  <si>
    <t>Potri.006G010500</t>
  </si>
  <si>
    <t>Potri.006G013000</t>
  </si>
  <si>
    <t>Potri.006G015000</t>
  </si>
  <si>
    <t>Potri.006G017600</t>
  </si>
  <si>
    <t>Potri.006G049400</t>
  </si>
  <si>
    <t>Potri.006G067000</t>
  </si>
  <si>
    <t>Potri.006G083400</t>
  </si>
  <si>
    <t>Potri.006G113800</t>
  </si>
  <si>
    <t>Potri.006G121100</t>
  </si>
  <si>
    <t>Potri.006G124100</t>
  </si>
  <si>
    <t>Potri.006G125500</t>
  </si>
  <si>
    <t>Potri.006G134800</t>
  </si>
  <si>
    <t>Potri.006G135800</t>
  </si>
  <si>
    <t>Potri.006G143500</t>
  </si>
  <si>
    <t>Potri.006G150300</t>
  </si>
  <si>
    <t>Potri.006G155500</t>
  </si>
  <si>
    <t>Potri.006G163700</t>
  </si>
  <si>
    <t>Potri.006G163900</t>
  </si>
  <si>
    <t>Potri.006G165300</t>
  </si>
  <si>
    <t>Potri.006G166200</t>
  </si>
  <si>
    <t>Potri.006G166600</t>
  </si>
  <si>
    <t>Potri.006G167800</t>
  </si>
  <si>
    <t>Potri.006G168800</t>
  </si>
  <si>
    <t>Potri.006G174700</t>
  </si>
  <si>
    <t>Potri.006G175200</t>
  </si>
  <si>
    <t>Potri.006G182400</t>
  </si>
  <si>
    <t>Potri.006G204000</t>
  </si>
  <si>
    <t>Potri.006G236000</t>
  </si>
  <si>
    <t>Potri.006G251900</t>
  </si>
  <si>
    <t>Potri.006G256500</t>
  </si>
  <si>
    <t>Potri.006G258100</t>
  </si>
  <si>
    <t>Potri.007G003900</t>
  </si>
  <si>
    <t>Potri.007G007800</t>
  </si>
  <si>
    <t>Potri.007G008200</t>
  </si>
  <si>
    <t>Potri.007G008500</t>
  </si>
  <si>
    <t>Potri.008G047500</t>
  </si>
  <si>
    <t>Potri.007G025300</t>
  </si>
  <si>
    <t>Potri.001G372600</t>
  </si>
  <si>
    <t>Potri.007G050200</t>
  </si>
  <si>
    <t>Potri.007G052000</t>
  </si>
  <si>
    <t>Potri.007G057850</t>
  </si>
  <si>
    <t>Potri.007G058050</t>
  </si>
  <si>
    <t>Potri.001G116500</t>
  </si>
  <si>
    <t>Potri.007G063300</t>
  </si>
  <si>
    <t>Potri.007G091200</t>
  </si>
  <si>
    <t>Potri.007G098400</t>
  </si>
  <si>
    <t>Potri.007G099900</t>
  </si>
  <si>
    <t>Potri.007G111400</t>
  </si>
  <si>
    <t>Potri.007G117400</t>
  </si>
  <si>
    <t>Potri.012G041100</t>
  </si>
  <si>
    <t>Potri.007G134500</t>
  </si>
  <si>
    <t>Potri.007G072000</t>
  </si>
  <si>
    <t>Potri.007G074056</t>
  </si>
  <si>
    <t>Potri.007G074466</t>
  </si>
  <si>
    <t>Potri.001G408800</t>
  </si>
  <si>
    <t>Potri.007G082000</t>
  </si>
  <si>
    <t>Potri.007G082500</t>
  </si>
  <si>
    <t>Potri.014G114101</t>
  </si>
  <si>
    <t>Potri.008G014600</t>
  </si>
  <si>
    <t>Potri.008G017600</t>
  </si>
  <si>
    <t>Potri.008G019100</t>
  </si>
  <si>
    <t>Potri.008G022200</t>
  </si>
  <si>
    <t>Potri.008G029200</t>
  </si>
  <si>
    <t>Potri.008G045400</t>
  </si>
  <si>
    <t>Potri.008G060200</t>
  </si>
  <si>
    <t>Potri.008G119900</t>
  </si>
  <si>
    <t>Potri.008G136100</t>
  </si>
  <si>
    <t>Potri.008G137700</t>
  </si>
  <si>
    <t>Potri.008G140200</t>
  </si>
  <si>
    <t>Potri.008G141800</t>
  </si>
  <si>
    <t>Potri.008G149300</t>
  </si>
  <si>
    <t>Potri.008G151500</t>
  </si>
  <si>
    <t>Potri.008G152100</t>
  </si>
  <si>
    <t>Potri.008G183000</t>
  </si>
  <si>
    <t>Potri.008G194800</t>
  </si>
  <si>
    <t>Potri.008G200600</t>
  </si>
  <si>
    <t>Potri.008G203300</t>
  </si>
  <si>
    <t>Potri.008G203800</t>
  </si>
  <si>
    <t>Potri.008G204400</t>
  </si>
  <si>
    <t>Potri.008G206000</t>
  </si>
  <si>
    <t>Potri.008G224900</t>
  </si>
  <si>
    <t>Potri.008G221400</t>
  </si>
  <si>
    <t>Potri.009G005900</t>
  </si>
  <si>
    <t>Potri.009G010700</t>
  </si>
  <si>
    <t>Potri.009G014600</t>
  </si>
  <si>
    <t>Potri.009G016600</t>
  </si>
  <si>
    <t>Potri.009G021600</t>
  </si>
  <si>
    <t>Potri.009G026500</t>
  </si>
  <si>
    <t>Potri.009G026800</t>
  </si>
  <si>
    <t>Potri.009G027000</t>
  </si>
  <si>
    <t>Potri.009G027500</t>
  </si>
  <si>
    <t>Potri.009G028800</t>
  </si>
  <si>
    <t>Potri.009G053000</t>
  </si>
  <si>
    <t>Potri.009G053400</t>
  </si>
  <si>
    <t>Potri.009G092900</t>
  </si>
  <si>
    <t>Potri.009G094900</t>
  </si>
  <si>
    <t>Potri.009G105300</t>
  </si>
  <si>
    <t>Potri.009G109500</t>
  </si>
  <si>
    <t>Potri.009G113400</t>
  </si>
  <si>
    <t>Potri.009G114300</t>
  </si>
  <si>
    <t>Potri.009G121800</t>
  </si>
  <si>
    <t>Potri.009G135100</t>
  </si>
  <si>
    <t>Potri.009G138900</t>
  </si>
  <si>
    <t>Potri.009G144800</t>
  </si>
  <si>
    <t>Potri.010G012800</t>
  </si>
  <si>
    <t>Potri.010G015300</t>
  </si>
  <si>
    <t>Potri.010G019500</t>
  </si>
  <si>
    <t>Potri.010G030500</t>
  </si>
  <si>
    <t>Potri.010G049400</t>
  </si>
  <si>
    <t>Potri.010G056500</t>
  </si>
  <si>
    <t>Potri.010G065100</t>
  </si>
  <si>
    <t>Potri.010G067900</t>
  </si>
  <si>
    <t>Potri.010G069400</t>
  </si>
  <si>
    <t>Potri.010G071600</t>
  </si>
  <si>
    <t>Potri.010G107100</t>
  </si>
  <si>
    <t>Potri.010G109200</t>
  </si>
  <si>
    <t>Potri.010G110700</t>
  </si>
  <si>
    <t>Potri.010G112600</t>
  </si>
  <si>
    <t>Potri.010G112800</t>
  </si>
  <si>
    <t>Potri.010G137200</t>
  </si>
  <si>
    <t>Potri.010G149400</t>
  </si>
  <si>
    <t>Potri.010G149800</t>
  </si>
  <si>
    <t>Potri.010G163800</t>
  </si>
  <si>
    <t>Potri.010G167600</t>
  </si>
  <si>
    <t>Potri.010G176300</t>
  </si>
  <si>
    <t>Potri.010G185701</t>
  </si>
  <si>
    <t>Potri.010G218300</t>
  </si>
  <si>
    <t>Potri.010G221600</t>
  </si>
  <si>
    <t>Potri.010G226500</t>
  </si>
  <si>
    <t>Potri.010G227800</t>
  </si>
  <si>
    <t>Potri.011G009500</t>
  </si>
  <si>
    <t>Potri.004G101100</t>
  </si>
  <si>
    <t>Potri.011G027400</t>
  </si>
  <si>
    <t>Potri.011G032312</t>
  </si>
  <si>
    <t>Potri.011G043600</t>
  </si>
  <si>
    <t>Potri.011G045600</t>
  </si>
  <si>
    <t>Potri.011G048000</t>
  </si>
  <si>
    <t>Potri.011G052600</t>
  </si>
  <si>
    <t>Potri.011G055600</t>
  </si>
  <si>
    <t>Potri.011G070900</t>
  </si>
  <si>
    <t>Potri.011G072566</t>
  </si>
  <si>
    <t>Potri.011G077100</t>
  </si>
  <si>
    <t>Potri.011G078200</t>
  </si>
  <si>
    <t>Potri.011G081400</t>
  </si>
  <si>
    <t>Potri.011G083100</t>
  </si>
  <si>
    <t>Potri.011G083900</t>
  </si>
  <si>
    <t>Potri.011G088400</t>
  </si>
  <si>
    <t>Potri.011G089200</t>
  </si>
  <si>
    <t>Potri.011G096900</t>
  </si>
  <si>
    <t>Potri.011G104100</t>
  </si>
  <si>
    <t>Potri.001G400000</t>
  </si>
  <si>
    <t>Potri.011G119400</t>
  </si>
  <si>
    <t>Potri.011G122700</t>
  </si>
  <si>
    <t>Potri.011G125900</t>
  </si>
  <si>
    <t>Potri.011G125300</t>
  </si>
  <si>
    <t>Potri.011G129000</t>
  </si>
  <si>
    <t>Potri.001G410700</t>
  </si>
  <si>
    <t>Potri.011G138700</t>
  </si>
  <si>
    <t>Potri.011G141100</t>
  </si>
  <si>
    <t>Potri.011G164200</t>
  </si>
  <si>
    <t>Potri.011G154700</t>
  </si>
  <si>
    <t>Potri.011G157700</t>
  </si>
  <si>
    <t>Potri.011G162400</t>
  </si>
  <si>
    <t>Potri.011G165700</t>
  </si>
  <si>
    <t>Potri.011G166100</t>
  </si>
  <si>
    <t>Potri.012G015500</t>
  </si>
  <si>
    <t>Potri.012G014100</t>
  </si>
  <si>
    <t>Potri.012G013800</t>
  </si>
  <si>
    <t>Potri.012G012600</t>
  </si>
  <si>
    <t>Potri.012G056400</t>
  </si>
  <si>
    <t>Potri.012G060200</t>
  </si>
  <si>
    <t>Potri.012G063500</t>
  </si>
  <si>
    <t>Potri.012G067500</t>
  </si>
  <si>
    <t>Potri.012G071400</t>
  </si>
  <si>
    <t>Potri.012G077400</t>
  </si>
  <si>
    <t>Potri.012G077700</t>
  </si>
  <si>
    <t>Potri.012G079200</t>
  </si>
  <si>
    <t>Potri.012G079600</t>
  </si>
  <si>
    <t>Potri.012G079700</t>
  </si>
  <si>
    <t>Potri.012G081100</t>
  </si>
  <si>
    <t>Potri.012G081500</t>
  </si>
  <si>
    <t>Potri.012G081700</t>
  </si>
  <si>
    <t>Potri.012G082000</t>
  </si>
  <si>
    <t>Potri.012G090400</t>
  </si>
  <si>
    <t>Potri.012G108200</t>
  </si>
  <si>
    <t>Potri.012G108500</t>
  </si>
  <si>
    <t>Potri.012G110800</t>
  </si>
  <si>
    <t>Potri.012G129800</t>
  </si>
  <si>
    <t>Potri.012G134500</t>
  </si>
  <si>
    <t>Potri.013G006000</t>
  </si>
  <si>
    <t>Potri.013G007600</t>
  </si>
  <si>
    <t>Potri.013G010000</t>
  </si>
  <si>
    <t>Potri.013G011400</t>
  </si>
  <si>
    <t>Potri.013G011500</t>
  </si>
  <si>
    <t>Potri.013G011700</t>
  </si>
  <si>
    <t>Potri.013G017500</t>
  </si>
  <si>
    <t>Potri.013G018200</t>
  </si>
  <si>
    <t>Potri.013G018600</t>
  </si>
  <si>
    <t>Potri.013G019300</t>
  </si>
  <si>
    <t>Potri.013G023000</t>
  </si>
  <si>
    <t>Potri.013G026600</t>
  </si>
  <si>
    <t>Potri.013G035900</t>
  </si>
  <si>
    <t>Potri.013G040300</t>
  </si>
  <si>
    <t>Potri.013G057200</t>
  </si>
  <si>
    <t>Potri.013G067000</t>
  </si>
  <si>
    <t>Potri.013G068300</t>
  </si>
  <si>
    <t>Potri.013G072300</t>
  </si>
  <si>
    <t>Potri.013G074500</t>
  </si>
  <si>
    <t>Potri.013G082000</t>
  </si>
  <si>
    <t>Potri.013G093100</t>
  </si>
  <si>
    <t>Potri.013G093700</t>
  </si>
  <si>
    <t>Potri.013G096600</t>
  </si>
  <si>
    <t>Potri.013G103000</t>
  </si>
  <si>
    <t>Potri.013G099500</t>
  </si>
  <si>
    <t>Potri.013G111000</t>
  </si>
  <si>
    <t>Potri.013G117200</t>
  </si>
  <si>
    <t>Potri.013G130900</t>
  </si>
  <si>
    <t>Potri.013G134433</t>
  </si>
  <si>
    <t>Potri.013G141301</t>
  </si>
  <si>
    <t>Potri.013G147300</t>
  </si>
  <si>
    <t>Potri.014G023400</t>
  </si>
  <si>
    <t>Potri.014G040700</t>
  </si>
  <si>
    <t>Potri.014G041000</t>
  </si>
  <si>
    <t>Potri.014G056700</t>
  </si>
  <si>
    <t>Potri.014G074200</t>
  </si>
  <si>
    <t>Potri.014G075200</t>
  </si>
  <si>
    <t>Potri.014G101400</t>
  </si>
  <si>
    <t>Potri.014G112100</t>
  </si>
  <si>
    <t>Potri.014G112600</t>
  </si>
  <si>
    <t>Potri.014G113100</t>
  </si>
  <si>
    <t>Potri.014G144800</t>
  </si>
  <si>
    <t>Potri.014G146200</t>
  </si>
  <si>
    <t>Potri.014G148700</t>
  </si>
  <si>
    <t>Potri.014G149150</t>
  </si>
  <si>
    <t>Potri.014G149500</t>
  </si>
  <si>
    <t>Potri.014G158600</t>
  </si>
  <si>
    <t>Potri.014G158900</t>
  </si>
  <si>
    <t>Potri.001G222600</t>
  </si>
  <si>
    <t>Potri.014G171100</t>
  </si>
  <si>
    <t>Potri.002G262300</t>
  </si>
  <si>
    <t>Potri.014G183800</t>
  </si>
  <si>
    <t>Potri.006G139150</t>
  </si>
  <si>
    <t>Potri.014G191200</t>
  </si>
  <si>
    <t>Potri.002G257700</t>
  </si>
  <si>
    <t>Potri.015G003700</t>
  </si>
  <si>
    <t>Potri.015G005100</t>
  </si>
  <si>
    <t>Potri.015G008300</t>
  </si>
  <si>
    <t>Potri.015G022100</t>
  </si>
  <si>
    <t>Potri.012G031800</t>
  </si>
  <si>
    <t>Potri.015G023500</t>
  </si>
  <si>
    <t>Potri.015G024500</t>
  </si>
  <si>
    <t>Potri.015G027600</t>
  </si>
  <si>
    <t>Potri.015G031400</t>
  </si>
  <si>
    <t>Potri.015G033900</t>
  </si>
  <si>
    <t>Potri.015G034900</t>
  </si>
  <si>
    <t>Potri.015G040400</t>
  </si>
  <si>
    <t>Potri.015G050200</t>
  </si>
  <si>
    <t>Potri.015G052000</t>
  </si>
  <si>
    <t>Potri.015G066200</t>
  </si>
  <si>
    <t>Potri.015G054600</t>
  </si>
  <si>
    <t>Potri.015G055000</t>
  </si>
  <si>
    <t>Potri.015G056400</t>
  </si>
  <si>
    <t>Potri.015G057100</t>
  </si>
  <si>
    <t>Potri.015G058400</t>
  </si>
  <si>
    <t>Potri.015G058600</t>
  </si>
  <si>
    <t>Potri.015G060900</t>
  </si>
  <si>
    <t>Potri.015G062000</t>
  </si>
  <si>
    <t>Potri.015G062400</t>
  </si>
  <si>
    <t>Potri.012G068801</t>
  </si>
  <si>
    <t>Potri.015G077300</t>
  </si>
  <si>
    <t>Potri.015G084000</t>
  </si>
  <si>
    <t>Potri.015G088100</t>
  </si>
  <si>
    <t>Potri.015G092800</t>
  </si>
  <si>
    <t>Potri.015G097700</t>
  </si>
  <si>
    <t>Potri.015G103000</t>
  </si>
  <si>
    <t>Potri.015G129300</t>
  </si>
  <si>
    <t>Potri.015G142200</t>
  </si>
  <si>
    <t>Potri.019G087200</t>
  </si>
  <si>
    <t>Potri.016G041200</t>
  </si>
  <si>
    <t>Potri.016G069300</t>
  </si>
  <si>
    <t>Potri.016G071900</t>
  </si>
  <si>
    <t>Potri.016G072000</t>
  </si>
  <si>
    <t>Potri.016G079900</t>
  </si>
  <si>
    <t>Potri.016G080300</t>
  </si>
  <si>
    <t>Potri.016G086600</t>
  </si>
  <si>
    <t>Potri.016G095750</t>
  </si>
  <si>
    <t>Potri.016G101100</t>
  </si>
  <si>
    <t>Potri.016G102600</t>
  </si>
  <si>
    <t>Potri.016G104300</t>
  </si>
  <si>
    <t>Potri.016G112300</t>
  </si>
  <si>
    <t>Potri.016G112600</t>
  </si>
  <si>
    <t>Potri.016G116300</t>
  </si>
  <si>
    <t>Potri.016G126900</t>
  </si>
  <si>
    <t>Potri.016G134700</t>
  </si>
  <si>
    <t>Potri.016G135400</t>
  </si>
  <si>
    <t>Potri.016G143500</t>
  </si>
  <si>
    <t>Potri.016G001000</t>
  </si>
  <si>
    <t>Potri.016G002400</t>
  </si>
  <si>
    <t>Potri.016G003200</t>
  </si>
  <si>
    <t>Potri.016G008700</t>
  </si>
  <si>
    <t>Potri.017G010900</t>
  </si>
  <si>
    <t>Potri.017G013400</t>
  </si>
  <si>
    <t>Potri.017G013700</t>
  </si>
  <si>
    <t>Potri.017G058500</t>
  </si>
  <si>
    <t>Potri.017G066860</t>
  </si>
  <si>
    <t>Potri.017G077300</t>
  </si>
  <si>
    <t>Potri.017G081900</t>
  </si>
  <si>
    <t>Potri.017G082500</t>
  </si>
  <si>
    <t>Potri.017G086300</t>
  </si>
  <si>
    <t>Potri.004G120800</t>
  </si>
  <si>
    <t>Potri.017G093200</t>
  </si>
  <si>
    <t>Potri.009G105000</t>
  </si>
  <si>
    <t>Potri.017G137100</t>
  </si>
  <si>
    <t>Potri.017G149100</t>
  </si>
  <si>
    <t>Potri.017G152601</t>
  </si>
  <si>
    <t>Potri.018G143100</t>
  </si>
  <si>
    <t>Potri.018G018500</t>
  </si>
  <si>
    <t>Potri.018G034400</t>
  </si>
  <si>
    <t>Potri.018G034500</t>
  </si>
  <si>
    <t>Potri.018G061050</t>
  </si>
  <si>
    <t>Potri.018G061702</t>
  </si>
  <si>
    <t>Potri.018G064700</t>
  </si>
  <si>
    <t>Potri.018G064900</t>
  </si>
  <si>
    <t>Potri.018G085700</t>
  </si>
  <si>
    <t>Potri.018G098100</t>
  </si>
  <si>
    <t>Potri.018G099301</t>
  </si>
  <si>
    <t>Potri.018G140300</t>
  </si>
  <si>
    <t>Potri.019G022338</t>
  </si>
  <si>
    <t>Potri.001G051500</t>
  </si>
  <si>
    <t>Potri.T012800</t>
  </si>
  <si>
    <t>Potri.019G029400</t>
  </si>
  <si>
    <t>Potri.019G027440</t>
  </si>
  <si>
    <t>Potri.019G018800</t>
  </si>
  <si>
    <t>Potri.019G024200</t>
  </si>
  <si>
    <t>Potri.019G064000</t>
  </si>
  <si>
    <t>Potri.019G062600</t>
  </si>
  <si>
    <t>Potri.019G061200</t>
  </si>
  <si>
    <t>Potri.019G060900</t>
  </si>
  <si>
    <t>Potri.019G070975</t>
  </si>
  <si>
    <t>Potri.019G087100</t>
  </si>
  <si>
    <t>Potri.019G090300</t>
  </si>
  <si>
    <t>Potri.019G090900</t>
  </si>
  <si>
    <t>Potri.019G100800</t>
  </si>
  <si>
    <t>Potri.019G130300</t>
  </si>
  <si>
    <t>Potri.019G131400</t>
  </si>
  <si>
    <t>Potri.019G131800</t>
  </si>
  <si>
    <t>Potri.019G121400</t>
  </si>
  <si>
    <t>AT5G13460.1</t>
  </si>
  <si>
    <t>AT2G38760.1</t>
  </si>
  <si>
    <t>AT3G14180.1</t>
  </si>
  <si>
    <t>AT2G34930.1</t>
  </si>
  <si>
    <t>AT1G56145.1</t>
  </si>
  <si>
    <t>AT4G10840.2</t>
  </si>
  <si>
    <t>AT4G22990.1</t>
  </si>
  <si>
    <t>AT3G22142.1</t>
  </si>
  <si>
    <t>AT1G31420.2</t>
  </si>
  <si>
    <t>AT4G19100.1</t>
  </si>
  <si>
    <t>AT4G19040.1</t>
  </si>
  <si>
    <t>AT5G46880.1</t>
  </si>
  <si>
    <t>AT1G32640.1</t>
  </si>
  <si>
    <t>AT2G35230.1</t>
  </si>
  <si>
    <t>AT4G35470.1</t>
  </si>
  <si>
    <t>AT2G44610.1</t>
  </si>
  <si>
    <t>AT2G45140.1</t>
  </si>
  <si>
    <t>AT4G16650.1</t>
  </si>
  <si>
    <t>AT1G72650.1</t>
  </si>
  <si>
    <t>AT1G52820.1</t>
  </si>
  <si>
    <t>AT1G80410.1</t>
  </si>
  <si>
    <t>AT1G79990.4</t>
  </si>
  <si>
    <t>AT1G79920.1</t>
  </si>
  <si>
    <t>AT1G79950.1</t>
  </si>
  <si>
    <t>AT2G25737.1</t>
  </si>
  <si>
    <t>AT3G11560.1</t>
  </si>
  <si>
    <t>AT1G51940.1</t>
  </si>
  <si>
    <t>AT3G13890.2</t>
  </si>
  <si>
    <t>AT3G02645.1</t>
  </si>
  <si>
    <t>AT5G16850.1</t>
  </si>
  <si>
    <t>AT5G21105.3</t>
  </si>
  <si>
    <t>AT5G12110.1</t>
  </si>
  <si>
    <t>AT5G06800.1</t>
  </si>
  <si>
    <t>AT1G13790.1</t>
  </si>
  <si>
    <t>AT2G39700.1</t>
  </si>
  <si>
    <t>AT2G29050.1</t>
  </si>
  <si>
    <t>AT2G29700.1</t>
  </si>
  <si>
    <t>AT2G29970.1</t>
  </si>
  <si>
    <t>AT1G51260.1</t>
  </si>
  <si>
    <t>AT5G12840.4</t>
  </si>
  <si>
    <t>AT4G26900.1</t>
  </si>
  <si>
    <t>AT3G08505.2</t>
  </si>
  <si>
    <t>AT2G41905.1</t>
  </si>
  <si>
    <t>AT3G12160.1</t>
  </si>
  <si>
    <t>AT3G52140.1</t>
  </si>
  <si>
    <t>AT1G74050.1</t>
  </si>
  <si>
    <t>AT5G64500.1</t>
  </si>
  <si>
    <t>AT2G14750.1</t>
  </si>
  <si>
    <t>AT5G56510.1</t>
  </si>
  <si>
    <t>AT3G21060.1</t>
  </si>
  <si>
    <t>AT5G10360.1</t>
  </si>
  <si>
    <t>AT2G44710.1</t>
  </si>
  <si>
    <t>AT1G80580.1</t>
  </si>
  <si>
    <t>AT5G48820.1</t>
  </si>
  <si>
    <t>AT5G40480.1</t>
  </si>
  <si>
    <t>AT1G50640.1</t>
  </si>
  <si>
    <t>AT1G55860.2</t>
  </si>
  <si>
    <t>AT2G34250.2</t>
  </si>
  <si>
    <t>AT1G78815.1</t>
  </si>
  <si>
    <t>AT1G53300.1</t>
  </si>
  <si>
    <t>AT3G15290.1</t>
  </si>
  <si>
    <t>AT1G53050.1</t>
  </si>
  <si>
    <t>AT4G27420.1</t>
  </si>
  <si>
    <t>AT5G54260.1</t>
  </si>
  <si>
    <t>AT5G56090.1</t>
  </si>
  <si>
    <t>AT1G30630.1</t>
  </si>
  <si>
    <t>AT2G17410.2</t>
  </si>
  <si>
    <t>AT1G73940.1</t>
  </si>
  <si>
    <t>AT4G10630.1</t>
  </si>
  <si>
    <t>AT1G42550.1</t>
  </si>
  <si>
    <t>AT3G26040.1</t>
  </si>
  <si>
    <t>AT1G47670.1</t>
  </si>
  <si>
    <t>AT1G19630.1</t>
  </si>
  <si>
    <t>AT1G43650.1</t>
  </si>
  <si>
    <t>AT1G77600.1</t>
  </si>
  <si>
    <t>AT4G08250.1</t>
  </si>
  <si>
    <t>AT5G10940.2</t>
  </si>
  <si>
    <t>AT3G47370.3</t>
  </si>
  <si>
    <t>AT1G10200.1</t>
  </si>
  <si>
    <t>AT5G42690.3</t>
  </si>
  <si>
    <t>AT2G13560.1</t>
  </si>
  <si>
    <t>AT3G60860.1</t>
  </si>
  <si>
    <t>AT2G45590.1</t>
  </si>
  <si>
    <t>AT2G45720.2</t>
  </si>
  <si>
    <t>AT3G61220.1</t>
  </si>
  <si>
    <t>AT3G61490.3</t>
  </si>
  <si>
    <t>AT2G46080.1</t>
  </si>
  <si>
    <t>AT3G61590.2</t>
  </si>
  <si>
    <t>AT2G46630.1</t>
  </si>
  <si>
    <t>AT5G66460.1</t>
  </si>
  <si>
    <t>AT4G01630.1</t>
  </si>
  <si>
    <t>AT2G46940.1</t>
  </si>
  <si>
    <t>AT2G47190.1</t>
  </si>
  <si>
    <t>AT1G02400.1</t>
  </si>
  <si>
    <t>AT1G02550.1</t>
  </si>
  <si>
    <t>AT1G02816.1</t>
  </si>
  <si>
    <t>AT1G04140.1</t>
  </si>
  <si>
    <t>AT3G25070.1</t>
  </si>
  <si>
    <t>AT4G13090.1</t>
  </si>
  <si>
    <t>AT5G48720.2</t>
  </si>
  <si>
    <t>AT2G47030.1</t>
  </si>
  <si>
    <t>AT3G15930.1</t>
  </si>
  <si>
    <t>AT1G52540.1</t>
  </si>
  <si>
    <t>AT5G11970.1</t>
  </si>
  <si>
    <t>AT1G52140.1</t>
  </si>
  <si>
    <t>AT3G16190.1</t>
  </si>
  <si>
    <t>AT1G15550.1</t>
  </si>
  <si>
    <t>AT1G15400.3</t>
  </si>
  <si>
    <t>AT5G40990.1</t>
  </si>
  <si>
    <t>AT2G35360.1</t>
  </si>
  <si>
    <t>AT4G17790.1</t>
  </si>
  <si>
    <t>AT4G19440.2</t>
  </si>
  <si>
    <t>AT1G12420.1</t>
  </si>
  <si>
    <t>AT4G22790.1</t>
  </si>
  <si>
    <t>AT4G22950.1</t>
  </si>
  <si>
    <t>AT4G23030.1</t>
  </si>
  <si>
    <t>AT5G41761.1</t>
  </si>
  <si>
    <t>AT4G23930.1</t>
  </si>
  <si>
    <t>AT1G64520.1</t>
  </si>
  <si>
    <t>AT1G30880.1</t>
  </si>
  <si>
    <t>AT1G12880.1</t>
  </si>
  <si>
    <t>AT1G26310.1</t>
  </si>
  <si>
    <t>AT2G33150.1</t>
  </si>
  <si>
    <t>AT5G62020.1</t>
  </si>
  <si>
    <t>AT2G33790.1</t>
  </si>
  <si>
    <t>AT1G28340.1</t>
  </si>
  <si>
    <t>AT4G33070.1</t>
  </si>
  <si>
    <t>AT1G17030.1</t>
  </si>
  <si>
    <t>AT1G29800.2</t>
  </si>
  <si>
    <t>AT1G65950.1</t>
  </si>
  <si>
    <t>AT5G22480.1</t>
  </si>
  <si>
    <t>AT5G16560.1</t>
  </si>
  <si>
    <t>AT5G37630.1</t>
  </si>
  <si>
    <t>AT2G38540.1</t>
  </si>
  <si>
    <t>AT5G60910.1</t>
  </si>
  <si>
    <t>AT2G13620.1</t>
  </si>
  <si>
    <t>AT4G18335.1</t>
  </si>
  <si>
    <t>AT1G30080.1</t>
  </si>
  <si>
    <t>AT1G04290.1</t>
  </si>
  <si>
    <t>AT5G63620.1</t>
  </si>
  <si>
    <t>AT2G15620.1</t>
  </si>
  <si>
    <t>AT2G16485.1</t>
  </si>
  <si>
    <t>AT4G38510.5</t>
  </si>
  <si>
    <t>AT2G41990.1</t>
  </si>
  <si>
    <t>AT2G27740.1</t>
  </si>
  <si>
    <t>AT5G55710.1</t>
  </si>
  <si>
    <t>AT1G76490.1</t>
  </si>
  <si>
    <t>AT2G28350.1</t>
  </si>
  <si>
    <t>AT1G33980.1</t>
  </si>
  <si>
    <t>AT5G28830.1</t>
  </si>
  <si>
    <t>AT5G08710.1</t>
  </si>
  <si>
    <t>AT5G64300.1</t>
  </si>
  <si>
    <t>AT4G39420.2</t>
  </si>
  <si>
    <t>AT5G08580.1</t>
  </si>
  <si>
    <t>AT1G56070.1</t>
  </si>
  <si>
    <t>AT3G51420.1</t>
  </si>
  <si>
    <t>AT1G75170.2</t>
  </si>
  <si>
    <t>AT4G36710.1</t>
  </si>
  <si>
    <t>AT5G67190.1</t>
  </si>
  <si>
    <t>AT4G36910.1</t>
  </si>
  <si>
    <t>AT3G57870.1</t>
  </si>
  <si>
    <t>AT2G23200.1</t>
  </si>
  <si>
    <t>AT4G37450.1</t>
  </si>
  <si>
    <t>AT2G23070.1</t>
  </si>
  <si>
    <t>AT4G08980.5</t>
  </si>
  <si>
    <t>AT1G34770.1</t>
  </si>
  <si>
    <t>AT1G36320.1</t>
  </si>
  <si>
    <t>AT1G77920.1</t>
  </si>
  <si>
    <t>AT1G77800.2</t>
  </si>
  <si>
    <t>AT1G77780.1</t>
  </si>
  <si>
    <t>AT1G56400.1</t>
  </si>
  <si>
    <t>AT3G43660.1</t>
  </si>
  <si>
    <t>AT1G03150.1</t>
  </si>
  <si>
    <t>AT3G04730.1</t>
  </si>
  <si>
    <t>AT3G23230.1</t>
  </si>
  <si>
    <t>AT3G54670.2</t>
  </si>
  <si>
    <t>AT2G31160.1</t>
  </si>
  <si>
    <t>AT1G75450.1</t>
  </si>
  <si>
    <t>AT1G19880.1</t>
  </si>
  <si>
    <t>AT1G19870.1</t>
  </si>
  <si>
    <t>AT2G28305.1</t>
  </si>
  <si>
    <t>AT2G18420.1</t>
  </si>
  <si>
    <t>AT1G76080.1</t>
  </si>
  <si>
    <t>AT1G76360.1</t>
  </si>
  <si>
    <t>AT3G07880.1</t>
  </si>
  <si>
    <t>AT4G12560.2</t>
  </si>
  <si>
    <t>AT5G47530.1</t>
  </si>
  <si>
    <t>AT1G32583.1</t>
  </si>
  <si>
    <t>AT1G79540.1</t>
  </si>
  <si>
    <t>AT3G15810.1</t>
  </si>
  <si>
    <t>AT2G36310.1</t>
  </si>
  <si>
    <t>AT1G80120.1</t>
  </si>
  <si>
    <t>AT3G21540.1</t>
  </si>
  <si>
    <t>AT2G36930.1</t>
  </si>
  <si>
    <t>AT5G03340.1</t>
  </si>
  <si>
    <t>AT1G53840.1</t>
  </si>
  <si>
    <t>AT3G43230.1</t>
  </si>
  <si>
    <t>AT5G09380.1</t>
  </si>
  <si>
    <t>AT5G56840.1</t>
  </si>
  <si>
    <t>AT3G24420.1</t>
  </si>
  <si>
    <t>AT1G77180.2</t>
  </si>
  <si>
    <t>AT5G19680.1</t>
  </si>
  <si>
    <t>AT4G30160.1</t>
  </si>
  <si>
    <t>AT2G18940.1</t>
  </si>
  <si>
    <t>AT2G18890.1</t>
  </si>
  <si>
    <t>AT4G30200.3</t>
  </si>
  <si>
    <t>AT4G30240.1</t>
  </si>
  <si>
    <t>AT4G30340.1</t>
  </si>
  <si>
    <t>AT5G57710.1</t>
  </si>
  <si>
    <t>AT3G52460.1</t>
  </si>
  <si>
    <t>AT1G10010.1</t>
  </si>
  <si>
    <t>AT4G32410.1</t>
  </si>
  <si>
    <t>AT5G25320.1</t>
  </si>
  <si>
    <t>AT1G15750.4</t>
  </si>
  <si>
    <t>AT3G13000.2</t>
  </si>
  <si>
    <t>AT4G37770.1</t>
  </si>
  <si>
    <t>AT4G37790.1</t>
  </si>
  <si>
    <t>AT5G65730.1</t>
  </si>
  <si>
    <t>AT5G59970.1</t>
  </si>
  <si>
    <t>AT5G49555.1</t>
  </si>
  <si>
    <t>AT1G30480.1</t>
  </si>
  <si>
    <t>AT4G37380.1</t>
  </si>
  <si>
    <t>AT4G37470.1</t>
  </si>
  <si>
    <t>AT4G12110.1</t>
  </si>
  <si>
    <t>AT4G37650.1</t>
  </si>
  <si>
    <t>AT5G65160.1</t>
  </si>
  <si>
    <t>AT1G05580.1</t>
  </si>
  <si>
    <t>AT3G17770.1</t>
  </si>
  <si>
    <t>AT1G17950.1</t>
  </si>
  <si>
    <t>AT1G17330.1</t>
  </si>
  <si>
    <t>AT3G20630.1</t>
  </si>
  <si>
    <t>AT5G10010.1</t>
  </si>
  <si>
    <t>AT5G64940.2</t>
  </si>
  <si>
    <t>AT5G04930.1</t>
  </si>
  <si>
    <t>AT3G52490.1</t>
  </si>
  <si>
    <t>AT3G52220.1</t>
  </si>
  <si>
    <t>AT3G20930.1</t>
  </si>
  <si>
    <t>AT3G52190.1</t>
  </si>
  <si>
    <t>AT2G39260.1</t>
  </si>
  <si>
    <t>AT3G55610.1</t>
  </si>
  <si>
    <t>AT1G14790.1</t>
  </si>
  <si>
    <t>AT5G37490.1</t>
  </si>
  <si>
    <t>AT2G01930.2</t>
  </si>
  <si>
    <t>AT3G42960.1</t>
  </si>
  <si>
    <t>AT4G14220.1</t>
  </si>
  <si>
    <t>AT3G22400.1</t>
  </si>
  <si>
    <t>AT1G05370.1</t>
  </si>
  <si>
    <t>AT3G26120.1</t>
  </si>
  <si>
    <t>AT1G07040.1</t>
  </si>
  <si>
    <t>AT3G06200.1</t>
  </si>
  <si>
    <t>AT3G06100.1</t>
  </si>
  <si>
    <t>AT5G19151.1</t>
  </si>
  <si>
    <t>AT1G54610.3</t>
  </si>
  <si>
    <t>AT1G48270.1</t>
  </si>
  <si>
    <t>AT4G02510.1</t>
  </si>
  <si>
    <t>AT3G16630.2</t>
  </si>
  <si>
    <t>AT1G08130.1</t>
  </si>
  <si>
    <t>AT2G28260.1</t>
  </si>
  <si>
    <t>AT2G28370.1</t>
  </si>
  <si>
    <t>AT5G22090.2</t>
  </si>
  <si>
    <t>AT5G21170.1</t>
  </si>
  <si>
    <t>AT1G07870.2</t>
  </si>
  <si>
    <t>AT2G28630.1</t>
  </si>
  <si>
    <t>AT3G55280.2</t>
  </si>
  <si>
    <t>AT5G59790.1</t>
  </si>
  <si>
    <t>AT2G28790.1</t>
  </si>
  <si>
    <t>AT3G20898.1</t>
  </si>
  <si>
    <t>AT1G51350.1</t>
  </si>
  <si>
    <t>AT2G14960.1</t>
  </si>
  <si>
    <t>AT2G15230.1</t>
  </si>
  <si>
    <t>AT3G19130.1</t>
  </si>
  <si>
    <t>AT3G18950.1</t>
  </si>
  <si>
    <t>AT4G36720.1</t>
  </si>
  <si>
    <t>AT1G49320.1</t>
  </si>
  <si>
    <t>AT3G44370.1</t>
  </si>
  <si>
    <t>AT2G16780.1</t>
  </si>
  <si>
    <t>AT2G16990.2</t>
  </si>
  <si>
    <t>AT3G44530.2</t>
  </si>
  <si>
    <t>AT4G15900.1</t>
  </si>
  <si>
    <t>AT3G21490.1</t>
  </si>
  <si>
    <t>AT5G18640.1</t>
  </si>
  <si>
    <t>AT5G19040.1</t>
  </si>
  <si>
    <t>AT1G24560.1</t>
  </si>
  <si>
    <t>AT1G27880.1</t>
  </si>
  <si>
    <t>AT4G13430.1</t>
  </si>
  <si>
    <t>AT3G23530.1</t>
  </si>
  <si>
    <t>AT4G14330.1</t>
  </si>
  <si>
    <t>AT2G32830.1</t>
  </si>
  <si>
    <t>AT1G24620.1</t>
  </si>
  <si>
    <t>AT1G70710.1</t>
  </si>
  <si>
    <t>AT2G01570.1</t>
  </si>
  <si>
    <t>AT2G01430.1</t>
  </si>
  <si>
    <t>AT1G70940.1</t>
  </si>
  <si>
    <t>AT1G13630.2</t>
  </si>
  <si>
    <t>AT3G17180.1</t>
  </si>
  <si>
    <t>AT5G24460.1</t>
  </si>
  <si>
    <t>AT1G69440.1</t>
  </si>
  <si>
    <t>AT5G39660.2</t>
  </si>
  <si>
    <t>AT3G12680.1</t>
  </si>
  <si>
    <t>AT4G30230.1</t>
  </si>
  <si>
    <t>AT1G48850.1</t>
  </si>
  <si>
    <t>AT3G54850.1</t>
  </si>
  <si>
    <t>AT3G54880.1</t>
  </si>
  <si>
    <t>AT3G24710.1</t>
  </si>
  <si>
    <t>AT4G05220.1</t>
  </si>
  <si>
    <t>AT4G03390.1</t>
  </si>
  <si>
    <t>AT3G51000.1</t>
  </si>
  <si>
    <t>AT2G33770.1</t>
  </si>
  <si>
    <t>AT1G28310.2</t>
  </si>
  <si>
    <t>AT1G06410.1</t>
  </si>
  <si>
    <t>AT1G29750.1</t>
  </si>
  <si>
    <t>AT5G46550.1</t>
  </si>
  <si>
    <t>AT4G18100.1</t>
  </si>
  <si>
    <t>AT2G34620.1</t>
  </si>
  <si>
    <t>AT4G18390.2</t>
  </si>
  <si>
    <t>AT1G30135.1</t>
  </si>
  <si>
    <t>AT5G55530.3</t>
  </si>
  <si>
    <t>AT4G26910.1</t>
  </si>
  <si>
    <t>AT2G31085.1</t>
  </si>
  <si>
    <t>AT3G26922.1</t>
  </si>
  <si>
    <t>AT3G15480.1</t>
  </si>
  <si>
    <t>AT4G21440.1</t>
  </si>
  <si>
    <t>AT4G27270.1</t>
  </si>
  <si>
    <t>AT5G54930.1</t>
  </si>
  <si>
    <t>AT2G32660.1</t>
  </si>
  <si>
    <t>AT5G44560.1</t>
  </si>
  <si>
    <t>AT1G30670.1</t>
  </si>
  <si>
    <t>AT3G07040.1</t>
  </si>
  <si>
    <t>AT3G13235.3</t>
  </si>
  <si>
    <t>AT5G53400.1</t>
  </si>
  <si>
    <t>AT5G53440.1</t>
  </si>
  <si>
    <t>AT3G60370.1</t>
  </si>
  <si>
    <t>AT1G73850.1</t>
  </si>
  <si>
    <t>AT1G73930.2</t>
  </si>
  <si>
    <t>AT5G08110.1</t>
  </si>
  <si>
    <t>AT5G07800.1</t>
  </si>
  <si>
    <t>AT5G62680.1</t>
  </si>
  <si>
    <t>AT5G62890.3</t>
  </si>
  <si>
    <t>AT3G48050.2</t>
  </si>
  <si>
    <t>AT1G70370.2</t>
  </si>
  <si>
    <t>AT3G47990.1</t>
  </si>
  <si>
    <t>AT1G27510.1</t>
  </si>
  <si>
    <t>AT5G62520.1</t>
  </si>
  <si>
    <t>AT3G48190.1</t>
  </si>
  <si>
    <t>AT4G22220.1</t>
  </si>
  <si>
    <t>AT4G18770.1</t>
  </si>
  <si>
    <t>AT3G01680.1</t>
  </si>
  <si>
    <t>AT5G07300.1</t>
  </si>
  <si>
    <t>AT5G61890.1</t>
  </si>
  <si>
    <t>AT5G61800.1</t>
  </si>
  <si>
    <t>AT4G25370.1</t>
  </si>
  <si>
    <t>AT5G62140.1</t>
  </si>
  <si>
    <t>AT1G08060.2</t>
  </si>
  <si>
    <t>AT5G26800.1</t>
  </si>
  <si>
    <t>AT4G02080.1</t>
  </si>
  <si>
    <t>AT3G05670.1</t>
  </si>
  <si>
    <t>AT5G27000.1</t>
  </si>
  <si>
    <t>AT5G02070.1</t>
  </si>
  <si>
    <t>AT3G05480.1</t>
  </si>
  <si>
    <t>AT1G09040.1</t>
  </si>
  <si>
    <t>AT3G05327.1</t>
  </si>
  <si>
    <t>AT3G05030.1</t>
  </si>
  <si>
    <t>AT3G23750.1</t>
  </si>
  <si>
    <t>AT3G22930.1</t>
  </si>
  <si>
    <t>AT5G18130.1</t>
  </si>
  <si>
    <t>AT1G69560.1</t>
  </si>
  <si>
    <t>AT1G08680.1</t>
  </si>
  <si>
    <t>AT5G17620.1</t>
  </si>
  <si>
    <t>AT5G17540.1</t>
  </si>
  <si>
    <t>AT1G50870.1</t>
  </si>
  <si>
    <t>AT2G40590.1</t>
  </si>
  <si>
    <t>AT1G71350.1</t>
  </si>
  <si>
    <t>AT1G76690.1</t>
  </si>
  <si>
    <t>AT4G19710.2</t>
  </si>
  <si>
    <t>AT4G09530.1</t>
  </si>
  <si>
    <t>AT1G71830.1</t>
  </si>
  <si>
    <t>AT4G26930.1</t>
  </si>
  <si>
    <t>AT2G20800.1</t>
  </si>
  <si>
    <t>AT1G75030.1</t>
  </si>
  <si>
    <t>AT5G42610.1</t>
  </si>
  <si>
    <t>AT2G44980.2</t>
  </si>
  <si>
    <t>AT2G45660.1</t>
  </si>
  <si>
    <t>AT4G00730.1</t>
  </si>
  <si>
    <t>AT1G01220.1</t>
  </si>
  <si>
    <t>AT3G62110.1</t>
  </si>
  <si>
    <t>AT4G01810.1</t>
  </si>
  <si>
    <t>AT3G26700.1</t>
  </si>
  <si>
    <t>AT4G14200.1</t>
  </si>
  <si>
    <t>AT4G14210.1</t>
  </si>
  <si>
    <t>AT4G14190.1</t>
  </si>
  <si>
    <t>AT1G05020.1</t>
  </si>
  <si>
    <t>AT2G31340.1</t>
  </si>
  <si>
    <t>AT2G26980.4</t>
  </si>
  <si>
    <t>AT5G03795.1</t>
  </si>
  <si>
    <t>AT5G42950.1</t>
  </si>
  <si>
    <t>AT2G16230.1</t>
  </si>
  <si>
    <t>AT5G48910.1</t>
  </si>
  <si>
    <t>AT1G04040.1</t>
  </si>
  <si>
    <t>AT3G49490.1</t>
  </si>
  <si>
    <t>AT5G24500.1</t>
  </si>
  <si>
    <t>AT1G55580.1</t>
  </si>
  <si>
    <t>AT5G24120.1</t>
  </si>
  <si>
    <t>AT5G53210.1</t>
  </si>
  <si>
    <t>AT4G23740.1</t>
  </si>
  <si>
    <t>AT5G52860.1</t>
  </si>
  <si>
    <t>AT3G17790.1</t>
  </si>
  <si>
    <t>AT4G21065.1</t>
  </si>
  <si>
    <t>AT1G18140.1</t>
  </si>
  <si>
    <t>AT1G75290.1</t>
  </si>
  <si>
    <t>AT1G48940.1</t>
  </si>
  <si>
    <t>AT1G74740.1</t>
  </si>
  <si>
    <t>AT1G73870.1</t>
  </si>
  <si>
    <t>AT1G13580.3</t>
  </si>
  <si>
    <t>AT5G07940.3</t>
  </si>
  <si>
    <t>AT5G20170.1</t>
  </si>
  <si>
    <t>AT1G74210.1</t>
  </si>
  <si>
    <t>AT5G08050.1</t>
  </si>
  <si>
    <t>AT5G61340.1</t>
  </si>
  <si>
    <t>AT5G61390.1</t>
  </si>
  <si>
    <t>AT1G66680.1</t>
  </si>
  <si>
    <t>AT4G32180.1</t>
  </si>
  <si>
    <t>AT4G24690.1</t>
  </si>
  <si>
    <t>AT4G24790.2</t>
  </si>
  <si>
    <t>AT5G63400.1</t>
  </si>
  <si>
    <t>AT4G24930.1</t>
  </si>
  <si>
    <t>AT3G48770.1</t>
  </si>
  <si>
    <t>AT5G51540.1</t>
  </si>
  <si>
    <t>AT5G62070.1</t>
  </si>
  <si>
    <t>AT1G71840.1</t>
  </si>
  <si>
    <t>AT3G57150.1</t>
  </si>
  <si>
    <t>AT3G52440.1</t>
  </si>
  <si>
    <t>AT3G52500.1</t>
  </si>
  <si>
    <t>AT5G06300.1</t>
  </si>
  <si>
    <t>AT3G53570.4</t>
  </si>
  <si>
    <t>AT1G49330.1</t>
  </si>
  <si>
    <t>AT5G03070.1</t>
  </si>
  <si>
    <t>AT5G03730.2</t>
  </si>
  <si>
    <t>AT2G39730.1</t>
  </si>
  <si>
    <t>AT3G53980.2</t>
  </si>
  <si>
    <t>AT2G38090.1</t>
  </si>
  <si>
    <t>AT5G01220.1</t>
  </si>
  <si>
    <t>AT5G01450.1</t>
  </si>
  <si>
    <t>AT3G05660.1</t>
  </si>
  <si>
    <t>AT3G51610.1</t>
  </si>
  <si>
    <t>AT4G17150.1</t>
  </si>
  <si>
    <t>AT5G64670.1</t>
  </si>
  <si>
    <t>AT4G15950.1</t>
  </si>
  <si>
    <t>AT4G16440.1</t>
  </si>
  <si>
    <t>AT3G16460.2</t>
  </si>
  <si>
    <t>AT1G03790.1</t>
  </si>
  <si>
    <t>AT5G44210.1</t>
  </si>
  <si>
    <t>AT5G43490.1</t>
  </si>
  <si>
    <t>AT5G15080.1</t>
  </si>
  <si>
    <t>AT5G39840.1</t>
  </si>
  <si>
    <t>AT3G47600.1</t>
  </si>
  <si>
    <t>AT5G15310.1</t>
  </si>
  <si>
    <t>AT2G03340.1</t>
  </si>
  <si>
    <t>AT1G69830.1</t>
  </si>
  <si>
    <t>AT2G03550.1</t>
  </si>
  <si>
    <t>AT5G55490.1</t>
  </si>
  <si>
    <t>AT5G52840.1</t>
  </si>
  <si>
    <t>AT4G29950.1</t>
  </si>
  <si>
    <t>AT5G22860.1</t>
  </si>
  <si>
    <t>AT4G32600.1</t>
  </si>
  <si>
    <t>AT5G11430.1</t>
  </si>
  <si>
    <t>AT1G72830.1</t>
  </si>
  <si>
    <t>AT5G20540.1</t>
  </si>
  <si>
    <t>AT4G32800.1</t>
  </si>
  <si>
    <t>AT2G18670.1</t>
  </si>
  <si>
    <t>AT3G13580.3</t>
  </si>
  <si>
    <t>AT5G13930.1</t>
  </si>
  <si>
    <t>AT5G23580.1</t>
  </si>
  <si>
    <t>AT3G04160.1</t>
  </si>
  <si>
    <t>AT5G36930.1</t>
  </si>
  <si>
    <t>AT1G64790.1</t>
  </si>
  <si>
    <t>AT3G14172.1</t>
  </si>
  <si>
    <t>AT3G10850.1</t>
  </si>
  <si>
    <t>AT2G40780.1</t>
  </si>
  <si>
    <t>AT2G40770.1</t>
  </si>
  <si>
    <t>AT4G12600.1</t>
  </si>
  <si>
    <t>AT2G42560.1</t>
  </si>
  <si>
    <t>AT4G03510.2</t>
  </si>
  <si>
    <t>AT2G30470.1</t>
  </si>
  <si>
    <t>AT5G41700.5</t>
  </si>
  <si>
    <t>AT1G06840.1</t>
  </si>
  <si>
    <t>AT2G30260.1</t>
  </si>
  <si>
    <t>Atha_gene ID</t>
  </si>
  <si>
    <t>PF11779(Small subunit of serine palmitoyltransferase-like):Small subunit of serine palmitoyltransferase-like;;;;;PREDICTED: uncharacterized protein LOC105142276  [Populus euphratica]</t>
  </si>
  <si>
    <t>PF00612(IQ calmodulin-binding motif):IQ calmodulin-binding motif;PF13178(Protein of unknown function (DUF4005)):Protein of unknown function (DUF4005);molecular_function:protein binding "Interacting selectively and non-covalently with any protein or protein complex [a complex of two or more proteins that may include other nonprotein molecules]." [GOC:go_curators](GO:0005515);K14411 R0-binding protein Musashi | (RefSeq) protein gar2 (A);protein IQ-DOMAIN 14  [Populus alba]</t>
  </si>
  <si>
    <t>PF00191(Annexin):Annexin;molecular_function:calcium ion binding "Interacting selectively and non-covalently with calcium ions [Ca2+]." [GOC:ai](GO:0005509),molecular_function:calcium-dependent phospholipid binding "Interacting selectively and non-covalently with phospholipids, a class of lipids containing phosphoric acid as a mono- or diester, in the presence of calcium." [GOC:jl](GO:0005544);K17098 annexin D | (RefSeq) annexin D3-like (A);annexin D3-like, partial  [Coffea arabica]</t>
  </si>
  <si>
    <t>PF13837(Myb/SANT-like D0-binding domain):Myb/SANT-like D0-binding domain;molecular_function:D0-binding transcription factor activity "A protein or a member of a complex that interacts selectively and non-covalently with a specific D0 sequence [sometimes referred to as a motif] within the regulatory region of a gene to modulate transcription. Regulatory regions include promoters [proximal and distal] and enhancers. Genes are transcriptio0l units, and include bacterial operons." [GOC:txnOH-2018](GO:0003700),biological_process:regulation of transcription, D0-templated "Any process that modulates the frequency, rate or extent of cellular D0-templated transcription." [GOC:go_curators, GOC:txnOH](GO:0006355);K12501 homogentisate solanesyltransferase [EC:2.5.1.117] | (RefSeq) hypothetical protein (A);trihelix transcription factor ASIL2  [Populus alba]</t>
  </si>
  <si>
    <t>PF00560(Leucine Rich Repeat):Leucine Rich Repeat;PF13516(Leucine Rich repeat):Leucine Rich repeat;PF13855(Leucine rich repeat):Leucine rich repeat;PF08263(Leucine rich repeat N-termi0l domain):Leucine rich repeat N-termi0l domain;molecular_function:protein binding "Interacting selectively and non-covalently with any protein or protein complex [a complex of two or more proteins that may include other nonprotein molecules]." [GOC:go_curators](GO:0005515);K13466 EIX receptor 1/2 | (RefSeq) Eix1; receptor-like protein EIX1 precursor (A);receptor-like protein EIX2  [Populus trichocarpa]</t>
  </si>
  <si>
    <t>PF11721(Malectin domain):Di-glucose binding within endoplasmic reticulum;PF07714(Protein tyrosine and serine/threonine ki0se):Protein tyrosine ki0se;PF00560(Leucine Rich Repeat):Leucine Rich Repeat;molecular_function:protein ki0se activity "Catalysis of the phosphorylation of an amino acid residue in a protein, usually according to the reaction: a protein + ATP = a phosphoprotein + ADP." [MetaCyc:PROTEIN-KI0SE-RXN](GO:0004672),molecular_function:protein binding "Interacting selectively and non-covalently with any protein or protein complex [a complex of two or more proteins that may include other nonprotein molecules]." [GOC:go_curators](GO:0005515),molecular_function:ATP binding "Interacting selectively and non-covalently with ATP, adenosine 5'-triphosphate, a universally important coenzyme and enzyme regulator." [ISBN:0198506732](GO:0005524),biological_process:protein phosphorylation "The process of introducing a phosphate group on to a protein." [GOC:hb](GO:0006468);K04733 interleukin-1 receptor-associated ki0se 4 [EC:2.7.11.1] | (RefSeq) probable LRR receptor-like serine/threonine-protein ki0se At1g56130 isoform X1 (A);probable LRR receptor-like serine/threonine-protein ki0se At1g56140  [Populus alba]</t>
  </si>
  <si>
    <t>PF13424(Tetratricopeptide repeat):Tetratricopeptide repeat;PF17874(MalT-like TPR region):-;molecular_function:protein binding "Interacting selectively and non-covalently with any protein or protein complex [a complex of two or more proteins that may include other nonprotein molecules]." [GOC:go_curators](GO:0005515);K01087 trehalose 6-phosphate phosphatase [EC:3.1.3.12] | (RefSeq) trehalose-phosphate phosphatase A-like (A);protein KINESIN LIGHT CHAIN-RELATED 1-like  [Populus alba]</t>
  </si>
  <si>
    <t>PF07690(Major Facilitator Superfamily):Major Facilitator Superfamily;molecular_function:transmembrane transporter activity "E0bles the transfer of a substance, usually a specific substance or a group of related substances, from one side of a membrane to the other." [GOC:jid, GOC:mtg_transport, ISBN:0815340729](GO:0022857),biological_process:transmembrane transport "The process in which a solute is transported across a lipid bilayer, from one side of a membrane to the other." [GOC:dph, GOC:jid](GO:0055085);K18696 glycerophosphodiester phosphodiesterase [EC:3.1.4.46] | (RefSeq) glycerophosphocholine phosphodiesterase GDE1-like (A);SPX domain-containing membrane protein At4g22990-like isoform X1  [Populus alba]</t>
  </si>
  <si>
    <t>PF14547(Hydrophobic seed protein):Hydrophobic seed protein;;;K11855 ubiquitin carboxyl-termi0l hydrolase 36/42 [EC:3.4.19.12] | (RefSeq) ubiquitin carboxyl-termi0l hydrolase 36 (A);1.5E-131</t>
  </si>
  <si>
    <t>PF08263(Leucine rich repeat N-termi0l domain):Leucine rich repeat N-termi0l domain;PF00069(Protein ki0se domain):Protein ki0se domain;molecular_function:protein ki0se activity "Catalysis of the phosphorylation of an amino acid residue in a protein, usually according to the reaction: a protein + ATP = a phosphoprotein + ADP." [MetaCyc:PROTEIN-KI0SE-RXN](GO:0004672),molecular_function:ATP binding "Interacting selectively and non-covalently with ATP, adenosine 5'-triphosphate, a universally important coenzyme and enzyme regulator." [ISBN:0198506732](GO:0005524),biological_process:protein phosphorylation "The process of introducing a phosphate group on to a protein." [GOC:hb](GO:0006468),biological_process:cellulose biosynthetic process "The chemical reactions and pathways resulting in the formation of cellulose, a linear beta1-4 glucan of molecular mass 50-400 kDa with the pyranose units in the -4C1 conformation." [GOC:mah, ISBN:0198506732](GO:0030244);K04733 interleukin-1 receptor-associated ki0se 4 [EC:2.7.11.1] | (RefSeq) LRR receptor-like serine/threonine-protein ki0se FEI 2 (A);LRR receptor-like serine/threonine-protein ki0se FEI 1  [Populus alba]</t>
  </si>
  <si>
    <t>PF11947(Photosynthesis affected mutant 68):Protein of unknown function (DUF3464);;;;;1E-129</t>
  </si>
  <si>
    <t>PF01852(START domain):START domain;PF07059(Protein of unknown function (DUF1336)):Protein of unknown function (DUF1336);molecular_function:lipid binding "Interacting selectively and non-covalently with a lipid." [GOC:ai](GO:0008289);;;protein ENHANCED DISEASE RESISTANCE 2  [Populus alba]</t>
  </si>
  <si>
    <t>PF00046(Homeodomain):Homeobox domain;PF01852(START domain):START domain;molecular_function:D0-binding transcription factor activity, R0 polymerase II-specific "A protein or a member of a complex that interacts selectively and non-covalently with a specific D0 sequence [sometimes referred to as a motif] within the regulatory region of a R0 polymerase II-transcribed gene to modulate transcription. Regulatory regions include promoters [proximal and distal] and enhancers. Genes are transcriptio0l units." [GOC:txnOH-2018](GO:0000981),molecular_function:D0 binding "Any molecular function by which a gene product interacts selectively and non-covalently with D0 [deoxyribonucleic acid]." [GOC:dph, GOC:jl, GOC:tb, GOC:vw](GO:0003677),biological_process:regulation of transcription, D0-templated "Any process that modulates the frequency, rate or extent of cellular D0-templated transcription." [GOC:go_curators, GOC:txnOH](GO:0006355),molecular_function:lipid binding "Interacting selectively and non-covalently with a lipid." [GOC:ai](GO:0008289);K09338 homeobox-leucine zipper protein | (RefSeq) homeobox-leucine zipper protein HDG11-like (A);;</t>
  </si>
  <si>
    <t>PF00010(Helix-loop-helix D0-binding domain):Helix-loop-helix D0-binding domain;PF14215(bHLH-MYC and R2R3-MYB transcription factors N-termi0l):bHLH-MYC and R2R3-MYB transcription factors N-termi0l;molecular_function:protein dimerization activity "The formation of a protein dimer, a macromolecular structure consists of two noncovalently associated identical or nonidentical subunits." [ISBN:0198506732](GO:0046983);K13422 transcription factor MYC2 | (RefSeq) transcription factor MYC2 (A);;</t>
  </si>
  <si>
    <t>PF05678(VQ motif):VQ motif;biological_process:endosperm development "The process whose specific outcome is the progression of the endosperm over time, from its formation to the mature structure. The endosperm is formed during fertilization and provides nutrients to the developing embryo." [GOC:sm](GO:0009960),biological_process:regulation of seed growth "Any process that modulates the frequency, rate or extent of growth of the seed of an plant." [PMID:19141706](GO:0080113);K23326 cyclin K | (RefSeq) protein HAIKU1-like (A);protein HAIKU1-like  [Populus alba]</t>
  </si>
  <si>
    <t>PF13855(Leucine rich repeat):Leucine rich repeat;molecular_function:protein binding "Interacting selectively and non-covalently with any protein or protein complex [a complex of two or more proteins that may include other nonprotein molecules]." [GOC:go_curators](GO:0005515);K19613 leucine-rich repeat protein SHOC2 | (RefSeq) predicted protein (A);4.8E-287</t>
  </si>
  <si>
    <t>PF00071(Ras family):Ras family;molecular_function:GTPase activity "Catalysis of the reaction: GTP + H2O = GDP + phosphate." [ISBN:0198547684](GO:0003924),molecular_function:GTP binding "Interacting selectively and non-covalently with GTP, guanosine triphosphate." [GOC:ai](GO:0005525);K07893 Ras-related protein Rab-6A | (RefSeq) ras-related protein RABH1b (A);7.1E-109</t>
  </si>
  <si>
    <t>PF00635(MSP (Major sperm protein) domain):MSP (Major sperm protein) domain;cellular_component:endoplasmic reticulum membrane "The lipid bilayer surrounding the endoplasmic reticulum." [GOC:mah](GO:0005789);K04733 interleukin-1 receptor-associated ki0se 4 [EC:2.7.11.1] | (RefSeq) proline-rich receptor-like protein ki0se PERK3 isoform X1 (A);1.1E-132</t>
  </si>
  <si>
    <t>PF10250(GDP-fucose protein O-fucosyltransferase):GDP-fucose protein O-fucosyltransferase;;;K23280 rhamnogalacturo0n I rhamnosyltransferase [EC:2.4.1.351] | (RAP-DB) Os03g0328100; Similar to Axi 1 (Auxin-independent growth promoter)-like protein. (A);8.1E-303</t>
  </si>
  <si>
    <t>PF00249(Myb-like D0-binding domain):Myb-like D0-binding domain;;;K11111 telomeric repeat-binding factor 2 | (RefSeq) predicted protein (A);uncharacterized protein LOC118034821 isoform X1  [Populus alba]</t>
  </si>
  <si>
    <t>PF12569(NMDA receptor-regulated protein 1):NMDA receptor-regulated protein 1 ;;;K20792 N-alpha-acetyltransferase 15/16, 0tA auxiliary subunit | (RefSeq) N-termi0l acetyltransferase A complex auxiliary subunit 0A15 (A);N-termi0l acetyltransferase A complex auxiliary subunit 0A15-like  [Populus alba]</t>
  </si>
  <si>
    <t>PF00012(Hsp70 protein):Hsp70 protein;;;K09489 heat shock 70kDa protein 4 | (RefSeq) heat shock 70 kDa protein 15 (A);;</t>
  </si>
  <si>
    <t>PF07766(LETM1-like protein):LETM1-like protein;;;K17800 LETM1 and EF-hand domain-containing protein 1, mitochondrial | (RefSeq) uncharacterized protein LOC110886575 (A);uncharacterized protein LOC118046190 isoform X1  [Populus alba]</t>
  </si>
  <si>
    <t>PF07683(Cobalamin synthesis protein cobW C-termi0l domain):Cobalamin synthesis protein cobW C-termi0l domain;;;K14692 solute carrier family 30 (zinc transporter), member 5/7 | (RefSeq) uncharacterized protein LOC109731847 (A);3.8E-106</t>
  </si>
  <si>
    <t>;;;;;;8E-80</t>
  </si>
  <si>
    <t>PF12009(Telomerase ribonucleoprotein complex - R0 binding domain):Telomerase ribonucleoprotein complex - R0 binding domain;molecular_function:D0 binding "Any molecular function by which a gene product interacts selectively and non-covalently with D0 [deoxyribonucleic acid]." [GOC:dph, GOC:jl, GOC:tb, GOC:vw](GO:0003677),molecular_function:telomerase R0 reverse transcriptase activity "Catalysis of the extension of the 3' end of a D0 strand by one deoxynucleotide at a time. Cannot initiate a chain de novo; uses the R0 subunit of the telomerase enzyme complex as its template." [EC:2.7.7.49, PMID:11812242](GO:0003721),molecular_function:R0-directed D0 polymerase activity "Catalysis of the reaction: deoxynucleoside triphosphate + D0[n] = diphosphate + D0[n+1]. Catalyzes R0-template-directed extension of the 3'- end of a D0 strand by one deoxynucleotide at a time." [EC:2.7.7.49](GO:0003964);K11126 telomerase reverse transcriptase [EC:2.7.7.49] | (RefSeq) telomerase reverse transcriptase isoform X1 (A);4.5E-65</t>
  </si>
  <si>
    <t>PF07731(Multicopper oxidase):Multicopper oxidase;PF00394(Multicopper oxidase):Multicopper oxidase;molecular_function:copper ion binding "Interacting selectively and non-covalently with copper [Cu] ions." [GOC:ai](GO:0005507),molecular_function:oxidoreductase activity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[GOC:go_curators](GO:0016491),biological_process:oxidation-reduction process "A metabolic process that results in the removal or addition of one or more electrons to or from a substance, with or without the concomitant removal or addition of a proton or protons." [GOC:dhl, GOC:ecd, GOC:jh2, GOC:jid, GOC:mlg, GOC:rph](GO:0055114);K00423 L-ascorbate oxidase [EC:1.10.3.3] | (RefSeq) L-ascorbate oxidase (A);2.2E-192</t>
  </si>
  <si>
    <t>PF00736(EF-1 guanine nucleotide exchange domain):EF-1 guanine nucleotide exchange domain;molecular_function:translation elongation factor activity "Functions in chain elongation during polypeptide synthesis at the ribosome." [ISBN:0198506732](GO:0003746),cellular_component:eukaryotic translation elongation factor 1 complex "A multisubunit nucleotide exchange complex that binds GTP and aminoacyl-tR0s, and catalyzes their codon-dependent placement at the A-site of the ribosome. In humans, the complex is composed of four subunits, alpha, beta, delta and gamma." [GOC:jl, PMID:10216950](GO:0005853),biological_process:translatio0l elongation "The successive addition of amino acid residues to a 0scent polypeptide chain during protein biosynthesis." [GOC:ems](GO:0006414);K03232 elongation factor 1-beta | (RefSeq) elongation factor 1-beta 1 (A);elongation factor 1-beta 1-like  [Populus alba]</t>
  </si>
  <si>
    <t>PF14379(MYB-CC type transfactor, LHEQLE motif):MYB-CC type transfactor, LHEQLE motif;;;K06236 collagen, type I, alpha | (RefSeq) hypothetical protein (A);myb family transcription factor PHL5 isoform X2  [Populus trichocarpa]</t>
  </si>
  <si>
    <t>PF03468(XS domain):XS domain;biological_process:gene silencing by R0 "Any process in which R0 molecules i0ctivate expression of target genes." [GOC:dph, GOC:mah, GOC:tb, PMID:15020054](GO:0031047);K18626 trichohyalin | (RefSeq) protein INVOLVED IN DE NOVO 2-like isoform X1 (A);factor of D0 methylation 4 isoform X2  [Populus trichocarpa]</t>
  </si>
  <si>
    <t>PF03330(Lytic transglycolase):Lytic transglycolase;PF01357(Expansin C-termi0l domain):Pollen allergen;cellular_component:extracellular region "The space exter0l to the outermost structure of a cell. For cells without exter0l protective or exter0l encapsulating structures this refers to space outside of the plasma membrane. This term covers the host cell environment outside an intracellular parasite." [GOC:go_curators](GO:0005576),biological_process:plant-type cell wall organization "A process that results in the assembly and arrangement of constituent parts of the cellulose and pectin-containing cell wall, or in the disassembly of the cellulose and pectin-containing cell wall. This process is carried out at the cellular level. An example of this process is found in Arabidopsis thalia0." [GOC:jid, GOC:mtg_sensu](GO:0009664);K20628 expansin | (RefSeq) expansin-A1 (A);expansin-A6  [Populus alba]</t>
  </si>
  <si>
    <t>PF01694(Rhomboid family):Rhomboid family;molecular_function:serine-type endopeptidase activity "Catalysis of the hydrolysis of inter0l, alpha-peptide bonds in a polypeptide chain by a catalytic mechanism that involves a catalytic triad consisting of a serine nucleophile that is activated by a proton relay involving an acidic residue [e.g. aspartate or glutamate] and a basic residue [usually histidine]." [GOC:mah, http://merops.sanger.ac.uk/about/glossary.htm#CATTYPE, ISBN:0716720094](GO:0004252),biological_process:proteolysis "The hydrolysis of proteins into smaller polypeptides and/or amino acids by cleavage of their peptide bonds." [GOC:bf, GOC:mah](GO:0006508),cellular_component:integral component of membrane "The component of a membrane consisting of the gene products and protein complexes having at least some part of their peptide sequence embedded in the hydrophobic region of the membrane." [GOC:dos, GOC:go_curators](GO:0016021);K00729 dolichyl-phosphate beta-glucosyltransferase [EC:2.4.1.117] | (RefSeq) dolichyl-phosphate beta-glucosyltransferase-like (A);1.7E-224</t>
  </si>
  <si>
    <t>PF00169(PH domain):PH domain;;;K18441 cytohesin | (Kazusa) Lj2g3v2736570.1; - (A);pleckstrin homology domain-containing protein 1-like  [Populus alba]</t>
  </si>
  <si>
    <t>PF00117(Glutamine amidotransferase class-I):Glutamine amidotransferase class-I;PF00977(Histidine biosynthesis protein):Histidine biosynthesis protein;biological_process:histidine biosynthetic process "The chemical reactions and pathways resulting in the formation of histidine, 2-amino-3-[1H-imidazol-4-yl]propanoic acid." [GOC:go_curators](GO:0000105),molecular_function:imidazoleglycerol-phosphate synthase activity "Catalysis of the reaction: phosphoribulosylformimino-AICAR-P + L-glutamine = D-erythro-imidazole-glycerol-phosphate + aminoimidazole carboxamide ribonucleotide + L-glutamate + 2 H[+]." [MetaCyc:GLUTAMIDOTRANS-RXN](GO:0000107),molecular_function:catalytic activity "Catalysis of a biochemical reaction at physiological temperatures. In biologically catalyzed reactions, the reactants are known as substrates, and the catalysts are 0turally occurring macromolecular substances known as enzymes. Enzymes possess specific binding sites for substrates, and are usually composed wholly or largely of protein, but R0 that has catalytic activity [ribozyme] is often also regarded as enzymatic." [GOC:vw, ISBN:0198506732](GO:0003824),molecular_function:transferase activity, transferring pentosyl groups "Catalysis of the transfer of a pentosyl group from one compound [donor] to another [acceptor]." [GOC:jl](GO:0016763),molecular_function:oxo-acid-lyase activity "Catalysis of the cleavage of a C-C bond by other means than by hydrolysis or oxidation, of a 3-hydroxy acid." [EC:4.1.3, GOC:jl](GO:0016833);K01663 imidazole glycerol-phosphate synthase [EC:4.3.2.10] | (RefSeq) imidazole glycerol phosphate synthase hisHF, chloroplastic (A);imidazole glycerol phosphate synthase hisHF, chloroplastic  [Populus trichocarpa]</t>
  </si>
  <si>
    <t>;;;;;;hypothetical protein POPTR_001G268900  [Populus trichocarpa]</t>
  </si>
  <si>
    <t>PF05303(Protein of unknown function (DUF727)):Protein of unknown function (DUF727);PF13236(Clustered mitochondria):Clustered mitochondria;PF15044(Mitochondrial function, CLU-N-term):Mitochondrial function, CLU-N-term;PF13424(Tetratricopeptide repeat):Tetratricopeptide repeat;PF12807(Translation initiation factor eIF3 subunit 135):Translation initiation factor eIF3 subunit 135;molecular_function:protein binding "Interacting selectively and non-covalently with any protein or protein complex [a complex of two or more proteins that may include other nonprotein molecules]." [GOC:go_curators](GO:0005515),biological_process:intracellular distribution of mitochondria "Any process that establishes the spatial arrangement of mitochondria within the cell." [GOC:jid](GO:0048312);K03255 protein TIF31 | (RefSeq) clustered mitochondria protein (A);clustered mitochondria protein-like  [Populus alba]</t>
  </si>
  <si>
    <t>PF03868(Ribosomal protein L6, N-termi0l domain):Ribosomal protein L6, N-termi0l domain;PF01159(Ribosomal protein L6e):Ribosomal protein L6e ;molecular_function:structural constituent of ribosome "The action of a molecule that contributes to the structural integrity of the ribosome." [GOC:mah](GO:0003735),cellular_component:ribosome "An intracellular organelle, about 200 A in diameter, consisting of R0 and protein. It is the site of protein biosynthesis resulting from translation of messenger R0 [mR0]. It consists of two subunits, one large and one small, each containing only protein and R0. Both the ribosome and its subunits are characterized by their sedimentation coefficients, expressed in Svedberg units [symbol: S]. Hence, the prokaryotic ribosome [70S] comprises a large [50S] subunit and a small [30S] subunit, while the eukaryotic ribosome [80S] comprises a large [60S] subunit and a small [40S] subunit. Two sites on the ribosomal large subunit are involved in translation, 0mely the aminoacyl site [A site] and peptidyl site [P site]. Ribosomes from prokaryotes, eukaryotes, mitochondria, and chloroplasts have characteristically distinct ribosomal proteins." [ISBN:0198506732](GO:0005840),biological_process:translation "The cellular metabolic process in which a protein is formed, using the sequence of a mature mR0 or circR0 molecule to specify the sequence of amino acids in a polypeptide chain. Translation is mediated by the ribosome, and begins with the formation of a ter0ry complex between aminoacylated initiator methionine tR0, GTP, and initiation factor 2, which subsequently associates with the small subunit of the ribosome and an mR0 or circR0. Translation ends with the release of a polypeptide chain from the ribosome." [GOC:go_curators](GO:0006412);K02934 large subunit ribosomal protein L6e | (RefSeq) 60S ribosomal protein L6 (A);1E-127</t>
  </si>
  <si>
    <t>PF07690(Major Facilitator Superfamily):Major Facilitator Superfamily;molecular_function:transmembrane transporter activity "E0bles the transfer of a substance, usually a specific substance or a group of related substances, from one side of a membrane to the other." [GOC:jid, GOC:mtg_transport, ISBN:0815340729](GO:0022857),biological_process:transmembrane transport "The process in which a solute is transported across a lipid bilayer, from one side of a membrane to the other." [GOC:dph, GOC:jid](GO:0055085);;;1.4E-291</t>
  </si>
  <si>
    <t>PF01583(Adenylylsulphate ki0se):Adenylylsulphate ki0se;biological_process:sulfate assimilation "The pathways by which inorganic sulfate is processed and incorporated into sulfated compounds." [GOC:jl](GO:0000103),molecular_function:adenylylsulfate ki0se activity "Catalysis of the reaction: ATP + adenylylsulfate = ADP + 3'-phosphoadenosine 5'-phosphosulfate." [EC:2.7.1.25](GO:0004020),molecular_function:ATP binding "Interacting selectively and non-covalently with ATP, adenosine 5'-triphosphate, a universally important coenzyme and enzyme regulator." [ISBN:0198506732](GO:0005524);K00860 adenylylsulfate ki0se [EC:2.7.1.25] | (RefSeq) adenylyl-sulfate ki0se 3 (A);7.7E-159</t>
  </si>
  <si>
    <t>;;;;;;hypothetical protein DKX38_014241  [Salix brachista]</t>
  </si>
  <si>
    <t>PF00806(Pumilio-family R0 binding repeat):Pumilio-family R0 binding repeat;molecular_function:R0 binding "Interacting selectively and non-covalently with an R0 molecule or a portion thereof." [GOC:jl, GOC:mah](GO:0003723);K17943 pumilio R0-binding family | (RefSeq) pumilio homolog 2-like (A);6.6E-308</t>
  </si>
  <si>
    <t>PF00400(WD domain, G-beta repeat):WD domain, G-beta repeat;PF00909(Ammonium Transporter Family):Ammonium Transporter Family;molecular_function:protein binding "Interacting selectively and non-covalently with any protein or protein complex [a complex of two or more proteins that may include other nonprotein molecules]." [GOC:go_curators](GO:0005515),molecular_function:ammonium transmembrane transporter activity "E0bles the transfer of ammonium from one side of a membrane to the other. Ammonium is the cation NH4+ which is formed from N2 by root-nodule bacteria in leguminous plants and is an excretory product in ammonotelic animals." [GOC:go_curators, ISBN:0198506732](GO:0008519),biological_process:ammonium transport "The directed movement of ammonium into, out of or within a cell, or between cells, by means of some agent such as a transporter or pore. Ammonium is the cation NH4+ which is formed from N2 by root-nodule bacteria in leguminous plants and is an excretory product in ammonotelic animals." [ISBN:0198506732](GO:0015696),cellular_component:membrane "A lipid bilayer along with all the proteins and protein complexes embedded in it an attached to it." [GOC:dos, GOC:mah, ISBN:0815316194](GO:0016020),biological_process:ammonium transmembrane transport "The process in which ammonium is transported across a membrane. Ammonium is the cation NH4+." [GOC:mah](GO:0072488);K14961 COMPASS component SWD1 | (RefSeq) protein RBL (A);;</t>
  </si>
  <si>
    <t>PF01092(Ribosomal protein S6e):Ribosomal protein S6e;PF00076(R0 recognition motif. (a.k.a. RRM, RBD, or RNP domain)):R0 recognition motif. (a.k.a. RRM, RBD, or RNP domain);molecular_function:nucleic acid binding "Interacting selectively and non-covalently with any nucleic acid." [GOC:jl](GO:0003676),molecular_function:structural constituent of ribosome "The action of a molecule that contributes to the structural integrity of the ribosome." [GOC:mah](GO:0003735),cellular_component:ribosome "An intracellular organelle, about 200 A in diameter, consisting of R0 and protein. It is the site of protein biosynthesis resulting from translation of messenger R0 [mR0]. It consists of two subunits, one large and one small, each containing only protein and R0. Both the ribosome and its subunits are characterized by their sedimentation coefficients, expressed in Svedberg units [symbol: S]. Hence, the prokaryotic ribosome [70S] comprises a large [50S] subunit and a small [30S] subunit, while the eukaryotic ribosome [80S] comprises a large [60S] subunit and a small [40S] subunit. Two sites on the ribosomal large subunit are involved in translation, 0mely the aminoacyl site [A site] and peptidyl site [P site]. Ribosomes from prokaryotes, eukaryotes, mitochondria, and chloroplasts have characteristically distinct ribosomal proteins." [ISBN:0198506732](GO:0005840),biological_process:translation "The cellular metabolic process in which a protein is formed, using the sequence of a mature mR0 or circR0 molecule to specify the sequence of amino acids in a polypeptide chain. Translation is mediated by the ribosome, and begins with the formation of a ter0ry complex between aminoacylated initiator methionine tR0, GTP, and initiation factor 2, which subsequently associates with the small subunit of the ribosome and an mR0 or circR0. Translation ends with the release of a polypeptide chain from the ribosome." [GOC:go_curators](GO:0006412);K02991 small subunit ribosomal protein S6e | (RefSeq) 40S ribosomal protein S6 (A);40S ribosomal protein S6  [Populus trichocarpa]</t>
  </si>
  <si>
    <t>PF13855(Leucine rich repeat):Leucine rich repeat;PF00931(NB-ARC domain):NB-ARC domain;molecular_function:protein binding "Interacting selectively and non-covalently with any protein or protein complex [a complex of two or more proteins that may include other nonprotein molecules]." [GOC:go_curators](GO:0005515),molecular_function:ADP binding "Interacting selectively and non-covalently with ADP, adenosine 5'-diphosphate." [GOC:jl](GO:0043531);K20599 NB-LRR protein SUMM2 | (RefSeq) probable disease resistance protein At1g12280 (A);probable disease resistance protein At5g63020  [Populus alba]</t>
  </si>
  <si>
    <t>PF00847(AP2 domain):AP2 domain;molecular_function:D0 binding "Any molecular function by which a gene product interacts selectively and non-covalently with D0 [deoxyribonucleic acid]." [GOC:dph, GOC:jl, GOC:tb, GOC:vw](GO:0003677),molecular_function:D0-binding transcription factor activity "A protein or a member of a complex that interacts selectively and non-covalently with a specific D0 sequence [sometimes referred to as a motif] within the regulatory region of a gene to modulate transcription. Regulatory regions include promoters [proximal and distal] and enhancers. Genes are transcriptio0l units, and include bacterial operons." [GOC:txnOH-2018](GO:0003700),biological_process:regulation of transcription, D0-templated "Any process that modulates the frequency, rate or extent of cellular D0-templated transcription." [GOC:go_curators, GOC:txnOH](GO:0006355);K09286 EREBP-like factor | (RefSeq) ethylene-responsive transcription factor 8-like (A);ethylene-responsive transcription factor ERF084-like  [Populus alba]</t>
  </si>
  <si>
    <t>PF02234(Cyclin-dependent ki0se inhibitor):Cyclin-dependent ki0se inhibitor;molecular_function:cyclin-dependent protein serine/threonine ki0se inhibitor activity "Stops, prevents or reduces the activity of a cyclin-dependent protein serine/threonine ki0se." [GOC:mah, GOC:pr](GO:0004861),cellular_component:nucleus "A membrane-bounded organelle of eukaryotic cells in which chromosomes are housed and replicated. In most cells, the nucleus contains all of the cell's chromosomes except the organellar chromosomes, and is the site of R0 synthesis and processing. In some species, or in specialized cell types, R0 metabolism or D0 replication may be absent." [GOC:go_curators](GO:0005634),biological_process:cell cycle arrest "A regulatory process that halts progression through the cell cycle during one of the normal phases [G1, S, G2, M]." [GOC:dph, GOC:mah, GOC:tb](GO:0007050);;;cyclin-dependent ki0se inhibitor 5-like  [Populus alba]</t>
  </si>
  <si>
    <t>;;;;K14314 nuclear pore complex protein Nup210 | (RefSeq) nuclear pore complex protein GP210 (A);LOW QUALITY PROTEIN: nuclear pore complex protein GP210  [Populus alba]</t>
  </si>
  <si>
    <t>PF00847(AP2 domain):AP2 domain;molecular_function:D0 binding "Any molecular function by which a gene product interacts selectively and non-covalently with D0 [deoxyribonucleic acid]." [GOC:dph, GOC:jl, GOC:tb, GOC:vw](GO:0003677),molecular_function:D0-binding transcription factor activity "A protein or a member of a complex that interacts selectively and non-covalently with a specific D0 sequence [sometimes referred to as a motif] within the regulatory region of a gene to modulate transcription. Regulatory regions include promoters [proximal and distal] and enhancers. Genes are transcriptio0l units, and include bacterial operons." [GOC:txnOH-2018](GO:0003700),biological_process:regulation of transcription, D0-templated "Any process that modulates the frequency, rate or extent of cellular D0-templated transcription." [GOC:go_curators, GOC:txnOH](GO:0006355);K09286 EREBP-like factor | (RefSeq) ethylene-responsive transcription factor 3 (A);ethylene-responsive transcription factor 3  [Populus alba]</t>
  </si>
  <si>
    <t>PF00344(SecY translocase):SecY translocase;PF10559(Plug domain of Sec61p):Plug domain of Sec61p;biological_process:protein transport "The directed movement of proteins into, out of or within a cell, or between cells, by means of some agent such as a transporter or pore." [GOC:ai](GO:0015031),cellular_component:membrane "A lipid bilayer along with all the proteins and protein complexes embedded in it an attached to it." [GOC:dos, GOC:mah, ISBN:0815316194](GO:0016020);K10956 protein transport protein SEC61 subunit alpha | (RefSeq) protein transport protein Sec61 subunit alpha (A);protein transport protein Sec61 subunit alpha  [Populus trichocarpa]</t>
  </si>
  <si>
    <t>PF04852(Protein of unknown function (DUF640)):Protein of unknown function (DUF640);;;K13413 mitogen-activated protein ki0se ki0se 4/5 [EC:2.7.12.2] | (RefSeq) mitogen-activated protein ki0se ki0se 5-like (A);8.2E-98</t>
  </si>
  <si>
    <t>PF13432(Tetratricopeptide repeat):Tetratricopeptide repeat;PF00085(Thioredoxin):Thioredoxin;molecular_function:protein binding "Interacting selectively and non-covalently with any protein or protein complex [a complex of two or more proteins that may include other nonprotein molecules]." [GOC:go_curators](GO:0005515);K09527 D0J homolog subfamily C member 7 | (RefSeq) TPR repeat-containing thioredoxin TTL1-like (A);TPR repeat-containing thioredoxin TTL1-like  [Populus alba]</t>
  </si>
  <si>
    <t>PF02737(3-hydroxyacyl-CoA dehydroge0se, 0D binding domain):3-hydroxyacyl-CoA dehydroge0se, 0D binding domain;PF00725(3-hydroxyacyl-CoA dehydroge0se, C-termi0l domain):3-hydroxyacyl-CoA dehydroge0se, C-termi0l domain;molecular_function:3-hydroxyacyl-CoA dehydroge0se activity "Catalysis of the reaction: [S]-3-hydroxyacyl-CoA + 0D+ = 3-oxoacyl-CoA + 0DH + H[+]." [EC:1.1.1.35](GO:0003857),biological_process:fatty acid metabolic process "The chemical reactions and pathways involving fatty acids, aliphatic monocarboxylic acids liberated from 0turally occurring fats and oils by hydrolysis." [ISBN:0198547684](GO:0006631),molecular_function:oxidoreductase activity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[GOC:go_curators](GO:0016491),biological_process:oxidation-reduction process "A metabolic process that results in the removal or addition of one or more electrons to or from a substance, with or without the concomitant removal or addition of a proton or protons." [GOC:dhl, GOC:ecd, GOC:jh2, GOC:jid, GOC:mlg, GOC:rph](GO:0055114),molecular_function:0D+ binding "Interacting selectively and non-covalently with the oxidized form, 0D, of nicoti0mide adenine dinucleotide, a coenzyme involved in many redox and biosynthetic reactions." [GOC:mah](GO:0070403);K00074 3-hydroxybutyryl-CoA dehydroge0se [EC:1.1.1.157] | (RefSeq) uncharacterized protein LOC18095567 (A);1.1E-160</t>
  </si>
  <si>
    <t>PF07047(Optic atrophy 3 protein (OPA3)):Optic atrophy 3 protein (OPA3);;;K23166 optic atrophy 3 protein | (RefSeq) OPA3-like protein (A);0.000000000038</t>
  </si>
  <si>
    <t>PF01061(ABC-2 type transporter):ABC-2 type transporter;PF00005(ABC transporter):ABC transporter;PF19055(ABC-2 type transporter):-;molecular_function:ATP binding "Interacting selectively and non-covalently with ATP, adenosine 5'-triphosphate, a universally important coenzyme and enzyme regulator." [ISBN:0198506732](GO:0005524),cellular_component:membrane "A lipid bilayer along with all the proteins and protein complexes embedded in it an attached to it." [GOC:dos, GOC:mah, ISBN:0815316194](GO:0016020),molecular_function:ATPase activity "Catalysis of the reaction: ATP + H2O = ADP + phosphate + 2 H+. May or may not be coupled to another reaction." [EC:3.6.1.3, GOC:jl](GO:0016887),molecular_function:ATPase activity, coupled to transmembrane movement of substances "Catalysis of the reaction: ATP + H2O = ADP + phosphate, to directly drive the active transport of a substance across a membrane." [EC:3.6.1.3, GOC:jl](GO:0042626);K05681 ATP-binding cassette, subfamily G (WHITE), member 2 | (RefSeq) ABC transporter G family member 9 (A);ABC transporter G family member 9-like  [Populus alba]</t>
  </si>
  <si>
    <t>PF00149(Calcineurin-like phosphoesterase):Calcineurin-like phosphoesterase;PF04152(Mre11 D0-binding presumed domain):Mre11 D0-binding presumed domain ;molecular_function:endonuclease activity "Catalysis of the hydrolysis of ester linkages within nucleic acids by creating inter0l breaks." [GOC:mah, ISBN:0198547684](GO:0004519),cellular_component:nucleus "A membrane-bounded organelle of eukaryotic cells in which chromosomes are housed and replicated. In most cells, the nucleus contains all of the cell's chromosomes except the organellar chromosomes, and is the site of R0 synthesis and processing. In some species, or in specialized cell types, R0 metabolism or D0 replication may be absent." [GOC:go_curators](GO:0005634),biological_process:double-strand break repair "The repair of double-strand breaks in D0 via homologous and nonhomologous mechanisms to reform a continuous D0 helix." [GOC:elh](GO:0006302),molecular_function:3'-5' exonuclease activity "Catalysis of the hydrolysis of ester linkages within nucleic acids by removing nucleotide residues from the 3' end." [GOC:ai](GO:0008408),molecular_function:hydrolase activity "Catalysis of the hydrolysis of various bonds, e.g. C-O, C-N, C-C, phosphoric anhydride bonds, etc. Hydrolase is the systematic 0me for any enzyme of EC class 3." [ISBN:0198506732](GO:0016787),molecular_function:manganese ion binding "Interacting selectively and non-covalently with manganese [Mn] ions." [GOC:ai](GO:0030145),cellular_component:Mre11 complex "Trimeric protein complex that possesses endonuclease activity; involved in meiotic recombi0tion, D0 repair and checkpoint sig0ling. In Saccharomyces cerevisiae, the complex comprises Mre11p, Rad50p, and Xrs2p; complexes identified in other species generally contain proteins orthologous to the Saccharomyces cerevisiae proteins." [GOC:mah, GOC:vw, PMID:11988766, PMID:17674145](GO:0030870);K10865 double-strand break repair protein MRE11 | (RefSeq) double-strand break repair protein MRE11 isoform X1 (A);double-strand break repair protein MRE11 isoform X2  [Populus alba]</t>
  </si>
  <si>
    <t>PF01388(ARID/BRIGHT D0 binding domain):ARID/BRIGHT D0 binding domain;molecular_function:D0 binding "Any molecular function by which a gene product interacts selectively and non-covalently with D0 [deoxyribonucleic acid]." [GOC:dph, GOC:jl, GOC:tb, GOC:vw](GO:0003677);;;AT-rich interactive domain-containing protein 6-like  [Populus alba]</t>
  </si>
  <si>
    <t>;;;;;;1.3E-80</t>
  </si>
  <si>
    <t>PF00462(Glutaredoxin):Glutaredoxin;molecular_function:electron transfer activity "Any molecular entity that serves as an electron acceptor and electron donor in an electron transport chain. An electron transport chain is a process in which a series of electron carriers operate together to transfer electrons from donors to any of several different termi0l electron acceptors to generate a transmembrane electrochemical gradient." [ISBN:0198506732](GO:0009055),molecular_function:protein disulfide oxidoreductase activity "Catalysis of the reaction: a protein with reduced sulfide groups = a protein with oxidized disulfide bonds." [MetaCyc:DISULFOXRED-RXN](GO:0015035);K17479 glutaredoxin domain-containing cysteine-rich protein 1 | (RefSeq) uncharacterized protein At5g39865 (A);1E-197</t>
  </si>
  <si>
    <t>PF10358(N-termi0l C2 in EEIG1 and EHBP1 proteins):N-termi0l C2 in EEIG1 and EHBP1 proteins;biological_process:chloroplast relocation "The process in which chloroplasts in photosynthetic cells migrate toward illumi0ted sites to optimize photosynthesis and move away from excessively illumi0ted areas to protect the photosynthetic machinery." [PMID:11309623](GO:0009902);K15176 R0 polymerase-associated protein CTR9 | (RefSeq) protein PLASTID MOVEMENT IMPAIRED 1-RELATED 1-like (A);1.4E-235</t>
  </si>
  <si>
    <t>PF02458(Transferase family):Transferase family;molecular_function:transferase activity, transferring acyl groups other than amino-acyl groups "Catalysis of the transfer of an acyl group, other than amino-acyl, from one compound [donor] to another [acceptor]." [GOC:jl](GO:0016747);K13065 shikimate O-hydroxycin0moyltransferase [EC:2.3.1.133] | (RefSeq) vinorine synthase-like (A);5.8E-105</t>
  </si>
  <si>
    <t>PF01490(Transmembrane amino acid transporter protein):Transmembrane amino acid transporter protein;;;K14209 solute carrier family 36 (proton-coupled amino acid transporter) | (RefSeq) lysine histidine transporter-like 8 (A);2.1E-303</t>
  </si>
  <si>
    <t>PF00067(Cytochrome P450):Cytochrome P450;molecular_function:iron ion binding "Interacting selectively and non-covalently with iron [Fe] ions." [GOC:ai](GO:0005506),molecular_function:oxidoreductase activity, acting on paired donors, with incorporation or reduction of molecular oxygen "Catalysis of an oxidation-reduction [redox] reaction in which hydrogen or electrons are transferred from each of two donors, and molecular oxygen is reduced or incorporated into a donor." [GOC:mah](GO:0016705),molecular_function:heme binding "Interacting selectively and non-covalently with heme, any compound of iron complexed in a porphyrin [tetrapyrrole] ring." [CHEBI:30413, GOC:ai](GO:0020037),biological_process:oxidation-reduction process "A metabolic process that results in the removal or addition of one or more electrons to or from a substance, with or without the concomitant removal or addition of a proton or protons." [GOC:dhl, GOC:ecd, GOC:jh2, GOC:jid, GOC:mlg, GOC:rph](GO:0055114);K07437 cytochrome P450 family 26 subfamily A | (RefSeq) abscisic acid 8'-hydroxylase 2 isoform X1 (A);7.5E-290</t>
  </si>
  <si>
    <t>PF12765(HEAT repeat associated with sister chromatid cohesion):HEAT repeat associated with sister chromatid cohesion;biological_process:mitotic sister chromatid cohesion "The cell cycle process in which the sister chromatids of a replicated chromosome are joined along the entire length of the chromosome, from their formation in S phase through metaphase during a mitotic cell cycle. This cohesion cycle is critical for high fidelity chromosome transmission." [GOC:ai, GOC:rn, PMID:10827941, PMID:11389843, PMID:14623866](GO:0007064);K11267 sister chromatid cohesion protein PDS5 | (RefSeq) sister chromatid cohesion protein PDS5 homolog A isoform X1 (A);sister chromatid cohesion protein PDS5 homolog A isoform X3  [Populus alba]</t>
  </si>
  <si>
    <t>PF03514(GRAS domain family):GRAS domain family;;;K14494 DELLA protein | (RefSeq) DELLA domain GRAS family transcription factor GAI (A);2.4E-266</t>
  </si>
  <si>
    <t>;;molecular_function:protein binding "Interacting selectively and non-covalently with any protein or protein complex [a complex of two or more proteins that may include other nonprotein molecules]." [GOC:go_curators](GO:0005515);K11807 WD and tetratricopeptide repeats protein 1 | (RefSeq) WD and tetratricopeptide repeats protein 1 (A);WD and tetratricopeptide repeats protein 1-like  [Populus alba]</t>
  </si>
  <si>
    <t>PF13519(von Willebrand factor type A domain):von Willebrand factor type A domain;PF17123(RING-like zinc finger):RING-like zinc finger;;;K19041 E3 ubiquitin-protein ligase RNF38/44 [EC:2.3.2.27] | (RefSeq) RING-H2 finger protein ATL67-like (A);;</t>
  </si>
  <si>
    <t>PF00338(Ribosomal protein S10p/S20e):Ribosomal protein S10p/S20e;molecular_function:R0 binding "Interacting selectively and non-covalently with an R0 molecule or a portion thereof." [GOC:jl, GOC:mah](GO:0003723),molecular_function:structural constituent of ribosome "The action of a molecule that contributes to the structural integrity of the ribosome." [GOC:mah](GO:0003735),cellular_component:ribosome "An intracellular organelle, about 200 A in diameter, consisting of R0 and protein. It is the site of protein biosynthesis resulting from translation of messenger R0 [mR0]. It consists of two subunits, one large and one small, each containing only protein and R0. Both the ribosome and its subunits are characterized by their sedimentation coefficients, expressed in Svedberg units [symbol: S]. Hence, the prokaryotic ribosome [70S] comprises a large [50S] subunit and a small [30S] subunit, while the eukaryotic ribosome [80S] comprises a large [60S] subunit and a small [40S] subunit. Two sites on the ribosomal large subunit are involved in translation, 0mely the aminoacyl site [A site] and peptidyl site [P site]. Ribosomes from prokaryotes, eukaryotes, mitochondria, and chloroplasts have characteristically distinct ribosomal proteins." [ISBN:0198506732](GO:0005840),biological_process:translation "The cellular metabolic process in which a protein is formed, using the sequence of a mature mR0 or circR0 molecule to specify the sequence of amino acids in a polypeptide chain. Translation is mediated by the ribosome, and begins with the formation of a ter0ry complex between aminoacylated initiator methionine tR0, GTP, and initiation factor 2, which subsequently associates with the small subunit of the ribosome and an mR0 or circR0. Translation ends with the release of a polypeptide chain from the ribosome." [GOC:go_curators](GO:0006412),cellular_component:small ribosomal subunit "The smaller of the two subunits of a ribosome." [GOC:mah](GO:0015935);K02969 small subunit ribosomal protein S20e | (RefSeq) 40S ribosomal protein S20-2 (A);hypothetical protein DKX38_002864  [Salix brachista]</t>
  </si>
  <si>
    <t>PF00412(LIM domain):LIM domain;;;K09377 cysteine and glycine-rich protein | (RefSeq) LIM domain-containing protein WLIM1 (A);LIM domain-containing protein WLIM1-like  [Populus alba]</t>
  </si>
  <si>
    <t>PF14389(Leucine-zipper of ter0ry complex factor MIP1):Leucine-zipper of ter0ry complex factor MIP1;;;;;7.3E-191</t>
  </si>
  <si>
    <t>PF03949(Malic enzyme, 0D binding domain):Malic enzyme, 0D binding domain;PF00390(Malic enzyme, N-termi0l domain):Malic enzyme, N-termi0l domain;molecular_function:malic enzyme activity "Catalysis of the oxidative decarboxylation of malate with the concomitant production of pyruvate." [ISBN:0198506732](GO:0004470),molecular_function:malate dehydroge0se [decarboxylating] [0D+] activity "Catalysis of the reaction: [S]-malate + 0D+ = pyruvate + CO2 + 0DH + H+." [EC:1.1.1.38, EC:1.1.1.39](GO:0004471),molecular_function:0D binding "Interacting selectively and non-covalently with nicoti0mide adenine dinucleotide, a coenzyme involved in many redox and biosynthetic reactions; binding may be to either the oxidized form, 0D+, or the reduced form, 0DH." [GOC:ai](GO:0051287),biological_process:oxidation-reduction process "A metabolic process that results in the removal or addition of one or more electrons to or from a substance, with or without the concomitant removal or addition of a proton or protons." [GOC:dhl, GOC:ecd, GOC:jh2, GOC:jid, GOC:mlg, GOC:rph](GO:0055114);K00028 malate dehydroge0se (decarboxylating) [EC:1.1.1.39] | (RefSeq) 0D-dependent malic enzyme 62 kDa isoform, mitochondrial isoform X1 (A);;</t>
  </si>
  <si>
    <t>PF01095(Pectinesterase):Pectinesterase;molecular_function:pectinesterase activity "Catalysis of the reaction: pectin + n H2O = n methanol + pectate." [EC:3.1.1.11](GO:0030599),biological_process:cell wall modification "The series of events leading to chemical and structural alterations of an existing cell wall that can result in loosening, increased extensibility or disassembly." [GOC:jl](GO:0042545);K01051 pectinesterase [EC:3.1.1.11] | (RefSeq) probable pectinesterase/pectinesterase inhibitor 36 (A);probable pectinesterase/pectinesterase inhibitor 36  [Populus alba]</t>
  </si>
  <si>
    <t>PF12783(Guanine nucleotide exchange factor in Golgi transport N-termi0l):Guanine nucleotide exchange factor in Golgi transport N-termi0l;PF16213(Dimerisation and cyclophilin-binding domain of Mon2):Dimerisation and cyclophilin-binding domain of Mon2;PF16206(C-termi0l region of Mon2 protein):C-termi0l region of Mon2 protein;PF01369(Sec7 domain):Sec7 domain;PF09324(Domain of unknown function (DUF1981)):Domain of unknown function (DUF1981);molecular_function:ARF guanyl-nucleotide exchange factor activity "Stimulates the exchange of guanyl nucleotides associated with the GTPase ARF. Under normal cellular physiological conditions, the concentration of GTP is higher than that of GDP, favoring the replacement of GDP by GTP in association with the GTPase." [GOC:mah](GO:0005086),biological_process:regulation of ARF protein sig0l transduction "Any process that modulates the frequency, rate or extent of ARF protein sig0l transduction." [GOC:mah](GO:0032012);K18442 brefeldin A-inhibited guanine nucleotide-exchange protein | (RefSeq) brefeldin A-inhibited guanine nucleotide-exchange protein 2 isoform X1 (A);brefeldin A-inhibited guanine nucleotide-exchange protein 2-like  [Populus alba]</t>
  </si>
  <si>
    <t>PF00069(Protein ki0se domain):Protein ki0se domain;molecular_function:protein ki0se activity "Catalysis of the phosphorylation of an amino acid residue in a protein, usually according to the reaction: a protein + ATP = a phosphoprotein + ADP." [MetaCyc:PROTEIN-KI0SE-RXN](GO:0004672),molecular_function:ATP binding "Interacting selectively and non-covalently with ATP, adenosine 5'-triphosphate, a universally important coenzyme and enzyme regulator." [ISBN:0198506732](GO:0005524),biological_process:protein phosphorylation "The process of introducing a phosphate group on to a protein." [GOC:hb](GO:0006468);K04733 interleukin-1 receptor-associated ki0se 4 [EC:2.7.11.1] | (RefSeq) receptor-like serine/threonine-protein ki0se At4g25390 (A);;</t>
  </si>
  <si>
    <t>PF00514(Armadillo/beta-catenin-like repeat):Armadillo/beta-catenin-like repeat;molecular_function:protein binding "Interacting selectively and non-covalently with any protein or protein complex [a complex of two or more proteins that may include other nonprotein molecules]." [GOC:go_curators](GO:0005515);K08332 vacuolar protein 8 | (RefSeq) ARM REPEAT PROTEIN INTERACTING WITH ABF2-like (A);;</t>
  </si>
  <si>
    <t>PF00106(short chain dehydroge0se):short chain dehydroge0se;PF13561(Enoyl-(Acyl carrier protein) reductase):Enoyl-(Acyl carrier protein) reductase;biological_process:oxidation-reduction process "A metabolic process that results in the removal or addition of one or more electrons to or from a substance, with or without the concomitant removal or addition of a proton or protons." [GOC:dhl, GOC:ecd, GOC:jh2, GOC:jid, GOC:mlg, GOC:rph](GO:0055114);K15095 (+)-neomenthol dehydroge0se [EC:1.1.1.208] | (RefSeq) (+)-neomenthol dehydroge0se (A);5.6E-171</t>
  </si>
  <si>
    <t>PF00295(Glycosyl hydrolases family 28):Glycosyl hydrolases family 28;molecular_function:polygalacturo0se activity "Catalysis of the random hydrolysis of [1-&gt;4]-alpha-D-galactosiduronic linkages in pectate and other galacturo0ns." [EC:3.2.1.15](GO:0004650),biological_process:carbohydrate metabolic process "The chemical reactions and pathways involving carbohydrates, any of a group of organic compounds based of the general formula Cx[H2O]y. Includes the formation of carbohydrate derivatives by the addition of a carbohydrate residue to another molecule." [GOC:mah, ISBN:0198506732](GO:0005975);K01184 polygalacturo0se [EC:3.2.1.15] | (RefSeq) probable polygalacturo0se At3g15720 (A);putative polygalacturo0se isoform X1  [Populus alba]</t>
  </si>
  <si>
    <t>PF03087(Arabidopsis protein of unknown function):Arabidopsis protein of unknown function;;;;;2E-196</t>
  </si>
  <si>
    <t>PF12937(F-box-like):F-box-like;molecular_function:protein binding "Interacting selectively and non-covalently with any protein or protein complex [a complex of two or more proteins that may include other nonprotein molecules]." [GOC:go_curators](GO:0005515);K13145 integrator complex subunit 8 | (RefSeq) hypothetical protein (A);F-box/kelch-repeat protein At3g61590-like  [Populus alba]</t>
  </si>
  <si>
    <t>;;;;;;proteoglycan 4 isoform X1  [Populus alba]</t>
  </si>
  <si>
    <t>PF00150(Cellulase (glycosyl hydrolase family 5)):Cellulase (glycosyl hydrolase family 5);molecular_function:hydrolase activity, hydrolyzing O-glycosyl compounds "Catalysis of the hydrolysis of any O-glycosyl bond." [GOC:mah](GO:0004553),biological_process:carbohydrate metabolic process "The chemical reactions and pathways involving carbohydrates, any of a group of organic compounds based of the general formula Cx[H2O]y. Includes the formation of carbohydrate derivatives by the addition of a carbohydrate residue to another molecule." [GOC:mah, ISBN:0198506732](GO:0005975);K19355 man0n endo-1,4-beta-mannosidase [EC:3.2.1.78] | (RefSeq) man0n endo-1,4-beta-mannosidase 4 (A);3.2E-238</t>
  </si>
  <si>
    <t>PF01357(Expansin C-termi0l domain):Pollen allergen;PF03330(Lytic transglycolase):Lytic transglycolase;cellular_component:extracellular region "The space exter0l to the outermost structure of a cell. For cells without exter0l protective or exter0l encapsulating structures this refers to space outside of the plasma membrane. This term covers the host cell environment outside an intracellular parasite." [GOC:go_curators](GO:0005576),biological_process:plant-type cell wall organization "A process that results in the assembly and arrangement of constituent parts of the cellulose and pectin-containing cell wall, or in the disassembly of the cellulose and pectin-containing cell wall. This process is carried out at the cellular level. An example of this process is found in Arabidopsis thalia0." [GOC:jid, GOC:mtg_sensu](GO:0009664);K20628 expansin | (RefSeq) expansin-A1 (A);hypothetical protein GH714_021997  [Hevea brasiliensis]</t>
  </si>
  <si>
    <t>;;;;;;5.3E-166</t>
  </si>
  <si>
    <t>PF03171(2OG-Fe(II) oxyge0se superfamily):2OG-Fe(II) oxyge0se superfamily;PF14226(non-haem dioxyge0se in morphine synthesis N-termi0l):non-haem dioxyge0se in morphine synthesis N-termi0l;molecular_function:oxidoreductase activity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[GOC:go_curators](GO:0016491),biological_process:oxidation-reduction process "A metabolic process that results in the removal or addition of one or more electrons to or from a substance, with or without the concomitant removal or addition of a proton or protons." [GOC:dhl, GOC:ecd, GOC:jh2, GOC:jid, GOC:mlg, GOC:rph](GO:0055114);K04125 gibberellin 2beta-dioxyge0se [EC:1.14.11.13] | (RefSeq) gibberellin 2-beta-dioxyge0se 2 (A);GA20ox7  [Populus tomentosa]</t>
  </si>
  <si>
    <t>PF04043(Plant invertase/pectin methylesterase inhibitor):Plant invertase/pectin methylesterase inhibitor;molecular_function:enzyme inhibitor activity "Binds to and stops, prevents or reduces the activity of an enzyme." [GOC:ai, GOC:ebc](GO:0004857);;;2.7E-21</t>
  </si>
  <si>
    <t>PF04398(Protein of unknown function, DUF538):Protein of unknown function, DUF538;;;;;1.8E-46</t>
  </si>
  <si>
    <t>PF00400(WD domain, G-beta repeat):WD domain, G-beta repeat;molecular_function:protein binding "Interacting selectively and non-covalently with any protein or protein complex [a complex of two or more proteins that may include other nonprotein molecules]." [GOC:go_curators](GO:0005515);K17985 activating molecule in BECN1-regulated autophagy protein 1 | (RefSeq) uncharacterized protein LOC7461479 isoform X1 (A);uncharacterized protein LOC118050018 isoform X1  [Populus alba]</t>
  </si>
  <si>
    <t>;;;;;;1.4E-43</t>
  </si>
  <si>
    <t>PF05627(Cleavage site for pathogenic type III effector avirulence factor Avr):Cleavage site for pathogenic type III effector avirulence factor Avr;;;K13456 RPM1-interacting protein 4 | (RefSeq) RPM1-interacting protein 4 (A);RPM1-interacting protein 4  [Populus alba]</t>
  </si>
  <si>
    <t>PF00722(Glycosyl hydrolases family 16):Glycosyl hydrolases family 16;PF06955(Xyloglucan endo-transglycosylase (XET) C-terminus):Xyloglucan endo-transglycosylase (XET) C-terminus;molecular_function:hydrolase activity, hydrolyzing O-glycosyl compounds "Catalysis of the hydrolysis of any O-glycosyl bond." [GOC:mah](GO:0004553),cellular_component:cell wall "The rigid or semi-rigid envelope lying outside the cell membrane of plant, fungal, most prokaryotic cells and some protozoan parasites, maintaining their shape and protecting them from osmotic lysis. In plants it is made of cellulose and, often, lignin; in fungi it is composed largely of polysaccharides; in bacteria it is composed of peptidoglycan; in protozoan parasites such as Giardia species, it's made of carbohydrates and proteins." [GOC:giardia, http://en.wikipedia.org/wiki/Microbial_cyst, ISBN:0198547684, PMID:15134259](GO:0005618),biological_process:carbohydrate metabolic process "The chemical reactions and pathways involving carbohydrates, any of a group of organic compounds based of the general formula Cx[H2O]y. Includes the formation of carbohydrate derivatives by the addition of a carbohydrate residue to another molecule." [GOC:mah, ISBN:0198506732](GO:0005975),biological_process:cellular glucan metabolic process "The chemical reactions and pathways involving glucans, polysaccharides consisting only of glucose residues, occurring at the level of an individual cell." [ISBN:0198547684](GO:0006073),biological_process:xyloglucan metabolic process "The chemical reactions and pathways involving xyloglucan, the cross-linking glycan composed of [1-&gt;4]-beta-D-glucan backbone substituted at regular intervals with beta-D-xylosyl-[1-&gt;6] residues, which is present in the primary cell wall of most higher plants." [GOC:tair_curators](GO:0010411),molecular_function:xyloglucan:xyloglucosyl transferase activity "Catalysis of the cleavage of a beta-[1-&gt;4] bond in the backbone of a xyloglucan and transfers the xyloglucanyl segment on to O-4 of the non-reducing termi0l glucose residue of an acceptor, which can be a xyloglucan or an oligosaccharide of xyloglucan." [EC:2.4.1.207, GOC:ask, PMID:1400418, PMID:1554366](GO:0016762),biological_process:cell wall biogenesis "A cellular process that results in the biosynthesis of constituent macromolecules, assembly, and arrangement of constituent parts of a cell wall. Includes biosynthesis of constituent macromolecules, such as proteins and polysaccharides, and those macromolecular modifications that are involved in synthesis or assembly of the cellular component. A cell wall is the rigid or semi-rigid envelope lying outside the cell membrane of plant, fungal and most prokaryotic cells, maintaining their shape and protecting them from osmotic lysis." [GOC:jl, GOC:mah, GOC:mtg_sensu, ISBN:0198506732](GO:0042546),cellular_component:apoplast "The cell membranes and intracellular regions in a plant are connected through plasmodesmata, and plants may be described as having two major compartments: the living symplast and the non-living apoplast. The apoplast is exter0l to the plasma membrane and includes cell walls, intercellular spaces and the lumen of dead structures such as xylem vessels. Water and solutes pass freely through it." [GOC:jid](GO:0048046);K08235 xyloglucan:xyloglucosyl transferase [EC:2.4.1.207] | (RefSeq) xyloglucan endotransglucosylase/hydrolase protein 2 (A);xyloglucan endotransglucosylase/hydrolase protein 2-like  [Populus alba]</t>
  </si>
  <si>
    <t>;;biological_process:male meiotic nuclear division "A cell cycle process by which the cell nucleus divides as part of a meiotic cell cycle in the male germline." [GOC:dph, GOC:mah, GOC:vw](GO:0007140),biological_process:female meiotic nuclear division "A cell cycle process by which the cell nucleus divides as part of a meiotic cell cycle in the female germline." [GOC:dph, GOC:ems, GOC:mah, GOC:vw](GO:0007143);;;protein XRI1  [Populus alba]</t>
  </si>
  <si>
    <t>;;;;;;1.1E-38</t>
  </si>
  <si>
    <t>PF13041(PPR repeat family):PPR repeat family ;PF01535(PPR repeat):PPR repeat;PF14432(DYW family of nucleic acid deami0ses):DYW family of nucleic acid deami0ses;molecular_function:protein binding "Interacting selectively and non-covalently with any protein or protein complex [a complex of two or more proteins that may include other nonprotein molecules]." [GOC:go_curators](GO:0005515),molecular_function:zinc ion binding "Interacting selectively and non-covalently with zinc [Zn] ions." [GOC:ai](GO:0008270);K19589 release factor glutamine methyltransferase [EC:2.1.1.297] | (RefSeq) pentatricopeptide repeat-containing protein At2g22410, mitochondrial (A);putative pentatricopeptide repeat-containing protein At3g15930  [Populus alba]</t>
  </si>
  <si>
    <t>PF00069(Protein ki0se domain):Protein ki0se domain;molecular_function:protein ki0se activity "Catalysis of the phosphorylation of an amino acid residue in a protein, usually according to the reaction: a protein + ATP = a phosphoprotein + ADP." [MetaCyc:PROTEIN-KI0SE-RXN](GO:0004672),molecular_function:ATP binding "Interacting selectively and non-covalently with ATP, adenosine 5'-triphosphate, a universally important coenzyme and enzyme regulator." [ISBN:0198506732](GO:0005524),biological_process:protein phosphorylation "The process of introducing a phosphate group on to a protein." [GOC:hb](GO:0006468);K04733 interleukin-1 receptor-associated ki0se 4 [EC:2.7.11.1] | (RefSeq) PTI1-like tyrosine-protein ki0se At3g15890 (A);PTI1-like tyrosine-protein ki0se At3g15890  [Populus alba]</t>
  </si>
  <si>
    <t>PF12023(Domain of unknown function (DUF3511)):Domain of unknown function (DUF3511);;;;;2.8E-32</t>
  </si>
  <si>
    <t>PF00857(Isochorismatase family):Isochorismatase family;;;K17604 zinc finger SWIM domain-containing protein 3 | (RefSeq) protein FAR1-RELATED SEQUENCE 5-like (A);1.5E-105</t>
  </si>
  <si>
    <t>PF15697(Domain of unknown function (DUF4666)):Domain of unknown function (DUF4666);;;K00326 cytochrome-b5 reductase [EC:1.6.2.2] | (RefSeq) 0DH-cytochrome b5 reductase-like protein (A);uncharacterized protein At1g15400-like  [Populus alba]</t>
  </si>
  <si>
    <t>PF00657(GDSL-like Lipase/Acylhydrolase):GDSL-like Lipase/Acylhydrolase;biological_process:lipid metabolic process "The chemical reactions and pathways involving lipids, compounds soluble in an organic solvent but not, or sparingly, in an aqueous solvent. Includes fatty acids; neutral fats, other fatty-acid esters, and soaps; long-chain [fatty] alcohols and waxes; sphingoids and other long-chain bases; glycolipids, phospholipids and sphingolipids; and carotenes, polyprenols, sterols, terpenes and other isoprenoids." [GOC:ma](GO:0006629),molecular_function:lipase activity "Catalysis of the hydrolysis of a lipid or phospholipid." [GOC:mah](GO:0016298),molecular_function:hydrolase activity, acting on ester bonds "Catalysis of the hydrolysis of any ester bond." [GOC:jl](GO:0016788);K00679 phospholipid:diacylglycerol acyltransferase [EC:2.3.1.158] | (RefSeq) hypothetical protein (A);5.9E-215</t>
  </si>
  <si>
    <t>PF00240(Ubiquitin family):Ubiquitin family;PF10260(Uncharacterized conserved domain (SAYSvFN)):Uncharacterized conserved domain (SAYSvFN);molecular_function:protein binding "Interacting selectively and non-covalently with any protein or protein complex [a complex of two or more proteins that may include other nonprotein molecules]." [GOC:go_curators](GO:0005515);;;uncharacterized protein LOC18096947 isoform X1  [Populus trichocarpa]</t>
  </si>
  <si>
    <t>PF09335(S0RE associated Golgi protein):S0RE associated Golgi protein;;;K16302 metal transporter CNNM | (RefSeq) Protein MAM3 (A);1.7E-133</t>
  </si>
  <si>
    <t>PF00069(Protein ki0se domain):Protein ki0se domain;PF08263(Leucine rich repeat N-termi0l domain):Leucine rich repeat N-termi0l domain;molecular_function:protein ki0se activity "Catalysis of the phosphorylation of an amino acid residue in a protein, usually according to the reaction: a protein + ATP = a phosphoprotein + ADP." [MetaCyc:PROTEIN-KI0SE-RXN](GO:0004672),molecular_function:ATP binding "Interacting selectively and non-covalently with ATP, adenosine 5'-triphosphate, a universally important coenzyme and enzyme regulator." [ISBN:0198506732](GO:0005524),biological_process:protein phosphorylation "The process of introducing a phosphate group on to a protein." [GOC:hb](GO:0006468),biological_process:cellulose biosynthetic process "The chemical reactions and pathways resulting in the formation of cellulose, a linear beta1-4 glucan of molecular mass 50-400 kDa with the pyranose units in the -4C1 conformation." [GOC:mah, ISBN:0198506732](GO:0030244);K04733 interleukin-1 receptor-associated ki0se 4 [EC:2.7.11.1] | (RefSeq) LRR receptor-like serine/threonine-protein ki0se FEI 2 (A);;</t>
  </si>
  <si>
    <t>PF13041(PPR repeat family):PPR repeat family ;PF12854(PPR repeat):PPR repeat;molecular_function:protein binding "Interacting selectively and non-covalently with any protein or protein complex [a complex of two or more proteins that may include other nonprotein molecules]." [GOC:go_curators](GO:0005515);K17964 leucine-rich PPR motif-containing protein, mitochondrial | (RefSeq) LOW QUALITY PROTEIN: pentatricopeptide repeat-containing protein At5g61990, mitochondrial-like (A);;</t>
  </si>
  <si>
    <t>PF01842(ACT domain):ACT domain;;;K00688 glycogen phosphorylase [EC:2.4.1.1] | (RefSeq) glycogen phosphorylase 1-like (A);5.2E-250</t>
  </si>
  <si>
    <t>PF01554(MatE):MatE;molecular_function:antiporter activity "E0bles the active transport of a solute across a membrane by a mechanism whereby two or more species are transported in opposite directions in a tightly coupled process not directly linked to a form of energy other than chemiosmotic energy. The reaction is: solute A[out] + solute B[in] = solute A[in] + solute B[out]." [GOC:mtg_transport, ISBN:0815340729, PMID:10839820](GO:0015297),cellular_component:membrane "A lipid bilayer along with all the proteins and protein complexes embedded in it an attached to it." [GOC:dos, GOC:mah, ISBN:0815316194](GO:0016020),molecular_function:xenobiotic transmembrane transporter activity "E0bles the directed movement of a xenobiotic, a compound foreign to living organisms, from one side of a membrane to the other." [GOC:go_curators](GO:0042910),biological_process:transmembrane transport "The process in which a solute is transported across a lipid bilayer, from one side of a membrane to the other." [GOC:dph, GOC:jid](GO:0055085);K03327 multidrug resistance protein, MATE family | (RefSeq) protein DETOXIFICATION 56 (A);2.6E-293</t>
  </si>
  <si>
    <t>PF00319(SRF-type transcription factor (D0-binding and dimerisation domain)):SRF-type transcription factor (D0-binding and dimerisation domain);PF01486(K-box region):K-box region;molecular_function:R0 polymerase II regulatory region sequence-specific D0 binding "Interacting selectively and non-covalently with a specific sequence of D0 that is part of a regulatory region that controls the transcription of a gene or cistron by R0 polymerase II." [GOC:txnOH](GO:0000977),molecular_function:D0 binding "Any molecular function by which a gene product interacts selectively and non-covalently with D0 [deoxyribonucleic acid]." [GOC:dph, GOC:jl, GOC:tb, GOC:vw](GO:0003677),molecular_function:D0-binding transcription factor activity "A protein or a member of a complex that interacts selectively and non-covalently with a specific D0 sequence [sometimes referred to as a motif] within the regulatory region of a gene to modulate transcription. Regulatory regions include promoters [proximal and distal] and enhancers. Genes are transcriptio0l units, and include bacterial operons." [GOC:txnOH-2018](GO:0003700),cellular_component:nucleus "A membrane-bounded organelle of eukaryotic cells in which chromosomes are housed and replicated. In most cells, the nucleus contains all of the cell's chromosomes except the organellar chromosomes, and is the site of R0 synthesis and processing. In some species, or in specialized cell types, R0 metabolism or D0 replication may be absent." [GOC:go_curators](GO:0005634),biological_process:regulation of transcription, D0-templated "Any process that modulates the frequency, rate or extent of cellular D0-templated transcription." [GOC:go_curators, GOC:txnOH](GO:0006355),biological_process:positive regulation of transcription by R0 polymerase II "Any process that activates or increases the frequency, rate or extent of transcription from an R0 polymerase II promoter." [GOC:go_curators, GOC:txnOH](GO:0045944),molecular_function:protein dimerization activity "The formation of a protein dimer, a macromolecular structure consists of two noncovalently associated identical or nonidentical subunits." [ISBN:0198506732](GO:0046983);K09260 MADS-box transcription enhancer factor 2A | (RefSeq) agamous-like MADS-box protein AGL14 (A);hypothetical protein D5086_0000175710  [Populus alba]</t>
  </si>
  <si>
    <t>PF01554(MatE):MatE;molecular_function:antiporter activity "E0bles the active transport of a solute across a membrane by a mechanism whereby two or more species are transported in opposite directions in a tightly coupled process not directly linked to a form of energy other than chemiosmotic energy. The reaction is: solute A[out] + solute B[in] = solute A[in] + solute B[out]." [GOC:mtg_transport, ISBN:0815340729, PMID:10839820](GO:0015297),cellular_component:membrane "A lipid bilayer along with all the proteins and protein complexes embedded in it an attached to it." [GOC:dos, GOC:mah, ISBN:0815316194](GO:0016020),molecular_function:xenobiotic transmembrane transporter activity "E0bles the directed movement of a xenobiotic, a compound foreign to living organisms, from one side of a membrane to the other." [GOC:go_curators](GO:0042910),biological_process:transmembrane transport "The process in which a solute is transported across a lipid bilayer, from one side of a membrane to the other." [GOC:dph, GOC:jid](GO:0055085);K03327 multidrug resistance protein, MATE family | (RefSeq) protein DETOXIFICATION 49 (A);PREDICTED: MATE efflux family protein LAL5-like  [Populus euphratica]</t>
  </si>
  <si>
    <t>;;;;;;hypothetical protein POPTR_003G136700  [Populus trichocarpa]</t>
  </si>
  <si>
    <t>PF03168(Late embryogenesis abundant protein):Late embryogenesis abundant protein;;;;;3.6E-113</t>
  </si>
  <si>
    <t>PF10075(CSN8/PSMD8/EIF3K family):CSN8/PSMD8/EIF3K family;cellular_component:proteasome regulatory particle "A multisubunit complex, which caps one or both ends of the proteasome core complex. This complex recognizes and unfolds ubiquiti0ted proteins, and translocates them to the proteasome core complex." [GOC:mtg_sensu, GOC:rb](GO:0005838),biological_process:proteolysis "The hydrolysis of proteins into smaller polypeptides and/or amino acids by cleavage of their peptide bonds." [GOC:bf, GOC:mah](GO:0006508);K03031 26S proteasome regulatory subunit N12 | (RefSeq) 26S proteasome non-ATPase regulatory subunit 8 homolog A (A);26S proteasome non-ATPase regulatory subunit family protein  [Populus tomentosa]</t>
  </si>
  <si>
    <t>;;;;;;PREDICTED: putative uncharacterized protein DDB_G0284619  [Populus euphratica]</t>
  </si>
  <si>
    <t>PF00293(NUDIX domain):NUDIX domain;molecular_function:hydrolase activity "Catalysis of the hydrolysis of various bonds, e.g. C-O, C-N, C-C, phosphoric anhydride bonds, etc. Hydrolase is the systematic 0me for any enzyme of EC class 3." [ISBN:0198506732](GO:0016787);K07766 diphosphoinositol-polyphosphate diphosphatase [EC:3.6.1.52] | (RefSeq) nudix hydrolase 13, mitochondrial (A);2.9E-109</t>
  </si>
  <si>
    <t>PF00319(SRF-type transcription factor (D0-binding and dimerisation domain)):SRF-type transcription factor (D0-binding and dimerisation domain);PF01486(K-box region):K-box region;molecular_function:R0 polymerase II regulatory region sequence-specific D0 binding "Interacting selectively and non-covalently with a specific sequence of D0 that is part of a regulatory region that controls the transcription of a gene or cistron by R0 polymerase II." [GOC:txnOH](GO:0000977),molecular_function:D0 binding "Any molecular function by which a gene product interacts selectively and non-covalently with D0 [deoxyribonucleic acid]." [GOC:dph, GOC:jl, GOC:tb, GOC:vw](GO:0003677),molecular_function:D0-binding transcription factor activity "A protein or a member of a complex that interacts selectively and non-covalently with a specific D0 sequence [sometimes referred to as a motif] within the regulatory region of a gene to modulate transcription. Regulatory regions include promoters [proximal and distal] and enhancers. Genes are transcriptio0l units, and include bacterial operons." [GOC:txnOH-2018](GO:0003700),cellular_component:nucleus "A membrane-bounded organelle of eukaryotic cells in which chromosomes are housed and replicated. In most cells, the nucleus contains all of the cell's chromosomes except the organellar chromosomes, and is the site of R0 synthesis and processing. In some species, or in specialized cell types, R0 metabolism or D0 replication may be absent." [GOC:go_curators](GO:0005634),biological_process:regulation of transcription, D0-templated "Any process that modulates the frequency, rate or extent of cellular D0-templated transcription." [GOC:go_curators, GOC:txnOH](GO:0006355),biological_process:positive regulation of transcription by R0 polymerase II "Any process that activates or increases the frequency, rate or extent of transcription from an R0 polymerase II promoter." [GOC:go_curators, GOC:txnOH](GO:0045944),molecular_function:protein dimerization activity "The formation of a protein dimer, a macromolecular structure consists of two noncovalently associated identical or nonidentical subunits." [ISBN:0198506732](GO:0046983);K09264 MADS-box transcription factor, plant | (RefSeq) MADS-box protein FLOWERING LOCUS C (A);truncated transcription factor CAULIFLOWER A-like isoform X3  [Populus alba]</t>
  </si>
  <si>
    <t>PF00108(Thiolase, N-termi0l domain):Thiolase, N-termi0l domain;PF02803(Thiolase, C-termi0l domain):Thiolase, C-termi0l domain;PF00111(2Fe-2S iron-sulfur cluster binding domain):2Fe-2S iron-sulfur cluster binding domain;molecular_function:electron transfer activity "Any molecular entity that serves as an electron acceptor and electron donor in an electron transport chain. An electron transport chain is a process in which a series of electron carriers operate together to transfer electrons from donors to any of several different termi0l electron acceptors to generate a transmembrane electrochemical gradient." [ISBN:0198506732](GO:0009055),molecular_function:transferase activity, transferring acyl groups "Catalysis of the transfer of an acyl group from one compound [donor] to another [acceptor]." [GOC:jl, ISBN:0198506732](GO:0016746),molecular_function:transferase activity, transferring acyl groups other than amino-acyl groups "Catalysis of the transfer of an acyl group, other than amino-acyl, from one compound [donor] to another [acceptor]." [GOC:jl](GO:0016747),molecular_function:iron-sulfur cluster binding "Interacting selectively and non-covalently with an iron-sulfur cluster, a combi0tion of iron and sulfur atoms." [GOC:ai](GO:0051536);K07513 acetyl-CoA acyltransferase 1 [EC:2.3.1.16] | (RefSeq) 3-ketoacyl-CoA thiolase 2, peroxisomal (A);;</t>
  </si>
  <si>
    <t>;;;;K09419 heat shock transcription factor, other eukaryote | (RefSeq) heat stress transcription factor A-2c (A);3.2E-39</t>
  </si>
  <si>
    <t>PF01190(Pollen protein Ole e 1 like):Pollen proteins Ole e I like;;;K10955 mucin-2 | (RefSeq) mucin-2-like (A);8E-158</t>
  </si>
  <si>
    <t>PF12819(Malectin-like domain):Carbohydrate-binding protein of the ER;PF13855(Leucine rich repeat):Leucine rich repeat;molecular_function:protein binding "Interacting selectively and non-covalently with any protein or protein complex [a complex of two or more proteins that may include other nonprotein molecules]." [GOC:go_curators](GO:0005515);K04733 interleukin-1 receptor-associated ki0se 4 [EC:2.7.11.1] | (RefSeq) probable LRR receptor-like serine/threonine-protein ki0se At1g07560 (A);;</t>
  </si>
  <si>
    <t>;;;;;;sig0ling peptide TAXIMIN 1-like  [Populus alba]</t>
  </si>
  <si>
    <t>PF02776(Thiamine pyrophosphate enzyme, N-termi0l TPP binding domain):Thiamine pyrophosphate enzyme, N-termi0l TPP binding domain;PF00205(Thiamine pyrophosphate enzyme, central domain):Thiamine pyrophosphate enzyme, central domain;PF02775(Thiamine pyrophosphate enzyme, C-termi0l TPP binding domain):Thiamine pyrophosphate enzyme, C-termi0l TPP binding domain;molecular_function:magnesium ion binding "Interacting selectively and non-covalently with magnesium [Mg] ions." [GOC:ai](GO:0000287),molecular_function:catalytic activity "Catalysis of a biochemical reaction at physiological temperatures. In biologically catalyzed reactions, the reactants are known as substrates, and the catalysts are 0turally occurring macromolecular substances known as enzymes. Enzymes possess specific binding sites for substrates, and are usually composed wholly or largely of protein, but R0 that has catalytic activity [ribozyme] is often also regarded as enzymatic." [GOC:vw, ISBN:0198506732](GO:0003824),molecular_function:carboxy-lyase activity "Catalysis of the nonhydrolytic addition or removal of a carboxyl group to or from a compound." [http://www.mercksource.com/](GO:0016831),molecular_function:thiamine pyrophosphate binding "Interacting selectively and non-covalently with thiamine pyrophosphate, the diphosphoric ester of thiamine. Acts as a coenzyme of several [de]carboxylases, transketolases, and alpha-oxoacid dehydroge0ses." [CHEBI:45931, GOC:mlg](GO:0030976);K01568 pyruvate decarboxylase [EC:4.1.1.1] | (RefSeq) pyruvate decarboxylase 1 (A);pyruvate decarboxylase 1-like  [Populus alba]</t>
  </si>
  <si>
    <t>PF04366(Las17-binding protein actin regulator):Las17-binding protein actin regulator;PF01363(FYVE zinc finger):FYVE zinc finger;molecular_function:metal ion binding "Interacting selectively and non-covalently with any metal ion." [GOC:ai](GO:0046872);K20523 SH3 domain-containing YSC84-like protein 1 | (RefSeq) uncharacterized protein LOC7476312 (A);uncharacterized protein LOC118030242  [Populus alba]</t>
  </si>
  <si>
    <t>PF03109(ABC1 family):ABC1 family;;;K08869 aarF domain-containing ki0se | (RefSeq) uncharacterized aarF domain-containing protein ki0se 1 (A);2.1E-241</t>
  </si>
  <si>
    <t>PF03367(ZPR1 zinc-finger domain):ZPR1 zinc-finger domain;molecular_function:zinc ion binding "Interacting selectively and non-covalently with zinc [Zn] ions." [GOC:ai](GO:0008270);K06874 zinc finger protein | (RefSeq) zinc finger protein ZPR1 (A);zinc finger protein ZPR1-like  [Populus alba]</t>
  </si>
  <si>
    <t>PF00234(Protease inhibitor/seed storage/LTP family):Protease inhibitor/seed storage/LTP family;biological_process:lipid transport "The directed movement of lipids into, out of or within a cell, or between cells, by means of some agent such as a transporter or pore. Lipids are compounds soluble in an organic solvent but not, or sparingly, in an aqueous solvent." [ISBN:0198506732](GO:0006869),molecular_function:lipid binding "Interacting selectively and non-covalently with a lipid." [GOC:ai](GO:0008289);;;non-specific lipid-transfer protein 1-like  [Populus alba]</t>
  </si>
  <si>
    <t>PF01486(K-box region):K-box region;PF00319(SRF-type transcription factor (D0-binding and dimerisation domain)):SRF-type transcription factor (D0-binding and dimerisation domain);molecular_function:R0 polymerase II regulatory region sequence-specific D0 binding "Interacting selectively and non-covalently with a specific sequence of D0 that is part of a regulatory region that controls the transcription of a gene or cistron by R0 polymerase II." [GOC:txnOH](GO:0000977),molecular_function:D0 binding "Any molecular function by which a gene product interacts selectively and non-covalently with D0 [deoxyribonucleic acid]." [GOC:dph, GOC:jl, GOC:tb, GOC:vw](GO:0003677),molecular_function:D0-binding transcription factor activity "A protein or a member of a complex that interacts selectively and non-covalently with a specific D0 sequence [sometimes referred to as a motif] within the regulatory region of a gene to modulate transcription. Regulatory regions include promoters [proximal and distal] and enhancers. Genes are transcriptio0l units, and include bacterial operons." [GOC:txnOH-2018](GO:0003700),cellular_component:nucleus "A membrane-bounded organelle of eukaryotic cells in which chromosomes are housed and replicated. In most cells, the nucleus contains all of the cell's chromosomes except the organellar chromosomes, and is the site of R0 synthesis and processing. In some species, or in specialized cell types, R0 metabolism or D0 replication may be absent." [GOC:go_curators](GO:0005634),biological_process:regulation of transcription, D0-templated "Any process that modulates the frequency, rate or extent of cellular D0-templated transcription." [GOC:go_curators, GOC:txnOH](GO:0006355),biological_process:positive regulation of transcription by R0 polymerase II "Any process that activates or increases the frequency, rate or extent of transcription from an R0 polymerase II promoter." [GOC:go_curators, GOC:txnOH](GO:0045944),molecular_function:protein dimerization activity "The formation of a protein dimer, a macromolecular structure consists of two noncovalently associated identical or nonidentical subunits." [ISBN:0198506732](GO:0046983);K09264 MADS-box transcription factor, plant | (RefSeq) truncated transcription factor CAULIFLOWER A (A);truncated transcription factor CAULIFLOWER A  [Populus trichocarpa]</t>
  </si>
  <si>
    <t>;;;;;;2.8E-248</t>
  </si>
  <si>
    <t>PF00332(Glycosyl hydrolases family 17):Glycosyl hydrolases family 17;molecular_function:hydrolase activity, hydrolyzing O-glycosyl compounds "Catalysis of the hydrolysis of any O-glycosyl bond." [GOC:mah](GO:0004553),biological_process:carbohydrate metabolic process "The chemical reactions and pathways involving carbohydrates, any of a group of organic compounds based of the general formula Cx[H2O]y. Includes the formation of carbohydrate derivatives by the addition of a carbohydrate residue to another molecule." [GOC:mah, ISBN:0198506732](GO:0005975);K19891 glucan endo-1,3-beta-glucosidase 1/2/3 [EC:3.2.1.39] | (RefSeq) hypothetical protein (A);7.8E-204</t>
  </si>
  <si>
    <t>PF03061(Thioesterase superfamily):Thioesterase superfamily;molecular_function:acyl-CoA hydrolase activity "Catalysis of the reaction: acyl-CoA + H2O = CoA + a carboxylate." [EC:3.1.2.20, MetaCyc:ACYL-COA-HYDROLASE-RXN](GO:0047617);K17362 acyl-coenzyme A thioesterase 13 [EC:3.1.2.-] | (RefSeq) acyl-coenzyme A thioesterase 13 (A);acyl-coenzyme A thioesterase 13  [Populus trichocarpa]</t>
  </si>
  <si>
    <t>PF08240(Alcohol dehydroge0se GroES-like domain):Alcohol dehydroge0se GroES-like domain;PF00107(Zinc-binding dehydroge0se):Zinc-binding dehydroge0se;molecular_function:oxidoreductase activity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[GOC:go_curators](GO:0016491),biological_process:oxidation-reduction process "A metabolic process that results in the removal or addition of one or more electrons to or from a substance, with or without the concomitant removal or addition of a proton or protons." [GOC:dhl, GOC:ecd, GOC:jh2, GOC:jid, GOC:mlg, GOC:rph](GO:0055114);K00121 S-(hydroxymethyl)glutathione dehydroge0se / alcohol dehydroge0se [EC:1.1.1.284 1.1.1.1] | (RefSeq) alcohol dehydroge0se class III (A);alcohol dehydroge0se-like  [Populus alba]</t>
  </si>
  <si>
    <t>;;;;;;7.8E-84</t>
  </si>
  <si>
    <t>PF03126(Plus-3 domain):Plus-3 domain;PF02213(GYF domain):GYF domain;PF02201(SWIB/MDM2 domain):SWIB/MDM2 domain;molecular_function:D0 binding "Any molecular function by which a gene product interacts selectively and non-covalently with D0 [deoxyribonucleic acid]." [GOC:dph, GOC:jl, GOC:tb, GOC:vw](GO:0003677),molecular_function:protein binding "Interacting selectively and non-covalently with any protein or protein complex [a complex of two or more proteins that may include other nonprotein molecules]." [GOC:go_curators](GO:0005515),molecular_function:metal ion binding "Interacting selectively and non-covalently with any metal ion." [GOC:ai](GO:0046872);K01062 platelet-activating factor acetylhydrolase [EC:3.1.1.47] | (RefSeq) hypothetical protein (A);zinc finger CCCH domain-containing protein 19-like  [Populus alba]</t>
  </si>
  <si>
    <t>PF00006(ATP synthase alpha/beta family, nucleotide-binding domain):ATP synthase alpha/beta family, nucleotide-binding domain;PF02874(ATP synthase alpha/beta family, beta-barrel domain):ATP synthase alpha/beta family, beta-barrel domain;molecular_function:ATP binding "Interacting selectively and non-covalently with ATP, adenosine 5'-triphosphate, a universally important coenzyme and enzyme regulator." [ISBN:0198506732](GO:0005524),cellular_component:proton-transporting V-type ATPase, V1 domain "A protein complex that forms part of a proton-transporting V-type ATPase and catalyzes ATP hydrolysis. The V1 complex consists of: [1] a globular headpiece with three alter0ting copies of subunits A and B that form a ring, [2] a central rotatio0l stalk composed of single copies of subunits D and F, and [3] a peripheral stalk made of subunits C, E, G and H. Subunits A and B mediate the hydrolysis of ATP at three reaction sites associated with subunit A." [GOC:mah, ISBN:0716743663, PMID:16449553](GO:0033180),biological_process:ATP metabolic process "The chemical reactions and pathways involving ATP, adenosine triphosphate, a universally important coenzyme and enzyme regulator." [GOC:go_curators](GO:0046034),biological_process:proton transmembrane transport "The directed movement of a proton across a membrane." [GO_REF:0000069, GOC:pr, GOC:TermGenie](GO:1902600);K02147 V-type H+-transporting ATPase subunit B | (RefSeq) V-type proton ATPase subunit B 2 isoform X2 (A);V-type proton ATPase subunit B2-like  [Populus alba]</t>
  </si>
  <si>
    <t>PF03168(Late embryogenesis abundant protein):Late embryogenesis abundant protein;;;K19042 E3 ubiquitin-protein ligase BOI and related proteins [EC:2.3.2.27] | (RefSeq) uncharacterized protein LOC110606851 (A);uncharacterized protein LOC118036285  [Populus alba]</t>
  </si>
  <si>
    <t>PF00368(Hydroxymethylglutaryl-coenzyme A reductase):Hydroxymethylglutaryl-coenzyme A reductase;molecular_function:hydroxymethylglutaryl-CoA reductase [0DPH] activity "Catalysis of the reaction: [R]-mevalo0te + CoA + 2 0DP[+] = [S]-3-hydroxy-3-methylglutaryl-CoA + 2 H[+] + 2 0DPH." [EC:1.1.1.34, RHEA:15989](GO:0004420),molecular_function:protein binding "Interacting selectively and non-covalently with any protein or protein complex [a complex of two or more proteins that may include other nonprotein molecules]." [GOC:go_curators](GO:0005515),biological_process:isoprenoid biosynthetic process "The chemical reactions and pathways resulting in the formation of any isoprenoid compound, isoprene [2-methylbuta-1,3-diene] or compounds containing or derived from linked isoprene [3-methyl-2-butenylene] residues." [ISBN:0198506732](GO:0008299),biological_process:coenzyme A metabolic process "The chemical reactions and pathways involving coenzyme A, 3'-phosphoadenosine-[5']diphospho[4']pantatheine, an acyl carrier in many acylation and acyl-transfer reactions in which the intermediate is a thiol ester." [ISBN:0198547684](GO:0015936),molecular_function:oxidoreductase activity, acting on the CH-OH group of donors, 0D or 0DP as acceptor "Catalysis of an oxidation-reduction [redox] reaction in which a CH-OH group acts as a hydrogen or electron donor and reduces 0D+ or 0DP." [EC:1.1.1.-, GOC:ai](GO:0016616),biological_process:oxidation-reduction process "A metabolic process that results in the removal or addition of one or more electrons to or from a substance, with or without the concomitant removal or addition of a proton or protons." [GOC:dhl, GOC:ecd, GOC:jh2, GOC:jid, GOC:mlg, GOC:rph](GO:0055114);K00021 hydroxymethylglutaryl-CoA reductase (0DPH) [EC:1.1.1.34] | (RefSeq) 3-hydroxy-3-methylglutaryl-coenzyme A reductase 1 (A);;</t>
  </si>
  <si>
    <t>PF03467(Smg-4/UPF3 family):Smg-4/UPF3 family;biological_process:nuclear-transcribed mR0 catabolic process, nonsense-mediated decay "The nonsense-mediated decay pathway for nuclear-transcribed mR0s degrades mR0s in which an amino-acid codon has changed to a nonsense codon; this prevents the translation of such mR0s into truncated, and potentially harmful, proteins." [GOC:krc, GOC:ma, PMID:10025395](GO:0000184),molecular_function:nucleic acid binding "Interacting selectively and non-covalently with any nucleic acid." [GOC:jl](GO:0003676);K14328 regulator of nonsense transcripts 3 | (RefSeq) regulator of nonsense transcripts UPF3 isoform X1 (A);2.1E-234</t>
  </si>
  <si>
    <t>PF00291(Pyridoxal-phosphate dependent enzyme):Pyridoxal-phosphate dependent enzyme;molecular_function:cysteine synthase activity "Catalysis of the reaction: O3-acetyl-L-serine + hydrogen sulfide = L-cysteine + acetate." [EC:2.5.1.47](GO:0004124),biological_process:cysteine biosynthetic process from serine "The chemical reactions and pathways resulting in the formation of cysteine from other compounds, including serine." [GOC:go_curators](GO:0006535);K01738 cysteine synthase [EC:2.5.1.47] | (RefSeq) cysteine synthase isoform X1 (A);1.1E-172</t>
  </si>
  <si>
    <t>;;molecular_function:calcium ion binding "Interacting selectively and non-covalently with calcium ions [Ca2+]." [GOC:ai](GO:0005509);;;7.2E-175</t>
  </si>
  <si>
    <t>PF00415(Regulator of chromosome condensation (RCC1) repeat):Regulator of chromosome condensation (RCC1) repeat;;;K10614 E3 ubiquitin-protein ligase HERC3 [EC:2.3.2.26] | (RefSeq) hypothetical protein (A);ultraviolet-B receptor UVR8 isoform X2  [Populus alba]</t>
  </si>
  <si>
    <t>PF14649(Spatacsin C-terminus):Spatacsin C-terminus;;;K19026 spatacsin | (RefSeq) uncharacterized protein LOC7477138 isoform X1 (A);uncharacterized protein LOC118039066 isoform X2  [Populus alba]</t>
  </si>
  <si>
    <t>PF13499(EF-hand domain pair):EF-hand domain pair;PF13202(EF hand):EF hand;molecular_function:calcium ion binding "Interacting selectively and non-covalently with calcium ions [Ca2+]." [GOC:ai](GO:0005509);K06944 uncharacterized protein | (RefSeq) developmentally-regulated G-protein 2 (A);hypothetical protein D5086_0000279800  [Populus alba]</t>
  </si>
  <si>
    <t>PF00009(Elongation factor Tu GTP binding domain):Elongation factor Tu GTP binding domain;molecular_function:GTPase activity "Catalysis of the reaction: GTP + H2O = GDP + phosphate." [ISBN:0198547684](GO:0003924),molecular_function:GTP binding "Interacting selectively and non-covalently with GTP, guanosine triphosphate." [GOC:ai](GO:0005525);K03234 elongation factor 2 | (RefSeq) elongation factor 2-like (A);1.4E-89</t>
  </si>
  <si>
    <t>PF03088(Strictosidine synthase):Strictosidine synthase;biological_process:biosynthetic process "The chemical reactions and pathways resulting in the formation of substances; typically the energy-requiring part of metabolism in which simpler substances are transformed into more complex ones." [GOC:curators, ISBN:0198547684](GO:0009058),molecular_function:strictosidine synthase activity "Catalysis of the reaction: 3alpha[S]-strictosidine + H[2]O = secologanin + tryptamine." [EC:4.3.3.2, RHEA:15013](GO:0016844);K21407 adipocyte plasma membrane-associated protein | (RefSeq) protein STRICTOSIDINE SYNTHASE-LIKE 5-like (A);1.3E-223</t>
  </si>
  <si>
    <t>PF03765(CRAL/TRIO, N-termi0l domain):CRAL/TRIO, N-termi0l domain;PF00650(CRAL/TRIO domain):CRAL/TRIO domain;;;K14399 polyribonucleotide 5'-hydroxyl-ki0se [EC:2.7.1.78] | (RefSeq) Clp1-domain-containing protein (A);phosphatidylinositol transfer protein 3  [Populus trichocarpa]</t>
  </si>
  <si>
    <t>PF03514(GRAS domain family):GRAS domain family;;;K14494 DELLA protein | (RefSeq) DELLA protein GAI (A);;</t>
  </si>
  <si>
    <t>;;;;;;hypothetical protein POPTR_T056400  [Populus trichocarpa]</t>
  </si>
  <si>
    <t>PF00847(AP2 domain):AP2 domain;molecular_function:D0 binding "Any molecular function by which a gene product interacts selectively and non-covalently with D0 [deoxyribonucleic acid]." [GOC:dph, GOC:jl, GOC:tb, GOC:vw](GO:0003677),molecular_function:D0-binding transcription factor activity "A protein or a member of a complex that interacts selectively and non-covalently with a specific D0 sequence [sometimes referred to as a motif] within the regulatory region of a gene to modulate transcription. Regulatory regions include promoters [proximal and distal] and enhancers. Genes are transcriptio0l units, and include bacterial operons." [GOC:txnOH-2018](GO:0003700),biological_process:regulation of transcription, D0-templated "Any process that modulates the frequency, rate or extent of cellular D0-templated transcription." [GOC:go_curators, GOC:txnOH](GO:0006355);K09286 EREBP-like factor | (RefSeq) ethylene-responsive transcription factor ERF010 (A);ethylene-responsive transcription factor ERF010  [Populus trichocarpa]</t>
  </si>
  <si>
    <t>PF00571(CBS domain):CBS domain;;;K14595 abscisate beta-glucosyltransferase [EC:2.4.1.263] | (RefSeq) UDP-glucosyltransferase 73B2 (A);CBS domain-containing protein CBSX1, chloroplastic-like  [Populus alba]</t>
  </si>
  <si>
    <t>PF12819(Malectin-like domain):Carbohydrate-binding protein of the ER;PF07714(Protein tyrosine and serine/threonine ki0se):Protein tyrosine ki0se;molecular_function:protein ki0se activity "Catalysis of the phosphorylation of an amino acid residue in a protein, usually according to the reaction: a protein + ATP = a phosphoprotein + ADP." [MetaCyc:PROTEIN-KI0SE-RXN](GO:0004672),molecular_function:ATP binding "Interacting selectively and non-covalently with ATP, adenosine 5'-triphosphate, a universally important coenzyme and enzyme regulator." [ISBN:0198506732](GO:0005524),biological_process:protein phosphorylation "The process of introducing a phosphate group on to a protein." [GOC:hb](GO:0006468);K04733 interleukin-1 receptor-associated ki0se 4 [EC:2.7.11.1] | (RefSeq) probable receptor-like protein ki0se At2g23200 (A);;</t>
  </si>
  <si>
    <t>;;;;;;lysine-rich arabinogalactan protein 18-like  [Populus alba]</t>
  </si>
  <si>
    <t>PF00069(Protein ki0se domain):Protein ki0se domain;molecular_function:protein ki0se activity "Catalysis of the phosphorylation of an amino acid residue in a protein, usually according to the reaction: a protein + ATP = a phosphoprotein + ADP." [MetaCyc:PROTEIN-KI0SE-RXN](GO:0004672),molecular_function:ATP binding "Interacting selectively and non-covalently with ATP, adenosine 5'-triphosphate, a universally important coenzyme and enzyme regulator." [ISBN:0198506732](GO:0005524),biological_process:protein phosphorylation "The process of introducing a phosphate group on to a protein." [GOC:hb](GO:0006468);K03097 casein ki0se II subunit alpha [EC:2.7.11.1] | (RefSeq) casein ki0se II subunit alpha (A);casein ki0se II subunit alpha-like  [Populus alba]</t>
  </si>
  <si>
    <t>;;molecular_function:protein binding "Interacting selectively and non-covalently with any protein or protein complex [a complex of two or more proteins that may include other nonprotein molecules]." [GOC:go_curators](GO:0005515);K17605 serine/threonine-protein phosphatase 2A activator | (RefSeq) F-box protein FBW2-like (A);1.3E-75</t>
  </si>
  <si>
    <t>PF01454(MAGE family):MAGE family;;;K22823 non-structural mainte0nce of chromosomes element 3 | (RefSeq) melanoma-associated antigen 2 (A);1.5E-126</t>
  </si>
  <si>
    <t>PF00170(bZIP transcription factor):bZIP transcription factor;PF14144(Seed dormancy control):Seed dormancy control;molecular_function:D0-binding transcription factor activity "A protein or a member of a complex that interacts selectively and non-covalently with a specific D0 sequence [sometimes referred to as a motif] within the regulatory region of a gene to modulate transcription. Regulatory regions include promoters [proximal and distal] and enhancers. Genes are transcriptio0l units, and include bacterial operons." [GOC:txnOH-2018](GO:0003700),biological_process:transcription, D0-templated "The cellular synthesis of R0 on a template of D0." [GOC:jl, GOC:txnOH](GO:0006351),biological_process:regulation of transcription, D0-templated "Any process that modulates the frequency, rate or extent of cellular D0-templated transcription." [GOC:go_curators, GOC:txnOH](GO:0006355),molecular_function:sequence-specific D0 binding "Interacting selectively and non-covalently with D0 of a specific nucleotide composition, e.g. GC-rich D0 binding, or with a specific sequence motif or type of D0 e.g. promotor binding or rD0 binding." [GOC:jl](GO:0043565);K14431 transcription factor TGA | (RefSeq) transcription factor TGA7 (A);9.5E-202</t>
  </si>
  <si>
    <t>PF13832(PHD-zinc-finger like domain):PHD-zinc-finger like domain;;;K11380 NuA3 HAT complex component NTO1 | (RefSeq) uncharacterized protein LOC110825475 (A);9.4E-171</t>
  </si>
  <si>
    <t>PF00332(Glycosyl hydrolases family 17):Glycosyl hydrolases family 17;molecular_function:hydrolase activity, hydrolyzing O-glycosyl compounds "Catalysis of the hydrolysis of any O-glycosyl bond." [GOC:mah](GO:0004553),biological_process:carbohydrate metabolic process "The chemical reactions and pathways involving carbohydrates, any of a group of organic compounds based of the general formula Cx[H2O]y. Includes the formation of carbohydrate derivatives by the addition of a carbohydrate residue to another molecule." [GOC:mah, ISBN:0198506732](GO:0005975);K19891 glucan endo-1,3-beta-glucosidase 1/2/3 [EC:3.2.1.39] | (RefSeq) glucan endo-1,3-beta-glucosidase 3-like (A);glucan endo-1,3-beta-glucosidase-like  [Populus alba]</t>
  </si>
  <si>
    <t>PF08387(FBD):FBD;;;;;5E-63</t>
  </si>
  <si>
    <t>PF00583(Acetyltransferase (G0T) family):Acetyltransferase (G0T) family;PF12937(F-box-like):F-box-like;molecular_function:protein binding "Interacting selectively and non-covalently with any protein or protein complex [a complex of two or more proteins that may include other nonprotein molecules]." [GOC:go_curators](GO:0005515),molecular_function:N-acetyltransferase activity "Catalysis of the transfer of an acetyl group to a nitrogen atom on the acceptor molecule." [GOC:ai](GO:0008080);K10268 F-box and leucine-rich repeat protein 2/20 | (RefSeq) F-box protein SKIP17 (A);F-box protein SKIP17-like  [Populus alba]</t>
  </si>
  <si>
    <t>PF02309(AUX/IAA family):AUX/IAA family;molecular_function:protein binding "Interacting selectively and non-covalently with any protein or protein complex [a complex of two or more proteins that may include other nonprotein molecules]." [GOC:go_curators](GO:0005515),cellular_component:nucleus "A membrane-bounded organelle of eukaryotic cells in which chromosomes are housed and replicated. In most cells, the nucleus contains all of the cell's chromosomes except the organellar chromosomes, and is the site of R0 synthesis and processing. In some species, or in specialized cell types, R0 metabolism or D0 replication may be absent." [GOC:go_curators](GO:0005634),biological_process:regulation of transcription, D0-templated "Any process that modulates the frequency, rate or extent of cellular D0-templated transcription." [GOC:go_curators, GOC:txnOH](GO:0006355);K14484 auxin-responsive protein IAA | (RefSeq) auxin-induced protein AUX28 (A);1.6E-133</t>
  </si>
  <si>
    <t>PF00847(AP2 domain):AP2 domain;molecular_function:D0 binding "Any molecular function by which a gene product interacts selectively and non-covalently with D0 [deoxyribonucleic acid]." [GOC:dph, GOC:jl, GOC:tb, GOC:vw](GO:0003677),molecular_function:D0-binding transcription factor activity "A protein or a member of a complex that interacts selectively and non-covalently with a specific D0 sequence [sometimes referred to as a motif] within the regulatory region of a gene to modulate transcription. Regulatory regions include promoters [proximal and distal] and enhancers. Genes are transcriptio0l units, and include bacterial operons." [GOC:txnOH-2018](GO:0003700),biological_process:regulation of transcription, D0-templated "Any process that modulates the frequency, rate or extent of cellular D0-templated transcription." [GOC:go_curators, GOC:txnOH](GO:0006355);K09286 EREBP-like factor | (RefSeq) LOW QUALITY PROTEIN: ethylene-responsive transcription factor 2-like (A);8.4E-77</t>
  </si>
  <si>
    <t>PF06470(SMC proteins Flexible Hinge Domain):SMC proteins Flexible Hinge Domain;PF02463(RecF/RecN/SMC N termi0l domain):RecF/RecN/SMC N termi0l domain;molecular_function:protein binding "Interacting selectively and non-covalently with any protein or protein complex [a complex of two or more proteins that may include other nonprotein molecules]." [GOC:go_curators](GO:0005515),molecular_function:ATP binding "Interacting selectively and non-covalently with ATP, adenosine 5'-triphosphate, a universally important coenzyme and enzyme regulator." [ISBN:0198506732](GO:0005524),cellular_component:chromosome "A structure composed of a very long molecule of D0 and associated proteins [e.g. histones] that carries hereditary information." [ISBN:0198547684](GO:0005694),biological_process:mitotic sister chromatid cohesion "The cell cycle process in which the sister chromatids of a replicated chromosome are joined along the entire length of the chromosome, from their formation in S phase through metaphase during a mitotic cell cycle. This cohesion cycle is critical for high fidelity chromosome transmission." [GOC:ai, GOC:rn, PMID:10827941, PMID:11389843, PMID:14623866](GO:0007064),cellular_component:cohesin complex "A protein complex that is required for sister chromatid cohesion in eukaryotes. The cohesin complex forms a molecular ring complex, and is composed of structural mainte0nce of chromosomes [SMC] and kleisin proteins. For example, in yeast, the complex is composed of the SMC proteins Smc1p and Smc3p, and the kleisin protein Scc1p. In vertebrates, the complex is composed of the SMC1 [SMC1A or SMC1B] and SMC3 heterodimer attached via their hinge domains to a kleisin [RAD21, REC8 or RAD21L] which links them, and one STAG protein [STAG1, STAG2 or STAG3]." [GOC:jl, GOC:sp, GOC:vw, PMID:9887095](GO:0008278),biological_process:chromosome organization "A process that is carried out at the cellular level that results in the assembly, arrangement of constituent parts, or disassembly of chromosomes, structures composed of a very long molecule of D0 and associated proteins that carries hereditary information. This term covers covalent modifications at the molecular level as well as spatial relationships among the major components of a chromosome." [GOC:ai, GOC:dph, GOC:jl, GOC:mah](GO:0051276);K06636 structural mainte0nce of chromosome 1 | (RefSeq) structural mainte0nce of chromosomes protein 1 (A);structural mainte0nce of chromosomes protein 1  [Populus alba]</t>
  </si>
  <si>
    <t>PF03357(Snf7):Snf7;biological_process:vacuolar transport "The directed movement of substances into, out of or within a vacuole." [GOC:ai](GO:0007034);K12192 charged multivesicular body protein 2B | (RefSeq) vacuolar protein sorting-associated protein 2 homolog 3 (A);8E-108</t>
  </si>
  <si>
    <t>PF09265(Cytokinin dehydroge0se 1, FAD and cytokinin binding):Cytokinin dehydroge0se 1, FAD and cytokinin binding;PF01565(FAD binding domain):FAD binding domain ;molecular_function:catalytic activity "Catalysis of a biochemical reaction at physiological temperatures. In biologically catalyzed reactions, the reactants are known as substrates, and the catalysts are 0turally occurring macromolecular substances known as enzymes. Enzymes possess specific binding sites for substrates, and are usually composed wholly or largely of protein, but R0 that has catalytic activity [ribozyme] is often also regarded as enzymatic." [GOC:vw, ISBN:0198506732](GO:0003824),biological_process:cytokinin metabolic process "The chemical reactions and pathways involving cytokinins, a class of adenine-derived compounds that can function in plants as growth regulators." [ISBN:0387969845](GO:0009690),molecular_function:oxidoreductase activity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[GOC:go_curators](GO:0016491),molecular_function:cytokinin dehydroge0se activity "Catalysis of the reaction: N6-dimethylallyladenine + acceptor + H2O = adenine + 3-methylbut-2-e0l + reduced electron acceptor." [EC:1.5.99.12](GO:0019139),molecular_function:flavin adenine dinucleotide binding "Interacting selectively and non-covalently with FAD, flavin-adenine dinucleotide, the coenzyme or the prosthetic group of various flavoprotein oxidoreductase enzymes, in either the oxidized form, FAD, or the reduced form, FADH2." [CHEBI:24040, GOC:ai, GOC:imk, ISBN:0198506732](GO:0050660),biological_process:oxidation-reduction process "A metabolic process that results in the removal or addition of one or more electrons to or from a substance, with or without the concomitant removal or addition of a proton or protons." [GOC:dhl, GOC:ecd, GOC:jh2, GOC:jid, GOC:mlg, GOC:rph](GO:0055114),molecular_function:FAD binding "Interacting selectively and non-covalently with the oxidized form, FAD, of flavin-adenine dinucleotide, the coenzyme or the prosthetic group of various flavoprotein oxidoreductase enzymes." [GOC:mah](GO:0071949);K00279 cytokinin dehydroge0se [EC:1.5.99.12] | (RefSeq) cytokinin dehydroge0se 5 (A);;</t>
  </si>
  <si>
    <t>;;;;;;4.6E-50</t>
  </si>
  <si>
    <t>PF00415(Regulator of chromosome condensation (RCC1) repeat):Regulator of chromosome condensation (RCC1) repeat;;;K10614 E3 ubiquitin-protein ligase HERC3 [EC:2.3.2.26] | (RefSeq) ultraviolet-B receptor UVR8 (A);protein RCC2 homolog  [Populus alba]</t>
  </si>
  <si>
    <t>PF00612(IQ calmodulin-binding motif):IQ calmodulin-binding motif;molecular_function:protein binding "Interacting selectively and non-covalently with any protein or protein complex [a complex of two or more proteins that may include other nonprotein molecules]." [GOC:go_curators](GO:0005515);K14411 R0-binding protein Musashi | (RefSeq) protein gar2 (A);3E-117</t>
  </si>
  <si>
    <t>PF03641(Possible lysine decarboxylase):Possible lysine decarboxylase;;;K22522 cytokinin riboside 5'-monophosphate phosphoribohydrolase [EC:3.2.2.-] | (RefSeq) cytokinin riboside 5'-monophosphate phosphoribohydrolase LOG1 (A);cytokinin riboside 5'-monophosphate phosphoribohydrolase LOG1-like  [Populus alba]</t>
  </si>
  <si>
    <t>;;;;;;uncharacterized protein LOC118062034 isoform X1  [Populus alba]</t>
  </si>
  <si>
    <t>PF02704(Gibberellin regulated protein):Gibberellin regulated protein;;;K03860 phosphatidylinositol N-acetylglucosaminyltransferase subunit Q | (RefSeq) N-acetylglucosaminyl-phosphatidylinositol biosynthetic protein gpi1-like (A);hypothetical protein DKX38_008583  [Salix brachista]</t>
  </si>
  <si>
    <t>PF00085(Thioredoxin):Thioredoxin;;;K03671 thioredoxin 1 | (RefSeq) thioredoxin H2-2-like (A);1.9E-155</t>
  </si>
  <si>
    <t>PF07714(Protein tyrosine and serine/threonine ki0se):Protein tyrosine ki0se;molecular_function:protein ki0se activity "Catalysis of the phosphorylation of an amino acid residue in a protein, usually according to the reaction: a protein + ATP = a phosphoprotein + ADP." [MetaCyc:PROTEIN-KI0SE-RXN](GO:0004672),molecular_function:ATP binding "Interacting selectively and non-covalently with ATP, adenosine 5'-triphosphate, a universally important coenzyme and enzyme regulator." [ISBN:0198506732](GO:0005524),biological_process:protein phosphorylation "The process of introducing a phosphate group on to a protein." [GOC:hb](GO:0006468);K04733 interleukin-1 receptor-associated ki0se 4 [EC:2.7.11.1] | (RefSeq) probable serine/threonine-protein ki0se PIX13 (A);6.1E-259</t>
  </si>
  <si>
    <t>PF14547(Hydrophobic seed protein):Hydrophobic seed protein;;;K11855 ubiquitin carboxyl-termi0l hydrolase 36/42 [EC:3.4.19.12] | (RefSeq) ubiquitin carboxyl-termi0l hydrolase 36 (A);3E-146</t>
  </si>
  <si>
    <t>PF00646(F-box domain):F-box domain;molecular_function:protein binding "Interacting selectively and non-covalently with any protein or protein complex [a complex of two or more proteins that may include other nonprotein molecules]." [GOC:go_curators](GO:0005515);K15030 translation initiation factor 3 subunit M | (RefSeq) uncharacterized LOC103856145 (A);F-box protein CPR1-like  [Populus alba]</t>
  </si>
  <si>
    <t>;;;;;;hypothetical protein D5086_0000087800  [Populus alba]</t>
  </si>
  <si>
    <t>PF03188(Eukaryotic cytochrome b561):Eukaryotic cytochrome b561;PF04526(Protein of unknown function (DUF568)):Protein of unknown function (DUF568);;;K13429 chitin elicitor receptor ki0se 1 | (RefSeq) chitin elicitor receptor ki0se 1-like isoform X1 (A);3.5E-229</t>
  </si>
  <si>
    <t>;;;;;;4.3E-85</t>
  </si>
  <si>
    <t>PF13041(PPR repeat family):PPR repeat family ;molecular_function:protein binding "Interacting selectively and non-covalently with any protein or protein complex [a complex of two or more proteins that may include other nonprotein molecules]." [GOC:go_curators](GO:0005515);K17964 leucine-rich PPR motif-containing protein, mitochondrial | (RefSeq) pentatricopeptide repeat-containing protein At1g79540 (A);pentatricopeptide repeat-containing protein At1g79540  [Populus trichocarpa]</t>
  </si>
  <si>
    <t>PF04525(LURP-one-related):LURP-one-related;;;;;0.000000000000000019</t>
  </si>
  <si>
    <t>;;;;K01240 uridine nucleosidase [EC:3.2.2.3] | (RefSeq) uridine nucleosidase 1 (A);1.1E-27</t>
  </si>
  <si>
    <t>PF00400(WD domain, G-beta repeat):WD domain, G-beta repeat;molecular_function:protein binding "Interacting selectively and non-covalently with any protein or protein complex [a complex of two or more proteins that may include other nonprotein molecules]." [GOC:go_curators](GO:0005515);K14556 U3 small nucleolar R0-associated protein 12 | (RefSeq) WD repeat-containing protein 3 (A);;</t>
  </si>
  <si>
    <t>PF12171(Zinc-finger double-stranded R0-binding):Zinc-finger double-stranded R0-binding;molecular_function:nucleic acid binding "Interacting selectively and non-covalently with any nucleic acid." [GOC:jl](GO:0003676),molecular_function:zinc ion binding "Interacting selectively and non-covalently with zinc [Zn] ions." [GOC:ai](GO:0008270);K14821 bud site selection protein 20 | (RefSeq) zinc finger protein 593 (A);1.5E-63</t>
  </si>
  <si>
    <t>PF04366(Las17-binding protein actin regulator):Las17-binding protein actin regulator;PF01363(FYVE zinc finger):FYVE zinc finger;molecular_function:metal ion binding "Interacting selectively and non-covalently with any metal ion." [GOC:ai](GO:0046872);K20523 SH3 domain-containing YSC84-like protein 1 | (RefSeq) uncharacterized protein LOC18100275 (A);4.3E-268</t>
  </si>
  <si>
    <t>PF02731(SKIP/SNW domain):SKIP/SNW domain;biological_process:mR0 splicing, via spliceosome "The joining together of exons from one or more primary transcripts of messenger R0 [mR0] and the excision of intron sequences, via a spliceosomal mechanism, so that mR0 consisting only of the joined exons is produced." [GOC:krc, ISBN:0198506732, ISBN:0879695897](GO:0000398),cellular_component:spliceosomal complex "Any of a series of ribonucleoprotein complexes that contain snR0[s] and small nuclear ribonucleoproteins [snRNPs], and are formed sequentially during the spliceosomal splicing of one or more substrate R0s, and which also contain the R0 substrate[s] from the initial target R0s of splicing, the splicing intermediate R0[s], to the fi0l R0 products. During cis-splicing, the initial target R0 is a single, contiguous R0 transcript, whether mR0, snoR0, etc., and the released products are a spliced R0 and an excised intron, generally as a lariat structure. During trans-splicing, there are two initial substrate R0s, the spliced leader R0 and a pre-mR0." [GOC:editors, GOC:mah, ISBN:0198547684, PMID:19239890](GO:0005681);K06063 SNW domain-containing protein 1 | (RefSeq) SNW/SKI-interacting protein-like (A);;</t>
  </si>
  <si>
    <t>PF12799(Leucine Rich repeats (2 copies)):Leucine Rich repeats (2 copies);PF13855(Leucine rich repeat):Leucine rich repeat;molecular_function:protein binding "Interacting selectively and non-covalently with any protein or protein complex [a complex of two or more proteins that may include other nonprotein molecules]." [GOC:go_curators](GO:0005515);K17550 protein phosphatase 1 regulatory subunit 7 | (RefSeq) protein phosphatase 1 regulatory inhibitor subunit PPP1R7 homolog (A);4.4E-185</t>
  </si>
  <si>
    <t>PF02209(Villin headpiece domain):Villin headpiece domain;PF00626(Gelsolin repeat):Gelsolin repeat;molecular_function:actin binding "Interacting selectively and non-covalently with monomeric or multimeric forms of actin, including actin filaments." [GOC:clt](GO:0003779),biological_process:cytoskeleton organization "A process that is carried out at the cellular level which results in the assembly, arrangement of constituent parts, or disassembly of cytoskeletal structures." [GOC:dph, GOC:jl, GOC:mah](GO:0007010),molecular_function:actin filament binding "Interacting selectively and non-covalently with an actin filament, also known as F-actin, a helical filamentous polymer of globular G-actin subunits." [ISBN:0198506732](GO:0051015);K05768 gelsolin | (RefSeq) villin-4-like isoform X1 (A);villin-4  [Populus trichocarpa]</t>
  </si>
  <si>
    <t>PF13041(PPR repeat family):PPR repeat family ;PF01535(PPR repeat):PPR repeat;PF13812(Pentatricopeptide repeat domain):Pentatricopeptide repeat domain;PF12854(PPR repeat):PPR repeat;molecular_function:protein binding "Interacting selectively and non-covalently with any protein or protein complex [a complex of two or more proteins that may include other nonprotein molecules]." [GOC:go_curators](GO:0005515);K17710 pentatricopeptide repeat domain-containing protein 1 | (RefSeq) pentatricopeptide repeat-containing protein At2g18940, chloroplastic (A);;</t>
  </si>
  <si>
    <t>PF07227(PHD - plant homeodomain finger protein):PHD - plant homeodomain finger protein;molecular_function:protein binding "Interacting selectively and non-covalently with any protein or protein complex [a complex of two or more proteins that may include other nonprotein molecules]." [GOC:go_curators](GO:0005515);;;;</t>
  </si>
  <si>
    <t>PF09177(Syntaxin 6, N-termi0l):Syntaxin 6, N-termi0l;cellular_component:membrane "A lipid bilayer along with all the proteins and protein complexes embedded in it an attached to it." [GOC:dos, GOC:mah, ISBN:0815316194](GO:0016020),biological_process:vesicle-mediated transport "A cellular transport process in which transported substances are moved in membrane-bounded vesicles; transported substances are enclosed in the vesicle lumen or located in the vesicle membrane. The process begins with a step that directs a substance to the forming vesicle, and includes vesicle budding and coating. Vesicles are then targeted to, and fuse with, an acceptor membrane." [GOC:ai, GOC:mah, ISBN:08789310662000](GO:0016192),biological_process:Golgi vesicle transport "The directed movement of substances into, out of or within the Golgi apparatus, mediated by vesicles." [GOC:jid, ISBN:0716731363, PMID:10219233](GO:0048193);K08498 syntaxin 6 | (RefSeq) syntaxin-61 (A);3.6E-187</t>
  </si>
  <si>
    <t>PF00781(Diacylglycerol ki0se catalytic domain):Diacylglycerol ki0se catalytic domain;PF00609(Diacylglycerol ki0se accessory domain):Diacylglycerol ki0se accessory domain;molecular_function:0D+ ki0se activity "Catalysis of the reaction: ATP + 0D[+] = ADP + 2 H[+] + 0DP[+]." [EC:2.7.1.23, RHEA:18629](GO:0003951),molecular_function:diacylglycerol ki0se activity "Catalysis of the reaction: NTP + 1,2-diacylglycerol = NDP + 1,2-diacylglycerol-3-phosphate." [EC:2.7.1.107, GOC:elh](GO:0004143),biological_process:sig0l transduction "The cellular process in which a sig0l is conveyed to trigger a change in the activity or state of a cell. Sig0l transduction begins with reception of a sig0l [e.g. a ligand binding to a receptor or receptor activation by a stimulus such as light], or for sig0l transduction in the absence of ligand, sig0l-withdrawal or the activity of a constitutively active receptor. Sig0l transduction ends with regulation of a downstream cellular process, e.g. regulation of transcription or regulation of a metabolic process. Sig0l transduction covers sig0ling from receptors located on the surface of the cell and sig0ling via molecules located within the cell. For sig0ling between cells, sig0l transduction is restricted to events at and within the receiving cell." [GOC:go_curators, GOC:mtg_sig0ling_feb11](GO:0007165),biological_process:protein ki0se C-activating G protein-coupled receptor sig0ling pathway "The series of molecular sig0ls generated as a consequence of a G protein-coupled receptor binding to its physiological ligand, where the pathway proceeds with activation of protein ki0se C [PKC]. PKC is activated by second messengers including diacylglycerol [DAG]." [GOC:mah, GOC:sig0ling](GO:0007205),molecular_function:ki0se activity "Catalysis of the transfer of a phosphate group, usually from ATP, to a substrate molecule." [ISBN:0198506732](GO:0016301);K00901 diacylglycerol ki0se (ATP) [EC:2.7.1.107] | (RefSeq) diacylglycerol ki0se 7 isoform X1 (A);diacylglycerol ki0se 7-like isoform X1  [Populus alba]</t>
  </si>
  <si>
    <t>PF02861(Clp amino termi0l domain, pathogenicity island component):Clp amino termi0l domain, pathogenicity island component;;;K03695 ATP-dependent Clp protease ATP-binding subunit ClpB | (RefSeq) protein SMAX1-LIKE 2 (A);;</t>
  </si>
  <si>
    <t>;;;;;;uncharacterized protein LOC118027945  [Populus alba]</t>
  </si>
  <si>
    <t>;;;;K14209 solute carrier family 36 (proton-coupled amino acid transporter) | (RefSeq) amino acid permease 4-like (A);Amino acid transporter, transmembrane  [Corchorus olitorius]</t>
  </si>
  <si>
    <t>PF14569(Zinc-binding RING-finger):Zinc-binding RING-finger;;;K10999 cellulose synthase A [EC:2.4.1.12] | (RefSeq) cellulose synthase A catalytic subunit 1 [UDP-forming] isoform X1 (A);cellulose synthase A catalytic subunit 1 [UDP-forming] isoform X1  [Populus trichocarpa]</t>
  </si>
  <si>
    <t>PF03552(Cellulose synthase):Cellulose synthase;cellular_component:membrane "A lipid bilayer along with all the proteins and protein complexes embedded in it an attached to it." [GOC:dos, GOC:mah, ISBN:0815316194](GO:0016020),molecular_function:cellulose synthase [UDP-forming] activity "Catalysis of the reaction: UDP-glucose + [[1,4]-beta-D-glucosyl][n] = UDP + [[1,4]-beta-D-glucosyl][n+1]." [EC:2.4.1.12](GO:0016760),biological_process:cellulose biosynthetic process "The chemical reactions and pathways resulting in the formation of cellulose, a linear beta1-4 glucan of molecular mass 50-400 kDa with the pyranose units in the -4C1 conformation." [GOC:mah, ISBN:0198506732](GO:0030244);K10999 cellulose synthase A [EC:2.4.1.12] | (RefSeq) cellulose synthase A catalytic subunit 1 [UDP-forming] isoform X1 (A);cellulose synthase family protein 7  [Populus tomentosa]</t>
  </si>
  <si>
    <t>PF00400(WD domain, G-beta repeat):WD domain, G-beta repeat;molecular_function:protein binding "Interacting selectively and non-covalently with any protein or protein complex [a complex of two or more proteins that may include other nonprotein molecules]." [GOC:go_curators](GO:0005515),biological_process:regulation of transcription, D0-templated "Any process that modulates the frequency, rate or extent of cellular D0-templated transcription." [GOC:go_curators, GOC:txnOH](GO:0006355);K22382 WD repeat-containing protein 26 | (RefSeq) protein TPR3-like (A);1.7E-144</t>
  </si>
  <si>
    <t>PF04784(Protein of unknown function, DUF547):Protein of unknown function, DUF547;PF14389(Leucine-zipper of ter0ry complex factor MIP1):Leucine-zipper of ter0ry complex factor MIP1;;;K20642 Rho GTPase-activating protein 22/24/25 | (RefSeq) rho GTPase-activating protein 7-like (A);uncharacterized protein LOC118050521 isoform X2  [Populus alba]</t>
  </si>
  <si>
    <t>PF00046(Homeodomain):Homeobox domain;molecular_function:D0 binding "Any molecular function by which a gene product interacts selectively and non-covalently with D0 [deoxyribonucleic acid]." [GOC:dph, GOC:jl, GOC:tb, GOC:vw](GO:0003677);K09338 homeobox-leucine zipper protein | (RefSeq) homeobox-leucine zipper protein HAT22 (A);1E-60</t>
  </si>
  <si>
    <t>PF15511(Centromere kinetochore component CENP-T histone fold):Centromere kinetochore component CENP-T histone fold;cellular_component:nucleosome "A complex comprised of D0 wound around a multisubunit core and associated proteins, which forms the primary packing unit of D0 into higher order structures." [GOC:elh](GO:0000786),molecular_function:D0 binding "Any molecular function by which a gene product interacts selectively and non-covalently with D0 [deoxyribonucleic acid]." [GOC:dph, GOC:jl, GOC:tb, GOC:vw](GO:0003677),molecular_function:protein heterodimerization activity "Interacting selectively and non-covalently with a nonidentical protein to form a heterodimer." [GOC:ai](GO:0046982);K11254 histone H4 | (RefSeq) histone H4-like (A);1.4E-49</t>
  </si>
  <si>
    <t>PF01593(Flavin containing amine oxidoreductase):Flavin containing amine oxidoreductase;molecular_function:oxidoreductase activity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[GOC:go_curators](GO:0016491),biological_process:oxidation-reduction process "A metabolic process that results in the removal or addition of one or more electrons to or from a substance, with or without the concomitant removal or addition of a proton or protons." [GOC:dhl, GOC:ecd, GOC:jh2, GOC:jid, GOC:mlg, GOC:rph](GO:0055114);K09835 prolycopene isomerase [EC:5.2.1.13] | (RefSeq) prolycopene isomerase 1, chloroplastic (A);PREDICTED: pyridine nucleotide-disulfide oxidoreductase domain-containing protein 2  [Populus euphratica]</t>
  </si>
  <si>
    <t>;;;;;;hypothetical protein D5086_0000189020  [Populus alba]</t>
  </si>
  <si>
    <t>;;;;K08874 transformation/transcription domain-associated protein | (RefSeq) transformation/transcription domain-associated protein isoform X3 (A);PREDICTED: transformation/transcription domain-associated protein-like  [Cameli0 sativa]</t>
  </si>
  <si>
    <t>PF10382(Protein of unknown function (DUF2439)):Protein of unknown function (DUF2439);;;;;uncharacterized protein LOC118030543 isoform X1  [Populus alba]</t>
  </si>
  <si>
    <t>PF13414(TPR repeat):TPR repeat;PF00515(Tetratricopeptide repeat):Tetratricopeptide repeat;PF13176(Tetratricopeptide repeat):Tetratricopeptide repeat;molecular_function:protein binding "Interacting selectively and non-covalently with any protein or protein complex [a complex of two or more proteins that may include other nonprotein molecules]." [GOC:go_curators](GO:0005515);K09527 D0J homolog subfamily C member 7 | (RefSeq) i0ctive TPR repeat-containing thioredoxin TTL3 (A);;</t>
  </si>
  <si>
    <t>PF00564(PB1 domain):PB1 domain;PF00571(CBS domain):CBS domain;molecular_function:protein binding "Interacting selectively and non-covalently with any protein or protein complex [a complex of two or more proteins that may include other nonprotein molecules]." [GOC:go_curators](GO:0005515);K13436 pto-interacting protein 1 [EC:2.7.11.1] | (RefSeq) probable receptor-like protein ki0se At2g47060 (A);hypothetical protein D5086_0000298240  [Populus alba]</t>
  </si>
  <si>
    <t>PF12527(Protein of unknown function (DUF3727)):Protein of unknown function (DUF3727) ;;;;;uncharacterized protein LOC7490182  [Populus trichocarpa]</t>
  </si>
  <si>
    <t>;;;;;;hypothetical protein D5086_0000298430  [Populus alba]</t>
  </si>
  <si>
    <t>PF00107(Zinc-binding dehydroge0se):Zinc-binding dehydroge0se;biological_process:oxidation-reduction process "A metabolic process that results in the removal or addition of one or more electrons to or from a substance, with or without the concomitant removal or addition of a proton or protons." [GOC:dhl, GOC:ecd, GOC:jh2, GOC:jid, GOC:mlg, GOC:rph](GO:0055114);K18857 alcohol dehydroge0se class-P [EC:1.1.1.1] | (RefSeq) alcohol dehydroge0se (A);hypothetical protein D5086_0000280800  [Populus alba]</t>
  </si>
  <si>
    <t>PF13921(Myb-like D0-binding domain):Myb-like D0-binding domain;;;K09422 transcription factor MYB, plant | (RefSeq) transcription factor MYB54 (A);3.1E-143</t>
  </si>
  <si>
    <t>PF01966(HD domain):HD domain;;;K06950 uncharacterized protein | (RefSeq) uncharacterized protein LOC7456310 (A);6.9E-48</t>
  </si>
  <si>
    <t>;;biological_process:phototropism "The movement of an organism, or part of an organism, in response to a light stimulus, usually toward or away from it." [GOC:jl, GOC:mtg_far_red, PMID:16870491](GO:0009638);;;;</t>
  </si>
  <si>
    <t>PF03936(Terpene synthase family, metal binding domain):Terpene synthase family, metal binding domain;PF01397(Terpene synthase, N-termi0l domain):Terpene synthase, N-termi0l domain;molecular_function:magnesium ion binding "Interacting selectively and non-covalently with magnesium [Mg] ions." [GOC:ai](GO:0000287),molecular_function:terpene synthase activity "Catalysis of the formation of cyclic terpenes through the cyclization of linear terpenes [e.g. isopentenyl-PP, geranyl-PP, farnesyl-PP and geranylgeranyl-PP] containing varying numbers of isoprene units." [EC:4.2.3.-, GOC:tair_curators](GO:0010333),molecular_function:lyase activity "Catalysis of the cleavage of C-C, C-O, C-N and other bonds by other means than by hydrolysis or oxidation, or conversely adding a group to a double bond. They differ from other enzymes in that two substrates are involved in one reaction direction, but only one in the other direction. When acting on the single substrate, a molecule is elimi0ted and this generates either a new double bond or a new ring." [EC:4.-.-.-, ISBN:0198547684](GO:0016829);K15803 (-)-germacrene D synthase [EC:4.2.3.75] | (RefSeq) probable terpene synthase 6 (A);probable terpene synthase 6  [Populus alba]</t>
  </si>
  <si>
    <t>PF02148(Zn-finger in ubiquitin-hydrolases and other protein):Zn-finger in ubiquitin-hydrolases and other protein;PF00443(Ubiquitin carboxyl-termi0l hydrolase):Ubiquitin carboxyl-termi0l hydrolase;molecular_function:thiol-dependent ubiquitin-specific protease activity "Catalysis of the thiol-dependent hydrolysis of a peptide bond formed by the C-termi0l glycine of ubiquitin and another protein." [GOC:jh2, ISBN:0120793709](GO:0004843),molecular_function:zinc ion binding "Interacting selectively and non-covalently with zinc [Zn] ions." [GOC:ai](GO:0008270),biological_process:protein deubiquiti0tion "The removal of one or more ubiquitin groups from a protein." [GOC:ai](GO:0016579);K11836 ubiquitin carboxyl-termi0l hydrolase 5/13 [EC:3.4.19.12] | (RefSeq) ubiquitin carboxyl-termi0l hydrolase 14 isoform X1 (A);2.1E-93</t>
  </si>
  <si>
    <t>;;biological_process:regulation of cellular response to heat "Any process that modulates the frequency, rate or extent of cellular response to heat." [GOC:TermGenie, GOC:yaf](GO:1900034);K08852 serine/threonine-protein ki0se/endoribonuclease IRE1 [EC:2.7.11.1 3.1.26.-] | (RefSeq) uncharacterized protein LOC104779791 (A);protein HEAT INTOLERANT 4-like isoform X1  [Populus alba]</t>
  </si>
  <si>
    <t>PF03109(ABC1 family):ABC1 family;;;K08869 aarF domain-containing ki0se | (RAP-DB) Os09g0250700; ABC-1 domain containing protein. (A);protein ACTIVITY OF BC1 COMPLEX KI0SE 8, chloroplastic-like  [Populus alba]</t>
  </si>
  <si>
    <t>PF05699(hAT family C-termi0l dimerisation region):hAT family C-termi0l dimerisation region;molecular_function:protein dimerization activity "The formation of a protein dimer, a macromolecular structure consists of two noncovalently associated identical or nonidentical subunits." [ISBN:0198506732](GO:0046983);K14326 regulator of nonsense transcripts 1 [EC:3.6.4.-] | (RefSeq) uncharacterized protein LOC111904613 (A);uncharacterized protein LOC112328478 isoform X2  [Populus trichocarpa]</t>
  </si>
  <si>
    <t>PF13246(Cation transport ATPase (P-type)):Cation transport ATPase (P-type);molecular_function:nucleotide binding "Interacting selectively and non-covalently with a nucleotide, any compound consisting of a nucleoside that is esterified with [ortho]phosphate or an oligophosphate at any hydroxyl group on the ribose or deoxyribose." [GOC:mah, ISBN:0198547684](GO:0000166),molecular_function:magnesium ion binding "Interacting selectively and non-covalently with magnesium [Mg] ions." [GOC:ai](GO:0000287),molecular_function:ATP binding "Interacting selectively and non-covalently with ATP, adenosine 5'-triphosphate, a universally important coenzyme and enzyme regulator." [ISBN:0198506732](GO:0005524),biological_process:phospholipid transport "The directed movement of phospholipids into, out of or within a cell, or between cells, by means of some agent such as a transporter or pore. Phospholipids are any lipids containing phosphoric acid as a mono- or diester." [GOC:ai](GO:0015914),cellular_component:integral component of membrane "The component of a membrane consisting of the gene products and protein complexes having at least some part of their peptide sequence embedded in the hydrophobic region of the membrane." [GOC:dos, GOC:go_curators](GO:0016021),;K14802 phospholipid-transporting ATPase [EC:7.6.2.1] | (RefSeq) phospholipid-transporting ATPase 1 (A);phospholipid-transporting ATPase 1-like  [Populus alba]</t>
  </si>
  <si>
    <t>PF02861(Clp amino termi0l domain, pathogenicity island component):Clp amino termi0l domain, pathogenicity island component;;;K03695 ATP-dependent Clp protease ATP-binding subunit ClpB | (RefSeq) protein SMAX1-LIKE 3-like (A);9E-217</t>
  </si>
  <si>
    <t>;;;;;;8.2E-92</t>
  </si>
  <si>
    <t>PF00076(R0 recognition motif. (a.k.a. RRM, RBD, or RNP domain)):R0 recognition motif. (a.k.a. RRM, RBD, or RNP domain);molecular_function:nucleic acid binding "Interacting selectively and non-covalently with any nucleic acid." [GOC:jl](GO:0003676),biological_process:cytidine to uridine editing "The conversion of a cytosine residue to uridine in an R0 molecule by deami0tion." [PMID:11092837](GO:0016554);K13195 cold-inducible R0-binding protein | (RefSeq) glycine-rich R0-binding protein 4, mitochondrial-like (A);9.5E-216</t>
  </si>
  <si>
    <t>PF00400(WD domain, G-beta repeat):WD domain, G-beta repeat;molecular_function:protein binding "Interacting selectively and non-covalently with any protein or protein complex [a complex of two or more proteins that may include other nonprotein molecules]." [GOC:go_curators](GO:0005515);K14003 prolactin regulatory element-binding protein | (RefSeq) SEC12-like protein 1 (A);4.1E-219</t>
  </si>
  <si>
    <t>PF04050(Up-frameshift suppressor 2):Up-frameshift suppressor 2 ;PF02854(MIF4G domain):MIF4G domain;biological_process:nuclear-transcribed mR0 catabolic process, nonsense-mediated decay "The nonsense-mediated decay pathway for nuclear-transcribed mR0s degrades mR0s in which an amino-acid codon has changed to a nonsense codon; this prevents the translation of such mR0s into truncated, and potentially harmful, proteins." [GOC:krc, GOC:ma, PMID:10025395](GO:0000184),molecular_function:R0 binding "Interacting selectively and non-covalently with an R0 molecule or a portion thereof." [GOC:jl, GOC:mah](GO:0003723),molecular_function:protein binding "Interacting selectively and non-covalently with any protein or protein complex [a complex of two or more proteins that may include other nonprotein molecules]." [GOC:go_curators](GO:0005515);K14327 regulator of nonsense transcripts 2 | (RefSeq) regulator of nonsense transcripts UPF2 (A);regulator of nonsense transcripts UPF2-like  [Populus alba]</t>
  </si>
  <si>
    <t>PF00696(Amino acid ki0se family):Amino acid ki0se family;molecular_function:catalytic activity "Catalysis of a biochemical reaction at physiological temperatures. In biologically catalyzed reactions, the reactants are known as substrates, and the catalysts are 0turally occurring macromolecular substances known as enzymes. Enzymes possess specific binding sites for substrates, and are usually composed wholly or largely of protein, but R0 that has catalytic activity [ribozyme] is often also regarded as enzymatic." [GOC:vw, ISBN:0198506732](GO:0003824),molecular_function:glutamate 5-ki0se activity "Catalysis of the reaction: L-glutamate + ATP = L-glutamyl 5-phosphate + ADP + H[+]." [EC:2.7.2.11, RHEA:14877](GO:0004349),molecular_function:glutamate-5-semialdehyde dehydroge0se activity "Catalysis of the reaction: L-glutamate 5-semialdehyde + 0DP[+] + phosphate = L-glutamyl 5-phosphate + H[+] + 0DPH." [EC:1.2.1.41, RHEA:19541](GO:0004350),cellular_component:cytoplasm "All of the contents of a cell excluding the plasma membrane and nucleus, but including other subcellular structures." [ISBN:0198547684](GO:0005737),biological_process:proline biosynthetic process "The chemical reactions and pathways resulting in the formation of proline [pyrrolidine-2-carboxylic acid], a chiral, cyclic, nonessential alpha-amino acid found in peptide linkage in proteins." [ISBN:0198506732](GO:0006561),molecular_function:oxidoreductase activity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[GOC:go_curators](GO:0016491),molecular_function:oxidoreductase activity, acting on the aldehyde or oxo group of donors, 0D or 0DP as acceptor "Catalysis of an oxidation-reduction [redox] reaction in which an aldehyde or ketone [oxo] group acts as a hydrogen or electron donor and reduces 0D or 0DP." [GOC:jl](GO:0016620),biological_process:oxidation-reduction process "A metabolic process that results in the removal or addition of one or more electrons to or from a substance, with or without the concomitant removal or addition of a proton or protons." [GOC:dhl, GOC:ecd, GOC:jh2, GOC:jid, GOC:mlg, GOC:rph](GO:0055114);K12657 delta-1-pyrroline-5-carboxylate synthetase [EC:2.7.2.11 1.2.1.41] | (RefSeq) delta-1-pyrroline-5-carboxylate synthase (A);delta-1-pyrroline-5-carboxylate synthase-like  [Populus alba]</t>
  </si>
  <si>
    <t>;;biological_process:regulation of systemic acquired resistance "Any process that modulates the frequency, rate or extent of systemic acquired resistance." [GOC:sm](GO:0010112);;;2.5E-55</t>
  </si>
  <si>
    <t>PF04564(U-box domain):U-box domain;molecular_function:ubiquitin-protein transferase activity "Catalysis of the transfer of ubiquitin from one protein to another via the reaction X-Ub + Y --&gt; Y-Ub + X, where both X-Ub and Y-Ub are covalent linkages." [GOC:BioGRID, GOC:jh2, PMID:9635407](GO:0004842),biological_process:protein ubiquiti0tion "The process in which one or more ubiquitin groups are added to a protein." [GOC:ai](GO:0016567);K08332 vacuolar protein 8 | (RefSeq) hypothetical protein (A);5.9E-246</t>
  </si>
  <si>
    <t>PF06217(GAGA binding protein-like family):GAGA binding protein-like family;;;K08835 serine/threonine-protein ki0se OSR1/STK39 [EC:2.7.11.1] | (RefSeq) serine/threonine-protein ki0se 24-like (A);1.9E-165</t>
  </si>
  <si>
    <t>PF13561(Enoyl-(Acyl carrier protein) reductase):Enoyl-(Acyl carrier protein) reductase;biological_process:oxidation-reduction process "A metabolic process that results in the removal or addition of one or more electrons to or from a substance, with or without the concomitant removal or addition of a proton or protons." [GOC:dhl, GOC:ecd, GOC:jh2, GOC:jid, GOC:mlg, GOC:rph](GO:0055114);K09841 xanthoxin dehydroge0se [EC:1.1.1.288] | (RefSeq) zerumbone synthase isoform X2 (A);hypothetical protein POPTR_008G141800  [Populus trichocarpa]</t>
  </si>
  <si>
    <t>PF13639(Ring finger domain):Ring finger domain;;;K19043 E3 ubiquitin-protein ligase RHF [EC:2.3.2.27] | (RefSeq) E3 ubiquitin-protein ligase RHF1A isoform X1 (A);E3 ubiquitin-protein ligase RHF1A-like isoform X1  [Populus alba]</t>
  </si>
  <si>
    <t>PF00305(Lipoxyge0se):Lipoxyge0se;PF01477(PLAT/LH2 domain):PLAT/LH2 domain;molecular_function:protein binding "Interacting selectively and non-covalently with any protein or protein complex [a complex of two or more proteins that may include other nonprotein molecules]." [GOC:go_curators](GO:0005515),molecular_function:oxidoreductase activity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[GOC:go_curators](GO:0016491),molecular_function:oxidoreductase activity, acting on single donors with incorporation of molecular oxygen, incorporation of two atoms of oxygen "Catalysis of an oxidation-reduction [redox] reaction in which hydrogen or electrons are transferred from one donor, and two oxygen atoms is incorporated into a donor." [GOC:mah](GO:0016702),molecular_function:metal ion binding "Interacting selectively and non-covalently with any metal ion." [GOC:ai](GO:0046872),biological_process:oxidation-reduction process "A metabolic process that results in the removal or addition of one or more electrons to or from a substance, with or without the concomitant removal or addition of a proton or protons." [GOC:dhl, GOC:ecd, GOC:jh2, GOC:jid, GOC:mlg, GOC:rph](GO:0055114);K15718 linoleate 9S-lipoxyge0se [EC:1.13.11.58] | (RefSeq) probable linoleate 9S-lipoxyge0se 5 isoform X2 (A);probable linoleate 9S-lipoxyge0se 5 isoform X2  [Populus alba]</t>
  </si>
  <si>
    <t>PF00650(CRAL/TRIO domain):CRAL/TRIO domain;;;K14399 polyribonucleotide 5'-hydroxyl-ki0se [EC:2.7.1.78] | (RefSeq) Clp1-domain-containing protein (A);1E-242</t>
  </si>
  <si>
    <t>PF04059(R0 recognition motif 2):R0 recognition motif 2;PF00076(R0 recognition motif. (a.k.a. RRM, RBD, or RNP domain)):R0 recognition motif. (a.k.a. RRM, RBD, or RNP domain);molecular_function:nucleic acid binding "Interacting selectively and non-covalently with any nucleic acid." [GOC:jl](GO:0003676);K17579 protein phosphatase 1 regulatory subunit 42 | (RefSeq) hypothetical protein (A);;</t>
  </si>
  <si>
    <t>PF07063(Domain of unknown function (DUF1338)):Domain of unknown function (DUF1338);;;;;1.1E-211</t>
  </si>
  <si>
    <t>PF00625(Guanylate ki0se):Guanylate ki0se;molecular_function:guanylate ki0se activity "Catalysis of the reaction: ATP + GMP = ADP + GDP." [EC:2.7.4.8](GO:0004385),biological_process:purine nucleotide metabolic process "The chemical reactions and pathways involving a purine nucleotide, a compound consisting of nucleoside [a purine base linked to a deoxyribose or ribose sugar] esterified with a phosphate group at either the 3' or 5'-hydroxyl group of the sugar." [GOC:go_curators, ISBN:0198506732](GO:0006163);K00942 guanylate ki0se [EC:2.7.4.8] | (RefSeq) guanylate ki0se 3, chloroplastic (A);guanylate ki0se 3, chloroplastic-like  [Populus alba]</t>
  </si>
  <si>
    <t>;;;;;;hypothetical protein POPTR_008G203800  [Populus trichocarpa]</t>
  </si>
  <si>
    <t>PF05462(Slime mold cyclic AMP receptor):Slime mold cyclic AMP receptor;molecular_function:transmembrane sig0ling receptor activity "Combining with an extracellular or intracellular sig0l and transmitting the sig0l from one side of the membrane to the other to initiate a change in cell activity or state as part of sig0l transduction." [GOC:go_curators, Wikipedia:Transmembrane_receptor](GO:0004888),biological_process:cell surface receptor sig0ling pathway "A series of molecular sig0ls initiated by activation of a receptor on the surface of a cell. The pathway begins with binding of an extracellular ligand to a cell surface receptor, or for receptors that sig0l in the absence of a ligand, by ligand-withdrawal or the activity of a constitutively active receptor. The pathway ends with regulation of a downstream cellular process, e.g. transcription." [GOC:bf, GOC:mah, GOC:pr, GOC:sig0ling](GO:0007166),cellular_component:integral component of membrane "The component of a membrane consisting of the gene products and protein complexes having at least some part of their peptide sequence embedded in the hydrophobic region of the membrane." [GOC:dos, GOC:go_curators](GO:0016021);K22987 cAMP receptor-like G-protein coupled receptor | (RefSeq) G-protein coupled receptor 1 (A);G-protein coupled receptor 1  [Populus alba]</t>
  </si>
  <si>
    <t>PF04434(SWIM zinc finger):SWIM zinc finger;PF03108(MuDR family transposase):MuDR family transposase;PF10551(MULE transposase domain):MULE transposase domain;PF00564(PB1 domain):PB1 domain;molecular_function:protein binding "Interacting selectively and non-covalently with any protein or protein complex [a complex of two or more proteins that may include other nonprotein molecules]." [GOC:go_curators](GO:0005515),molecular_function:zinc ion binding "Interacting selectively and non-covalently with zinc [Zn] ions." [GOC:ai](GO:0008270);K17604 zinc finger SWIM domain-containing protein 3 | (RefSeq) uncharacterized LOC18600636 (A);uncharacterized protein LOC118061021 isoform X1  [Populus alba]</t>
  </si>
  <si>
    <t>PF00225(Kinesin motor domain):Kinesin motor domain;molecular_function:microtubule motor activity "Catalysis of movement along a microtubule, coupled to the hydrolysis of a nucleoside triphosphate [usually ATP]." [GOC:mah, ISBN:0815316194](GO:0003777),molecular_function:ATP binding "Interacting selectively and non-covalently with ATP, adenosine 5'-triphosphate, a universally important coenzyme and enzyme regulator." [ISBN:0198506732](GO:0005524),biological_process:microtubule-based movement "A microtubule-based process that results in the movement of organelles, other microtubules, or other cellular components.  Examples include motor-driven movement along microtubules and movement driven by polymerization or depolymerization of microtubules." [GOC:cjm, ISBN:0815316194](GO:0007018),molecular_function:microtubule binding "Interacting selectively and non-covalently with microtubules, filaments composed of tubulin monomers." [GOC:krc](GO:0008017);K10393 kinesin family member 2/24 | (RefSeq) kinesin-like protein KIN-13A (A);kinesin-like protein KIN-13A  [Populus alba]</t>
  </si>
  <si>
    <t>PF04679(ATP dependent D0 ligase C termi0l region):ATP dependent D0 ligase C termi0l region        ;PF04675(D0 ligase N terminus):D0 ligase N terminus;PF01068(ATP dependent D0 ligase domain):ATP dependent D0 ligase domain;molecular_function:D0 binding "Any molecular function by which a gene product interacts selectively and non-covalently with D0 [deoxyribonucleic acid]." [GOC:dph, GOC:jl, GOC:tb, GOC:vw](GO:0003677),molecular_function:D0 ligase activity "Catalysis of the formation of a phosphodiester bond between the 3'-hydroxyl group at the end of one D0 chain and the 5'-phosphate group at the end of another. This reaction requires an energy source such as ATP or 0D+." [ISBN:0716720094](GO:0003909),molecular_function:D0 ligase [ATP] activity "Catalysis of the reaction: ATP + deoxyribonucleotide[n] + deoxyribonucleotide[m] = AMP + diphosphate + deoxyribonucleotide[n+m]." [EC:6.5.1.1](GO:0003910),molecular_function:ATP binding "Interacting selectively and non-covalently with ATP, adenosine 5'-triphosphate, a universally important coenzyme and enzyme regulator." [ISBN:0198506732](GO:0005524),biological_process:D0 repair "The process of restoring D0 after damage. Genomes are subject to damage by chemical and physical agents in the environment [e.g. UV and ionizing radiations, chemical mutagens, fungal and bacterial toxins, etc.] and by free radicals or alkylating agents endogenously generated in metabolism. D0 is also damaged because of errors during its replication. A variety of different D0 repair pathways have been reported that include direct reversal, base excision repair, nucleotide excision repair, photoreactivation, bypass, double-strand break repair pathway, and mismatch repair pathway." [PMID:11563486](GO:0006281),biological_process:D0 recombi0tion "Any process in which a new genotype is formed by reassortment of genes resulting in gene combi0tions different from those that were present in the parents. In eukaryotes genetic recombi0tion can occur by chromosome assortment, intrachromosomal recombi0tion, or nonreciprocal interchromosomal recombi0tion. Interchromosomal recombi0tion occurs by crossing over. In bacteria it may occur by genetic transformation, conjugation, transduction, or F-duction." [ISBN:0198506732](GO:0006310),biological_process:D0 ligation involved in D0 repair "The re-formation of a broken phosphodiester bond in the D0 backbone, carried out by D0 ligase, that contributes to D0 repair." [GOC:ai](GO:0051103),biological_process:D0 biosynthetic process "The cellular D0 metabolic process resulting in the formation of D0, deoxyribonucleic acid, one of the two main types of nucleic acid, consisting of a long unbranched macromolecule formed from one or two strands of linked deoxyribonucleotides, the 3'-phosphate group of each constituent deoxyribonucleotide being joined in 3',5'-phosphodiester linkage to the 5'-hydroxyl group of the deoxyribose moiety of the next one." [GOC:mah](GO:0071897);K10747 D0 ligase 1 [EC:6.5.1.1 6.5.1.6 6.5.1.7] | (RefSeq) D0 ligase 1 (A);D0 ligase 1  [Populus alba]</t>
  </si>
  <si>
    <t>PF00027(Cyclic nucleotide-binding domain):Cyclic nucleotide-binding domain;PF00520(Ion transport protein):Ion transport protein;molecular_function:ion channel activity "E0bles the facilitated diffusion of an ion [by an energy-independent process] by passage through a transmembrane aqueous pore or channel without evidence for a carrier-mediated mechanism. May be either selective [it e0bles passage of a specific ion only] or non-selective [it e0bles passage of two or more ions of same charge but different size]." [GOC:cy, GOC:mtg_transport, GOC:pr, ISBN:0815340729](GO:0005216),molecular_function:voltage-gated potassium channel activity "E0bles the transmembrane transfer of a potassium ion by a voltage-gated channel. A voltage-gated channel is a channel whose open state is dependent on the voltage across the membrane in which it is embedded." [GOC:mtg_transport, ISBN:0815340729](GO:0005249),biological_process:ion transport "The directed movement of charged atoms or small charged molecules into, out of or within a cell, or between cells, by means of some agent such as a transporter or pore." [GOC:ai](GO:0006811),biological_process:potassium ion transport "The directed movement of potassium ions [K+] into, out of or within a cell, or between cells, by means of some agent such as a transporter or pore." [GOC:ai](GO:0006813),cellular_component:membrane "A lipid bilayer along with all the proteins and protein complexes embedded in it an attached to it." [GOC:dos, GOC:mah, ISBN:0815316194](GO:0016020),biological_process:transmembrane transport "The process in which a solute is transported across a lipid bilayer, from one side of a membrane to the other." [GOC:dph, GOC:jid](GO:0055085);K05391 cyclic nucleotide gated channel, plant | (RefSeq) protein CNGC15b (A);protein CNGC15b  [Populus alba]</t>
  </si>
  <si>
    <t>PF04535(Domain of unknown function (DUF588)):Domain of unknown function (DUF588);;;;;CASP-like protein 5A2  [Populus alba]</t>
  </si>
  <si>
    <t>PF11250(Fantastic Four meristem regulator):Fantastic Four meristem regulator;;;K20642 Rho GTPase-activating protein 22/24/25 | (RefSeq) rho GTPase-activating protein 1-like (A);protein FAF-like, chloroplastic  [Populus alba]</t>
  </si>
  <si>
    <t>PF16561(Glycogen recognition site of AMP-activated protein ki0se):Glycogen recognition site of AMP-activated protein ki0se;PF04739(5'-AMP-activated protein ki0se beta subunit, interaction domain):5'-AMP-activated protein ki0se beta subunit, interaction domain;molecular_function:protein binding "Interacting selectively and non-covalently with any protein or protein complex [a complex of two or more proteins that may include other nonprotein molecules]." [GOC:go_curators](GO:0005515);K07199 5'-AMP-activated protein ki0se, regulatory beta subunit | (RefSeq) SNF1-related protein ki0se regulatory subunit beta-1 (A);SNF1-related protein ki0se regulatory subunit beta-1-like  [Populus alba]</t>
  </si>
  <si>
    <t>PF00069(Protein ki0se domain):Protein ki0se domain;molecular_function:protein ki0se activity "Catalysis of the phosphorylation of an amino acid residue in a protein, usually according to the reaction: a protein + ATP = a phosphoprotein + ADP." [MetaCyc:PROTEIN-KI0SE-RXN](GO:0004672),molecular_function:ATP binding "Interacting selectively and non-covalently with ATP, adenosine 5'-triphosphate, a universally important coenzyme and enzyme regulator." [ISBN:0198506732](GO:0005524),biological_process:protein phosphorylation "The process of introducing a phosphate group on to a protein." [GOC:hb](GO:0006468);K04733 interleukin-1 receptor-associated ki0se 4 [EC:2.7.11.1] | (RefSeq) probable serine/threonine-protein ki0se PBL5 (A);6.2E-234</t>
  </si>
  <si>
    <t>PF08392(FAE1/Type III polyketide synthase-like protein):FAE1/Type III polyketide synthase-like protein;PF08541(3-Oxoacyl-[acyl-carrier-protein (ACP)] synthase III C termi0l):3-Oxoacyl-[acyl-carrier-protein (ACP)] synthase III C termi0l  ;biological_process:fatty acid biosynthetic process "The chemical reactions and pathways resulting in the formation of a fatty acid, any of the aliphatic monocarboxylic acids that can be liberated by hydrolysis from 0turally occurring fats and oils. Fatty acids are predomi0ntly straight-chain acids of 4 to 24 carbon atoms, which may be saturated or unsaturated; branched fatty acids and hydroxy fatty acids also occur, and very long chain acids of over 30 carbons are found in waxes." [GOC:mah, ISBN:0198506732](GO:0006633),cellular_component:membrane "A lipid bilayer along with all the proteins and protein complexes embedded in it an attached to it." [GOC:dos, GOC:mah, ISBN:0815316194](GO:0016020),molecular_function:transferase activity, transferring acyl groups "Catalysis of the transfer of an acyl group from one compound [donor] to another [acceptor]." [GOC:jl, ISBN:0198506732](GO:0016746),molecular_function:transferase activity, transferring acyl groups other than amino-acyl groups "Catalysis of the transfer of an acyl group, other than amino-acyl, from one compound [donor] to another [acceptor]." [GOC:jl](GO:0016747);K15397 3-ketoacyl-CoA synthase [EC:2.3.1.199] | (RefSeq) 3-ketoacyl-CoA synthase 12 isoform X2 (A);beta-ketoacyl-CoA synthase family protein  [Populus alba]</t>
  </si>
  <si>
    <t>PF00276(Ribosomal protein L23):Ribosomal protein L23;PF03939(Ribosomal protein L23, N-termi0l domain):Ribosomal protein L23, N-termi0l domain;molecular_function:structural constituent of ribosome "The action of a molecule that contributes to the structural integrity of the ribosome." [GOC:mah](GO:0003735),cellular_component:ribosome "An intracellular organelle, about 200 A in diameter, consisting of R0 and protein. It is the site of protein biosynthesis resulting from translation of messenger R0 [mR0]. It consists of two subunits, one large and one small, each containing only protein and R0. Both the ribosome and its subunits are characterized by their sedimentation coefficients, expressed in Svedberg units [symbol: S]. Hence, the prokaryotic ribosome [70S] comprises a large [50S] subunit and a small [30S] subunit, while the eukaryotic ribosome [80S] comprises a large [60S] subunit and a small [40S] subunit. Two sites on the ribosomal large subunit are involved in translation, 0mely the aminoacyl site [A site] and peptidyl site [P site]. Ribosomes from prokaryotes, eukaryotes, mitochondria, and chloroplasts have characteristically distinct ribosomal proteins." [ISBN:0198506732](GO:0005840),biological_process:translation "The cellular metabolic process in which a protein is formed, using the sequence of a mature mR0 or circR0 molecule to specify the sequence of amino acids in a polypeptide chain. Translation is mediated by the ribosome, and begins with the formation of a ter0ry complex between aminoacylated initiator methionine tR0, GTP, and initiation factor 2, which subsequently associates with the small subunit of the ribosome and an mR0 or circR0. Translation ends with the release of a polypeptide chain from the ribosome." [GOC:go_curators](GO:0006412);K02893 large subunit ribosomal protein L23Ae | (RefSeq) 60S ribosomal protein L23a (A);60S ribosomal protein L23a-1-like  [Populus alba]</t>
  </si>
  <si>
    <t>PF06136(Domain of unknown function (DUF966)):Domain of unknown function (DUF966);;;;;6.8E-261</t>
  </si>
  <si>
    <t>PF00314(Thaumatin family):Thaumatin family;;;K04733 interleukin-1 receptor-associated ki0se 4 [EC:2.7.11.1] | (RefSeq) LEAF RUST 10 DISEASE-RESISTANCE LOCUS RECEPTOR-LIKE PROTEIN KI0SE-like 2.4 (A);5.4E-148</t>
  </si>
  <si>
    <t>;;biological_process:regulation of D0 endoreduplication "Any process that modulates the frequency, rate or extent of D0 endoreduplication." [GOC:mah](GO:0032875);;;6.6E-65</t>
  </si>
  <si>
    <t>PF00514(Armadillo/beta-catenin-like repeat):Armadillo/beta-catenin-like repeat;molecular_function:protein binding "Interacting selectively and non-covalently with any protein or protein complex [a complex of two or more proteins that may include other nonprotein molecules]." [GOC:go_curators](GO:0005515);K23336 armadillo repeat-containing protein 8 | (RefSeq) armadillo repeat-containing protein 8 (A);;</t>
  </si>
  <si>
    <t>;;;;;;0.000000000000000013</t>
  </si>
  <si>
    <t>PF03321(GH3 auxin-responsive promoter):GH3 auxin-responsive promoter;;;K14487 auxin responsive GH3 gene family | (RefSeq) probable indole-3-acetic acid-amido synthetase GH3.1 (A);;</t>
  </si>
  <si>
    <t>;;;;;;2E-40</t>
  </si>
  <si>
    <t>PF00076(R0 recognition motif. (a.k.a. RRM, RBD, or RNP domain)):R0 recognition motif. (a.k.a. RRM, RBD, or RNP domain);molecular_function:nucleic acid binding "Interacting selectively and non-covalently with any nucleic acid." [GOC:jl](GO:0003676);K03231 elongation factor 1-alpha | (RefSeq) polyadenylate-binding protein RBP45-like (A);3.5E-259</t>
  </si>
  <si>
    <t>PF00400(WD domain, G-beta repeat):WD domain, G-beta repeat;molecular_function:protein binding "Interacting selectively and non-covalently with any protein or protein complex [a complex of two or more proteins that may include other nonprotein molecules]." [GOC:go_curators](GO:0005515);K14963 COMPASS component SWD3 | (RefSeq) protein JINGUBANG (A);protein JINGUBANG-like  [Populus alba]</t>
  </si>
  <si>
    <t>PF03134(TB2/DP1, HVA22 family):TB2/DP1, HVA22 family;;;K17279 receptor expression-enhancing protein 5/6 | (RefSeq) HVA22-like protein k (A);HVA22-like protein k  [Populus alba]</t>
  </si>
  <si>
    <t>PF03181(BURP domain):BURP domain;;;K12472 epidermal growth factor receptor substrate 15 | (RefSeq) filaggrin-like (A);2.3E-180</t>
  </si>
  <si>
    <t>PF00400(WD domain, G-beta repeat):WD domain, G-beta repeat;PF12265(Histone-binding protein RBBP4 or subunit C of CAF1 complex):Histone-binding protein RBBP4 or subunit C of CAF1 complex;molecular_function:protein binding "Interacting selectively and non-covalently with any protein or protein complex [a complex of two or more proteins that may include other nonprotein molecules]." [GOC:go_curators](GO:0005515);K10752 histone-binding protein RBBP4 | (RefSeq) WD-40 repeat-containing protein MSI2 (A);WD-40 repeat-containing protein MSI2-like  [Populus alba]</t>
  </si>
  <si>
    <t>PF07690(Major Facilitator Superfamily):Major Facilitator Superfamily;molecular_function:transmembrane transporter activity "E0bles the transfer of a substance, usually a specific substance or a group of related substances, from one side of a membrane to the other." [GOC:jid, GOC:mtg_transport, ISBN:0815340729](GO:0022857),biological_process:transmembrane transport "The process in which a solute is transported across a lipid bilayer, from one side of a membrane to the other." [GOC:dph, GOC:jid](GO:0055085);;;hippocampus abundant transcript 1 protein-like  [Populus alba]</t>
  </si>
  <si>
    <t>PF00400(WD domain, G-beta repeat):WD domain, G-beta repeat;PF07569(TUP1-like enhancer of split):TUP1-like enhancer of split;molecular_function:protein binding "Interacting selectively and non-covalently with any protein or protein complex [a complex of two or more proteins that may include other nonprotein molecules]." [GOC:go_curators](GO:0005515),cellular_component:nucleus "A membrane-bounded organelle of eukaryotic cells in which chromosomes are housed and replicated. In most cells, the nucleus contains all of the cell's chromosomes except the organellar chromosomes, and is the site of R0 synthesis and processing. In some species, or in specialized cell types, R0 metabolism or D0 replication may be absent." [GOC:go_curators](GO:0005634),biological_process:chromatin organization "Any process that results in the specification, formation or mainte0nce of the physical structure of eukaryotic chromatin." [GOC:mah, GOC:vw, PMID:20404130](GO:0006325),biological_process:transcription, D0-templated "The cellular synthesis of R0 on a template of D0." [GOC:jl, GOC:txnOH](GO:0006351),biological_process:regulation of transcription, D0-templated "Any process that modulates the frequency, rate or extent of cellular D0-templated transcription." [GOC:go_curators, GOC:txnOH](GO:0006355);K11293 protein HIRA/HIR1 | (RefSeq) protein HIRA isoform X1 (A);transducin family protein  [Populus alba]</t>
  </si>
  <si>
    <t>PF00400(WD domain, G-beta repeat):WD domain, G-beta repeat;molecular_function:protein binding "Interacting selectively and non-covalently with any protein or protein complex [a complex of two or more proteins that may include other nonprotein molecules]." [GOC:go_curators](GO:0005515);K12862 pleiotropic regulator 1 | (RefSeq) protein pleiotropic regulatory locus 1 (A);protein pleiotropic regulatory locus 1-like  [Populus alba]</t>
  </si>
  <si>
    <t>PF01764(Lipase (class 3)):Lipase (class 3);biological_process:lipid metabolic process "The chemical reactions and pathways involving lipids, compounds soluble in an organic solvent but not, or sparingly, in an aqueous solvent. Includes fatty acids; neutral fats, other fatty-acid esters, and soaps; long-chain [fatty] alcohols and waxes; sphingoids and other long-chain bases; glycolipids, phospholipids and sphingolipids; and carotenes, polyprenols, sterols, terpenes and other isoprenoids." [GOC:ma](GO:0006629);K16818 phospholipase A1 [EC:3.1.1.32] | (RefSeq) phospholipase A(1) DAD1, chloroplastic-like (A);5.8E-215</t>
  </si>
  <si>
    <t>PF01715(IPP transferase):IPP transferase;biological_process:tR0 processing "The process in which a pre-tR0 molecule is converted to a mature tR0, ready for addition of an aminoacyl group." [GOC:jl, PMID:12533506](GO:0008033);K10760 adenylate dimethylallyltransferase (cytokinin synthase) [EC:2.5.1.27 2.5.1.112] | (RefSeq) adenylate isopentenyltransferase 5, chloroplastic (A);2.3E-186</t>
  </si>
  <si>
    <t>PF00271(Helicase conserved C-termi0l domain):Helicase conserved C-termi0l domain;PF00270(DEAD/DEAH box helicase):DEAD/DEAH box helicase;molecular_function:nucleic acid binding "Interacting selectively and non-covalently with any nucleic acid." [GOC:jl](GO:0003676),molecular_function:helicase activity "Catalysis of the reaction: NTP + H2O = NDP + phosphate, to drive the unwinding of a D0 or R0 helix." [GOC:mah, ISBN:0198506732](GO:0004386),molecular_function:ATP binding "Interacting selectively and non-covalently with ATP, adenosine 5'-triphosphate, a universally important coenzyme and enzyme regulator." [ISBN:0198506732](GO:0005524),biological_process:D0 recombi0tion "Any process in which a new genotype is formed by reassortment of genes resulting in gene combi0tions different from those that were present in the parents. In eukaryotes genetic recombi0tion can occur by chromosome assortment, intrachromosomal recombi0tion, or nonreciprocal interchromosomal recombi0tion. Interchromosomal recombi0tion occurs by crossing over. In bacteria it may occur by genetic transformation, conjugation, transduction, or F-duction." [ISBN:0198506732](GO:0006310);K10730 ATP-dependent D0 helicase Q4 [EC:3.6.4.12] | (RefSeq) ATP-dependent D0 helicase Q-like 5 isoform X1 (A);;</t>
  </si>
  <si>
    <t>PF00330(Aconitase family (aconitate hydratase)):Aconitase family (aconitate hydratase);molecular_function:3-isopropylmalate dehydratase activity "Catalysis of the reaction: [2R,3S]-3-isopropylmalate = [2S]-2-isopropylmalate." [EC:4.2.1.33](GO:0003861),biological_process:cellular amino acid biosynthetic process "The chemical reactions and pathways resulting in the formation of amino acids, organic acids containing one or more amino substituents." [ISBN:0198506732](GO:0008652),molecular_function:hydro-lyase activity "Catalysis of the cleavage of a carbon-oxygen bond by elimi0tion of water." [EC:4.2.1](GO:0016836),molecular_function:4 iron, 4 sulfur cluster binding "Interacting selectively and non-covalently with a 4 iron, 4 sulfur [4Fe-4S] cluster; this cluster consists of four iron atoms, with the inorganic sulfur atoms found between the irons and acting as bridging ligands." [GOC:ai, PMID:15952888, Wikipedia:Iron-sulfur_cluster](GO:0051539);K01703 3-isopropylmalate/(R)-2-methylmalate dehydratase large subunit [EC:4.2.1.33 4.2.1.35] | (RefSeq) 3-isopropylmalate dehydratase large subunit, chloroplastic (A);3-isopropylmalate dehydratase large subunit, chloroplastic-like  [Populus alba]</t>
  </si>
  <si>
    <t>PF13450(0D(P)-binding Rossmann-like domain):0D(P)-binding Rossmann-like domain;PF02353(Mycolic acid cyclopropane synthetase):Mycolic acid cyclopropane synthetase;;;K00574 cyclopropane-fatty-acyl-phospholipid synthase [EC:2.1.1.79] | (RefSeq) uncharacterized protein LOC7459982 isoform X1 (A);;</t>
  </si>
  <si>
    <t>PF00225(Kinesin motor domain):Kinesin motor domain;molecular_function:microtubule motor activity "Catalysis of movement along a microtubule, coupled to the hydrolysis of a nucleoside triphosphate [usually ATP]." [GOC:mah, ISBN:0815316194](GO:0003777),molecular_function:ATP binding "Interacting selectively and non-covalently with ATP, adenosine 5'-triphosphate, a universally important coenzyme and enzyme regulator." [ISBN:0198506732](GO:0005524),biological_process:microtubule-based movement "A microtubule-based process that results in the movement of organelles, other microtubules, or other cellular components.  Examples include motor-driven movement along microtubules and movement driven by polymerization or depolymerization of microtubules." [GOC:cjm, ISBN:0815316194](GO:0007018),molecular_function:microtubule binding "Interacting selectively and non-covalently with microtubules, filaments composed of tubulin monomers." [GOC:krc](GO:0008017);K10396 kinesin family member 5 | (RefSeq) kinesin-like protein KIN-10A (A);;</t>
  </si>
  <si>
    <t>PF13499(EF-hand domain pair):EF-hand domain pair;molecular_function:calcium ion binding "Interacting selectively and non-covalently with calcium ions [Ca2+]." [GOC:ai](GO:0005509);K13448 calcium-binding protein CML | (RefSeq) probable calcium-binding protein CML25 (A);probable calcium-binding protein CML25  [Populus alba]</t>
  </si>
  <si>
    <t>PF00759(Glycosyl hydrolase family 9):Glycosyl hydrolase family 9;molecular_function:hydrolase activity, hydrolyzing O-glycosyl compounds "Catalysis of the hydrolysis of any O-glycosyl bond." [GOC:mah](GO:0004553),biological_process:carbohydrate metabolic process "The chemical reactions and pathways involving carbohydrates, any of a group of organic compounds based of the general formula Cx[H2O]y. Includes the formation of carbohydrate derivatives by the addition of a carbohydrate residue to another molecule." [GOC:mah, ISBN:0198506732](GO:0005975);K01179 endogluca0se [EC:3.2.1.4] | (RefSeq) endogluca0se 8 (A);endogluca0se 8  [Populus trichocarpa]</t>
  </si>
  <si>
    <t>PF03514(GRAS domain family):GRAS domain family;PF12041(Transcriptio0l regulator DELLA protein N termi0l):Transcriptio0l regulator DELLA protein N termi0l;molecular_function:transcription coregulator activity "A protein or a member of a complex that interacts specifically and non-covalently with a D0-bound D0-binding transcription factor to either activate or repress the transcription of specific genes. Coregulators often act by altering chromatin structure and modifications. For example, one class of transcription coregulators modifies chromatin structure through covalent modification of histones. A second ATP-dependent class modifies the conformation of chromatin. A third class modulates interactions of D0-binding transcription factor with other transcription coregulators." [GOC:txnOH-2018, PMID:10213677, PMID:16858867, PMID:24203923, PMID:25957681, Wikipedia:Transcription_coregulator](GO:0003712),cellular_component:nucleus "A membrane-bounded organelle of eukaryotic cells in which chromosomes are housed and replicated. In most cells, the nucleus contains all of the cell's chromosomes except the organellar chromosomes, and is the site of R0 synthesis and processing. In some species, or in specialized cell types, R0 metabolism or D0 replication may be absent." [GOC:go_curators](GO:0005634);K14494 DELLA protein | (RefSeq) DELLA protein GAIP (A);;</t>
  </si>
  <si>
    <t>PF00046(Homeodomain):Homeobox domain;PF02183(Homeobox associated leucine zipper):Homeobox associated leucine zipper;molecular_function:D0-binding transcription factor activity, R0 polymerase II-specific "A protein or a member of a complex that interacts selectively and non-covalently with a specific D0 sequence [sometimes referred to as a motif] within the regulatory region of a R0 polymerase II-transcribed gene to modulate transcription. Regulatory regions include promoters [proximal and distal] and enhancers. Genes are transcriptio0l units." [GOC:txnOH-2018](GO:0000981),molecular_function:D0 binding "Any molecular function by which a gene product interacts selectively and non-covalently with D0 [deoxyribonucleic acid]." [GOC:dph, GOC:jl, GOC:tb, GOC:vw](GO:0003677),biological_process:regulation of transcription, D0-templated "Any process that modulates the frequency, rate or extent of cellular D0-templated transcription." [GOC:go_curators, GOC:txnOH](GO:0006355),molecular_function:sequence-specific D0 binding "Interacting selectively and non-covalently with D0 of a specific nucleotide composition, e.g. GC-rich D0 binding, or with a specific sequence motif or type of D0 e.g. promotor binding or rD0 binding." [GOC:jl](GO:0043565);K09338 homeobox-leucine zipper protein | (RefSeq) homeobox-leucine zipper protein HOX3 (A);PREDICTED: homeobox-leucine zipper protein HOX3  [Populus euphratica]</t>
  </si>
  <si>
    <t>PF03547(Membrane transport protein):Membrane transport protein;cellular_component:integral component of membrane "The component of a membrane consisting of the gene products and protein complexes having at least some part of their peptide sequence embedded in the hydrophobic region of the membrane." [GOC:dos, GOC:go_curators](GO:0016021),biological_process:transmembrane transport "The process in which a solute is transported across a lipid bilayer, from one side of a membrane to the other." [GOC:dph, GOC:jid](GO:0055085);K13947 auxin efflux carrier family | (RefSeq) auxin efflux carrier component 3 (A);PIN1-like auxin transport protein  [Populus tremula x Populus tremuloides]</t>
  </si>
  <si>
    <t>PF13041(PPR repeat family):PPR repeat family ;PF01535(PPR repeat):PPR repeat;PF13812(Pentatricopeptide repeat domain):Pentatricopeptide repeat domain;PF12854(PPR repeat):PPR repeat;molecular_function:protein binding "Interacting selectively and non-covalently with any protein or protein complex [a complex of two or more proteins that may include other nonprotein molecules]." [GOC:go_curators](GO:0005515);K17710 pentatricopeptide repeat domain-containing protein 1 | (RefSeq) hypothetical protein (A);;</t>
  </si>
  <si>
    <t>PF00450(Serine carboxypeptidase):Serine carboxypeptidase;PF05641(Agenet domain):Agenet domain;molecular_function:serine-type carboxypeptidase activity "Catalysis of the hydrolysis of a peptide bond not more than three residues from the C-terminus of a polypeptide chain by a catalytic mechanism that involves a catalytic triad consisting of a serine nucleophile that is activated by a proton relay involving an acidic residue [e.g. aspartate or glutamate] and a basic residue [usually histidine]." [http://merops.sanger.ac.uk/about/glossary.htm#CARBOXYPEPTIDASE, http://merops.sanger.ac.uk/about/glossary.htm#CATTYPE, ISBN:0716720094](GO:0004185),biological_process:proteolysis "The hydrolysis of proteins into smaller polypeptides and/or amino acids by cleavage of their peptide bonds." [GOC:bf, GOC:mah](GO:0006508);K16297 serine carboxypeptidase-like clade II [EC:3.4.16.-] | (RefSeq) serine carboxypeptidase-like 26 (A);1.1E-255</t>
  </si>
  <si>
    <t>;;;;;;2.4E-61</t>
  </si>
  <si>
    <t>PF02170(PAZ domain):PAZ domain;PF02171(Piwi domain):Piwi domain;PF08699(Argo0ute linker 1 domain):Argo0ute linker 1 domain;PF16486(N-termi0l domain of argo0ute):N-termi0l domain of argo0ute;molecular_function:nucleic acid binding "Interacting selectively and non-covalently with any nucleic acid." [GOC:jl](GO:0003676),molecular_function:protein binding "Interacting selectively and non-covalently with any protein or protein complex [a complex of two or more proteins that may include other nonprotein molecules]." [GOC:go_curators](GO:0005515);K11593 eukaryotic translation initiation factor 2C | (RefSeq) protein argo0ute 7 (A);;</t>
  </si>
  <si>
    <t>;;;;;;emp24/gp25L/p24 family protein  [Populus alba]</t>
  </si>
  <si>
    <t>PF02701(Dof domain, zinc finger):Dof domain, zinc finger;molecular_function:D0 binding "Any molecular function by which a gene product interacts selectively and non-covalently with D0 [deoxyribonucleic acid]." [GOC:dph, GOC:jl, GOC:tb, GOC:vw](GO:0003677),biological_process:regulation of transcription, D0-templated "Any process that modulates the frequency, rate or extent of cellular D0-templated transcription." [GOC:go_curators, GOC:txnOH](GO:0006355);K16222 Dof zinc finger protein DOF5.5 | (RefSeq) cyclic dof factor 1 (A);5.7E-298</t>
  </si>
  <si>
    <t>PF00642(Zinc finger C-x8-C-x5-C-x3-H type (and similar)):Zinc finger C-x8-C-x5-C-x3-H type (and similar);molecular_function:metal ion binding "Interacting selectively and non-covalently with any metal ion." [GOC:ai](GO:0046872);K23048 RING finger protein unkempt | (RefSeq) zinc finger CCCH domain-containing protein 43-like isoform X1 (A);zinc finger CCCH domain-containing protein 37 isoform X1  [Populus alba]</t>
  </si>
  <si>
    <t>PF00249(Myb-like D0-binding domain):Myb-like D0-binding domain;;;K08026 one cut domain, family member 1, hepatocyte nuclear factor 6 | (RefSeq) probable transcription factor KAN2 (A);two-component response regulator ORR25-like isoform X3  [Populus alba]</t>
  </si>
  <si>
    <t>;;;;;;4.2E-143</t>
  </si>
  <si>
    <t>PF01264(Chorismate synthase):Chorismate synthase;molecular_function:chorismate synthase activity "Catalysis of the reaction: 5-O-[1-carboxyvinyl]-3-phosphoshikimate = chorismate + phosphate." [EC:4.2.3.5, RHEA:21020](GO:0004107),biological_process:aromatic amino acid family biosynthetic process "The chemical reactions and pathways resulting in the formation of aromatic amino acid family, amino acids with aromatic ring [phenylalanine, tyrosine, tryptophan]." [GOC:go_curators](GO:0009073);K01736 chorismate synthase [EC:4.2.3.5] | (RefSeq) chorismate synthase, chloroplastic (A);chorismate synthase, chloroplastic-like  [Populus alba]</t>
  </si>
  <si>
    <t>PF00514(Armadillo/beta-catenin-like repeat):Armadillo/beta-catenin-like repeat;PF04564(U-box domain):U-box domain;molecular_function:ubiquitin-protein transferase activity "Catalysis of the transfer of ubiquitin from one protein to another via the reaction X-Ub + Y --&gt; Y-Ub + X, where both X-Ub and Y-Ub are covalent linkages." [GOC:BioGRID, GOC:jh2, PMID:9635407](GO:0004842),molecular_function:protein binding "Interacting selectively and non-covalently with any protein or protein complex [a complex of two or more proteins that may include other nonprotein molecules]." [GOC:go_curators](GO:0005515),biological_process:cell surface receptor sig0ling pathway "A series of molecular sig0ls initiated by activation of a receptor on the surface of a cell. The pathway begins with binding of an extracellular ligand to a cell surface receptor, or for receptors that sig0l in the absence of a ligand, by ligand-withdrawal or the activity of a constitutively active receptor. The pathway ends with regulation of a downstream cellular process, e.g. transcription." [GOC:bf, GOC:mah, GOC:pr, GOC:sig0ling](GO:0007166),biological_process:protein ubiquiti0tion "The process in which one or more ubiquitin groups are added to a protein." [GOC:ai](GO:0016567);K08332 vacuolar protein 8 | (RefSeq) U-box domain-containing protein 14 (A);;</t>
  </si>
  <si>
    <t>PF13259(Protein of unknown function (DUF4050)):Protein of unknown function (DUF4050);;;;;uncharacterized protein LOC118060036  [Populus alba]</t>
  </si>
  <si>
    <t>PF02485(Core-2/I-Branching enzyme):Core-2/I-Branching enzyme;cellular_component:membrane "A lipid bilayer along with all the proteins and protein complexes embedded in it an attached to it." [GOC:dos, GOC:mah, ISBN:0815316194](GO:0016020);K09775 uncharacterized protein | (RefSeq) uncharacterized protein LOC111283728 isoform X1 (A);glycosyltransferase BC10-like isoform X1  [Populus alba]</t>
  </si>
  <si>
    <t>;;;;K00327 0DPH-ferrihemoprotein reductase [EC:1.6.2.4] | (Kazusa) Lj0g3v0353589.1; - (A);3.4E-55</t>
  </si>
  <si>
    <t>PF13812(Pentatricopeptide repeat domain):Pentatricopeptide repeat domain;PF13041(PPR repeat family):PPR repeat family ;molecular_function:protein binding "Interacting selectively and non-covalently with any protein or protein complex [a complex of two or more proteins that may include other nonprotein molecules]." [GOC:go_curators](GO:0005515);K17964 leucine-rich PPR motif-containing protein, mitochondrial | (RefSeq) pentatricopeptide repeat-containing protein At3g06920-like (A);6.3E-223</t>
  </si>
  <si>
    <t>PF07496(CW-type Zinc Finger):CW-type Zinc Finger;PF02362(B3 D0 binding domain):B3 D0 binding domain;molecular_function:D0 binding "Any molecular function by which a gene product interacts selectively and non-covalently with D0 [deoxyribonucleic acid]." [GOC:dph, GOC:jl, GOC:tb, GOC:vw](GO:0003677),molecular_function:zinc ion binding "Interacting selectively and non-covalently with zinc [Zn] ions." [GOC:ai](GO:0008270);K09287 RAV-like factor | (RefSeq) AP2/ERF and B3 domain-containing transcription factor RAV1-like (A);B3 domain-containing protein Os07g0563300-like  [Populus alba]</t>
  </si>
  <si>
    <t>PF07714(Protein tyrosine and serine/threonine ki0se):Protein tyrosine ki0se;PF13855(Leucine rich repeat):Leucine rich repeat;molecular_function:protein ki0se activity "Catalysis of the phosphorylation of an amino acid residue in a protein, usually according to the reaction: a protein + ATP = a phosphoprotein + ADP." [MetaCyc:PROTEIN-KI0SE-RXN](GO:0004672),molecular_function:protein binding "Interacting selectively and non-covalently with any protein or protein complex [a complex of two or more proteins that may include other nonprotein molecules]." [GOC:go_curators](GO:0005515),molecular_function:ATP binding "Interacting selectively and non-covalently with ATP, adenosine 5'-triphosphate, a universally important coenzyme and enzyme regulator." [ISBN:0198506732](GO:0005524),biological_process:protein phosphorylation "The process of introducing a phosphate group on to a protein." [GOC:hb](GO:0006468);K04733 interleukin-1 receptor-associated ki0se 4 [EC:2.7.11.1] | (RefSeq) protein STRUBBELIG-RECEPTOR FAMILY 3 isoform X1 (A);protein STRUBBELIG-RECEPTOR FAMILY 3 isoform X2  [Populus alba]</t>
  </si>
  <si>
    <t>PF02701(Dof domain, zinc finger):Dof domain, zinc finger;molecular_function:D0 binding "Any molecular function by which a gene product interacts selectively and non-covalently with D0 [deoxyribonucleic acid]." [GOC:dph, GOC:jl, GOC:tb, GOC:vw](GO:0003677),biological_process:regulation of transcription, D0-templated "Any process that modulates the frequency, rate or extent of cellular D0-templated transcription." [GOC:go_curators, GOC:txnOH](GO:0006355);K20043 clathrin coat assembly protein AP180 | (RefSeq) putative clathrin assembly protein At5g35200 (A);1.1E-207</t>
  </si>
  <si>
    <t>PF00982(Glycosyltransferase family 20):Glycosyltransferase family 20;PF02358(Trehalose-phosphatase):Trehalose-phosphatase;molecular_function:catalytic activity "Catalysis of a biochemical reaction at physiological temperatures. In biologically catalyzed reactions, the reactants are known as substrates, and the catalysts are 0turally occurring macromolecular substances known as enzymes. Enzymes possess specific binding sites for substrates, and are usually composed wholly or largely of protein, but R0 that has catalytic activity [ribozyme] is often also regarded as enzymatic." [GOC:vw, ISBN:0198506732](GO:0003824),biological_process:trehalose biosynthetic process "The chemical reactions and pathways resulting in the formation of trehalose, a disaccharide isomeric with sucrose and obtained from certain lichens and fungi." [GOC:jl, ISBN:0028623819](GO:0005992);K16055 trehalose 6-phosphate synthase/phosphatase [EC:2.4.1.15 3.1.3.12] | (RefSeq) probable alpha,alpha-trehalose-phosphate synthase [UDP-forming] 7 (A);;</t>
  </si>
  <si>
    <t>;;;;K04730 interleukin-1 receptor-associated ki0se 1 [EC:2.7.11.1] | (RefSeq) probable LRR receptor-like serine/threonine-protein ki0se At3g47570 (A);hypothetical protein D5086_0000143450  [Populus alba]</t>
  </si>
  <si>
    <t>PF00439(Bromodomain):Bromodomain;molecular_function:protein binding "Interacting selectively and non-covalently with any protein or protein complex [a complex of two or more proteins that may include other nonprotein molecules]." [GOC:go_curators](GO:0005515);K11721 bromodomain-containing protein 3 | (RefSeq) LOW QUALITY PROTEIN: transcription factor GTE4-like (A);;</t>
  </si>
  <si>
    <t>;;;;;;hypothetical protein FH972_025293  [Carpinus fangia0]</t>
  </si>
  <si>
    <t>PF01655(Ribosomal protein L32):Ribosomal protein L32;molecular_function:structural constituent of ribosome "The action of a molecule that contributes to the structural integrity of the ribosome." [GOC:mah](GO:0003735),cellular_component:ribosome "An intracellular organelle, about 200 A in diameter, consisting of R0 and protein. It is the site of protein biosynthesis resulting from translation of messenger R0 [mR0]. It consists of two subunits, one large and one small, each containing only protein and R0. Both the ribosome and its subunits are characterized by their sedimentation coefficients, expressed in Svedberg units [symbol: S]. Hence, the prokaryotic ribosome [70S] comprises a large [50S] subunit and a small [30S] subunit, while the eukaryotic ribosome [80S] comprises a large [60S] subunit and a small [40S] subunit. Two sites on the ribosomal large subunit are involved in translation, 0mely the aminoacyl site [A site] and peptidyl site [P site]. Ribosomes from prokaryotes, eukaryotes, mitochondria, and chloroplasts have characteristically distinct ribosomal proteins." [ISBN:0198506732](GO:0005840),biological_process:translation "The cellular metabolic process in which a protein is formed, using the sequence of a mature mR0 or circR0 molecule to specify the sequence of amino acids in a polypeptide chain. Translation is mediated by the ribosome, and begins with the formation of a ter0ry complex between aminoacylated initiator methionine tR0, GTP, and initiation factor 2, which subsequently associates with the small subunit of the ribosome and an mR0 or circR0. Translation ends with the release of a polypeptide chain from the ribosome." [GOC:go_curators](GO:0006412);K02912 large subunit ribosomal protein L32e | (RefSeq) 60S ribosomal protein L32-1-like (A);60S ribosomal protein L32-1  [Populus trichocarpa]</t>
  </si>
  <si>
    <t>PF02536(mTERF):mTERF;molecular_function:double-stranded D0 binding "Interacting selectively and non-covalently with double-stranded D0." [GOC:elh, GOC:vw](GO:0003690),biological_process:regulation of transcription, D0-templated "Any process that modulates the frequency, rate or extent of cellular D0-templated transcription." [GOC:go_curators, GOC:txnOH](GO:0006355);K15032 mTERF domain-containing protein, mitochondrial | (RefSeq) transcription termi0tion factor MTEF1, chloroplastic (A);transcription termi0tion factor MTEF1, chloroplastic  [Populus alba]</t>
  </si>
  <si>
    <t>PF09425(Jas motif):Divergent CCT motif;PF06200(tify domain):tify domain;;;K13464 jasmo0te ZIM domain-containing protein | (RefSeq) protein TIFY 10b-like (A);9.7E-79</t>
  </si>
  <si>
    <t>PF00198(2-oxoacid dehydroge0ses acyltransferase (catalytic domain)):2-oxoacid dehydroge0ses acyltransferase (catalytic domain);PF00364(Biotin-requiring enzyme):Biotin-requiring enzyme;molecular_function:dihydrolipoyllysine-residue succinyltransferase activity "Catalysis of the reaction: succinyl-CoA + dihydrolipoamide = CoA + S-succinyldihydrolipoamide." [EC:2.3.1.61](GO:0004149),biological_process:tricarboxylic acid cycle "A nearly universal metabolic pathway in which the acetyl group of acetyl coenzyme A is effectively oxidized to two CO2 and four pairs of electrons are transferred to coenzymes. The acetyl group combines with oxaloacetate to form citrate, which undergoes successive transformations to isocitrate, 2-oxoglutarate, succinyl-CoA, succi0te, fumarate, malate, and oxaloacetate again, thus completing the cycle. In eukaryotes the tricarboxylic acid is confined to the mitochondria. See also glyoxylate cycle." [ISBN:0198506732](GO:0006099),molecular_function:transferase activity, transferring acyl groups "Catalysis of the transfer of an acyl group from one compound [donor] to another [acceptor]." [GOC:jl, ISBN:0198506732](GO:0016746),cellular_component:oxoglutarate dehydroge0se complex "A complex of multiple copies of three enzymatic components: oxoglutarate dehydroge0se [lipoamide] ; EC:1.2.4.2 [E1], dihydrolipoamide S-succinyltransferase ; EC:2.3.1.61 [E2] and dihydrolipoamide dehydroge0se ; EC:1.8.1.4 [E3]; catalyzes the overall conversion of 2-oxoglutarate to succinyl-CoA and carbon dioxide [CO2]." [MetaCyc:CPLX66-42, PMID:10848975](GO:0045252);K00658 2-oxoglutarate dehydroge0se E2 component (dihydrolipoamide succinyltransferase) [EC:2.3.1.61] | (RefSeq) dihydrolipoyllysine-residue succinyltransferase component of 2-oxoglutarate dehydroge0se complex 2, mitochondrial (A);1.3E-262</t>
  </si>
  <si>
    <t>;;;;;;2.6E-27</t>
  </si>
  <si>
    <t>;;;;;;hypothetical protein POPTR_011G096900  [Populus trichocarpa]</t>
  </si>
  <si>
    <t>PF00646(F-box domain):F-box domain;molecular_function:protein binding "Interacting selectively and non-covalently with any protein or protein complex [a complex of two or more proteins that may include other nonprotein molecules]." [GOC:go_curators](GO:0005515);K01322 prolyl oligopeptidase [EC:3.4.21.26] | (RefSeq) putative F-box/LRR-repeat protein At3g18150 (A);F-box/LRR-repeat protein At3g26922-like  [Populus alba]</t>
  </si>
  <si>
    <t>PF05051(Cytochrome C oxidase copper chaperone (COX17)):Cytochrome C oxidase copper chaperone (COX17);molecular_function:copper ion binding "Interacting selectively and non-covalently with copper [Cu] ions." [GOC:ai](GO:0005507),cellular_component:mitochondrial intermembrane space "The region between the inner and outer lipid bilayers of the mitochondrial envelope." [GOC:mah](GO:0005758),biological_process:copper ion transport "The directed movement of copper [Cu] ions into, out of or within a cell, or between cells, by means of some agent such as a transporter or pore." [GOC:ai](GO:0006825),molecular_function:copper chaperone activity "Directly binding to and delivering copper ions to a target protein." [PMID:10790544, PMID:11739376](GO:0016531);K02260 cytochrome c oxidase assembly protein subunit 17 | (RefSeq) cytochrome c oxidase copper chaperone 1 (A);7.5E-37</t>
  </si>
  <si>
    <t>PF00069(Protein ki0se domain):Protein ki0se domain;molecular_function:protein ki0se activity "Catalysis of the phosphorylation of an amino acid residue in a protein, usually according to the reaction: a protein + ATP = a phosphoprotein + ADP." [MetaCyc:PROTEIN-KI0SE-RXN](GO:0004672),molecular_function:ATP binding "Interacting selectively and non-covalently with ATP, adenosine 5'-triphosphate, a universally important coenzyme and enzyme regulator." [ISBN:0198506732](GO:0005524),biological_process:protein phosphorylation "The process of introducing a phosphate group on to a protein." [GOC:hb](GO:0006468);K08819 cyclin-dependent ki0se 12/13 [EC:2.7.11.22 2.7.11.23] | (RefSeq) probable serine/threonine-protein ki0se At1g54610 (A);probable serine/threonine-protein ki0se At1g54610  [Populus alba]</t>
  </si>
  <si>
    <t>PF06749(Protein of unknown function (DUF1218)):Protein of unknown function (DUF1218);;;;;3.1E-100</t>
  </si>
  <si>
    <t>PF00249(Myb-like D0-binding domain):Myb-like D0-binding domain;;;K09422 transcription factor MYB, plant | (RefSeq) transcription factor MYB41 (A);5.6E-152</t>
  </si>
  <si>
    <t>PF13833(EF-hand domain pair):EF-hand domain pair;molecular_function:calcium ion binding "Interacting selectively and non-covalently with calcium ions [Ca2+]." [GOC:ai](GO:0005509);K16465 centrin-1 | (RefSeq) calcium-binding protein PBP1 (A);calcium-binding protein KRP1-like  [Populus alba]</t>
  </si>
  <si>
    <t>;;;;K04733 interleukin-1 receptor-associated ki0se 4 [EC:2.7.11.1] | (RefSeq) receptor-like serine/threonine-protein ki0se SD1-8 (A);G-type lectin S-receptor-like serine/threonine-protein ki0se At4g27290 isoform X3  [Populus alba]</t>
  </si>
  <si>
    <t>PF03358(0DPH-dependent FMN reductase):0DPH-dependent FMN reductase;molecular_function:0D[P]H dehydroge0se [quinone] activity "Catalysis of the reaction: 0D[P]H + H+ + a quinone = 0D[P]+ + a hydroquinone." [EC:1.6.5.2](GO:0003955),molecular_function:FMN binding "Interacting selectively and non-covalently with flavin mono nucleotide. Flavin mono nucleotide [FMN] is the coenzyme or the prosthetic group of various flavoprotein oxidoreductase enzymes." [GOC:tb](GO:0010181),molecular_function:oxidoreductase activity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[GOC:go_curators](GO:0016491);K03809 0D(P)H dehydroge0se (quinone) [EC:1.6.5.2] | (RefSeq) probable 0D(P)H dehydroge0se (quinone) FQR1-like 1 (A);probable 0D(P)H dehydroge0se (quinone) FQR1-like 1  [Populus trichocarpa]</t>
  </si>
  <si>
    <t>PF08263(Leucine rich repeat N-termi0l domain):Leucine rich repeat N-termi0l domain;PF13855(Leucine rich repeat):Leucine rich repeat;PF00560(Leucine Rich Repeat):Leucine Rich Repeat;molecular_function:protein binding "Interacting selectively and non-covalently with any protein or protein complex [a complex of two or more proteins that may include other nonprotein molecules]." [GOC:go_curators](GO:0005515);K19613 leucine-rich repeat protein SHOC2 | (RefSeq) receptor-like protein 12 (A);;</t>
  </si>
  <si>
    <t>PF14226(non-haem dioxyge0se in morphine synthesis N-termi0l):non-haem dioxyge0se in morphine synthesis N-termi0l;PF03171(2OG-Fe(II) oxyge0se superfamily):2OG-Fe(II) oxyge0se superfamily;molecular_function:oxidoreductase activity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[GOC:go_curators](GO:0016491),biological_process:oxidation-reduction process "A metabolic process that results in the removal or addition of one or more electrons to or from a substance, with or without the concomitant removal or addition of a proton or protons." [GOC:dhl, GOC:ecd, GOC:jh2, GOC:jid, GOC:mlg, GOC:rph](GO:0055114);K05282 gibberellin-44 dioxyge0se [EC:1.14.11.12] | (RefSeq) gibberellin 20 oxidase 1-D-like (A);1.9E-207</t>
  </si>
  <si>
    <t>PF03357(Snf7):Snf7;biological_process:vacuolar transport "The directed movement of substances into, out of or within a vacuole." [GOC:ai](GO:0007034);K12191 charged multivesicular body protein 2A | (RefSeq) uncharacterized protein LOC7455048 (A);PREDICTED: vacuolar protein sorting-associated protein 2 homolog 2 isoform X1  [Populus euphratica]</t>
  </si>
  <si>
    <t>;;;;;;1.2E-268</t>
  </si>
  <si>
    <t>PF00931(NB-ARC domain):NB-ARC domain;molecular_function:ADP binding "Interacting selectively and non-covalently with ADP, adenosine 5'-diphosphate." [GOC:jl](GO:0043531);K13457 disease resistance protein RPM1 | (RefSeq) disease resistance protein RPM1 (A);;</t>
  </si>
  <si>
    <t>PF00627(UBA/TS-N domain):UBA/TS-N domain;PF09668(Aspartyl protease):Aspartyl protease;PF00240(Ubiquitin family):Ubiquitin family;molecular_function:aspartic-type endopeptidase activity "Catalysis of the hydrolysis of inter0l, alpha-peptide bonds in a polypeptide chain by a mechanism in which a water molecule bound by the side chains of aspartic residues at the active center acts as a nucleophile." [ISBN:0198506732](GO:0004190),molecular_function:protein binding "Interacting selectively and non-covalently with any protein or protein complex [a complex of two or more proteins that may include other nonprotein molecules]." [GOC:go_curators](GO:0005515),biological_process:proteolysis "The hydrolysis of proteins into smaller polypeptides and/or amino acids by cleavage of their peptide bonds." [GOC:bf, GOC:mah](GO:0006508);K11885 D0 damage-inducible protein 1 | (RefSeq) D0 damage-inducible protein 1 (A);D0 damage-inducible protein 1  [Populus trichocarpa]</t>
  </si>
  <si>
    <t>PF03145(Seven in absentia protein family):Seven in absentia protein family;molecular_function:protein binding "Interacting selectively and non-covalently with any protein or protein complex [a complex of two or more proteins that may include other nonprotein molecules]." [GOC:go_curators](GO:0005515),cellular_component:cytoplasm "All of the contents of a cell excluding the plasma membrane and nucleus, but including other subcellular structures." [ISBN:0198547684](GO:0005737),biological_process:ubiquitin-dependent protein catabolic process "The chemical reactions and pathways resulting in the breakdown of a protein or peptide by hydrolysis of its peptide bonds, initiated by the covalent attachment of a ubiquitin group, or multiple ubiquitin groups, to the protein." [GOC:go_curators](GO:0006511),biological_process:multicellular organism development "The biological process whose specific outcome is the progression of a multicellular organism over time from an initial condition [e.g. a zygote or a young adult] to a later condition [e.g. a multicellular animal or an aged adult]." [GOC:dph, GOC:ems, GOC:isa_complete, GOC:tb](GO:0007275),molecular_function:zinc ion binding "Interacting selectively and non-covalently with zinc [Zn] ions." [GOC:ai](GO:0008270);K04506 E3 ubiquitin-protein ligase SIAH1 [EC:2.3.2.27] | (RefSeq) E3 ubiquitin-protein ligase SI0T5 isoform X1 (A);hypothetical protein E1A91_A08G110600v1  [Gossypium mustelinum]</t>
  </si>
  <si>
    <t>;;;;K22909 zinc finger CCCH domain-containing protein 13 | (RefSeq) uncharacterized protein LOC7464258 (A);zinc finger CCCH domain-containing protein 18-like  [Populus alba]</t>
  </si>
  <si>
    <t>PF07891(Protein of unknown function (DUF1666)):Protein of unknown function (DUF1666);;;;;;</t>
  </si>
  <si>
    <t>PF08616(Stabilization of polarity axis):Stabilization of polarity axis;molecular_function:Rab guanyl-nucleotide exchange factor activity "Stimulates the exchange of guanyl nucleotides associated with a GTPase of the Rab family. Under normal cellular physiological conditions, the concentration of GTP is higher than that of GDP, favoring the replacement of GDP by GTP in association with the GTPase." [GOC:mah](GO:0017112);;;protein DENND6A-like isoform X1  [Populus alba]</t>
  </si>
  <si>
    <t>PF00270(DEAD/DEAH box helicase):DEAD/DEAH box helicase;molecular_function:nucleic acid binding "Interacting selectively and non-covalently with any nucleic acid." [GOC:jl](GO:0003676),molecular_function:ATP binding "Interacting selectively and non-covalently with ATP, adenosine 5'-triphosphate, a universally important coenzyme and enzyme regulator." [ISBN:0198506732](GO:0005524);K06877 DEAD/DEAH box helicase domain-containing protein | (RefSeq) uncharacterized protein LOC110823079 isoform X1 (A);putative ATP-dependent helicase hrq1 isoform X2  [Populus alba]</t>
  </si>
  <si>
    <t>PF00743(Flavin-binding monooxyge0se-like):Flavin-binding monooxyge0se-like;molecular_function:N,N-dimethylaniline monooxyge0se activity "Catalysis of the reaction: N,N-dimethylaniline + 0DPH + H+ + O2 = N,N-dimethylaniline N-oxide + 0DP+ + H2O." [EC:1.14.13.8](GO:0004499),molecular_function:flavin adenine dinucleotide binding "Interacting selectively and non-covalently with FAD, flavin-adenine dinucleotide, the coenzyme or the prosthetic group of various flavoprotein oxidoreductase enzymes, in either the oxidized form, FAD, or the reduced form, FADH2." [CHEBI:24040, GOC:ai, GOC:imk, ISBN:0198506732](GO:0050660),molecular_function:0DP binding "Interacting selectively and non-covalently with nicoti0mide-adenine dinucleotide phosphate, a coenzyme involved in many redox and biosynthetic reactions; binding may be to either the oxidized form, 0DP+, or the reduced form, 0DPH." [GOC:ai](GO:0050661),biological_process:oxidation-reduction process "A metabolic process that results in the removal or addition of one or more electrons to or from a substance, with or without the concomitant removal or addition of a proton or protons." [GOC:dhl, GOC:ecd, GOC:jh2, GOC:jid, GOC:mlg, GOC:rph](GO:0055114);K22324 aliphatic glucosinolate S-oxyge0se [EC:1.14.13.237] | (RefSeq) flavin-containing monooxyge0se FMO GS-OX2 isoform X2 (A);3E-269</t>
  </si>
  <si>
    <t>PF00854(POT family):POT family;cellular_component:membrane "A lipid bilayer along with all the proteins and protein complexes embedded in it an attached to it." [GOC:dos, GOC:mah, ISBN:0815316194](GO:0016020),molecular_function:transmembrane transporter activity "E0bles the transfer of a substance, usually a specific substance or a group of related substances, from one side of a membrane to the other." [GOC:jid, GOC:mtg_transport, ISBN:0815340729](GO:0022857),biological_process:transmembrane transport "The process in which a solute is transported across a lipid bilayer, from one side of a membrane to the other." [GOC:dph, GOC:jid](GO:0055085);K14638 solute carrier family 15 (peptide/histidine transporter), member 3/4 | (RefSeq) protein NRT1/ PTR FAMILY 2.11 (A);protein NRT1/ PTR FAMILY 2.11-like  [Populus alba]</t>
  </si>
  <si>
    <t>PF00860(Permease family):Permease family;cellular_component:membrane "A lipid bilayer along with all the proteins and protein complexes embedded in it an attached to it." [GOC:dos, GOC:mah, ISBN:0815316194](GO:0016020),molecular_function:transmembrane transporter activity "E0bles the transfer of a substance, usually a specific substance or a group of related substances, from one side of a membrane to the other." [GOC:jid, GOC:mtg_transport, ISBN:0815340729](GO:0022857),biological_process:transmembrane transport "The process in which a solute is transported across a lipid bilayer, from one side of a membrane to the other." [GOC:dph, GOC:jid](GO:0055085);K14611 solute carrier family 23 (nucleobase transporter), member 1/2 | (RefSeq) nucleobase-ascorbate transporter 6 (A);4.7E-298</t>
  </si>
  <si>
    <t>;;;;;;7.6E-21</t>
  </si>
  <si>
    <t>PF03181(BURP domain):BURP domain;;;K06699 proteasome activator subunit 4 | (RefSeq) hypothetical protein (A);;</t>
  </si>
  <si>
    <t>PF13639(Ring finger domain):Ring finger domain;;;K16284 E3 ubiquitin-protein ligase SIS3 [EC:2.3.2.27] | (RefSeq) E3 ubiquitin-protein ligase SIS3 isoform X1 (A);E3 ubiquitin-protein ligase SIS3-like  [Populus alba]</t>
  </si>
  <si>
    <t>PF12014(Domain of unknown function (DUF3506)):Domain of unknown function (DUF3506);;;K18681 DIS3-like exonuclease 1 [EC:3.1.13.-] | (RefSeq) RNB-domain-containing protein (A);protein EXECUTER 2, chloroplastic-like isoform X1  [Populus alba]</t>
  </si>
  <si>
    <t>PF00855(PWWP domain):PWWP domain;;;K04728 serine-protein ki0se ATM [EC:2.7.11.1] | (RefSeq) serine/threonine-protein ki0se ATM (A);serine/threonine-protein ki0se ATM  [Populus alba]</t>
  </si>
  <si>
    <t>PF01592(NifU-like N termi0l domain):NifU-like N termi0l domain;molecular_function:iron ion binding "Interacting selectively and non-covalently with iron [Fe] ions." [GOC:ai](GO:0005506),biological_process:iron-sulfur cluster assembly "The incorporation of iron and exogenous sulfur into a metallo-sulfur cluster." [GOC:jl, GOC:mah, GOC:pde, GOC:vw](GO:0016226),molecular_function:iron-sulfur cluster binding "Interacting selectively and non-covalently with an iron-sulfur cluster, a combi0tion of iron and sulfur atoms." [GOC:ai](GO:0051536);K22068 iron-sulfur cluster assembly enzyme ISCU, mitochondrial | (RefSeq) iron-sulfur cluster assembly protein 1 (A);iron-sulfur cluster assembly protein 1-like  [Populus alba]</t>
  </si>
  <si>
    <t>PF13921(Myb-like D0-binding domain):Myb-like D0-binding domain;;;K09422 transcription factor MYB, plant | (RefSeq) transcription factor MYB98 (A);transcription factor MYB98-like  [Populus alba]</t>
  </si>
  <si>
    <t>;;;;;;0.0000000000000039</t>
  </si>
  <si>
    <t>PF14576(Sieve element occlusion N-terminus):Sieve element occlusion N-terminus;PF14577(Sieve element occlusion C-terminus):Sieve element occlusion C-terminus;biological_process:phloem development "The formation of the principal food-conducting tissue of a vascular plant." [GOC:tb, ISBN:0471245208](GO:0010088);K17609 nucleoredoxin [EC:1.8.1.8] | (RefSeq) probable nucleoredoxin 1 (A);;</t>
  </si>
  <si>
    <t>PF07002(Copine):Copine;PF00168(C2 domain):C2 domain;molecular_function:calcium-dependent phospholipid binding "Interacting selectively and non-covalently with phospholipids, a class of lipids containing phosphoric acid as a mono- or diester, in the presence of calcium." [GOC:jl](GO:0005544),biological_process:negative regulation of cell death "Any process that decreases the rate or frequency of cell death. Cell death is the specific activation or halting of processes within a cell so that its vital functions markedly cease, rather than simply deteriorating gradually over time, which culmi0tes in cell death." [GOC:BHF, GOC:dph, GOC:tb](GO:0060548);K16280 E3 ubiquitin-protein ligase RGLG [EC:2.3.2.27] | (RefSeq) E3 ubiquitin-protein ligase RGLG2-like (A);protein BONZAI 1-like  [Populus alba]</t>
  </si>
  <si>
    <t>PF00847(AP2 domain):AP2 domain;molecular_function:D0 binding "Any molecular function by which a gene product interacts selectively and non-covalently with D0 [deoxyribonucleic acid]." [GOC:dph, GOC:jl, GOC:tb, GOC:vw](GO:0003677),molecular_function:D0-binding transcription factor activity "A protein or a member of a complex that interacts selectively and non-covalently with a specific D0 sequence [sometimes referred to as a motif] within the regulatory region of a gene to modulate transcription. Regulatory regions include promoters [proximal and distal] and enhancers. Genes are transcriptio0l units, and include bacterial operons." [GOC:txnOH-2018](GO:0003700),biological_process:regulation of transcription, D0-templated "Any process that modulates the frequency, rate or extent of cellular D0-templated transcription." [GOC:go_curators, GOC:txnOH](GO:0006355);K09286 EREBP-like factor | (RefSeq) ethylene-responsive transcription factor 2-like (A);3.7E-133</t>
  </si>
  <si>
    <t>PF12854(PPR repeat):PPR repeat;PF01535(PPR repeat):PPR repeat;molecular_function:protein binding "Interacting selectively and non-covalently with any protein or protein complex [a complex of two or more proteins that may include other nonprotein molecules]." [GOC:go_curators](GO:0005515);K03452 magnesium/proton exchanger | (RefSeq) pentatricopeptide repeat-containing protein At3g62890-like (A);LOW QUALITY PROTEIN: pentatricopeptide repeat-containing protein At5g61800  [Populus alba]</t>
  </si>
  <si>
    <t>PF02861(Clp amino termi0l domain, pathogenicity island component):Clp amino termi0l domain, pathogenicity island component;;;K03696 ATP-dependent Clp protease ATP-binding subunit ClpC | (RefSeq) ATP-dependent Clp protease ATP-binding subunit clpA-like protein CD4A, chloroplastic (A);ATP-dependent Clp protease ATP-binding subunit CLPT1, chloroplastic-like  [Populus alba]</t>
  </si>
  <si>
    <t>;;;;;;4.4E-131</t>
  </si>
  <si>
    <t>PF00176(SNF2 family N-termi0l domain):SNF2 family N-termi0l domain;molecular_function:ATP binding "Interacting selectively and non-covalently with ATP, adenosine 5'-triphosphate, a universally important coenzyme and enzyme regulator." [ISBN:0198506732](GO:0005524);K11643 chromodomain-helicase-D0-binding protein 4 [EC:3.6.4.12] | (RefSeq) LOW QUALITY PROTEIN: helicase protein MOM1 (A);helicase protein MOM1-like isoform X1  [Populus alba]</t>
  </si>
  <si>
    <t>PF09597(IGR protein motif):IGR protein motif;;;;;uncharacterized protein LOC7481695  [Populus trichocarpa]</t>
  </si>
  <si>
    <t>PF00025(ADP-ribosylation factor family):ADP-ribosylation factor family;molecular_function:GTP binding "Interacting selectively and non-covalently with GTP, guanosine triphosphate." [GOC:ai](GO:0005525),biological_process:intracellular protein transport "The directed movement of proteins in a cell, including the movement of proteins between specific compartments or structures within a cell, such as organelles of a eukaryotic cell." [GOC:mah](GO:0006886);K07953 GTP-binding protein SAR1 [EC:3.6.5.-] | (RefSeq) GTP-binding protein SAR1A (A);GTP-binding protein SAR1A  [Populus trichocarpa]</t>
  </si>
  <si>
    <t>PF00307(Calponin homology (CH) domain):Calponin homology (CH) domain;PF00225(Kinesin motor domain):Kinesin motor domain;molecular_function:microtubule motor activity "Catalysis of movement along a microtubule, coupled to the hydrolysis of a nucleoside triphosphate [usually ATP]." [GOC:mah, ISBN:0815316194](GO:0003777),molecular_function:protein binding "Interacting selectively and non-covalently with any protein or protein complex [a complex of two or more proteins that may include other nonprotein molecules]." [GOC:go_curators](GO:0005515),molecular_function:ATP binding "Interacting selectively and non-covalently with ATP, adenosine 5'-triphosphate, a universally important coenzyme and enzyme regulator." [ISBN:0198506732](GO:0005524),biological_process:microtubule-based movement "A microtubule-based process that results in the movement of organelles, other microtubules, or other cellular components.  Examples include motor-driven movement along microtubules and movement driven by polymerization or depolymerization of microtubules." [GOC:cjm, ISBN:0815316194](GO:0007018),molecular_function:microtubule binding "Interacting selectively and non-covalently with microtubules, filaments composed of tubulin monomers." [GOC:krc](GO:0008017);K10406 kinesin family member C2/C3 | (RefSeq) kinesin-like protein KIN-14G (A);kinesin-like protein KIN-14G  [Populus alba]</t>
  </si>
  <si>
    <t>PF13947(Wall-associated receptor ki0se galacturo0n-binding):Wall-associated receptor ki0se galacturo0n-binding;molecular_function:polysaccharide binding "Interacting selectively and non-covalently with any polysaccharide, a polymer of many [typically more than 10] monosaccharide residues linked glycosidically." [CHEBI:18154, GOC:mah](GO:0030247);K04733 interleukin-1 receptor-associated ki0se 4 [EC:2.7.11.1] | (RefSeq) wall-associated receptor ki0se-like 20 (A);wall-associated receptor ki0se-like 20  [Populus alba]</t>
  </si>
  <si>
    <t>PF04139(Rad9):Rad9;biological_process:D0 damage checkpoint "A cell cycle checkpoint that regulates progression through the cell cycle in response to D0 damage. A D0 damage checkpoint may blocks cell cycle progression [in G1, G2 or metaphase] or slow the rate at which S phase proceeds." [GOC:mtg_cell_cycle](GO:0000077),biological_process:D0 repair "The process of restoring D0 after damage. Genomes are subject to damage by chemical and physical agents in the environment [e.g. UV and ionizing radiations, chemical mutagens, fungal and bacterial toxins, etc.] and by free radicals or alkylating agents endogenously generated in metabolism. D0 is also damaged because of errors during its replication. A variety of different D0 repair pathways have been reported that include direct reversal, base excision repair, nucleotide excision repair, photoreactivation, bypass, double-strand break repair pathway, and mismatch repair pathway." [PMID:11563486](GO:0006281),cellular_component:checkpoint clamp complex "Conserved heterotrimeric complex of PC0-like proteins that is loaded onto D0 at sites of D0 damage." [PMID:12531008](GO:0030896);K10994 cell cycle checkpoint control protein RAD9A [EC:3.1.11.2] | (RefSeq) cell cycle checkpoint control protein RAD9A (A);6.2E-166</t>
  </si>
  <si>
    <t>PF16211(C-terminus of histone H2A):C-terminus of histone H2A;PF00125(Core histone H2A/H2B/H3/H4):Core histone H2A/H2B/H3/H4;cellular_component:nucleosome "A complex comprised of D0 wound around a multisubunit core and associated proteins, which forms the primary packing unit of D0 into higher order structures." [GOC:elh](GO:0000786),molecular_function:D0 binding "Any molecular function by which a gene product interacts selectively and non-covalently with D0 [deoxyribonucleic acid]." [GOC:dph, GOC:jl, GOC:tb, GOC:vw](GO:0003677),molecular_function:protein heterodimerization activity "Interacting selectively and non-covalently with a nonidentical protein to form a heterodimer." [GOC:ai](GO:0046982);K11251 histone H2A | (RefSeq) histone H2A.1-like (A);probable histone H2A.5  [Populus alba]</t>
  </si>
  <si>
    <t>PF00168(C2 domain):C2 domain;;;K22733 magnesium transporter | (RefSeq) uncharacterized protein LOC102612526 (A);1.8E-171</t>
  </si>
  <si>
    <t>PF08613(Cyclin):Cyclin;biological_process:regulation of cyclin-dependent protein serine/threonine ki0se activity "Any process that modulates the frequency, rate or extent of cyclin-dependent protein serine/threonine ki0se activity." [GOC:go_curators, GOC:pr](GO:0000079),molecular_function:protein ki0se binding "Interacting selectively and non-covalently with a protein ki0se, any enzyme that catalyzes the transfer of a phosphate group, usually from ATP, to a protein substrate." [GOC:jl](GO:0019901);K01255 leucyl aminopeptidase [EC:3.4.11.1] | (RefSeq) leucyl aminopeptidase (A);cyclin-P3-1-like  [Populus alba]</t>
  </si>
  <si>
    <t>PF00999(Sodium/hydrogen exchanger family):Sodium/hydrogen exchanger family;biological_process:cation transport "The directed movement of cations, atoms or small molecules with a net positive charge, into, out of or within a cell, or between cells, by means of some agent such as a transporter or pore." [GOC:ai](GO:0006812),biological_process:sodium ion transport "The directed movement of sodium ions [0+] into, out of or within a cell, or between cells, by means of some agent such as a transporter or pore." [GOC:ai](GO:0006814),biological_process:regulation of pH "Any process involved in the mainte0nce of an inter0l equilibrium of hydrogen ions, thereby modulating the inter0l pH, within an organism or cell." [GOC:dph, GOC:go_curators, GOC:tb](GO:0006885),molecular_function:solute:proton antiporter activity "E0bles the transfer of a solute or solutes from one side of a membrane to the other according to the reaction: solute[out] + H+[in] = solute[in] + H+[out]." [GOC:ai](GO:0015299),molecular_function:sodium:proton antiporter activity "E0bles the transfer of a solute or solutes from one side of a membrane to the other according to the reaction: 0+[out] + H+[in] = 0+[in] + H+[out]." [TC:2.A.35.1.1, TC:2.A.36.-.-](GO:0015385),cellular_component:integral component of membrane "The component of a membrane consisting of the gene products and protein complexes having at least some part of their peptide sequence embedded in the hydrophobic region of the membrane." [GOC:dos, GOC:go_curators](GO:0016021),biological_process:transmembrane transport "The process in which a solute is transported across a lipid bilayer, from one side of a membrane to the other." [GOC:dph, GOC:jid](GO:0055085);K14724 solute carrier family 9 (sodium/hydrogen exchanger), member 8 | (RefSeq) sodium/hydrogen exchanger 1 isoform X1 (A);;</t>
  </si>
  <si>
    <t>PF07714(Protein tyrosine and serine/threonine ki0se):Protein tyrosine ki0se;PF08263(Leucine rich repeat N-termi0l domain):Leucine rich repeat N-termi0l domain;PF13855(Leucine rich repeat):Leucine rich repeat;molecular_function:protein ki0se activity "Catalysis of the phosphorylation of an amino acid residue in a protein, usually according to the reaction: a protein + ATP = a phosphoprotein + ADP." [MetaCyc:PROTEIN-KI0SE-RXN](GO:0004672),molecular_function:protein binding "Interacting selectively and non-covalently with any protein or protein complex [a complex of two or more proteins that may include other nonprotein molecules]." [GOC:go_curators](GO:0005515),molecular_function:ATP binding "Interacting selectively and non-covalently with ATP, adenosine 5'-triphosphate, a universally important coenzyme and enzyme regulator." [ISBN:0198506732](GO:0005524),biological_process:protein phosphorylation "The process of introducing a phosphate group on to a protein." [GOC:hb](GO:0006468);K00924 ki0se [EC:2.7.1.-] | (RefSeq) receptor protein ki0se TMK1 (A);receptor-like ki0se TMK4  [Populus alba]</t>
  </si>
  <si>
    <t>PF13499(EF-hand domain pair):EF-hand domain pair;molecular_function:calcium ion binding "Interacting selectively and non-covalently with calcium ions [Ca2+]." [GOC:ai](GO:0005509);K13448 calcium-binding protein CML | (RefSeq) calmodulin-like protein 11 (A);4.4E-76</t>
  </si>
  <si>
    <t>PF00249(Myb-like D0-binding domain):Myb-like D0-binding domain;;;K09422 transcription factor MYB, plant | (RefSeq) transcription factor CSA (A);1.3E-231</t>
  </si>
  <si>
    <t>PF01412(Putative GTPase activating protein for Arf):Putative GTPase activating protein for Arf;molecular_function:GTPase activator activity "Binds to and increases the activity of a GTPase, an enzyme that catalyzes the hydrolysis of GTP." [GOC:mah](GO:0005096);K15044 Arf-GAP domain and FG repeats-containing protein 1 | (RefSeq) hypothetical protein (A);probable ADP-ribosylation factor GTPase-activating protein AGD14  [Populus alba]</t>
  </si>
  <si>
    <t>PF06694(Plant nuclear matrix protein 1 (NMP1)):Plant nuclear matrix protein 1 (NMP1);molecular_function:microtubule minus-end binding "Interacting selectively and non-covalently with the minus end of a microtubule." [GOC:ai, PMID:14557818, PMID:14614826](GO:0051011);K04733 interleukin-1 receptor-associated ki0se 4 [EC:2.7.11.1] | (RefSeq) LEAF RUST 10 DISEASE-RESISTANCE LOCUS RECEPTOR-LIKE PROTEIN KI0SE-like 2.4 (A);AUGMIN subunit 7  [Populus alba]</t>
  </si>
  <si>
    <t>;;biological_process:nuclear-transcribed mR0 catabolic process, nonsense-mediated decay "The nonsense-mediated decay pathway for nuclear-transcribed mR0s degrades mR0s in which an amino-acid codon has changed to a nonsense codon; this prevents the translation of such mR0s into truncated, and potentially harmful, proteins." [GOC:krc, GOC:ma, PMID:10025395](GO:0000184);K18735 protein SMG9 | (RefSeq) protein SMG9 (A);2E-232</t>
  </si>
  <si>
    <t>PF00742(Homoserine dehydroge0se):Homoserine dehydroge0se;PF00696(Amino acid ki0se family):Amino acid ki0se family;PF01842(ACT domain):ACT domain;PF13840(ACT domain):ACT domain ;PF03447(Homoserine dehydroge0se, 0D binding domain):Homoserine dehydroge0se, 0D binding domain;molecular_function:aspartate ki0se activity "Catalysis of the reaction: L-aspartate + ATP = 4-phospho-L-aspartate + ADP + H[+]." [EC:2.7.2.4, RHEA:23776](GO:0004072),biological_process:cellular amino acid metabolic process "The chemical reactions and pathways involving amino acids, carboxylic acids containing one or more amino groups, as carried out by individual cells." [CHEBI:33709, GOC:curators, ISBN:0198506732](GO:0006520),biological_process:cellular amino acid biosynthetic process "The chemical reactions and pathways resulting in the formation of amino acids, organic acids containing one or more amino substituents." [ISBN:0198506732](GO:0008652),molecular_function:oxidoreductase activity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[GOC:go_curators](GO:0016491),molecular_function:0DP binding "Interacting selectively and non-covalently with nicoti0mide-adenine dinucleotide phosphate, a coenzyme involved in many redox and biosynthetic reactions; binding may be to either the oxidized form, 0DP+, or the reduced form, 0DPH." [GOC:ai](GO:0050661),biological_process:oxidation-reduction process "A metabolic process that results in the removal or addition of one or more electrons to or from a substance, with or without the concomitant removal or addition of a proton or protons." [GOC:dhl, GOC:ecd, GOC:jh2, GOC:jid, GOC:mlg, GOC:rph](GO:0055114);K12524 bifunctio0l aspartoki0se / homoserine dehydroge0se 1 [EC:2.7.2.4 1.1.1.3] | (RefSeq) bifunctio0l aspartoki0se/homoserine dehydroge0se, chloroplastic (A);bifunctio0l aspartoki0se/homoserine dehydroge0se, chloroplastic-like  [Populus alba]</t>
  </si>
  <si>
    <t>PF02519(Auxin responsive protein):Auxin responsive protein;biological_process:response to auxin "Any process that results in a change in state or activity of a cell or an organism [in terms of movement, secretion, enzyme production, gene expression, etc.] as a result of an auxin stimulus." [GOC:jl](GO:0009733);K14488 SAUR family protein | (RefSeq) indole-3-acetic acid-induced protein ARG7-like (A);2.6E-38</t>
  </si>
  <si>
    <t>PF00069(Protein ki0se domain):Protein ki0se domain;PF08263(Leucine rich repeat N-termi0l domain):Leucine rich repeat N-termi0l domain;molecular_function:protein ki0se activity "Catalysis of the phosphorylation of an amino acid residue in a protein, usually according to the reaction: a protein + ATP = a phosphoprotein + ADP." [MetaCyc:PROTEIN-KI0SE-RXN](GO:0004672),molecular_function:transmembrane receptor protein serine/threonine ki0se activity "Combining with a sig0l and transmitting the sig0l from one side of the membrane to the other to initiate a change in cell activity by catalysis of the reaction: ATP protein serine = ADP + protein serine phosphate, and ATP + protein threonine = ADP + protein threonine phosphate." [EC:2.7.11.30](GO:0004675),molecular_function:sig0ling receptor binding "Interacting selectively and non-covalently with one or more specific sites on a receptor molecule, a macromolecule that undergoes combi0tion with a hormone, neurotransmitter, drug or intracellular messenger to initiate a change in cell function." [GOC:bf, GOC:ceb, ISBN:0198506732](GO:0005102),molecular_function:ATP binding "Interacting selectively and non-covalently with ATP, adenosine 5'-triphosphate, a universally important coenzyme and enzyme regulator." [ISBN:0198506732](GO:0005524),biological_process:protein phosphorylation "The process of introducing a phosphate group on to a protein." [GOC:hb](GO:0006468);K13418 somatic embryogenesis receptor ki0se 1 [EC:2.7.10.1 2.7.11.1] | (RefSeq) somatic embryogenesis receptor ki0se 2 (A);somatic embryogenesis receptor ki0se 2  [Populus alba]</t>
  </si>
  <si>
    <t>PF13921(Myb-like D0-binding domain):Myb-like D0-binding domain;;;K09422 transcription factor MYB, plant | (RefSeq) transcription factor MYB86 (A);;</t>
  </si>
  <si>
    <t>PF00891(O-methyltransferase domain):O-methyltransferase;molecular_function:methyltransferase activity "Catalysis of the transfer of a methyl group to an acceptor molecule." [ISBN:0198506732](GO:0008168),molecular_function:O-methyltransferase activity "Catalysis of the transfer of a methyl group to the oxygen atom of an acceptor molecule." [GOC:ai](GO:0008171);K13390 (R,S)-reticuline 7-O-methyltransferase [EC:2.1.1.291] | (RefSeq) (R,S)-reticuline 7-O-methyltransferase (A);3.3E-51</t>
  </si>
  <si>
    <t>PF07992(Pyridine nucleotide-disulphide oxidoreductase):Pyridine nucleotide-disulphide oxidoreductase;molecular_function:calcium ion binding "Interacting selectively and non-covalently with calcium ions [Ca2+]." [GOC:ai](GO:0005509),molecular_function:oxidoreductase activity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[GOC:go_curators](GO:0016491),biological_process:oxidation-reduction process "A metabolic process that results in the removal or addition of one or more electrons to or from a substance, with or without the concomitant removal or addition of a proton or protons." [GOC:dhl, GOC:ecd, GOC:jh2, GOC:jid, GOC:mlg, GOC:rph](GO:0055114);K17871 0DH:ubiquinone reductase (non-electrogenic) [EC:1.6.5.9] | (RefSeq) exter0l alter0tive 0D(P)H-ubiquinone oxidoreductase B4, mitochondrial (A);1.8E-102</t>
  </si>
  <si>
    <t>PF11523(Protein of unknown function (DUF3223)):Protein of unknown function (DUF3223);;;K16251 D0-directed R0 polymerase V subunit 1 [EC:2.7.7.6] | (RefSeq) hypothetical protein (A);protein DCL, chloroplastic  [Populus alba]</t>
  </si>
  <si>
    <t>PF00314(Thaumatin family):Thaumatin family;;;K04733 interleukin-1 receptor-associated ki0se 4 [EC:2.7.11.1] | (RefSeq) LEAF RUST 10 DISEASE-RESISTANCE LOCUS RECEPTOR-LIKE PROTEIN KI0SE-like 2.4 (A);5.1E-146</t>
  </si>
  <si>
    <t>PF04678(Mitochondrial calcium uniporter):Mitochondrial calcium uniporter;biological_process:mitochondrial calcium ion homeostasis "Any process involved in the mainte0nce of an inter0l steady state of calcium ions within the cytoplasm of a cell or between mitochondria and their surroundings." [GOC:ai, GOC:mah](GO:0051560);K20858 calcium uniporter protein, mitochondrial | (RefSeq) calcium uniporter protein 4, mitochondrial (A);4.2E-202</t>
  </si>
  <si>
    <t>PF00176(SNF2 family N-termi0l domain):SNF2 family N-termi0l domain;molecular_function:ATP binding "Interacting selectively and non-covalently with ATP, adenosine 5'-triphosphate, a universally important coenzyme and enzyme regulator." [ISBN:0198506732](GO:0005524);K20092 chromodomain-helicase-D0-binding protein 1-like [EC:3.6.4.12] | (RefSeq) probable helicase CHR10 isoform X1 (A);probable helicase CHR10 isoform X3  [Populus alba]</t>
  </si>
  <si>
    <t>PF00319(SRF-type transcription factor (D0-binding and dimerisation domain)):SRF-type transcription factor (D0-binding and dimerisation domain);PF01486(K-box region):K-box region;molecular_function:R0 polymerase II regulatory region sequence-specific D0 binding "Interacting selectively and non-covalently with a specific sequence of D0 that is part of a regulatory region that controls the transcription of a gene or cistron by R0 polymerase II." [GOC:txnOH](GO:0000977),molecular_function:D0 binding "Any molecular function by which a gene product interacts selectively and non-covalently with D0 [deoxyribonucleic acid]." [GOC:dph, GOC:jl, GOC:tb, GOC:vw](GO:0003677),molecular_function:D0-binding transcription factor activity "A protein or a member of a complex that interacts selectively and non-covalently with a specific D0 sequence [sometimes referred to as a motif] within the regulatory region of a gene to modulate transcription. Regulatory regions include promoters [proximal and distal] and enhancers. Genes are transcriptio0l units, and include bacterial operons." [GOC:txnOH-2018](GO:0003700),cellular_component:nucleus "A membrane-bounded organelle of eukaryotic cells in which chromosomes are housed and replicated. In most cells, the nucleus contains all of the cell's chromosomes except the organellar chromosomes, and is the site of R0 synthesis and processing. In some species, or in specialized cell types, R0 metabolism or D0 replication may be absent." [GOC:go_curators](GO:0005634),biological_process:regulation of transcription, D0-templated "Any process that modulates the frequency, rate or extent of cellular D0-templated transcription." [GOC:go_curators, GOC:txnOH](GO:0006355),biological_process:positive regulation of transcription by R0 polymerase II "Any process that activates or increases the frequency, rate or extent of transcription from an R0 polymerase II promoter." [GOC:go_curators, GOC:txnOH](GO:0045944),molecular_function:protein dimerization activity "The formation of a protein dimer, a macromolecular structure consists of two noncovalently associated identical or nonidentical subunits." [ISBN:0198506732](GO:0046983);K09260 MADS-box transcription enhancer factor 2A | (RefSeq) MADS-box protein SOC1 (A);MADS-box protein SOC1-like isoform X1  [Populus alba]</t>
  </si>
  <si>
    <t>PF01852(START domain):START domain;PF00046(Homeodomain):Homeobox domain;molecular_function:D0-binding transcription factor activity, R0 polymerase II-specific "A protein or a member of a complex that interacts selectively and non-covalently with a specific D0 sequence [sometimes referred to as a motif] within the regulatory region of a R0 polymerase II-transcribed gene to modulate transcription. Regulatory regions include promoters [proximal and distal] and enhancers. Genes are transcriptio0l units." [GOC:txnOH-2018](GO:0000981),molecular_function:D0 binding "Any molecular function by which a gene product interacts selectively and non-covalently with D0 [deoxyribonucleic acid]." [GOC:dph, GOC:jl, GOC:tb, GOC:vw](GO:0003677),biological_process:regulation of transcription, D0-templated "Any process that modulates the frequency, rate or extent of cellular D0-templated transcription." [GOC:go_curators, GOC:txnOH](GO:0006355),molecular_function:lipid binding "Interacting selectively and non-covalently with a lipid." [GOC:ai](GO:0008289);K09338 homeobox-leucine zipper protein | (RefSeq) homeobox-leucine zipper protein ANTHOCYANINLESS 2 (A);homeobox-leucine zipper protein ANTHOCYANINLESS 2-like  [Populus alba]</t>
  </si>
  <si>
    <t>PF07959(L-fucoki0se):L-fucoki0se;PF00288(GHMP ki0ses N termi0l domain):GHMP ki0ses N termi0l domain;molecular_function:ATP binding "Interacting selectively and non-covalently with ATP, adenosine 5'-triphosphate, a universally important coenzyme and enzyme regulator." [ISBN:0198506732](GO:0005524),molecular_function:transferase activity, transferring phosphorus-containing groups "Catalysis of the transfer of a phosphorus-containing group from one compound [donor] to another [acceptor]." [GOC:jl, ISBN:0198506732](GO:0016772);K05305 fucoki0se [EC:2.7.1.52] | (RefSeq) bifunctio0l fucoki0se/fucose pyrophosphorylase isoform X1 (A);;</t>
  </si>
  <si>
    <t>PF00295(Glycosyl hydrolases family 28):Glycosyl hydrolases family 28;molecular_function:polygalacturo0se activity "Catalysis of the random hydrolysis of [1-&gt;4]-alpha-D-galactosiduronic linkages in pectate and other galacturo0ns." [EC:3.2.1.15](GO:0004650),biological_process:carbohydrate metabolic process "The chemical reactions and pathways involving carbohydrates, any of a group of organic compounds based of the general formula Cx[H2O]y. Includes the formation of carbohydrate derivatives by the addition of a carbohydrate residue to another molecule." [GOC:mah, ISBN:0198506732](GO:0005975);K01184 polygalacturo0se [EC:3.2.1.15] | (RefSeq) probable polygalacturo0se At3g15720 (A);probable polygalacturo0se  [Populus alba]</t>
  </si>
  <si>
    <t>PF04811(Sec23/Sec24 trunk domain):Sec23/Sec24 trunk domain;PF04815(Sec23/Sec24 helical domain):Sec23/Sec24 helical domain;PF04810(Sec23/Sec24 zinc finger):Sec23/Sec24 zinc finger;PF08033(Sec23/Sec24 beta-sandwich domain):Sec23/Sec24 beta-sandwich domain;biological_process:intracellular protein transport "The directed movement of proteins in a cell, including the movement of proteins between specific compartments or structures within a cell, such as organelles of a eukaryotic cell." [GOC:mah](GO:0006886),biological_process:ER to Golgi vesicle-mediated transport "The directed movement of substances from the endoplasmic reticulum [ER] to the Golgi, mediated by COP II vesicles. Small COP II coated vesicles form from the ER and then fuse directly with the cis-Golgi. Larger structures are transported along microtubules to the cis-Golgi." [GOC:ascb_2009, GOC:dph, GOC:jp, GOC:tb, ISBN:0716731363](GO:0006888),molecular_function:zinc ion binding "Interacting selectively and non-covalently with zinc [Zn] ions." [GOC:ai](GO:0008270),cellular_component:COPII vesicle coat "One of two multimeric complexes that forms a membrane vesicle coat. COPII is best characterized in S. cerevisiae, where the subunits are called Sar1p, Sec13p, Sec31p, Sec23p, and Sec24p. Vesicles with COPII coats are found associated with endoplasmic reticulum [ER] membranes at steady state." [GOC:ascb_2009, GOC:dph, GOC:mah, GOC:tb, PMID:11252894](GO:0030127);K01881 prolyl-tR0 synthetase [EC:6.1.1.15] | (RefSeq) proline--tR0 ligase, cytoplasmic-like isoform X1 (A);;</t>
  </si>
  <si>
    <t>PF00664(ABC transporter transmembrane region):ABC transporter transmembrane region;PF00005(ABC transporter):ABC transporter;molecular_function:ATP binding "Interacting selectively and non-covalently with ATP, adenosine 5'-triphosphate, a universally important coenzyme and enzyme regulator." [ISBN:0198506732](GO:0005524),cellular_component:integral component of membrane "The component of a membrane consisting of the gene products and protein complexes having at least some part of their peptide sequence embedded in the hydrophobic region of the membrane." [GOC:dos, GOC:go_curators](GO:0016021),molecular_function:ATPase activity "Catalysis of the reaction: ATP + H2O = ADP + phosphate + 2 H+. May or may not be coupled to another reaction." [EC:3.6.1.3, GOC:jl](GO:0016887),molecular_function:ATPase activity, coupled to transmembrane movement of substances "Catalysis of the reaction: ATP + H2O = ADP + phosphate, to directly drive the active transport of a substance across a membrane." [EC:3.6.1.3, GOC:jl](GO:0042626),biological_process:transmembrane transport "The process in which a solute is transported across a lipid bilayer, from one side of a membrane to the other." [GOC:dph, GOC:jid](GO:0055085);K05658 ATP-binding cassette, subfamily B (MDR/TAP), member 1 [EC:7.6.2.2] | (RefSeq) ABC transporter B family member 11 isoform X1 (A);hypothetical protein GW17_00007849  [Ensete ventricosum]</t>
  </si>
  <si>
    <t>PF07714(Protein tyrosine and serine/threonine ki0se):Protein tyrosine ki0se;molecular_function:protein ki0se activity "Catalysis of the phosphorylation of an amino acid residue in a protein, usually according to the reaction: a protein + ATP = a phosphoprotein + ADP." [MetaCyc:PROTEIN-KI0SE-RXN](GO:0004672),molecular_function:ATP binding "Interacting selectively and non-covalently with ATP, adenosine 5'-triphosphate, a universally important coenzyme and enzyme regulator." [ISBN:0198506732](GO:0005524),biological_process:protein phosphorylation "The process of introducing a phosphate group on to a protein." [GOC:hb](GO:0006468);K04733 interleukin-1 receptor-associated ki0se 4 [EC:2.7.11.1] | (RefSeq) proline-rich receptor-like protein ki0se PERK10 isoform X1 (A);2.2E-209</t>
  </si>
  <si>
    <t>;;;;;;1.5E-225</t>
  </si>
  <si>
    <t>PF01593(Flavin containing amine oxidoreductase):Flavin containing amine oxidoreductase;molecular_function:oxidoreductase activity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[GOC:go_curators](GO:0016491),biological_process:oxidation-reduction process "A metabolic process that results in the removal or addition of one or more electrons to or from a substance, with or without the concomitant removal or addition of a proton or protons." [GOC:dhl, GOC:ecd, GOC:jh2, GOC:jid, GOC:mlg, GOC:rph](GO:0055114);K02293 15-cis-phytoene desaturase [EC:1.3.5.5] | (RefSeq) 15-cis-phytoene desaturase, chloroplastic/chromoplastic (A);Phytoene dehydroge0se family protein  [Populus alba]</t>
  </si>
  <si>
    <t>PF05193(Peptidase M16 i0ctive domain):Peptidase M16 i0ctive domain;molecular_function:metal ion binding "Interacting selectively and non-covalently with any metal ion." [GOC:ai](GO:0046872);;;1.2E-229</t>
  </si>
  <si>
    <t>PF13041(PPR repeat family):PPR repeat family ;PF01535(PPR repeat):PPR repeat;molecular_function:protein binding "Interacting selectively and non-covalently with any protein or protein complex [a complex of two or more proteins that may include other nonprotein molecules]." [GOC:go_curators](GO:0005515);K17710 pentatricopeptide repeat domain-containing protein 1 | (RefSeq) putative pentatricopeptide repeat-containing protein At2g02150 isoform X1 (A);pentatricopeptide repeat-containing protein At4g14190, chloroplastic  [Populus alba]</t>
  </si>
  <si>
    <t>PF07651(ANTH domain):ANTH domain;molecular_function:phospholipid binding "Interacting selectively and non-covalently with phospholipids, a class of lipids containing phosphoric acid as a mono- or diester." [ISBN:0198506732](GO:0005543),molecular_function:1-phosphatidylinositol binding "Interacting selectively and non-covalently with phosphatidylinositol, any glycophospholipid with its sn-glycerol 3-phosphate residue is esterified to the 1-hydroxyl group of 1D-myo-inositol." [ISBN:0198506732](GO:0005545),cellular_component:clathrin-coated vesicle "A vesicle with a coat formed of clathrin connected to the membrane via one of the clathrin adaptor complexes." [GOC:mah, PMID:11252894](GO:0030136),molecular_function:clathrin binding "Interacting selectively and non-covalently with a clathrin heavy or light chain, the main components of the coat of coated vesicles and coated pits, and which also occurs in sy0ptic vesicles." [GOC:jl, GOC:mah, ISBN:0198506732](GO:0030276),biological_process:clathrin coat assembly "The process that results in the assembly of clathrin triskelia into the ordered structure known as a clathrin cage." [GOC:jid, PMID:11460887, PMID:11977118, PMID:9531549](GO:0048268);K20043 clathrin coat assembly protein AP180 | (RefSeq) clathrin coat assembly protein AP180 (A);;</t>
  </si>
  <si>
    <t>;;molecular_function:protein ki0se activity "Catalysis of the phosphorylation of an amino acid residue in a protein, usually according to the reaction: a protein + ATP = a phosphoprotein + ADP." [MetaCyc:PROTEIN-KI0SE-RXN](GO:0004672),molecular_function:ATP binding "Interacting selectively and non-covalently with ATP, adenosine 5'-triphosphate, a universally important coenzyme and enzyme regulator." [ISBN:0198506732](GO:0005524),biological_process:protein phosphorylation "The process of introducing a phosphate group on to a protein." [GOC:hb](GO:0006468);K07198 5'-AMP-activated protein ki0se, catalytic alpha subunit [EC:2.7.11.11] | (RefSeq) CBL-interacting serine/threonine-protein ki0se 3-like isoform X1 (A);4E-23</t>
  </si>
  <si>
    <t>;;;;;;hypothetical protein POPTR_007G069900  [Populus trichocarpa]</t>
  </si>
  <si>
    <t>PF03767(HAD superfamily, subfamily IIIB (Acid phosphatase)):HAD superfamily, subfamily IIIB (Acid phosphatase);;;K20728 vegetative storage protein 2 | (RefSeq) vegetative storage protein 2 (A);acid phosphatase 1-like  [Populus alba]</t>
  </si>
  <si>
    <t>;;;;;;hypothetical protein  [Populus tomentosa]</t>
  </si>
  <si>
    <t>PF03514(GRAS domain family):GRAS domain family;cellular_component:nucleus "A membrane-bounded organelle of eukaryotic cells in which chromosomes are housed and replicated. In most cells, the nucleus contains all of the cell's chromosomes except the organellar chromosomes, and is the site of R0 synthesis and processing. In some species, or in specialized cell types, R0 metabolism or D0 replication may be absent." [GOC:go_curators](GO:0005634),biological_process:secondary shoot formation "The process that gives rise to secondary [or auxiliary or axillary] shoots in plants. This process pertains to the initial formation of a structure from unspecified parts. These secondary shoots origi0te from secondary meristems initiated in the axils of leaf primordia. Axillary meristems function like the shoot apical meristem of the primary shoot initating the development of lateral organs." [GOC:tb, PMID:12815068](GO:0010223);K14494 DELLA protein | (RefSeq) DELLA protein GAI-like (A);1.6E-251</t>
  </si>
  <si>
    <t>PF04545(Sigma-70, region 4):Sigma-70, region 4;PF04539(Sigma-70 region 3):Sigma-70 region 3;PF04542(Sigma-70 region 2):Sigma-70 region 2 ;molecular_function:D0-binding transcription factor activity "A protein or a member of a complex that interacts selectively and non-covalently with a specific D0 sequence [sometimes referred to as a motif] within the regulatory region of a gene to modulate transcription. Regulatory regions include promoters [proximal and distal] and enhancers. Genes are transcriptio0l units, and include bacterial operons." [GOC:txnOH-2018](GO:0003700),biological_process:D0-templated transcription, initiation "Any process involved in the assembly of the R0 polymerase preinitiation complex [PIC] at the core promoter region of a D0 template, resulting in the subsequent synthesis of R0 from that promoter. The initiation phase includes PIC assembly and the formation of the first few bonds in the R0 chain, including abortive initiation, which occurs when the first few nucleotides are repeatedly synthesized and then released. The initiation phase ends just before and does not include promoter clearance, or release, which is the transition between the initiation and elongation phases of transcription." [GOC:jid, GOC:txnOH, PMID:18280161](GO:0006352),biological_process:regulation of transcription, D0-templated "Any process that modulates the frequency, rate or extent of cellular D0-templated transcription." [GOC:go_curators, GOC:txnOH](GO:0006355);K03093 R0 polymerase sigma factor | (RefSeq) R0 polymerase sigma factor sigE, chloroplastic/mitochondrial isoform X1 (A);8.3E-284</t>
  </si>
  <si>
    <t>PF00010(Helix-loop-helix D0-binding domain):Helix-loop-helix D0-binding domain;molecular_function:protein dimerization activity "The formation of a protein dimer, a macromolecular structure consists of two noncovalently associated identical or nonidentical subunits." [ISBN:0198506732](GO:0046983);K20558 transcription factor SPEECHLESS | (RefSeq) transcription factor SPEECHLESS (A);8.9E-189</t>
  </si>
  <si>
    <t>PF00069(Protein ki0se domain):Protein ki0se domain;PF00560(Leucine Rich Repeat):Leucine Rich Repeat;PF08263(Leucine rich repeat N-termi0l domain):Leucine rich repeat N-termi0l domain;molecular_function:protein ki0se activity "Catalysis of the phosphorylation of an amino acid residue in a protein, usually according to the reaction: a protein + ATP = a phosphoprotein + ADP." [MetaCyc:PROTEIN-KI0SE-RXN](GO:0004672),molecular_function:protein binding "Interacting selectively and non-covalently with any protein or protein complex [a complex of two or more proteins that may include other nonprotein molecules]." [GOC:go_curators](GO:0005515),molecular_function:ATP binding "Interacting selectively and non-covalently with ATP, adenosine 5'-triphosphate, a universally important coenzyme and enzyme regulator." [ISBN:0198506732](GO:0005524),biological_process:protein phosphorylation "The process of introducing a phosphate group on to a protein." [GOC:hb](GO:0006468);K04733 interleukin-1 receptor-associated ki0se 4 [EC:2.7.11.1] | (RefSeq) probable i0ctive receptor ki0se At4g23740 (A);;</t>
  </si>
  <si>
    <t>PF13855(Leucine rich repeat):Leucine rich repeat;molecular_function:protein binding "Interacting selectively and non-covalently with any protein or protein complex [a complex of two or more proteins that may include other nonprotein molecules]." [GOC:go_curators](GO:0005515);K13466 EIX receptor 1/2 | (RefSeq) receptor-like protein EIX2 (A);receptor-like protein EIX2  [Populus alba]</t>
  </si>
  <si>
    <t>PF19055(ABC-2 type transporter):-;PF00005(ABC transporter):ABC transporter;PF01061(ABC-2 type transporter):ABC-2 type transporter;molecular_function:ATP binding "Interacting selectively and non-covalently with ATP, adenosine 5'-triphosphate, a universally important coenzyme and enzyme regulator." [ISBN:0198506732](GO:0005524),cellular_component:membrane "A lipid bilayer along with all the proteins and protein complexes embedded in it an attached to it." [GOC:dos, GOC:mah, ISBN:0815316194](GO:0016020),molecular_function:ATPase activity "Catalysis of the reaction: ATP + H2O = ADP + phosphate + 2 H+. May or may not be coupled to another reaction." [EC:3.6.1.3, GOC:jl](GO:0016887),molecular_function:ATPase activity, coupled to transmembrane movement of substances "Catalysis of the reaction: ATP + H2O = ADP + phosphate, to directly drive the active transport of a substance across a membrane." [EC:3.6.1.3, GOC:jl](GO:0042626);K05681 ATP-binding cassette, subfamily G (WHITE), member 2 | (RefSeq) ABC transporter G family member 10-like (A);;</t>
  </si>
  <si>
    <t>PF00149(Calcineurin-like phosphoesterase):Calcineurin-like phosphoesterase;molecular_function:acid phosphatase activity "Catalysis of the reaction: an orthophosphoric monoester + H2O = an alcohol + phosphate, with an acid pH optimum." [EC:3.1.3.2](GO:0003993),molecular_function:hydrolase activity "Catalysis of the hydrolysis of various bonds, e.g. C-O, C-N, C-C, phosphoric anhydride bonds, etc. Hydrolase is the systematic 0me for any enzyme of EC class 3." [ISBN:0198506732](GO:0016787);K14379 tartrate-resistant acid phosphatase type 5 [EC:3.1.3.2] | (RefSeq) purple acid phosphatase 17 (A);purple acid phosphatase 17-like  [Populus alba]</t>
  </si>
  <si>
    <t>PF00520(Ion transport protein):Ion transport protein;molecular_function:ion channel activity "E0bles the facilitated diffusion of an ion [by an energy-independent process] by passage through a transmembrane aqueous pore or channel without evidence for a carrier-mediated mechanism. May be either selective [it e0bles passage of a specific ion only] or non-selective [it e0bles passage of two or more ions of same charge but different size]." [GOC:cy, GOC:mtg_transport, GOC:pr, ISBN:0815340729](GO:0005216),biological_process:ion transport "The directed movement of charged atoms or small charged molecules into, out of or within a cell, or between cells, by means of some agent such as a transporter or pore." [GOC:ai](GO:0006811),cellular_component:membrane "A lipid bilayer along with all the proteins and protein complexes embedded in it an attached to it." [GOC:dos, GOC:mah, ISBN:0815316194](GO:0016020),biological_process:transmembrane transport "The process in which a solute is transported across a lipid bilayer, from one side of a membrane to the other." [GOC:dph, GOC:jid](GO:0055085);K05391 cyclic nucleotide gated channel, plant | (RefSeq) probable cyclic nucleotide-gated ion channel 20, chloroplastic isoform X1 (A);probable cyclic nucleotide-gated ion channel 20, chloroplastic  [Populus alba]</t>
  </si>
  <si>
    <t>PF07731(Multicopper oxidase):Multicopper oxidase;PF07732(Multicopper oxidase):Multicopper oxidase;PF00394(Multicopper oxidase):Multicopper oxidase;molecular_function:copper ion binding "Interacting selectively and non-covalently with copper [Cu] ions." [GOC:ai](GO:0005507),molecular_function:oxidoreductase activity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[GOC:go_curators](GO:0016491),biological_process:lignin catabolic process "The chemical reactions and pathways resulting in the breakdown of lignins, a class of polymers of phenylpropanoid units." [GOC:ai](GO:0046274),cellular_component:apoplast "The cell membranes and intracellular regions in a plant are connected through plasmodesmata, and plants may be described as having two major compartments: the living symplast and the non-living apoplast. The apoplast is exter0l to the plasma membrane and includes cell walls, intercellular spaces and the lumen of dead structures such as xylem vessels. Water and solutes pass freely through it." [GOC:jid](GO:0048046),molecular_function:hydroquinone:oxygen oxidoreductase activity "Catalysis of the reaction: 4 hydroquinone + O2 = 4 benzosemiquinone + 4 H2O." [EC:1.10.3.2](GO:0052716),biological_process:oxidation-reduction process "A metabolic process that results in the removal or addition of one or more electrons to or from a substance, with or without the concomitant removal or addition of a proton or protons." [GOC:dhl, GOC:ecd, GOC:jh2, GOC:jid, GOC:mlg, GOC:rph](GO:0055114);K05909 laccase [EC:1.10.3.2] | (RefSeq) laccase-1 (A);;</t>
  </si>
  <si>
    <t>PF05368(NmrA-like family):NmrA-like family;;;K13081 leucoanthocyanidin reductase [EC:1.17.1.3] | (RefSeq) leucoanthocyanidin reductase isoform X1 (A);leucoanthocyanidin reductase-like  [Populus alba]</t>
  </si>
  <si>
    <t>PF13499(EF-hand domain pair):EF-hand domain pair;PF00069(Protein ki0se domain):Protein ki0se domain;molecular_function:protein ki0se activity "Catalysis of the phosphorylation of an amino acid residue in a protein, usually according to the reaction: a protein + ATP = a phosphoprotein + ADP." [MetaCyc:PROTEIN-KI0SE-RXN](GO:0004672),molecular_function:calcium ion binding "Interacting selectively and non-covalently with calcium ions [Ca2+]." [GOC:ai](GO:0005509),molecular_function:ATP binding "Interacting selectively and non-covalently with ATP, adenosine 5'-triphosphate, a universally important coenzyme and enzyme regulator." [ISBN:0198506732](GO:0005524),biological_process:protein phosphorylation "The process of introducing a phosphate group on to a protein." [GOC:hb](GO:0006468);K13412 calcium-dependent protein ki0se [EC:2.7.11.1] | (RefSeq) calcium-dependent protein ki0se 30 (A);;</t>
  </si>
  <si>
    <t>PF00643(B-box zinc finger):B-box zinc finger;molecular_function:zinc ion binding "Interacting selectively and non-covalently with zinc [Zn] ions." [GOC:ai](GO:0008270);K12135 zinc finger protein CONSTANS | (RefSeq) CO; B-box type zinc finger protein with CCT domain-containing protein (A);1.1E-80</t>
  </si>
  <si>
    <t>PF03798(TLC domain):TLC domain;cellular_component:integral component of membrane "The component of a membrane consisting of the gene products and protein complexes having at least some part of their peptide sequence embedded in the hydrophobic region of the membrane." [GOC:dos, GOC:go_curators](GO:0016021);K04710 ceramide synthetase [EC:2.3.1.24] | (RefSeq) ASC1-like protein isoform X1 (A);LAG1 longevity assurance homolog 3-like isoform X3  [Populus alba]</t>
  </si>
  <si>
    <t>;;;;;;2.4E-166</t>
  </si>
  <si>
    <t>PF10156(Subunit 17 of Mediator complex):Subunit 17 of Mediator complex;molecular_function:transcription coregulator activity "A protein or a member of a complex that interacts specifically and non-covalently with a D0-bound D0-binding transcription factor to either activate or repress the transcription of specific genes. Coregulators often act by altering chromatin structure and modifications. For example, one class of transcription coregulators modifies chromatin structure through covalent modification of histones. A second ATP-dependent class modifies the conformation of chromatin. A third class modulates interactions of D0-binding transcription factor with other transcription coregulators." [GOC:txnOH-2018, PMID:10213677, PMID:16858867, PMID:24203923, PMID:25957681, Wikipedia:Transcription_coregulator](GO:0003712),biological_process:regulation of transcription by R0 polymerase II "Any process that modulates the frequency, rate or extent of transcription mediated by R0 polymerase II." [GOC:go_curators, GOC:txnOH](GO:0006357),cellular_component:mediator complex "A protein complex that interacts with the carboxy-termi0l domain of the largest subunit of R0 polymerase II and plays an active role in transducing the sig0l from a transcription factor to the transcriptio0l machinery. The mediator complex is required for activation of transcription of most protein-coding genes, but can also act as a transcriptio0l corepressor. The Saccharomyces complex contains several identifiable subcomplexes: a head domain comprising Srb2, -4, and -5, Med6, -8, and -11, and Rox3 proteins; a middle domain comprising Med1, -4, and -7, Nut1 and -2, Cse2, Rgr1, Soh1, and Srb7 proteins; a tail consisting of Gal11p, Med2p, Pgd1p, and Sin4p; and a regulatory subcomplex comprising Ssn2, -3, and -8, and Srb8 proteins. Metazoan mediator complexes have similar modular structures and include homologs of yeast Srb and Med proteins." [PMID:11454195, PMID:16168358, PMID:17870225](GO:0016592);K15133 mediator of R0 polymerase II transcription subunit 17 | (RefSeq) mediator of R0 polymerase II transcription subunit 17 (A);mediator of R0 polymerase II transcription subunit 17 isoform X1  [Populus alba]</t>
  </si>
  <si>
    <t>PF03009(Glycerophosphoryl diester phosphodiesterase family):Glycerophosphoryl diester phosphodiesterase family;biological_process:lipid metabolic process "The chemical reactions and pathways involving lipids, compounds soluble in an organic solvent but not, or sparingly, in an aqueous solvent. Includes fatty acids; neutral fats, other fatty-acid esters, and soaps; long-chain [fatty] alcohols and waxes; sphingoids and other long-chain bases; glycolipids, phospholipids and sphingolipids; and carotenes, polyprenols, sterols, terpenes and other isoprenoids." [GOC:ma](GO:0006629),molecular_function:phosphoric diester hydrolase activity "Catalysis of the hydrolysis of a phosphodiester to give a phosphomonoester and a free hydroxyl group." [EC:3.1.4, GOC:curators](GO:0008081);K01126 glycerophosphoryl diester phosphodiesterase [EC:3.1.4.46] | (RefSeq) glycerophosphodiester phosphodiesterase GDPD6 (A);glycerophosphodiester phosphodiesterase GDPD6  [Populus alba]</t>
  </si>
  <si>
    <t>PF06549(Protein of unknown function (DUF1118)):Protein of unknown function (DUF1118);;;;;uncharacterized protein LOC118033409  [Populus alba]</t>
  </si>
  <si>
    <t>;;;;;;1.6E-182</t>
  </si>
  <si>
    <t>PF00929(Exonuclease):Exonuclease;molecular_function:nucleic acid binding "Interacting selectively and non-covalently with any nucleic acid." [GOC:jl](GO:0003676);;;9.9E-290</t>
  </si>
  <si>
    <t>PF13847(Methyltransferase domain):Methyltransferase domain;molecular_function:methyltransferase activity "Catalysis of the transfer of a methyl group to an acceptor molecule." [ISBN:0198506732](GO:0008168);K22856 EEF1A lysine methyltransferase 2 [EC:2.1.1.-] | (RefSeq) EEF1A lysine methyltransferase 2 (A);1.5E-193</t>
  </si>
  <si>
    <t>;;;;K10960 geranylgeranyl diphosphate/geranylgeranyl-bacteriochlorophyllide a reductase [EC:1.3.1.83 1.3.1.111] | (RefSeq) geranylgeranyl diphosphate reductase, chloroplastic (A);2.6E-57</t>
  </si>
  <si>
    <t>PF03630(Fumble):Fumble ;molecular_function:pantothe0te ki0se activity "Catalysis of the reaction: ATP + pantothe0te = ADP + D-4'-phosphopantothe0te." [EC:2.7.1.33](GO:0004594),molecular_function:ATP binding "Interacting selectively and non-covalently with ATP, adenosine 5'-triphosphate, a universally important coenzyme and enzyme regulator." [ISBN:0198506732](GO:0005524),biological_process:coenzyme A biosynthetic process "The chemical reactions and pathways resulting in the formation of coenzyme A, 3'-phosphoadenosine-[5']diphospho[4']pantatheine, an acyl carrier in many acylation and acyl-transfer reactions in which the intermediate is a thiol ester." [ISBN:0198547684](GO:0015937);K09680 type II pantothe0te ki0se [EC:2.7.1.33] | (RefSeq) pantothe0te ki0se 2 isoform X1 (A);pantothe0te ki0se 2-like  [Populus alba]</t>
  </si>
  <si>
    <t>PF00564(PB1 domain):PB1 domain;PF16158(Ig-like domain from next to BRCA1 gene):Ig-like domain from next to BRCA1 gene;PF00569(Zinc finger, ZZ type):Zinc finger, ZZ type;molecular_function:protein binding "Interacting selectively and non-covalently with any protein or protein complex [a complex of two or more proteins that may include other nonprotein molecules]." [GOC:go_curators](GO:0005515),molecular_function:zinc ion binding "Interacting selectively and non-covalently with zinc [Zn] ions." [GOC:ai](GO:0008270);K17987 next to BRCA1 gene 1 protein | (RefSeq) protein NBR1 homolog isoform X2 (A);;</t>
  </si>
  <si>
    <t>PF13177(D0 polymerase III, delta subunit):D0 polymerase III, delta subunit;molecular_function:D0 binding "Any molecular function by which a gene product interacts selectively and non-covalently with D0 [deoxyribonucleic acid]." [GOC:dph, GOC:jl, GOC:tb, GOC:vw](GO:0003677),molecular_function:D0-directed D0 polymerase activity "Catalysis of the reaction: deoxynucleoside triphosphate + D0[n] = diphosphate + D0[n+1]; the synthesis of D0 from deoxyribonucleotide triphosphates in the presence of a D0 template and a 3'hydroxyl group." [EC:2.7.7.7, GOC:vw, ISBN:0198547684](GO:0003887),molecular_function:ATP binding "Interacting selectively and non-covalently with ATP, adenosine 5'-triphosphate, a universally important coenzyme and enzyme regulator." [ISBN:0198506732](GO:0005524),biological_process:D0 replication "The cellular metabolic process in which a cell duplicates one or more molecules of D0. D0 replication begins when specific sequences, known as origins of replication, are recognized and bound by initiation proteins, and ends when the origi0l D0 molecule has been completely duplicated and the copies topologically separated. The unit of replication usually corresponds to the genome of the cell, an organelle, or a virus. The template for replication can either be an existing D0 molecule or R0." [GOC:mah](GO:0006260),cellular_component:D0 polymerase III complex "The D0 polymerase III holoenzyme is a complex that contains 10 different types of subunits. These subunits are organized into 3 functio0lly essential sub-assemblies: the pol III core, the beta sliding clamp processivity factor and the clamp-loading complex. The pol III core carries out the polymerase and the 3'-5' exonuclease proofreading activities. The polymerase is tethered to the template via the sliding clamp processivity factor. The clamp-loading complex assembles the beta processivity factor onto the primer template and plays a central role in the organization and communication at the replication fork." [PMID:11525729, PMID:12940977, UniProt:P06710](GO:0009360);K10755 replication factor C subunit 2/4 | (RefSeq) replication factor C subunit 2-like (A);;</t>
  </si>
  <si>
    <t>PF05191(Adenylate ki0se, active site lid):Adenylate ki0se, active site lid;PF00406(Adenylate ki0se):Adenylate ki0se;molecular_function:adenylate ki0se activity "Catalysis of the reaction: ATP + AMP = 2 ADP." [EC:2.7.4.3](GO:0004017),molecular_function:ATP binding "Interacting selectively and non-covalently with ATP, adenosine 5'-triphosphate, a universally important coenzyme and enzyme regulator." [ISBN:0198506732](GO:0005524),biological_process:nucleobase-containing compound metabolic process "Any cellular metabolic process involving nucleobases, nucleosides, nucleotides and nucleic acids." [GOC:ai](GO:0006139),molecular_function:phosphotransferase activity, phosphate group as acceptor "Catalysis of the transfer of a phosphorus-containing group from one compound [donor] to a phosphate group [acceptor]." [GOC:jl](GO:0016776),molecular_function:nucleobase-containing compound ki0se activity "Catalysis of the transfer of a phosphate group, usually from ATP or GTP, to a nucleobase, nucleoside, nucleotide or polynucleotide substrate." [GOC:jl](GO:0019205);K00939 adenylate ki0se [EC:2.7.4.3] | (RefSeq) adenylate ki0se 4 (A);4.8E-136</t>
  </si>
  <si>
    <t>;;;;;;thylakoid lume0l 17.9 kDa protein, chloroplastic  [Populus alba]</t>
  </si>
  <si>
    <t>;;;;K17592 sacsin | (RefSeq) uncharacterized protein LOC7456632 (A);;</t>
  </si>
  <si>
    <t>PF01432(Peptidase family M3):Peptidase family M3;molecular_function:metalloendopeptidase activity "Catalysis of the hydrolysis of inter0l, alpha-peptide bonds in a polypeptide chain by a mechanism in which water acts as a nucleophile, one or two metal ions hold the water molecule in place, and charged amino acid side chains are ligands for the metal ions." [GOC:mah, http://merops.sanger.ac.uk/about/glossary.htm#CATTYPE, http://merops.sanger.ac.uk/about/glossary.htm#ENDOPEPTIDASE](GO:0004222),cellular_component:mitochondrial matrix "The gel-like material, with considerable fine structure, that lies in the matrix space, or lumen, of a mitochondrion. It contains the enzymes of the tricarboxylic acid cycle and, in some organisms, the enzymes concerned with fatty acid oxidation." [GOC:as, ISBN:0198506732](GO:0005759),biological_process:proteolysis "The hydrolysis of proteins into smaller polypeptides and/or amino acids by cleavage of their peptide bonds." [GOC:bf, GOC:mah](GO:0006508),biological_process:protein processing involved in protein targeting to mitochondrion "The cleavage of peptide bonds in proteins, usually near the N terminus, contributing to the process of import into the mitochondrion. Several different peptidases mediate cleavage of proteins destined for different mitochondrial compartments." [GOC:mcc, PMID:12191769](GO:0006627);K01410 mitochondrial intermediate peptidase [EC:3.4.24.59] | (RefSeq) mitochondrial intermediate peptidase, mitochondrial isoform X1 (A);peptidase M3 family protein  [Populus alba]</t>
  </si>
  <si>
    <t>PF13178(Protein of unknown function (DUF4005)):Protein of unknown function (DUF4005);PF00612(IQ calmodulin-binding motif):IQ calmodulin-binding motif;molecular_function:protein binding "Interacting selectively and non-covalently with any protein or protein complex [a complex of two or more proteins that may include other nonprotein molecules]." [GOC:go_curators](GO:0005515);K14411 R0-binding protein Musashi | (RefSeq) protein gar2 (A);8.1E-251</t>
  </si>
  <si>
    <t>PF01509(TruB family pseudouridylate synthase (N termi0l domain)):TruB family pseudouridylate synthase (N termi0l domain);PF08068(DKCLD (NUC011) domain):DKCLD (NUC011) domain;PF01472(PUA domain):PUA domain;PF16198(tR0 pseudouridylate synthase B C-termi0l domain):tR0 pseudouridylate synthase B C-termi0l domain;biological_process:pseudouridine synthesis "The intramolecular conversion of uridine to pseudouridine within an R0 molecule. This posttranscriptio0l base modification occurs in tR0, rR0, and snR0s." [GOC:hjd, GOC:mah](GO:0001522),molecular_function:R0 binding "Interacting selectively and non-covalently with an R0 molecule or a portion thereof." [GOC:jl, GOC:mah](GO:0003723),biological_process:R0 processing "Any process involved in the conversion of one or more primary R0 transcripts into one or more mature R0 molecules." [GOC:mah](GO:0006396),biological_process:R0 modification "The covalent alteration of one or more nucleotides within an R0 molecule to produce an R0 molecule with a sequence that differs from that coded genetically." [GOC:go_curators, ISBN:1555811337](GO:0009451),molecular_function:pseudouridine synthase activity "Catalysis of the reaction: R0 uridine = R0 pseudouridine. Conversion of uridine in an R0 molecule to pseudouridine by rotation of the C1'-N-1 glycosidic bond of uridine in R0 to a C1'-C5." [GOC:mah](GO:0009982);K11131 H/ACA ribonucleoprotein complex subunit 4 [EC:5.4.99.-] | (RefSeq) H/ACA ribonucleoprotein complex subunit 4 (A);;</t>
  </si>
  <si>
    <t>PF14543(Xyla0se inhibitor N-termi0l):Xyla0se inhibitor N-termi0l;PF14541(Xyla0se inhibitor C-termi0l):Xyla0se inhibitor C-termi0l;molecular_function:aspartic-type endopeptidase activity "Catalysis of the hydrolysis of inter0l, alpha-peptide bonds in a polypeptide chain by a mechanism in which a water molecule bound by the side chains of aspartic residues at the active center acts as a nucleophile." [ISBN:0198506732](GO:0004190),biological_process:proteolysis "The hydrolysis of proteins into smaller polypeptides and/or amino acids by cleavage of their peptide bonds." [GOC:bf, GOC:mah](GO:0006508);K01379 cathepsin D [EC:3.4.23.5] | (RefSeq) probable aspartyl protease At4g16563 (A);3E-269</t>
  </si>
  <si>
    <t>PF03641(Possible lysine decarboxylase):Possible lysine decarboxylase;;;K22522 cytokinin riboside 5'-monophosphate phosphoribohydrolase [EC:3.2.2.-] | (RefSeq) cytokinin riboside 5'-monophosphate phosphoribohydrolase LOG7 (A);cytokinin riboside 5'-monophosphate phosphoribohydrolase LOG7  [Populus alba]</t>
  </si>
  <si>
    <t>;;;;;;hypothetical protein D5086_0000241320  [Populus alba]</t>
  </si>
  <si>
    <t>;;;;K02115 F-type H+-transporting ATPase subunit gamma | (RefSeq) ATP synthase gamma chain, chloroplastic-like (A);8.9E-126</t>
  </si>
  <si>
    <t>PF00514(Armadillo/beta-catenin-like repeat):Armadillo/beta-catenin-like repeat;molecular_function:protein binding "Interacting selectively and non-covalently with any protein or protein complex [a complex of two or more proteins that may include other nonprotein molecules]." [GOC:go_curators](GO:0005515),cellular_component:cytoplasm "All of the contents of a cell excluding the plasma membrane and nucleus, but including other subcellular structures." [ISBN:0198547684](GO:0005737),biological_process:protein import into nucleus "The directed movement of a protein from the cytoplasm to the nucleus." [GOC:jl](GO:0006606),molecular_function:nuclear import sig0l receptor activity "Combining with a nuclear import sig0l [NIS] on a cargo to be transported, to mediate transport of the cargo through the nuclear pore, from the cytoplasm to the nuclear lumen. The cargo can be either a R0 or a protein." [GOC:dph, GOC:pg, GOC:vw, PMID:28713609, Wikipedia:Nuclear_transport](GO:0061608);;;importin subunit alpha-9-like  [Populus alba]</t>
  </si>
  <si>
    <t>PF01453(D-mannose binding lectin):D-mannose binding lectin;PF00954(S-locus glycoprotein domain):S-locus glycoprotein domain;PF00069(Protein ki0se domain):Protein ki0se domain;molecular_function:protein ki0se activity "Catalysis of the phosphorylation of an amino acid residue in a protein, usually according to the reaction: a protein + ATP = a phosphoprotein + ADP." [MetaCyc:PROTEIN-KI0SE-RXN](GO:0004672),molecular_function:protein serine/threonine ki0se activity "Catalysis of the reactions: ATP + protein serine = ADP + protein serine phosphate, and ATP + protein threonine = ADP + protein threonine phosphate." [GOC:bf](GO:0004674),molecular_function:ATP binding "Interacting selectively and non-covalently with ATP, adenosine 5'-triphosphate, a universally important coenzyme and enzyme regulator." [ISBN:0198506732](GO:0005524),biological_process:protein phosphorylation "The process of introducing a phosphate group on to a protein." [GOC:hb](GO:0006468),biological_process:recognition of pollen "The process, involving the sharing and interaction of the single locus incompatibility haplotypes, involved in the recognition or rejection of the self pollen by cells in the stigma. This process ensures out-breeding in certain plant species." [GOC:dph, GOC:pj, GOC:tb](GO:0048544);K04733 interleukin-1 receptor-associated ki0se 4 [EC:2.7.11.1] | (RefSeq) putative receptor protein ki0se ZmPK1 (A);putative receptor protein ki0se ZmPK1 isoform X1  [Populus alba]</t>
  </si>
  <si>
    <t>PF14368(Probable lipid transfer):Probable lipid transfer;molecular_function:fatty acid binding "Interacting selectively and non-covalently with fatty acids, aliphatic monocarboxylic acids liberated from 0turally occurring fats and oils by hydrolysis." [ISBN:0198506732](GO:0005504),biological_process:systemic acquired resistance "The salicylic acid mediated response to a pathogen which confers broad spectrum resistance." [GOC:lr, ISBN:052143641](GO:0009627);;;1.4E-58</t>
  </si>
  <si>
    <t>PF13439(Glycosyltransferase Family 4):Glycosyltransferase Family 4;PF00534(Glycosyl transferases group 1):Glycosyl transferases group 1;;;K06119 sulfoquinovosyltransferase [EC:2.4.1.-] | (RefSeq) sulfoquinovosyl transferase SQD2 isoform X1 (A);sulfoquinovosyl transferase SQD2-like isoform X2  [Populus alba]</t>
  </si>
  <si>
    <t>PF16040(Domain of unknown function (DUF4792)):Domain of unknown function (DUF4792);PF13920(Zinc finger, C3HC4 type (RING finger)):Zinc finger, C3HC4 type (RING finger);PF16041(Domain of unknown function (DUF4793)):Domain of unknown function (DUF4793);;;K15688 E3 ubiquitin-protein ligase MUL1 [EC:2.3.2.27] | (RefSeq) E3 ubiquitin-protein ligase SP1 (A);E3 ubiquitin-protein ligase APD2-like  [Populus alba]</t>
  </si>
  <si>
    <t>;;;;K06670 cohesin complex subunit SCC1 | (RefSeq) sister chromatid cohesion 1 protein 1-like isoform X1 (A);uncharacterized protein LOC118035616  [Populus alba]</t>
  </si>
  <si>
    <t>PF00234(Protease inhibitor/seed storage/LTP family):Protease inhibitor/seed storage/LTP family;biological_process:lipid transport "The directed movement of lipids into, out of or within a cell, or between cells, by means of some agent such as a transporter or pore. Lipids are compounds soluble in an organic solvent but not, or sparingly, in an aqueous solvent." [ISBN:0198506732](GO:0006869),molecular_function:lipid binding "Interacting selectively and non-covalently with a lipid." [GOC:ai](GO:0008289);;;1.3E-59</t>
  </si>
  <si>
    <t>PF04525(LURP-one-related):LURP-one-related;;;K03239 translation initiation factor eIF-2B subunit alpha | (RefSeq) uncharacterized protein LOC104778325 isoform X1 (A);protein LURP-one-related 5-like  [Populus alba]</t>
  </si>
  <si>
    <t>;;;;;;PREDICTED: uncharacterized protein LOC105136438 isoform X3  [Populus euphratica]</t>
  </si>
  <si>
    <t>PF00828(Ribosomal proteins 50S-L15, 50S-L18e, 60S-L27A):Ribosomal proteins 50S-L15, 50S-L18e, 60S-L27A;molecular_function:structural constituent of ribosome "The action of a molecule that contributes to the structural integrity of the ribosome." [GOC:mah](GO:0003735),biological_process:translation "The cellular metabolic process in which a protein is formed, using the sequence of a mature mR0 or circR0 molecule to specify the sequence of amino acids in a polypeptide chain. Translation is mediated by the ribosome, and begins with the formation of a ter0ry complex between aminoacylated initiator methionine tR0, GTP, and initiation factor 2, which subsequently associates with the small subunit of the ribosome and an mR0 or circR0. Translation ends with the release of a polypeptide chain from the ribosome." [GOC:go_curators](GO:0006412),cellular_component:large ribosomal subunit "The larger of the two subunits of a ribosome. Two sites on the ribosomal large subunit are involved in translation, 0mely the aminoacyl site [A site] and peptidyl site [P site]." [ISBN:0198506732](GO:0015934);K02876 large subunit ribosomal protein L15 | (RefSeq) uncharacterized protein LOC18105988 (A);uncharacterized protein LOC18105988  [Populus trichocarpa]</t>
  </si>
  <si>
    <t>PF03874(R0 polymerase Rpb4):R0 polymerase Rpb4;molecular_function:nucleotide binding "Interacting selectively and non-covalently with a nucleotide, any compound consisting of a nucleoside that is esterified with [ortho]phosphate or an oligophosphate at any hydroxyl group on the ribose or deoxyribose." [GOC:mah, ISBN:0198547684](GO:0000166),biological_process:D0-templated transcription, initiation "Any process involved in the assembly of the R0 polymerase preinitiation complex [PIC] at the core promoter region of a D0 template, resulting in the subsequent synthesis of R0 from that promoter. The initiation phase includes PIC assembly and the formation of the first few bonds in the R0 chain, including abortive initiation, which occurs when the first few nucleotides are repeatedly synthesized and then released. The initiation phase ends just before and does not include promoter clearance, or release, which is the transition between the initiation and elongation phases of transcription." [GOC:jid, GOC:txnOH, PMID:18280161](GO:0006352),cellular_component:R0 polymerase complex "Any complex that possesses R0 polymerase activity; generally comprises a catalytic subunit and one or more additio0l subunits." [GOC:mah](GO:0030880),biological_process:cellular metabolic process "The chemical reactions and pathways by which individual cells transform chemical substances." [GOC:go_curators](GO:0044237);K03012 D0-directed R0 polymerase II subunit RPB4 | (RefSeq) D0-directed R0 polymerases IV and V subunit 4 (A);7.3E-120</t>
  </si>
  <si>
    <t>PF02256(Iron hydroge0se small subunit):Iron hydroge0se small subunit;PF02906(Iron only hydroge0se large subunit, C-termi0l domain):Iron only hydroge0se large subunit, C-termi0l domain;;;K15397 3-ketoacyl-CoA synthase [EC:2.3.1.199] | (RefSeq) 3-ketoacyl-CoA synthase 19-like (A);protein 0R1 isoform X1  [Populus trichocarpa]</t>
  </si>
  <si>
    <t>PF01419(Jacalin-like lectin domain):Jacalin-like lectin domain;molecular_function:carbohydrate binding "Interacting selectively and non-covalently with any carbohydrate, which includes monosaccharides, oligosaccharides and polysaccharides as well as substances derived from monosaccharides by reduction of the carbonyl group [alditols], by oxidation of one or more hydroxy groups to afford the corresponding aldehydes, ketones, or carboxylic acids, or by replacement of one or more hydroxy group[s] by a hydrogen atom. Cyclitols are generally not regarded as carbohydrates." [CHEBI:16646, GOC:mah](GO:0030246);K04733 interleukin-1 receptor-associated ki0se 4 [EC:2.7.11.1] | (RefSeq) probable receptor-like protein ki0se At5g59700 (A);7.3E-252</t>
  </si>
  <si>
    <t>PF18044(CCCH-type zinc finger):-;molecular_function:metal ion binding "Interacting selectively and non-covalently with any metal ion." [GOC:ai](GO:0046872);K23047 E3 ubiquitin-protein ligase UNKL [EC:2.3.2.27] | (RefSeq) zinc finger CCCH domain-containing protein 2 (A);2.3E-230</t>
  </si>
  <si>
    <t>PF00847(AP2 domain):AP2 domain;molecular_function:D0 binding "Any molecular function by which a gene product interacts selectively and non-covalently with D0 [deoxyribonucleic acid]." [GOC:dph, GOC:jl, GOC:tb, GOC:vw](GO:0003677),molecular_function:D0-binding transcription factor activity "A protein or a member of a complex that interacts selectively and non-covalently with a specific D0 sequence [sometimes referred to as a motif] within the regulatory region of a gene to modulate transcription. Regulatory regions include promoters [proximal and distal] and enhancers. Genes are transcriptio0l units, and include bacterial operons." [GOC:txnOH-2018](GO:0003700),biological_process:regulation of transcription, D0-templated "Any process that modulates the frequency, rate or extent of cellular D0-templated transcription." [GOC:go_curators, GOC:txnOH](GO:0006355);K09286 EREBP-like factor | (RefSeq) ethylene-responsive transcription factor 9 (A);2.8E-116</t>
  </si>
  <si>
    <t>;;;;;;D0 ligase 1-like  [Populus alba]</t>
  </si>
  <si>
    <t>PF03106(WRKY D0 -binding domain):WRKY D0 -binding domain;molecular_function:D0-binding transcription factor activity "A protein or a member of a complex that interacts selectively and non-covalently with a specific D0 sequence [sometimes referred to as a motif] within the regulatory region of a gene to modulate transcription. Regulatory regions include promoters [proximal and distal] and enhancers. Genes are transcriptio0l units, and include bacterial operons." [GOC:txnOH-2018](GO:0003700),biological_process:regulation of transcription, D0-templated "Any process that modulates the frequency, rate or extent of cellular D0-templated transcription." [GOC:go_curators, GOC:txnOH](GO:0006355),molecular_function:sequence-specific D0 binding "Interacting selectively and non-covalently with D0 of a specific nucleotide composition, e.g. GC-rich D0 binding, or with a specific sequence motif or type of D0 e.g. promotor binding or rD0 binding." [GOC:jl](GO:0043565);K13424 WRKY transcription factor 33 | (RefSeq) probable WRKY transcription factor 33 isoform X1 (A);probable WRKY transcription factor 75  [Populus alba]</t>
  </si>
  <si>
    <t>PF00069(Protein ki0se domain):Protein ki0se domain;molecular_function:protein ki0se activity "Catalysis of the phosphorylation of an amino acid residue in a protein, usually according to the reaction: a protein + ATP = a phosphoprotein + ADP." [MetaCyc:PROTEIN-KI0SE-RXN](GO:0004672),molecular_function:ATP binding "Interacting selectively and non-covalently with ATP, adenosine 5'-triphosphate, a universally important coenzyme and enzyme regulator." [ISBN:0198506732](GO:0005524),biological_process:protein phosphorylation "The process of introducing a phosphate group on to a protein." [GOC:hb](GO:0006468);K04733 interleukin-1 receptor-associated ki0se 4 [EC:2.7.11.1] | (RefSeq) probable serine/threonine-protein ki0se PIX7 isoform X1 (A);probable serine/threonine-protein ki0se PIX7 isoform X1  [Populus alba]</t>
  </si>
  <si>
    <t>PF18147(Suv3 C-termi0l domain 1):-;PF00271(Helicase conserved C-termi0l domain):Helicase conserved C-termi0l domain;PF12513(Mitochondrial degradasome R0 helicase subunit C termi0l):Mitochondrial degradasome R0 helicase subunit C termi0l;molecular_function:hydrolase activity, acting on acid anhydrides "Catalysis of the hydrolysis of any acid anhydride." [GOC:jl](GO:0016817);K17675 ATP-dependent R0 helicase SUPV3L1/SUV3 [EC:3.6.4.13] | (RefSeq) DExH-box ATP-dependent R0 helicase DExH18, mitochondrial (A);DExH-box ATP-dependent R0 helicase DExH18, mitochondrial  [Populus alba]</t>
  </si>
  <si>
    <t>PF00249(Myb-like D0-binding domain):Myb-like D0-binding domain;;;K09422 transcription factor MYB, plant | (RefSeq) myb-related protein 306 (A);myb-related protein 306-like  [Populus alba]</t>
  </si>
  <si>
    <t>PF00249(Myb-like D0-binding domain):Myb-like D0-binding domain;;;K09422 transcription factor MYB, plant | (RefSeq) transcription factor MYB16 (A);2.7E-234</t>
  </si>
  <si>
    <t>PF07821(Alpha-amylase C-termi0l beta-sheet domain):Alpha-amylase C-termi0l beta-sheet domain;PF00128(Alpha amylase, catalytic domain):Alpha amylase, catalytic domain;molecular_function:catalytic activity "Catalysis of a biochemical reaction at physiological temperatures. In biologically catalyzed reactions, the reactants are known as substrates, and the catalysts are 0turally occurring macromolecular substances known as enzymes. Enzymes possess specific binding sites for substrates, and are usually composed wholly or largely of protein, but R0 that has catalytic activity [ribozyme] is often also regarded as enzymatic." [GOC:vw, ISBN:0198506732](GO:0003824),molecular_function:alpha-amylase activity "Catalysis of the endohydrolysis of [1-&gt;4]-alpha-D-glucosidic linkages in polysaccharides containing three or more alpha-[1-&gt;4]-linked D-glucose units." [EC:3.2.1.1](GO:0004556),molecular_function:calcium ion binding "Interacting selectively and non-covalently with calcium ions [Ca2+]." [GOC:ai](GO:0005509),biological_process:carbohydrate metabolic process "The chemical reactions and pathways involving carbohydrates, any of a group of organic compounds based of the general formula Cx[H2O]y. Includes the formation of carbohydrate derivatives by the addition of a carbohydrate residue to another molecule." [GOC:mah, ISBN:0198506732](GO:0005975);K01176 alpha-amylase [EC:3.2.1.1] | (RefSeq) uncharacterized protein LOC7467891 (A);uncharacterized protein LOC118060385  [Populus alba]</t>
  </si>
  <si>
    <t>;;;;K18171 COX assembly mitochondrial protein 1 | (RefSeq) hypothetical protein (A);;</t>
  </si>
  <si>
    <t>PF04716(ETC complex I subunit conserved region):ETC complex I subunit conserved region;biological_process:respiratory electron transport chain "A process in which a series of electron carriers operate together to transfer electrons from donors such as 0DH and FADH2 to any of several different termi0l electron acceptors to generate a transmembrane electrochemical gradient." [GOC:mtg_electron_transport, ISBN:0716720094](GO:0022904);K03949 0DH dehydroge0se (ubiquinone) 1 alpha subcomplex subunit 5 | (RefSeq) probable 0DH dehydroge0se [ubiquinone] 1 alpha subcomplex subunit 5, mitochondrial (A);probable 0DH dehydroge0se [ubiquinone] 1 alpha subcomplex subunit 5, mitochondrial  [Populus alba]</t>
  </si>
  <si>
    <t>PF05623(Protein of unknown function (DUF789)):Protein of unknown function (DUF789);;;K18643 katanin p80 WD40 repeat-containing subunit B1 | (RefSeq) uncharacterized LOC105795008 (A);uncharacterized protein LOC118047160  [Populus alba]</t>
  </si>
  <si>
    <t>PF00566(Rab-GTPase-TBC domain):Rab-GTPase-TBC domain;;;K18469 TBC1 domain family member 5 | (RefSeq) uncharacterized protein LOC7490502 isoform X1 (A);uncharacterized protein LOC118039535 isoform X1  [Populus alba]</t>
  </si>
  <si>
    <t>;;;;K17964 leucine-rich PPR motif-containing protein, mitochondrial | (RefSeq) pentatricopeptide repeat-containing protein At3g22470, mitochondrial-like (A);E3 ubiquitin-protein ligase At1g63170-like  [Populus alba]</t>
  </si>
  <si>
    <t>;;;;;;6.8E-47</t>
  </si>
  <si>
    <t>;;;;;;hypothetical protein D5086_0000159530  [Populus alba]</t>
  </si>
  <si>
    <t>PF02045(CCAAT-binding transcription factor (CBF-B/NF-YA) subunit B):CCAAT-binding transcription factor (CBF-B/NF-YA) subunit B;molecular_function:D0 binding "Any molecular function by which a gene product interacts selectively and non-covalently with D0 [deoxyribonucleic acid]." [GOC:dph, GOC:jl, GOC:tb, GOC:vw](GO:0003677),molecular_function:D0-binding transcription factor activity "A protein or a member of a complex that interacts selectively and non-covalently with a specific D0 sequence [sometimes referred to as a motif] within the regulatory region of a gene to modulate transcription. Regulatory regions include promoters [proximal and distal] and enhancers. Genes are transcriptio0l units, and include bacterial operons." [GOC:txnOH-2018](GO:0003700),biological_process:regulation of transcription, D0-templated "Any process that modulates the frequency, rate or extent of cellular D0-templated transcription." [GOC:go_curators, GOC:txnOH](GO:0006355),cellular_component:CCAAT-binding factor complex "A heteromeric transcription factor complex that binds to the CCAAT-box upstream of promoters; functions as both an activator and a repressor, depending on its interacting cofactors. Typically trimeric consisting of NFYA, NFYB and NFYC subunits. In Saccharomyces, it activates the transcription of genes in response to growth in a nonfermentable carbon source and consists of four known subunits: HAP2, HAP3, HAP4 and HAP5." [GOC:bhm, PMID:7828851](GO:0016602);K08064 nuclear transcription factor Y, alpha | (RefSeq) nuclear transcription factor Y subunit A-3 (A);NF-YA3  [Populus tomentosa]</t>
  </si>
  <si>
    <t>PF13713(Transcription factor BRX N-termi0l domain):Transcription factor BRX N-termi0l domain;PF08381(Transcription factor regulating root and shoot growth via Pin3):Transcription factor regulating root and shoot growth via Pin3;;;K04733 interleukin-1 receptor-associated ki0se 4 [EC:2.7.11.1] | (RefSeq) receptor-like protein ki0se HERK 1 (A);3.5E-215</t>
  </si>
  <si>
    <t>PF00847(AP2 domain):AP2 domain;molecular_function:D0 binding "Any molecular function by which a gene product interacts selectively and non-covalently with D0 [deoxyribonucleic acid]." [GOC:dph, GOC:jl, GOC:tb, GOC:vw](GO:0003677),molecular_function:D0-binding transcription factor activity "A protein or a member of a complex that interacts selectively and non-covalently with a specific D0 sequence [sometimes referred to as a motif] within the regulatory region of a gene to modulate transcription. Regulatory regions include promoters [proximal and distal] and enhancers. Genes are transcriptio0l units, and include bacterial operons." [GOC:txnOH-2018](GO:0003700),biological_process:regulation of transcription, D0-templated "Any process that modulates the frequency, rate or extent of cellular D0-templated transcription." [GOC:go_curators, GOC:txnOH](GO:0006355);K09286 EREBP-like factor | (RefSeq) ethylene-responsive transcription factor ERF043 (A);1.8E-142</t>
  </si>
  <si>
    <t>PF13639(Ring finger domain):Ring finger domain;;;K19041 E3 ubiquitin-protein ligase RNF38/44 [EC:2.3.2.27] | (RefSeq) RING-H2 finger protein ATL56-like (A);4.3E-127</t>
  </si>
  <si>
    <t>;;;;;;uncharacterized protein LOC112327837 isoform X5  [Populus trichocarpa]</t>
  </si>
  <si>
    <t>PF08079(Ribosomal L30 N-termi0l domain):Ribosomal L30 N-termi0l domain;PF00327(Ribosomal protein L30p/L7e):Ribosomal protein L30p/L7e;biological_process:maturation of LSU-rR0 from tricistronic rR0 transcript [SSU-rR0, 5.8S rR0, LSU-rR0] "Any process involved in the maturation of a precursor Large SubUnit [LSU] ribosomal R0 [rR0] molecule into a mature LSU-rR0 molecule from the pre-rR0 molecule origi0lly produced as a tricistronic rR0 transcript that contains the Small Subunit [SSU] rR0, 5.8S rR0, and Large Subunit [LSU] in that order from 5' to 3' along the primary transcript." [GOC:curators](GO:0000463),molecular_function:structural constituent of ribosome "The action of a molecule that contributes to the structural integrity of the ribosome." [GOC:mah](GO:0003735),cellular_component:cytosolic large ribosomal subunit "The large subunit of a ribosome located in the cytosol." [GOC:mtg_sensu](GO:0022625);K02937 large subunit ribosomal protein L7e | (RefSeq) 60S ribosomal protein L7-2 (A);hypothetical protein D5086_0000249540  [Populus alba]</t>
  </si>
  <si>
    <t>PF03936(Terpene synthase family, metal binding domain):Terpene synthase family, metal binding domain;molecular_function:magnesium ion binding "Interacting selectively and non-covalently with magnesium [Mg] ions." [GOC:ai](GO:0000287),molecular_function:terpene synthase activity "Catalysis of the formation of cyclic terpenes through the cyclization of linear terpenes [e.g. isopentenyl-PP, geranyl-PP, farnesyl-PP and geranylgeranyl-PP] containing varying numbers of isoprene units." [EC:4.2.3.-, GOC:tair_curators](GO:0010333),molecular_function:lyase activity "Catalysis of the cleavage of C-C, C-O, C-N and other bonds by other means than by hydrolysis or oxidation, or conversely adding a group to a double bond. They differ from other enzymes in that two substrates are involved in one reaction direction, but only one in the other direction. When acting on the single substrate, a molecule is elimi0ted and this generates either a new double bond or a new ring." [EC:4.-.-.-, ISBN:0198547684](GO:0016829);K07385 1,8-cineole synthase [EC:4.2.3.108] | (RefSeq) gamma-terpinene synthase, chloroplastic (A);gamma-terpinene synthase, chloroplastic  [Populus trichocarpa]</t>
  </si>
  <si>
    <t>PF13513(HEAT-like repeat):HEAT-like repeat;biological_process:regulation of translation "Any process that modulates the frequency, rate or extent of the chemical reactions and pathways resulting in the formation of proteins by the translation of mR0 or circR0." [GOC:isa_complete](GO:0006417),molecular_function:protein ki0se regulator activity "Modulates the activity of a protein ki0se, an enzyme which phosphorylates a protein." [GOC:ai](GO:0019887),molecular_function:protein ki0se binding "Interacting selectively and non-covalently with a protein ki0se, any enzyme that catalyzes the transfer of a phosphate group, usually from ATP, to a protein substrate." [GOC:jl](GO:0019901),biological_process:positive regulation of ki0se activity "Any process that activates or increases the frequency, rate or extent of ki0se activity, the catalysis of the transfer of a phosphate group, usually from ATP, to a substrate molecule." [GOC:mah](GO:0033674),molecular_function:ribosome binding "Interacting selectively and non-covalently with any part of a ribosome." [GOC:go_curators](GO:0043022);K03235 elongation factor 3 | (RefSeq) ABC transporter, conserved site (A);hypothetical protein D5086_0000233240, partial  [Populus alba]</t>
  </si>
  <si>
    <t>;;;;K05658 ATP-binding cassette, subfamily B (MDR/TAP), member 1 [EC:7.6.2.2] | (RefSeq) uncharacterized protein LOC111274727 isoform X1 (A);;</t>
  </si>
  <si>
    <t>PF00753(Metallo-beta-lactamase superfamily):Metallo-beta-lactamase superfamily;PF16123(Hydroxyacylglutathione hydrolase C-terminus):Hydroxyacylglutathione hydrolase C-terminus;molecular_function:hydroxyacylglutathione hydrolase activity "Catalysis of the reaction: [S]-[2-hydroxyacyl]glutathione + H2O = glutathione + a 2-hydroxy carboxylate." [EC:3.1.2.6](GO:0004416),biological_process:methylglyoxal catabolic process to D-lactate via S-lactoyl-glutathione "The chemical reactions and pathways resulting in the breakdown of methylglyoxal, CH3-CO-CHO, into D-lactate via the intermediate S-lactoyl-glutathione. Glutathione is used in the first step of the pathway and then regenerated in the second step." [GOC:ai, GOC:dph, PMID:2198020](GO:0019243);K01069 hydroxyacylglutathione hydrolase [EC:3.1.2.6] | (RefSeq) hydroxyacylglutathione hydrolase cytoplasmic (A);hydroxyacylglutathione hydrolase cytoplasmic  [Populus alba]</t>
  </si>
  <si>
    <t>PF01176(Translation initiation factor 1A / IF-1):Translation initiation factor 1A / IF-1;molecular_function:R0 binding "Interacting selectively and non-covalently with an R0 molecule or a portion thereof." [GOC:jl, GOC:mah](GO:0003723),molecular_function:translation initiation factor activity "Functions in the initiation of ribosome-mediated translation of mR0 into a polypeptide." [ISBN:0198506732](GO:0003743),biological_process:translatio0l initiation "The process preceding formation of the peptide bond between the first two amino acids of a protein. This includes the formation of a complex of the ribosome, mR0 or circR0, and an initiation complex that contains the first aminoacyl-tR0." [ISBN:019879276X](GO:0006413);K15025 probable R0-binding protein EIF1AD | (RefSeq) probable R0-binding protein EIF1AD (A);probable R0-binding protein EIF1AD  [Populus alba]</t>
  </si>
  <si>
    <t>PF06974(WS/DGAT C-termi0l domain):Protein of unknown function (DUF1298);PF03007(Wax ester synthase-like Acyl-CoA acyltransferase domain):Wax ester synthase-like Acyl-CoA acyltransferase domain;molecular_function:diacylglycerol O-acyltransferase activity "Catalysis of the reaction: acyl-CoA + 1,2-diacylglycerol = CoA + triacylglycerol." [EC:2.3.1.20](GO:0004144),biological_process:glycerolipid biosynthetic process "The chemical reactions and pathways resulting in the formation of glycerolipids, any lipid with a glycerol backbone." [GOC:ai](GO:0045017);K15406 wax-ester synthase / diacylglycerol O-acyltransferase [EC:2.3.1.75 2.3.1.20] | (RefSeq) O-acyltransferase WSD1 (A);O-acyltransferase WSD1-like  [Populus alba]</t>
  </si>
  <si>
    <t>;;;;;;0.00000000000000016</t>
  </si>
  <si>
    <t>PF01248(Ribosomal protein L7Ae/L30e/S12e/Gadd45 family):Ribosomal protein L7Ae/L30e/S12e/Gadd45 family;molecular_function:R0 binding "Interacting selectively and non-covalently with an R0 molecule or a portion thereof." [GOC:jl, GOC:mah](GO:0003723),cellular_component:nucleolus "A small, dense body one or more of which are present in the nucleus of eukaryotic cells. It is rich in R0 and protein, is not bounded by a limiting membrane, and is not seen during mitosis. Its prime function is the transcription of the nucleolar D0 into 45S ribosomal-precursor R0, the processing of this R0 into 5.8S, 18S, and 28S components of ribosomal R0, and the association of these components with 5S R0 and proteins synthesized outside the nucleolus. This association results in the formation of ribonucleoprotein precursors; these pass into the cytoplasm and mature into the 40S and 60S subunits of the ribosome." [ISBN:0198506732](GO:0005730),biological_process:ribosome biogenesis "A cellular process that results in the biosynthesis of constituent macromolecules, assembly, and arrangement of constituent parts of ribosome subunits; includes transport to the sites of protein synthesis." [GOC:ma, PMID:26404467, Wikipedia:Ribosome_biogenesis](GO:0042254),cellular_component:ribonucleoprotein complex "A macromolecular complex containing both protein and R0 molecules." [GOC:vesicles](GO:1990904);K12845 U4/U6 small nuclear ribonucleoprotein SNU13 | (RefSeq) NHP2-like protein 1 (A);NHP2-like protein 1  [Populus alba]</t>
  </si>
  <si>
    <t>PF02987(Late embryogenesis abundant protein):Late embryogenesis abundant protein;;;;;1.9E-302</t>
  </si>
  <si>
    <t>;;;;;;hypothetical protein POPTR_019G090900  [Populus trichocarpa]</t>
  </si>
  <si>
    <t>;;;;;;1.5E-41</t>
  </si>
  <si>
    <t>PF13445(RING-type zinc-finger):RING-type zinc-finger;;;K10666 E3 ubiquitin-protein ligase RNF5 [EC:2.3.2.27] | (RefSeq) E3 ubiquitin-protein ligase RMA1H1 (A);E3 ubiquitin-protein ligase RMA1H1-like  [Populus alba]</t>
  </si>
  <si>
    <t>PF02362(B3 D0 binding domain):B3 D0 binding domain;PF07496(CW-type Zinc Finger):CW-type Zinc Finger;molecular_function:D0 binding "Any molecular function by which a gene product interacts selectively and non-covalently with D0 [deoxyribonucleic acid]." [GOC:dph, GOC:jl, GOC:tb, GOC:vw](GO:0003677),molecular_function:zinc ion binding "Interacting selectively and non-covalently with zinc [Zn] ions." [GOC:ai](GO:0008270);K09287 RAV-like factor | (RefSeq) LOC109750371; AP2/ERF and B3 domain-containing protein Os01g0141000-like (A);B3 domain-containing transcription repressor VAL1-like  [Populus alba]</t>
  </si>
  <si>
    <t>PF00179(Ubiquitin-conjugating enzyme):Ubiquitin-conjugating enzyme;;;K06689 ubiquitin-conjugating enzyme E2 D [EC:2.3.2.23] | (RefSeq) ubiquitin-conjugating enzyme E2-17 kDa (A);uncharacterized protein LOC100499741  [Glycine max]</t>
  </si>
  <si>
    <t>PF00069(Protein ki0se domain):Protein ki0se domain;PF13855(Leucine rich repeat):Leucine rich repeat;PF08263(Leucine rich repeat N-termi0l domain):Leucine rich repeat N-termi0l domain;molecular_function:protein ki0se activity "Catalysis of the phosphorylation of an amino acid residue in a protein, usually according to the reaction: a protein + ATP = a phosphoprotein + ADP." [MetaCyc:PROTEIN-KI0SE-RXN](GO:0004672),molecular_function:protein binding "Interacting selectively and non-covalently with any protein or protein complex [a complex of two or more proteins that may include other nonprotein molecules]." [GOC:go_curators](GO:0005515),molecular_function:ATP binding "Interacting selectively and non-covalently with ATP, adenosine 5'-triphosphate, a universally important coenzyme and enzyme regulator." [ISBN:0198506732](GO:0005524),biological_process:protein phosphorylation "The process of introducing a phosphate group on to a protein." [GOC:hb](GO:0006468);K04733 interleukin-1 receptor-associated ki0se 4 [EC:2.7.11.1] | (RefSeq) probable LRR receptor-like serine/threonine-protein ki0se At1g06840-like (A);1.8E-209</t>
  </si>
  <si>
    <t>Description</t>
  </si>
  <si>
    <t>H</t>
  </si>
  <si>
    <t>DBH</t>
  </si>
  <si>
    <t>BSD</t>
    <phoneticPr fontId="23" type="noConversion"/>
  </si>
  <si>
    <t>V</t>
  </si>
  <si>
    <t>E</t>
  </si>
  <si>
    <t>A</t>
  </si>
  <si>
    <t>GTC</t>
    <phoneticPr fontId="23" type="noConversion"/>
  </si>
  <si>
    <t>LA</t>
  </si>
  <si>
    <t>LL</t>
  </si>
  <si>
    <t>LW</t>
  </si>
  <si>
    <t>LS</t>
  </si>
  <si>
    <t>LG1</t>
    <phoneticPr fontId="23" type="noConversion"/>
  </si>
  <si>
    <t>Chr1</t>
    <phoneticPr fontId="23" type="noConversion"/>
  </si>
  <si>
    <t>Chr2</t>
  </si>
  <si>
    <t>Chr3</t>
  </si>
  <si>
    <t>Chr4</t>
  </si>
  <si>
    <t>Chr5</t>
  </si>
  <si>
    <t>Chr6</t>
  </si>
  <si>
    <t>Chr7</t>
  </si>
  <si>
    <t>Chr8</t>
  </si>
  <si>
    <t>Chr9</t>
  </si>
  <si>
    <t>Chr10</t>
  </si>
  <si>
    <t>Chr11</t>
  </si>
  <si>
    <t>Chr12</t>
  </si>
  <si>
    <t>Chr13</t>
  </si>
  <si>
    <t>Chr14</t>
  </si>
  <si>
    <t>Chr15</t>
  </si>
  <si>
    <t>Chr16</t>
  </si>
  <si>
    <t>Chr17</t>
  </si>
  <si>
    <t>Chr18</t>
  </si>
  <si>
    <t>Chr19</t>
  </si>
  <si>
    <t>Linkage group</t>
    <phoneticPr fontId="23" type="noConversion"/>
  </si>
  <si>
    <t>Bin markers number</t>
    <phoneticPr fontId="23" type="noConversion"/>
  </si>
  <si>
    <t>SNPs number</t>
    <phoneticPr fontId="23" type="noConversion"/>
  </si>
  <si>
    <t>Genetic distance/cM</t>
    <phoneticPr fontId="23" type="noConversion"/>
  </si>
  <si>
    <t>Sum</t>
    <phoneticPr fontId="23" type="noConversion"/>
  </si>
  <si>
    <t>Average</t>
    <phoneticPr fontId="23" type="noConversion"/>
  </si>
  <si>
    <t>Collinearity</t>
    <phoneticPr fontId="23" type="noConversion"/>
  </si>
  <si>
    <t>Average inter-marker distance/cM</t>
    <phoneticPr fontId="23" type="noConversion"/>
  </si>
  <si>
    <t>Qtl-ID</t>
  </si>
  <si>
    <t>LOD</t>
  </si>
  <si>
    <t>PVE(%)</t>
  </si>
  <si>
    <t>qChr7.1</t>
  </si>
  <si>
    <t>Chr7_296216</t>
  </si>
  <si>
    <t>Chr7_12561</t>
  </si>
  <si>
    <t>Chr7_509278</t>
  </si>
  <si>
    <t>Chr7_608070</t>
  </si>
  <si>
    <t>qChr7.3</t>
  </si>
  <si>
    <t>Chr7_1097263</t>
  </si>
  <si>
    <t>Chr7_1213841</t>
  </si>
  <si>
    <t>PC1</t>
  </si>
  <si>
    <t>qChr7.4</t>
  </si>
  <si>
    <t>Chr7_2024992</t>
  </si>
  <si>
    <t>Chr7_2154188</t>
  </si>
  <si>
    <t>Chr16_10472797</t>
  </si>
  <si>
    <t>Chr16_10824853</t>
  </si>
  <si>
    <t>BSD</t>
  </si>
  <si>
    <t>qChr16.1</t>
    <phoneticPr fontId="23" type="noConversion"/>
  </si>
  <si>
    <t>PVE, phenotypic variance explained</t>
    <phoneticPr fontId="23" type="noConversion"/>
  </si>
  <si>
    <t>Trait Name</t>
    <phoneticPr fontId="23" type="noConversion"/>
  </si>
  <si>
    <t>Left Marker</t>
    <phoneticPr fontId="23" type="noConversion"/>
  </si>
  <si>
    <t>Right Marker</t>
    <phoneticPr fontId="23" type="noConversion"/>
  </si>
  <si>
    <t>gtc</t>
  </si>
  <si>
    <t>Chr16_12040823</t>
  </si>
  <si>
    <t>Chr16_12046229</t>
  </si>
  <si>
    <t>Chr19_9007403</t>
  </si>
  <si>
    <t>Chr19_9471492</t>
  </si>
  <si>
    <t>Chr16_10711634</t>
  </si>
  <si>
    <t>Chr16_10657302</t>
  </si>
  <si>
    <t>Chr16_10946932</t>
  </si>
  <si>
    <t>qChr16.2</t>
  </si>
  <si>
    <t>qChr19.1</t>
    <phoneticPr fontId="23" type="noConversion"/>
  </si>
  <si>
    <t>Accession</t>
  </si>
  <si>
    <t>Markers</t>
  </si>
  <si>
    <t>C</t>
  </si>
  <si>
    <t>G</t>
  </si>
  <si>
    <t>T</t>
  </si>
  <si>
    <t>S</t>
  </si>
  <si>
    <t>CT/CT</t>
  </si>
  <si>
    <t>GC/GC</t>
  </si>
  <si>
    <t>TTTA/TTTA</t>
  </si>
  <si>
    <t>GA/GA</t>
  </si>
  <si>
    <t>TTGATGAGTTA/TTGATGAGTTA</t>
  </si>
  <si>
    <t>R</t>
  </si>
  <si>
    <t>W</t>
  </si>
  <si>
    <t>Y</t>
  </si>
  <si>
    <t>C/CT</t>
  </si>
  <si>
    <t>G/GC</t>
  </si>
  <si>
    <t>T/TTTA</t>
  </si>
  <si>
    <t>G/GA</t>
  </si>
  <si>
    <t>T/TAC</t>
  </si>
  <si>
    <t>TAC/TAC</t>
  </si>
  <si>
    <t>TTGATGAGTTA/TTGATGAGTTA</t>
    <phoneticPr fontId="23" type="noConversion"/>
  </si>
  <si>
    <t>T/TTGATGAGTTA</t>
  </si>
  <si>
    <t>AT/A</t>
  </si>
  <si>
    <t>K</t>
  </si>
  <si>
    <t>T</t>
    <phoneticPr fontId="23" type="noConversion"/>
  </si>
  <si>
    <t>SNP01</t>
    <phoneticPr fontId="23" type="noConversion"/>
  </si>
  <si>
    <t>SNP02</t>
  </si>
  <si>
    <t>SNP03</t>
  </si>
  <si>
    <t>SNP04</t>
  </si>
  <si>
    <t>SNP05</t>
  </si>
  <si>
    <t>SNP06</t>
  </si>
  <si>
    <t>SNP07</t>
  </si>
  <si>
    <t>SNP08</t>
  </si>
  <si>
    <t>SNP09</t>
  </si>
  <si>
    <t>SNP10</t>
  </si>
  <si>
    <t>InDel01</t>
    <phoneticPr fontId="23" type="noConversion"/>
  </si>
  <si>
    <t>SNP11</t>
    <phoneticPr fontId="23" type="noConversion"/>
  </si>
  <si>
    <t>SNP12</t>
  </si>
  <si>
    <t>SNP13</t>
  </si>
  <si>
    <t>InDel02</t>
    <phoneticPr fontId="23" type="noConversion"/>
  </si>
  <si>
    <t>InDel03</t>
  </si>
  <si>
    <t>InDel04</t>
  </si>
  <si>
    <t>SNP14</t>
    <phoneticPr fontId="23" type="noConversion"/>
  </si>
  <si>
    <t>InDel05</t>
    <phoneticPr fontId="23" type="noConversion"/>
  </si>
  <si>
    <t>SNP15</t>
    <phoneticPr fontId="23" type="noConversion"/>
  </si>
  <si>
    <t>InDel06</t>
    <phoneticPr fontId="23" type="noConversion"/>
  </si>
  <si>
    <t>SNP16</t>
    <phoneticPr fontId="23" type="noConversion"/>
  </si>
  <si>
    <t>InDel07</t>
    <phoneticPr fontId="23" type="noConversion"/>
  </si>
  <si>
    <t>SNP17</t>
    <phoneticPr fontId="23" type="noConversion"/>
  </si>
  <si>
    <t>Chr7 position / Phenotype(PC1)</t>
    <phoneticPr fontId="23" type="noConversion"/>
  </si>
  <si>
    <t>Genotype for SNP and InDel markers is shown for each accession. Markers were studied by PCR amplification followed by Sanger sequencing. Heterozygous genotypes at SNP positions are indicated according to the code: R, A:G; Y, C:T; S, C:G; W, A:T; K, G:T; M, A:C.</t>
    <phoneticPr fontId="23" type="noConversion"/>
  </si>
  <si>
    <t>PC1</t>
    <phoneticPr fontId="23" type="noConversion"/>
  </si>
  <si>
    <t>Traits</t>
    <phoneticPr fontId="23" type="noConversion"/>
  </si>
  <si>
    <t>PC2</t>
  </si>
  <si>
    <t>PC3</t>
  </si>
  <si>
    <t>Eigenvalues</t>
  </si>
  <si>
    <t>Proportion of Variance</t>
    <phoneticPr fontId="23" type="noConversion"/>
  </si>
  <si>
    <t>Cumulative Proportion</t>
    <phoneticPr fontId="23" type="noConversion"/>
  </si>
  <si>
    <t>Term Name</t>
  </si>
  <si>
    <t>MainClass</t>
  </si>
  <si>
    <t>GeneHitsInSelectedSet</t>
  </si>
  <si>
    <t>AllGenesInSelectedSet</t>
  </si>
  <si>
    <t>GeneHitsInBackground</t>
  </si>
  <si>
    <t>AllGenesInBackground</t>
  </si>
  <si>
    <t>p-value</t>
  </si>
  <si>
    <t>enrichFactor</t>
  </si>
  <si>
    <t>GeneListInSelectedSets</t>
  </si>
  <si>
    <t>corrected p-value(BH method)</t>
  </si>
  <si>
    <t>A09180 Brite Hierarchies</t>
  </si>
  <si>
    <t>A09100 Metabolism</t>
  </si>
  <si>
    <t>A09130 Environmental Information Processing</t>
  </si>
  <si>
    <t>A09190 Not Included in Pathway or Brite</t>
  </si>
  <si>
    <t>A09120 Genetic Information Processing</t>
  </si>
  <si>
    <t>A09150 Organismal Systems</t>
  </si>
  <si>
    <t>Cytochrome P450</t>
    <phoneticPr fontId="23" type="noConversion"/>
  </si>
  <si>
    <t>Metabolism of terpenoids and polyketides</t>
    <phoneticPr fontId="23" type="noConversion"/>
  </si>
  <si>
    <t>Environmental Information Processing</t>
    <phoneticPr fontId="23" type="noConversion"/>
  </si>
  <si>
    <t>Transcription factors</t>
    <phoneticPr fontId="23" type="noConversion"/>
  </si>
  <si>
    <t>Signal transduction</t>
    <phoneticPr fontId="23" type="noConversion"/>
  </si>
  <si>
    <t>Not Included in Pathway or Brite</t>
    <phoneticPr fontId="23" type="noConversion"/>
  </si>
  <si>
    <t>MAPK signaling pathway - plant</t>
    <phoneticPr fontId="23" type="noConversion"/>
  </si>
  <si>
    <t>Starch and sucrose metabolism</t>
    <phoneticPr fontId="23" type="noConversion"/>
  </si>
  <si>
    <t>Biosynthesis of other secondary metabolites</t>
    <phoneticPr fontId="23" type="noConversion"/>
  </si>
  <si>
    <t>Transport</t>
    <phoneticPr fontId="23" type="noConversion"/>
  </si>
  <si>
    <t>Cutin, suberine and wax biosynthesis</t>
    <phoneticPr fontId="23" type="noConversion"/>
  </si>
  <si>
    <t>Unclassified: metabolism</t>
    <phoneticPr fontId="23" type="noConversion"/>
  </si>
  <si>
    <t>DNA replication proteins</t>
    <phoneticPr fontId="23" type="noConversion"/>
  </si>
  <si>
    <t>Transporters</t>
    <phoneticPr fontId="23" type="noConversion"/>
  </si>
  <si>
    <t>Carbohydrate metabolism</t>
    <phoneticPr fontId="23" type="noConversion"/>
  </si>
  <si>
    <t>Replication and repair</t>
    <phoneticPr fontId="23" type="noConversion"/>
  </si>
  <si>
    <t>Nitrogen metabolism</t>
    <phoneticPr fontId="23" type="noConversion"/>
  </si>
  <si>
    <t>Plant hormone signal transduction</t>
    <phoneticPr fontId="23" type="noConversion"/>
  </si>
  <si>
    <t>DNA replication</t>
    <phoneticPr fontId="23" type="noConversion"/>
  </si>
  <si>
    <t>Diterpenoid biosynthesis</t>
    <phoneticPr fontId="23" type="noConversion"/>
  </si>
  <si>
    <t>Phenylpropanoid biosynthesis</t>
    <phoneticPr fontId="23" type="noConversion"/>
  </si>
  <si>
    <t>Metabolism</t>
    <phoneticPr fontId="23" type="noConversion"/>
  </si>
  <si>
    <t>Unclassified: signaling and cellular processes</t>
    <phoneticPr fontId="23" type="noConversion"/>
  </si>
  <si>
    <t>Enzymes with EC numbers</t>
    <phoneticPr fontId="23" type="noConversion"/>
  </si>
  <si>
    <t>Flavonoid biosynthesis</t>
    <phoneticPr fontId="23" type="noConversion"/>
  </si>
  <si>
    <t>Base excision repair</t>
    <phoneticPr fontId="23" type="noConversion"/>
  </si>
  <si>
    <t>Protein kinases</t>
    <phoneticPr fontId="23" type="noConversion"/>
  </si>
  <si>
    <t>Alanine, aspartate and glutamate metabolism</t>
    <phoneticPr fontId="23" type="noConversion"/>
  </si>
  <si>
    <t>Fatty acid degradation</t>
    <phoneticPr fontId="23" type="noConversion"/>
  </si>
  <si>
    <t>Glycerolipid metabolism</t>
    <phoneticPr fontId="23" type="noConversion"/>
  </si>
  <si>
    <t>Glycosyltransferases</t>
    <phoneticPr fontId="23" type="noConversion"/>
  </si>
  <si>
    <t>Zeatin biosynthesis</t>
    <phoneticPr fontId="23" type="noConversion"/>
  </si>
  <si>
    <t>Organismal Systems</t>
    <phoneticPr fontId="23" type="noConversion"/>
  </si>
  <si>
    <t>Environmental adaptation</t>
    <phoneticPr fontId="23" type="noConversion"/>
  </si>
  <si>
    <t>Promoter (1-2kb)</t>
  </si>
  <si>
    <t xml:space="preserve">XP_002298011.1|DET1- and DDB1-associated protein 1 [Populus trichocarpa] </t>
  </si>
  <si>
    <t>RQO99803.1|hypothetical protein POPTR_014G062600 [Populus trichocarpa]</t>
  </si>
  <si>
    <t xml:space="preserve">XP_024453313.1|uncharacterized protein LOC18096835 isoform X1 [Populus trichocarpa] </t>
  </si>
  <si>
    <t>TKS07413.1|hypothetical protein D5086_0000113260 [Populus alba]</t>
  </si>
  <si>
    <t>PNT18361.1|hypothetical protein POPTR_010G237600 [Populus trichocarpa]</t>
  </si>
  <si>
    <t>TKS10795.1|Wound-induced protein WIN1 [Populus alba]</t>
  </si>
  <si>
    <t xml:space="preserve">XP_034932505.1|glutathione S-transferase F6-like [Populus alba] </t>
  </si>
  <si>
    <t xml:space="preserve">XP_034900139.1|ethylene-responsive transcription factor RAP2-12-like [Populus alba] </t>
  </si>
  <si>
    <t>TKS10216.1|hypothetical protein D5086_0000085750 [Populus alba]</t>
  </si>
  <si>
    <t xml:space="preserve">XP_034895308.1|nucleobase-ascorbate transporter 3-like [Populus alba] </t>
  </si>
  <si>
    <t xml:space="preserve">XP_024459032.1|mitogen-activated protein kinase-binding protein 1 isoform X2 [Populus trichocarpa] </t>
  </si>
  <si>
    <t xml:space="preserve">XP_034926540.1|putative glutamine amidotransferase GAT1_2.1 [Populus alba] </t>
  </si>
  <si>
    <t xml:space="preserve">XP_011021143.1|PREDICTED: zinc finger protein CONSTANS-LIKE 2-like [Populus euphratica] </t>
  </si>
  <si>
    <t xml:space="preserve">XP_034898763.1|kinesin-like protein KIN-13A isoform X1 [Populus alba] </t>
  </si>
  <si>
    <t>TKR59171.1|Syntaxin 42 family protein [Populus alba]</t>
  </si>
  <si>
    <t xml:space="preserve">XP_006384972.2|cyclin-dependent kinases regulatory subunit 1 [Populus trichocarpa] </t>
  </si>
  <si>
    <t xml:space="preserve">XP_034896152.1|linoleate 13S-lipoxygenase 3-1, chloroplastic-like [Populus alba] </t>
  </si>
  <si>
    <t xml:space="preserve">XP_034890316.1|transcription repressor KAN1-like [Populus alba] </t>
  </si>
  <si>
    <t xml:space="preserve">XP_034895240.1|pathogenesis-related thaumatin-like protein 3.5 [Populus alba] </t>
  </si>
  <si>
    <t xml:space="preserve">XP_034897020.1|calcium-dependent protein kinase 11-like isoform X1 [Populus alba] </t>
  </si>
  <si>
    <t xml:space="preserve">XP_034905791.1|uncharacterized protein LOC118042275 [Populus alba] </t>
  </si>
  <si>
    <t xml:space="preserve">XP_002311073.2|uncharacterized protein LOC7494935 isoform X1 [Populus trichocarpa] </t>
  </si>
  <si>
    <t xml:space="preserve">XP_034920088.1|uncharacterized protein LOC118053060 isoform X1 [Populus alba] </t>
  </si>
  <si>
    <t xml:space="preserve">XP_034931506.1|putative pentatricopeptide repeat-containing protein At5g43820 [Populus alba] </t>
  </si>
  <si>
    <t xml:space="preserve">XP_034889006.1|PH, RCC1 and FYVE domains-containing protein 1-like [Populus alba] </t>
  </si>
  <si>
    <t xml:space="preserve">XP_034892822.1|glutamate--tRNA ligase, chloroplastic/mitochondrial [Populus alba] </t>
  </si>
  <si>
    <t xml:space="preserve">XP_034907989.1|probable ribonuclease P/MRP protein subunit POP5 [Populus alba] </t>
  </si>
  <si>
    <t xml:space="preserve">XP_034930786.1|ankyrin repeat domain-containing protein 13C-A [Populus alba] </t>
  </si>
  <si>
    <t xml:space="preserve">XP_002314599.1|60S ribosomal protein L27a-3 [Populus trichocarpa] </t>
  </si>
  <si>
    <t xml:space="preserve">XP_034889924.1|transcription repressor OFP7-like [Populus alba] </t>
  </si>
  <si>
    <t xml:space="preserve">XP_034923424.1|ubiquitin-activating enzyme E1 1-like [Populus alba] </t>
  </si>
  <si>
    <t>APA20150.1|SAP domain-containing protein [Populus tomentosa]</t>
  </si>
  <si>
    <t xml:space="preserve">XP_034905854.1|cytochrome P450 734A1-like [Populus alba] </t>
  </si>
  <si>
    <t xml:space="preserve">XP_006375077.1|lysophospholipid acyltransferase LPEAT1 isoform X1 [Populus trichocarpa] </t>
  </si>
  <si>
    <t>|</t>
  </si>
  <si>
    <t xml:space="preserve">XP_034911470.1|uncharacterized protein LOC118046600 [Populus alba] </t>
  </si>
  <si>
    <t>XP_034896087.1|UDP-glycosyltransferase 86A2-like [Populus alba]</t>
  </si>
  <si>
    <t xml:space="preserve">XP_034895222.1|protein BRASSINAZOLE-RESISTANT 1-like [Populus alba] </t>
  </si>
  <si>
    <t xml:space="preserve">XP_034929883.1|aquaporin NIP1-2-like [Populus alba] </t>
  </si>
  <si>
    <t>CBX43987.1|putative A-type response regulator 5 [Populus x canadensis]</t>
  </si>
  <si>
    <t>PNT48780.1|hypothetical protein POPTR_002G095000 [Populus trichocarpa]</t>
  </si>
  <si>
    <t xml:space="preserve">XP_034924843.1|thioredoxin-like 2, chloroplastic isoform X1 [Populus alba] </t>
  </si>
  <si>
    <t xml:space="preserve">XP_034921417.1|uncharacterized protein At4g15545-like isoform X2 [Populus alba] </t>
  </si>
  <si>
    <t>XP_034932893.1|folate transporter 1, chloroplastic isoform X2 [Populus alba]</t>
  </si>
  <si>
    <t xml:space="preserve">XP_006375601.2|uncharacterized protein LOC7469370 [Populus trichocarpa] </t>
  </si>
  <si>
    <t xml:space="preserve">XP_024446491.1|uncharacterized protein LOC7462958 [Populus trichocarpa] </t>
  </si>
  <si>
    <t xml:space="preserve">XP_034894310.1|LIM domain-containing protein WLIM1-like [Populus alba] </t>
  </si>
  <si>
    <t>TKR83989.1|hypothetical protein D5086_0000260220 [Populus alba]</t>
  </si>
  <si>
    <t xml:space="preserve">XP_024464401.1|protein FAM133 isoform X1 [Populus trichocarpa] </t>
  </si>
  <si>
    <t xml:space="preserve">XP_034897443.1|probable polygalacturonase At1g80170 [Populus alba] </t>
  </si>
  <si>
    <t xml:space="preserve">XP_034926955.1|protease Do-like 5, chloroplastic [Populus alba] </t>
  </si>
  <si>
    <t xml:space="preserve">XP_034906456.1|poly [ADP-ribose] polymerase tankyrase-2 [Populus alba] </t>
  </si>
  <si>
    <t>XP_034894578.1|FCS-Like Zinc finger 13-like isoform X2 [Populus alba]</t>
  </si>
  <si>
    <t>TKR98363.1|putative glucosyltransferase family protein [Populus alba]</t>
  </si>
  <si>
    <t xml:space="preserve">XP_034895403.1|probable serine/threonine-protein kinase clkA [Populus alba] </t>
  </si>
  <si>
    <t>TKR98268.1|hypothetical protein D5086_0000204030 [Populus alba]</t>
  </si>
  <si>
    <t xml:space="preserve">XP_034891943.1|asparagine synthetase [glutamine-hydrolyzing] 2 [Populus alba] </t>
  </si>
  <si>
    <t xml:space="preserve">XP_034915756.1|transmembrane protein 45B-like [Populus alba] </t>
  </si>
  <si>
    <t>TKR84071.1|hypothetical protein D5086_0000261040 [Populus alba]</t>
  </si>
  <si>
    <t xml:space="preserve">XP_034892514.1|protein YIF1B-A-like [Populus alba] </t>
  </si>
  <si>
    <t xml:space="preserve">XP_034908932.1|ubiquitin-conjugating enzyme E2 27-like isoform X1 [Populus alba] </t>
  </si>
  <si>
    <t>TKS03225.1|hypothetical protein D5086_0000152220 [Populus alba]</t>
  </si>
  <si>
    <t xml:space="preserve">XP_034915795.1|calcium-dependent protein kinase 20-like [Populus alba] </t>
  </si>
  <si>
    <t xml:space="preserve">XP_034892745.1|myb family transcription factor PHL7-like isoform X1 [Populus alba] </t>
  </si>
  <si>
    <t xml:space="preserve">XP_002317694.1|transcription factor bHLH52 [Populus trichocarpa] </t>
  </si>
  <si>
    <t xml:space="preserve">XP_002319502.1|60S ribosomal protein L18-2 [Populus trichocarpa] </t>
  </si>
  <si>
    <t xml:space="preserve">XP_034918526.1|protein LIGHT-DEPENDENT SHORT HYPOCOTYLS 10-like [Populus alba] </t>
  </si>
  <si>
    <t>XP_034903997.1|protein EXORDIUM-like 2 [Populus alba]</t>
  </si>
  <si>
    <t xml:space="preserve">XP_034931219.1|uncharacterized oxidoreductase At4g09670 [Populus alba] </t>
  </si>
  <si>
    <t>XP_034901023.1|probable NADH dehydrogenase [ubiquinone] 1 alpha subcomplex subunit 12 [Populus alba]</t>
  </si>
  <si>
    <t xml:space="preserve">XP_034889978.1|uncharacterized protein LOC118030062 [Populus alba] </t>
  </si>
  <si>
    <t>XP_024444768.1|protein EXECUTER 1, chloroplastic isoform X2 [Populus trichocarpa]</t>
  </si>
  <si>
    <t xml:space="preserve">XP_034890822.1|ABC transporter B family member 29, chloroplastic [Populus alba] </t>
  </si>
  <si>
    <t>TKR99515.1|putative LRR receptor-like serine/threonine-protein kinase, partial [Populus alba]</t>
  </si>
  <si>
    <t xml:space="preserve">XP_024456316.1|uncharacterized protein LOC7468882 [Populus trichocarpa] </t>
  </si>
  <si>
    <t xml:space="preserve">XP_034915426.1|transcription factor MYB16 [Populus alba] </t>
  </si>
  <si>
    <t xml:space="preserve">XP_034896912.1|uncharacterized protein LOC118035448 [Populus alba] </t>
  </si>
  <si>
    <t xml:space="preserve">XP_011008906.1|PREDICTED: proline-rich receptor-like protein kinase PERK9 [Populus euphratica] </t>
  </si>
  <si>
    <t xml:space="preserve">XP_034908649.1|peptidyl-prolyl cis-trans isomerase [Populus alba] </t>
  </si>
  <si>
    <t>AXY97881.1|Nuclear RNA polymerase C2 [Populus tomentosa]</t>
  </si>
  <si>
    <t xml:space="preserve">XP_034909540.1|pumilio homolog 5 isoform X1 [Populus alba] </t>
  </si>
  <si>
    <t xml:space="preserve">XP_034924543.1|uncharacterized protein LOC118056437 [Populus alba] </t>
  </si>
  <si>
    <t xml:space="preserve">XP_034912253.1|uncharacterized protein LOC118047171 [Populus alba] </t>
  </si>
  <si>
    <t xml:space="preserve">XP_034905710.1|plasmodesmata-located protein 8-like [Populus alba] </t>
  </si>
  <si>
    <t xml:space="preserve">XP_034911934.1|probable receptor-like protein kinase At1g49730 isoform X1 [Populus alba] </t>
  </si>
  <si>
    <t>XP_034894507.1|transcription factor bHLH35-like [Populus alba]</t>
  </si>
  <si>
    <t xml:space="preserve">XP_034923555.1|uncharacterized protein LOC118055709 [Populus alba] </t>
  </si>
  <si>
    <t xml:space="preserve">XP_034891031.1|uncharacterized protein LOC118030844 [Populus alba] </t>
  </si>
  <si>
    <t xml:space="preserve">XP_034930285.1|inactive beta-amylase 9 [Populus alba] </t>
  </si>
  <si>
    <t xml:space="preserve">XP_034896840.1|DNA topoisomerase 1 beta-like [Populus alba] </t>
  </si>
  <si>
    <t>PNT08519.1|hypothetical protein POPTR_013G155800 [Populus trichocarpa]</t>
  </si>
  <si>
    <t xml:space="preserve">XP_002298601.1|uncharacterized protein LOC7456215 [Populus trichocarpa] </t>
  </si>
  <si>
    <t xml:space="preserve">XP_034922005.1|uncharacterized protein LOC118054496 [Populus alba] </t>
  </si>
  <si>
    <t>XP_034889543.1|uncharacterized protein LOC118029734 [Populus alba]</t>
  </si>
  <si>
    <t>TKR85804.1|hypothetical protein D5086_0000244250 [Populus alba]</t>
  </si>
  <si>
    <t xml:space="preserve">XP_034903911.1|protein NUCLEAR FUSION DEFECTIVE 4-like [Populus alba] </t>
  </si>
  <si>
    <t xml:space="preserve">XP_002317314.1|subtilisin-like protease SBT5.6 [Populus trichocarpa] </t>
  </si>
  <si>
    <t xml:space="preserve">XP_034897025.1|methanol O-anthraniloyltransferase-like [Populus alba] </t>
  </si>
  <si>
    <t xml:space="preserve">XP_002299885.1|uncharacterized protein LOC7485715 isoform X1 [Populus trichocarpa] </t>
  </si>
  <si>
    <t xml:space="preserve">XP_034889562.1|T-complex protein 1 subunit zeta 1 [Populus alba] </t>
  </si>
  <si>
    <t xml:space="preserve">XP_034898207.1|pentatricopeptide repeat-containing protein At4g16390, chloroplastic-like [Populus alba] </t>
  </si>
  <si>
    <t xml:space="preserve">XP_034920908.1|histidine-containing phosphotransfer protein 4-like [Populus alba] </t>
  </si>
  <si>
    <t>XP_034888412.1|putative disease resistance protein RGA4 [Populus alba]</t>
  </si>
  <si>
    <t>RQO93306.1|hypothetical protein POPTR_T036166 [Populus trichocarpa]</t>
  </si>
  <si>
    <t xml:space="preserve">XP_034930996.1|protein tesmin/TSO1-like CXC 2 [Populus alba] </t>
  </si>
  <si>
    <t xml:space="preserve">XP_034913401.1|protein CONTINUOUS VASCULAR RING 1-like [Populus alba] </t>
  </si>
  <si>
    <t xml:space="preserve">XP_006378200.1|two-component response regulator ARR5 [Populus trichocarpa] </t>
  </si>
  <si>
    <t>TKS10412.1|hypothetical protein D5086_0000083280 [Populus alba]</t>
  </si>
  <si>
    <t xml:space="preserve">ABK92577.1|unknown [Populus trichocarpa] </t>
  </si>
  <si>
    <t>PNT13603.1|hypothetical protein POPTR_011G152300, partial [Populus trichocarpa]</t>
  </si>
  <si>
    <t xml:space="preserve">XP_034921155.1|RINT1-like protein MAG2L [Populus alba] </t>
  </si>
  <si>
    <t>TKS15800.1|hypothetical protein D5086_0000030460 [Populus alba]</t>
  </si>
  <si>
    <t xml:space="preserve">XP_002320506.2|F-box protein At3g07870 [Populus trichocarpa] </t>
  </si>
  <si>
    <t xml:space="preserve">XP_034895294.1|pollen-specific leucine-rich repeat extensin-like protein 3 [Populus alba] </t>
  </si>
  <si>
    <t xml:space="preserve">XP_034914407.1|probable acyl-activating enzyme 16, chloroplastic isoform X1 [Populus alba] </t>
  </si>
  <si>
    <t xml:space="preserve">XP_034924448.1|DEAD-box ATP-dependent RNA helicase 7-like [Populus alba] </t>
  </si>
  <si>
    <t xml:space="preserve">XP_034931401.1|protein MULTIPLE CHLOROPLAST DIVISION SITE 1-like [Populus alba] </t>
  </si>
  <si>
    <t>XP_034902341.1|NAC domain-containing protein 101-like [Populus alba]</t>
  </si>
  <si>
    <t>TKR98031.1|hypothetical protein D5086_0000207030 [Populus alba]</t>
  </si>
  <si>
    <t xml:space="preserve">XP_002309783.3|60S ribosomal protein L38 [Populus trichocarpa] </t>
  </si>
  <si>
    <t xml:space="preserve">XP_002321355.2|NAC domain-containing protein 86 [Populus trichocarpa] </t>
  </si>
  <si>
    <t xml:space="preserve">XP_034922740.1|uncharacterized protein LOC118055058 [Populus alba] </t>
  </si>
  <si>
    <t xml:space="preserve">XP_034909206.1|protein KINESIN LIGHT CHAIN-RELATED 3-like [Populus alba] </t>
  </si>
  <si>
    <t xml:space="preserve">XP_002323576.2|E3 ubiquitin-protein ligase AIRP2 isoform X1 [Populus trichocarpa] </t>
  </si>
  <si>
    <t xml:space="preserve">XP_034898915.1|receptor-like protein 44 [Populus alba] </t>
  </si>
  <si>
    <t xml:space="preserve">XP_034920223.1|NADPH-dependent thioredoxin reductase 3 [Populus alba] </t>
  </si>
  <si>
    <t xml:space="preserve">XP_034915969.1|omega-hydroxypalmitate O-feruloyl transferase-like [Populus alba] </t>
  </si>
  <si>
    <t xml:space="preserve">XP_034916826.1|peptidyl-prolyl cis-trans isomerase FKBP43-like isoform X1 [Populus alba] </t>
  </si>
  <si>
    <t xml:space="preserve">XP_034916628.1|U-box domain-containing protein 3 [Populus alba] </t>
  </si>
  <si>
    <t xml:space="preserve">XP_034901327.1|transcription factor TGA9-like isoform X2 [Populus alba] </t>
  </si>
  <si>
    <t>PNT03321.1|hypothetical protein POPTR_014G064400 [Populus trichocarpa]</t>
  </si>
  <si>
    <t>XP_034927058.1|F-box protein CPR1-like [Populus alba]</t>
  </si>
  <si>
    <t>XP_011019482.1|PREDICTED: K(+) efflux antiporter 6 [Populus euphratica]</t>
  </si>
  <si>
    <t xml:space="preserve">XP_034917012.1|uncharacterized protein LOC118050699 [Populus alba] </t>
  </si>
  <si>
    <t>XP_034924746.1|uncharacterized protein LOC118056609 isoform X2 [Populus alba]</t>
  </si>
  <si>
    <t xml:space="preserve">XP_034916752.1|GTP-binding protein At2g22870-like [Populus alba] </t>
  </si>
  <si>
    <t xml:space="preserve">XP_034887949.1|uncharacterized protein LOC118028470 [Populus alba] </t>
  </si>
  <si>
    <t xml:space="preserve">XP_034925208.1|cytochrome P450 71D11-like [Populus alba] </t>
  </si>
  <si>
    <t xml:space="preserve">XP_034898754.1|uncharacterized protein LOC118036988 [Populus alba] </t>
  </si>
  <si>
    <t>XP_034930021.1|LOW QUALITY PROTEIN: increased DNA methylation 2-like [Populus alba]</t>
  </si>
  <si>
    <t xml:space="preserve">XP_034929047.1|trihelix transcription factor PTL-like isoform X1 [Populus alba] </t>
  </si>
  <si>
    <t>XP_034913457.1|uncharacterized protein LOC118048049 [Populus alba]</t>
  </si>
  <si>
    <t>XP_034925582.1|S-type anion channel SLAH2 isoform X2 [Populus alba]</t>
  </si>
  <si>
    <t>TKR89905.1|hypothetical protein D5086_0000238640 [Populus alba]</t>
  </si>
  <si>
    <t xml:space="preserve">XP_034900223.1|uncharacterized protein At1g15400-like [Populus alba] </t>
  </si>
  <si>
    <t xml:space="preserve">XP_034896089.1|protein CNGC15b [Populus alba] </t>
  </si>
  <si>
    <t xml:space="preserve">XP_034928375.1|putative E3 ubiquitin-protein ligase RING1a [Populus alba] </t>
  </si>
  <si>
    <t xml:space="preserve">XP_034906297.1|probable WRKY transcription factor 31 isoform X1 [Populus alba] </t>
  </si>
  <si>
    <t xml:space="preserve">XP_034930587.1|aspartyl protease AED3-like [Populus alba] </t>
  </si>
  <si>
    <t xml:space="preserve">XP_034927532.1|transcriptional elongation regulator MINIYO [Populus alba] </t>
  </si>
  <si>
    <t xml:space="preserve">XP_034932930.1|probable pectinesterase 53 [Populus alba] </t>
  </si>
  <si>
    <t xml:space="preserve">XP_034915014.1|transcription factor EMB1444-like [Populus alba] </t>
  </si>
  <si>
    <t xml:space="preserve">XP_034890566.1|cold shock protein 1-like [Populus alba] </t>
  </si>
  <si>
    <t xml:space="preserve">XP_034894632.1|tetraspanin-10 [Populus alba] </t>
  </si>
  <si>
    <t>XP_002324252.2|nitrate regulatory gene2 protein [Populus trichocarpa]</t>
  </si>
  <si>
    <t>XP_034889502.1|proline-rich receptor-like protein kinase PERK8 [Populus alba]</t>
  </si>
  <si>
    <t>TKS04658.1|hypothetical protein D5086_0000141270 [Populus alba]</t>
  </si>
  <si>
    <t xml:space="preserve">XP_034924505.1|uncharacterized protein LOC118056408 [Populus alba] </t>
  </si>
  <si>
    <t>XP_034911943.1|glycosyltransferase BC10-like [Populus alba]</t>
  </si>
  <si>
    <t>APA20199.1|DUF593 protein [Populus tomentosa]</t>
  </si>
  <si>
    <t>PNS96056.1|hypothetical protein POPTR_017G093000 [Populus trichocarpa]</t>
  </si>
  <si>
    <t xml:space="preserve">XP_034917007.1|nudix hydrolase 27, chloroplastic-like isoform X1 [Populus alba] </t>
  </si>
  <si>
    <t xml:space="preserve">XP_034918343.1|uncharacterized protein LOC118051741 [Populus alba] </t>
  </si>
  <si>
    <t xml:space="preserve">XP_034891365.1|protein DMP3-like [Populus alba] </t>
  </si>
  <si>
    <t xml:space="preserve">XP_034905866.1|squamosa promoter-binding-like protein 7 [Populus alba] </t>
  </si>
  <si>
    <t xml:space="preserve">XP_034894289.1|PLASMODESMATA CALLOSE-BINDING PROTEIN 3-like [Populus alba] </t>
  </si>
  <si>
    <t xml:space="preserve">XP_034914181.1|60S ribosomal protein L4-like [Populus alba] </t>
  </si>
  <si>
    <t xml:space="preserve">XP_034892716.1|glucan endo-1,3-beta-glucosidase 5-like [Populus alba] </t>
  </si>
  <si>
    <t xml:space="preserve">XP_034900917.1|acyl-CoA-binding protein [Populus alba] </t>
  </si>
  <si>
    <t>PNS92596.1|hypothetical protein POPTR_018G042800, partial [Populus trichocarpa]</t>
  </si>
  <si>
    <t xml:space="preserve">XP_034892084.1|splicing factor 3B subunit 2-like [Populus alba] </t>
  </si>
  <si>
    <t xml:space="preserve">XP_034891140.1|ubiquitin carboxyl-terminal hydrolase 7-like [Populus alba] </t>
  </si>
  <si>
    <t>XP_011039262.1|PREDICTED: LOB domain-containing protein 36-like [Populus euphratica]</t>
  </si>
  <si>
    <t xml:space="preserve">XP_002304405.3|structural maintenance of chromosomes protein 2-1 isoform X1 [Populus trichocarpa] </t>
  </si>
  <si>
    <t xml:space="preserve">XP_034902323.1|succinate--CoA ligase [ADP-forming] subunit beta, mitochondrial [Populus alba] </t>
  </si>
  <si>
    <t xml:space="preserve">XP_006383251.2|pentatricopeptide repeat-containing protein At2g01390 [Populus trichocarpa] </t>
  </si>
  <si>
    <t>XP_034905135.1|O-fucosyltransferase 10-like isoform X1 [Populus alba]</t>
  </si>
  <si>
    <t xml:space="preserve">XP_034909056.1|WD repeat-containing protein 74-like isoform X2 [Populus alba] </t>
  </si>
  <si>
    <t xml:space="preserve">XP_024444758.1|ATPase family AAA domain-containing protein At1g05910 [Populus trichocarpa] </t>
  </si>
  <si>
    <t xml:space="preserve">XP_034920525.1|uncharacterized protein LOC118053388 [Populus alba] </t>
  </si>
  <si>
    <t xml:space="preserve">XP_034922341.1|probable choline kinase 2 isoform X1 [Populus alba] </t>
  </si>
  <si>
    <t xml:space="preserve">XP_034887437.1|uncharacterized protein C24B11.05-like [Populus alba] </t>
  </si>
  <si>
    <t xml:space="preserve">XP_034890744.1|uncharacterized protein LOC118030666 [Populus alba] </t>
  </si>
  <si>
    <t xml:space="preserve">XP_002302371.1|VIN3-like protein 2 isoform X2 [Populus trichocarpa] </t>
  </si>
  <si>
    <t>PNT23864.1|hypothetical protein POPTR_008G103700 [Populus trichocarpa]</t>
  </si>
  <si>
    <t xml:space="preserve">XP_002310520.2|pentatricopeptide repeat-containing protein At2g13600 [Populus trichocarpa] </t>
  </si>
  <si>
    <t xml:space="preserve">XP_034904688.1|peter Pan-like protein [Populus alba] </t>
  </si>
  <si>
    <t xml:space="preserve">XP_034905885.1|early nodulin-like protein 2 [Populus alba] </t>
  </si>
  <si>
    <t xml:space="preserve">XP_034914441.1|metacaspase-1-like isoform X1 [Populus alba] </t>
  </si>
  <si>
    <t xml:space="preserve">XP_024461462.1|protein NLP9 [Populus trichocarpa] </t>
  </si>
  <si>
    <t xml:space="preserve">XP_006369517.1|CLAVATA3/ESR (CLE)-related protein 46 [Populus trichocarpa] </t>
  </si>
  <si>
    <t xml:space="preserve">XP_034891160.1|PRA1 family protein F2 [Populus alba] </t>
  </si>
  <si>
    <t>XP_034917717.1|probable LRR receptor-like serine/threonine-protein kinase At1g56140 isoform X2 [Populus alba]</t>
  </si>
  <si>
    <t xml:space="preserve">XP_034897082.1|BRI1 kinase inhibitor 1-like [Populus alba] </t>
  </si>
  <si>
    <t>XP_034921859.1|ethylene-responsive transcription factor LEP-like [Populus alba]</t>
  </si>
  <si>
    <t xml:space="preserve">XP_034889853.1|uncharacterized protein LOC118029958 [Populus alba] </t>
  </si>
  <si>
    <t xml:space="preserve">XP_002308816.1|pentatricopeptide repeat-containing protein At4g16390, chloroplastic [Populus trichocarpa] </t>
  </si>
  <si>
    <t xml:space="preserve">XP_034889331.1|transcription factor MYB41-like [Populus alba] </t>
  </si>
  <si>
    <t xml:space="preserve">XP_034891639.1|mitochondrial arginine transporter BAC1 isoform X2 [Populus alba] </t>
  </si>
  <si>
    <t>XP_034926340.1|transcription factor EGL1-like isoform X1 [Populus alba]</t>
  </si>
  <si>
    <t xml:space="preserve">XP_002301885.2|tetratricopeptide repeat protein SKI3 [Populus trichocarpa] </t>
  </si>
  <si>
    <t xml:space="preserve">XP_034915392.1|uncharacterized protein LOC118049221 [Populus alba] </t>
  </si>
  <si>
    <t>XP_034933204.1|AAA-ATPase At5g17760-like [Populus alba]</t>
  </si>
  <si>
    <t xml:space="preserve">XP_034896948.1|E3 ubiquitin-protein ligase RNF170 [Populus alba] </t>
  </si>
  <si>
    <t xml:space="preserve">XP_034893251.1|fruit protein pKIWI501-like [Populus alba] </t>
  </si>
  <si>
    <t xml:space="preserve">XP_034916638.1|BAG-associated GRAM protein 1 isoform X1 [Populus alba] </t>
  </si>
  <si>
    <t>TKS00698.1|F-box protein SKP2B-like [Populus alba]</t>
  </si>
  <si>
    <t xml:space="preserve">XP_006373366.1|malonyl-CoA:anthocyanidin 5-O-glucoside-6&amp;apos;&amp;apos;-O-malonyltransferase [Populus trichocarpa] </t>
  </si>
  <si>
    <t>XP_034922284.1|CO(2)-response secreted protease-like isoform X1 [Populus alba]</t>
  </si>
  <si>
    <t xml:space="preserve">XP_002317011.2|uncharacterized exonuclease domain-containing protein At3g15140 [Populus trichocarpa] </t>
  </si>
  <si>
    <t xml:space="preserve">XP_034889899.1|uncharacterized protein LOC118029995 [Populus alba] </t>
  </si>
  <si>
    <t>XP_034919284.1|zinc finger CCCH domain-containing protein 31-like [Populus alba]</t>
  </si>
  <si>
    <t xml:space="preserve">XP_034927435.1|translocase of chloroplast 120, chloroplastic-like [Populus alba] </t>
  </si>
  <si>
    <t xml:space="preserve">XP_034910686.1|18S rRNA (guanine-N(7))-methyltransferase RID2-like [Populus alba] </t>
  </si>
  <si>
    <t xml:space="preserve">XP_034921196.1|probable protein arginine N-methyltransferase 3 [Populus alba] </t>
  </si>
  <si>
    <t xml:space="preserve">XP_006372894.1|inositol transporter 1 isoform X1 [Populus trichocarpa] </t>
  </si>
  <si>
    <t xml:space="preserve">XP_034932639.1|50S ribosomal protein L7/L12-like [Populus alba] </t>
  </si>
  <si>
    <t xml:space="preserve">XP_034920156.1|DNA gyrase subunit B, chloroplastic/mitochondrial-like [Populus alba] </t>
  </si>
  <si>
    <t>XP_034919570.1|protein CUP-SHAPED COTYLEDON 2-like [Populus alba]</t>
  </si>
  <si>
    <t xml:space="preserve">XP_034916265.1|homeobox protein knotted-1-like 3 isoform X1 [Populus alba] </t>
  </si>
  <si>
    <t xml:space="preserve">XP_034914054.1|protein NRT1/ PTR FAMILY 5.6-like [Populus alba] </t>
  </si>
  <si>
    <t xml:space="preserve">XP_034913397.1|probable lactoylglutathione lyase, chloroplastic [Populus alba] </t>
  </si>
  <si>
    <t>XP_034923345.1|flavonoid 3&amp;apos;,5&amp;apos;-hydroxylase 1-like [Populus alba]</t>
  </si>
  <si>
    <t>Peak name</t>
    <phoneticPr fontId="23" type="noConversion"/>
  </si>
  <si>
    <t>Gene id</t>
    <phoneticPr fontId="23" type="noConversion"/>
  </si>
  <si>
    <t>Promoter (&lt;=1kb)</t>
  </si>
  <si>
    <t>Distance to TSS</t>
  </si>
  <si>
    <t>Description</t>
    <phoneticPr fontId="23" type="noConversion"/>
  </si>
  <si>
    <t>DEG_log2FoldChange</t>
    <phoneticPr fontId="23" type="noConversion"/>
  </si>
  <si>
    <t>DEG_pvalue</t>
    <phoneticPr fontId="23" type="noConversion"/>
  </si>
  <si>
    <t>-</t>
  </si>
  <si>
    <t>Promoter (1-2kb)</t>
    <phoneticPr fontId="23" type="noConversion"/>
  </si>
  <si>
    <t>Potri.name</t>
    <phoneticPr fontId="23" type="noConversion"/>
  </si>
  <si>
    <t>Pto.name</t>
    <phoneticPr fontId="23" type="noConversion"/>
  </si>
  <si>
    <t>start</t>
  </si>
  <si>
    <t>stop</t>
  </si>
  <si>
    <t>strand</t>
  </si>
  <si>
    <t>score</t>
  </si>
  <si>
    <t>q-value</t>
  </si>
  <si>
    <t>matched sequence</t>
  </si>
  <si>
    <t>GGATGGTGGGTGG</t>
    <phoneticPr fontId="23" type="noConversion"/>
  </si>
  <si>
    <t>GGTAGGTAGGTGG</t>
    <phoneticPr fontId="23" type="noConversion"/>
  </si>
  <si>
    <t>+</t>
  </si>
  <si>
    <t>AGCAGGTAGGTCC</t>
    <phoneticPr fontId="23" type="noConversion"/>
  </si>
  <si>
    <t>AGGGTGTGGGTGT</t>
    <phoneticPr fontId="23" type="noConversion"/>
  </si>
  <si>
    <t>qChr7.2/qAG1</t>
  </si>
  <si>
    <t>PtoAG_1_-log10(pvalue)</t>
  </si>
  <si>
    <t>PtoAG_1_fold_enrichment</t>
  </si>
  <si>
    <t>PtoAG_1_-log10(qvalue)</t>
  </si>
  <si>
    <t>PtoAG_2_-log10(pvalue)</t>
  </si>
  <si>
    <t>PtoAG_2_fold_enrichment</t>
  </si>
  <si>
    <t>PtoAG_2_-log10(qvalue)</t>
  </si>
  <si>
    <t>PtoAG_2_peak_1487</t>
  </si>
  <si>
    <t>PtoAG_2_peak_20139</t>
  </si>
  <si>
    <t>PtoAG_2_peak_46469</t>
  </si>
  <si>
    <t>PtoAG_2_peak_31761</t>
  </si>
  <si>
    <t>PtoAG_2_peak_13438</t>
  </si>
  <si>
    <t>PtoAG_2_peak_53516</t>
  </si>
  <si>
    <t>PtoAG_2_peak_43995</t>
  </si>
  <si>
    <t>PtoAG_2_peak_46743</t>
  </si>
  <si>
    <t>PtoAG_2_peak_73435</t>
  </si>
  <si>
    <t>PtoAG_2_peak_22616</t>
  </si>
  <si>
    <t>PtoAG_2_peak_58929</t>
  </si>
  <si>
    <t>PtoAG_2_peak_12301</t>
  </si>
  <si>
    <t>PtoAG_2_peak_33592</t>
  </si>
  <si>
    <t>PtoAG_2_peak_10448</t>
  </si>
  <si>
    <t>PtoAG_2_peak_43592</t>
  </si>
  <si>
    <t>PtoAG_2_peak_52783</t>
  </si>
  <si>
    <t>PtoAG_2_peak_2847</t>
  </si>
  <si>
    <t>PtoAG_2_peak_50346</t>
  </si>
  <si>
    <t>PtoAG_2_peak_22725</t>
  </si>
  <si>
    <t>PtoAG_2_peak_21467</t>
  </si>
  <si>
    <t>PtoAG_2_peak_42266</t>
  </si>
  <si>
    <t>PtoAG_2_peak_65925</t>
  </si>
  <si>
    <t>PtoAG_2_peak_58058</t>
  </si>
  <si>
    <t>PtoAG_2_peak_57218</t>
  </si>
  <si>
    <t>PtoAG_2_peak_56331</t>
  </si>
  <si>
    <t>PtoAG_2_peak_70091</t>
  </si>
  <si>
    <t>PtoAG_2_peak_25711</t>
  </si>
  <si>
    <t>PtoAG_2_peak_654</t>
  </si>
  <si>
    <t>PtoAG_2_peak_11193</t>
  </si>
  <si>
    <t>PtoAG_2_peak_54739</t>
  </si>
  <si>
    <t>PtoAG_2_peak_6017</t>
  </si>
  <si>
    <t>PtoAG_2_peak_63379</t>
  </si>
  <si>
    <t>PtoAG_2_peak_42253</t>
  </si>
  <si>
    <t>PtoAG_2_peak_22754</t>
  </si>
  <si>
    <t>PtoAG_2_peak_42553</t>
  </si>
  <si>
    <t>PtoAG_2_peak_11788</t>
  </si>
  <si>
    <t>PtoAG_2_peak_68451</t>
  </si>
  <si>
    <t>PtoAG_2_peak_22744</t>
  </si>
  <si>
    <t>PtoAG_2_peak_14837</t>
  </si>
  <si>
    <t>PtoAG_2_peak_21603</t>
  </si>
  <si>
    <t>PtoAG_2_peak_68300</t>
  </si>
  <si>
    <t>PtoAG_2_peak_339</t>
  </si>
  <si>
    <t>PtoAG_2_peak_41607</t>
  </si>
  <si>
    <t>PtoAG_2_peak_35767</t>
  </si>
  <si>
    <t>PtoAG_2_peak_54215</t>
  </si>
  <si>
    <t>PtoAG_2_peak_50685</t>
  </si>
  <si>
    <t>PtoAG_2_peak_62941</t>
  </si>
  <si>
    <t>PtoAG_2_peak_71015</t>
  </si>
  <si>
    <t>PtoAG_2_peak_34758</t>
  </si>
  <si>
    <t>PtoAG_2_peak_27027</t>
  </si>
  <si>
    <t>PtoAG_2_peak_29375</t>
  </si>
  <si>
    <t>PtoAG_2_peak_69370</t>
  </si>
  <si>
    <t>PtoAG_2_peak_9712</t>
  </si>
  <si>
    <t>PtoAG_2_peak_15112</t>
  </si>
  <si>
    <t>PtoAG_2_peak_7061</t>
  </si>
  <si>
    <t>PtoAG_2_peak_58607</t>
  </si>
  <si>
    <t>PtoAG_2_peak_58241</t>
  </si>
  <si>
    <t>PtoAG_2_peak_47934</t>
  </si>
  <si>
    <t>PtoAG_2_peak_58460</t>
  </si>
  <si>
    <t>PtoAG_2_peak_53864</t>
  </si>
  <si>
    <t>PtoAG_2_peak_73</t>
  </si>
  <si>
    <t>PtoAG_2_peak_29191</t>
  </si>
  <si>
    <t>PtoAG_2_peak_65000</t>
  </si>
  <si>
    <t>PtoAG_2_peak_18852</t>
  </si>
  <si>
    <t>PtoAG_2_peak_57342</t>
  </si>
  <si>
    <t>PtoAG_2_peak_29331</t>
  </si>
  <si>
    <t>PtoAG_2_peak_57465</t>
  </si>
  <si>
    <t>PtoAG_2_peak_16560</t>
  </si>
  <si>
    <t>PtoAG_2_peak_19455</t>
  </si>
  <si>
    <t>PtoAG_2_peak_14673</t>
  </si>
  <si>
    <t>PtoAG_2_peak_23567</t>
  </si>
  <si>
    <t>PtoAG_2_peak_56580</t>
  </si>
  <si>
    <t>PtoAG_2_peak_38359</t>
  </si>
  <si>
    <t>PtoAG_2_peak_54410</t>
  </si>
  <si>
    <t>PtoAG_2_peak_64851</t>
  </si>
  <si>
    <t>PtoAG_2_peak_61645</t>
  </si>
  <si>
    <t>PtoAG_2_peak_73414</t>
  </si>
  <si>
    <t>PtoAG_2_peak_44798</t>
  </si>
  <si>
    <t>AZQ19222.1|phospAGe starvation response 1 [Populus tomentosa]</t>
  </si>
  <si>
    <t>PtoAG_2_peak_54605</t>
  </si>
  <si>
    <t>PtoAG_2_peak_33232</t>
  </si>
  <si>
    <t>PtoAG_2_peak_21404</t>
  </si>
  <si>
    <t>PtoAG_2_peak_12418</t>
  </si>
  <si>
    <t>PtoAG_2_peak_43207</t>
  </si>
  <si>
    <t>PtoAG_2_peak_25736</t>
  </si>
  <si>
    <t>PtoAG_2_peak_65638</t>
  </si>
  <si>
    <t>PtoAG_2_peak_28438</t>
  </si>
  <si>
    <t>PtoAG_2_peak_31274</t>
  </si>
  <si>
    <t>PtoAG_2_peak_4894</t>
  </si>
  <si>
    <t>PtoAG_2_peak_69395</t>
  </si>
  <si>
    <t>PtoAG_2_peak_42386</t>
  </si>
  <si>
    <t>PtoAG_2_peak_4645</t>
  </si>
  <si>
    <t>PtoAG_2_peak_58581</t>
  </si>
  <si>
    <t>PtoAG_2_peak_62648</t>
  </si>
  <si>
    <t>PtoAG_2_peak_62061</t>
  </si>
  <si>
    <t>PtoAG_2_peak_67768</t>
  </si>
  <si>
    <t>PtoAG_2_peak_15378</t>
  </si>
  <si>
    <t>PtoAG_2_peak_22180</t>
  </si>
  <si>
    <t>PtoAG_2_peak_42302</t>
  </si>
  <si>
    <t xml:space="preserve">XP_034905649.1|nucleoside diphospAGe kinase 1 [Populus alba] </t>
  </si>
  <si>
    <t>PtoAG_2_peak_7037</t>
  </si>
  <si>
    <t>PtoAG_2_peak_48370</t>
  </si>
  <si>
    <t>PtoAG_2_peak_33722</t>
  </si>
  <si>
    <t>PtoAG_2_peak_70086</t>
  </si>
  <si>
    <t>PtoAG_2_peak_4322</t>
  </si>
  <si>
    <t>PtoAG_2_peak_14901</t>
  </si>
  <si>
    <t>PtoAG_2_peak_21453</t>
  </si>
  <si>
    <t>PtoAG_2_peak_5196</t>
  </si>
  <si>
    <t>PtoAG_2_peak_33689</t>
  </si>
  <si>
    <t>PtoAG_2_peak_31363</t>
  </si>
  <si>
    <t>PtoAG_2_peak_35093</t>
  </si>
  <si>
    <t>PtoAG_2_peak_26529</t>
  </si>
  <si>
    <t>PtoAG_2_peak_45416</t>
  </si>
  <si>
    <t>PtoAG_2_peak_11744</t>
  </si>
  <si>
    <t>PtoAG_2_peak_71271</t>
  </si>
  <si>
    <t>PtoAG_2_peak_11002</t>
  </si>
  <si>
    <t>PtoAG_2_peak_4050</t>
  </si>
  <si>
    <t>PtoAG_2_peak_8933</t>
  </si>
  <si>
    <t>PtoAG_2_peak_16475</t>
  </si>
  <si>
    <t>PtoAG_2_peak_68757</t>
  </si>
  <si>
    <t>PtoAG_2_peak_21339</t>
  </si>
  <si>
    <t>PtoAG_2_peak_24230</t>
  </si>
  <si>
    <t>PtoAG_2_peak_33647</t>
  </si>
  <si>
    <t>PtoAG_2_peak_22626</t>
  </si>
  <si>
    <t>PtoAG_2_peak_32278</t>
  </si>
  <si>
    <t>PtoAG_2_peak_28319</t>
  </si>
  <si>
    <t>PtoAG_2_peak_57420</t>
  </si>
  <si>
    <t>PtoAG_2_peak_63689</t>
  </si>
  <si>
    <t>PtoAG_2_peak_53959</t>
  </si>
  <si>
    <t>PtoAG_2_peak_70142</t>
  </si>
  <si>
    <t>PtoAG_2_peak_65020</t>
  </si>
  <si>
    <t>PtoAG_2_peak_25732</t>
  </si>
  <si>
    <t>PtoAG_2_peak_50898</t>
  </si>
  <si>
    <t>PtoAG_2_peak_18366</t>
  </si>
  <si>
    <t>PtoAG_2_peak_30718</t>
  </si>
  <si>
    <t>PtoAG_2_peak_22277</t>
  </si>
  <si>
    <t>PtoAG_2_peak_46928</t>
  </si>
  <si>
    <t xml:space="preserve">XP_034932623.1|phospAGidylserine decarboxylase proenzyme 1, mitochondrial [Populus alba] </t>
  </si>
  <si>
    <t>PtoAG_2_peak_58123</t>
  </si>
  <si>
    <t>PtoAG_2_peak_45054</t>
  </si>
  <si>
    <t>PtoAG_2_peak_62677</t>
  </si>
  <si>
    <t>PtoAG_2_peak_7367</t>
  </si>
  <si>
    <t>PtoAG_2_peak_52575</t>
  </si>
  <si>
    <t>PtoAG_2_peak_74514</t>
  </si>
  <si>
    <t>PtoAG_2_peak_57580</t>
  </si>
  <si>
    <t>PtoAG_2_peak_17336</t>
  </si>
  <si>
    <t>PtoAG_2_peak_51658</t>
  </si>
  <si>
    <t>PtoAG_2_peak_39661</t>
  </si>
  <si>
    <t>PtoAG_2_peak_62736</t>
  </si>
  <si>
    <t>PtoAG_2_peak_47738</t>
  </si>
  <si>
    <t>PtoAG_2_peak_8072</t>
  </si>
  <si>
    <t>PtoAG_2_peak_10441</t>
  </si>
  <si>
    <t>PtoAG_2_peak_19590</t>
  </si>
  <si>
    <t>PtoAG_2_peak_13425</t>
  </si>
  <si>
    <t>PtoAG_2_peak_60476</t>
  </si>
  <si>
    <t>PtoAG_2_peak_26042</t>
  </si>
  <si>
    <t>PtoAG_2_peak_72422</t>
  </si>
  <si>
    <t>PtoAG_2_peak_46684</t>
  </si>
  <si>
    <t>PtoAG_2_peak_68526</t>
  </si>
  <si>
    <t>PtoAG_2_peak_21072</t>
  </si>
  <si>
    <t xml:space="preserve">XP_034895682.1|glycerol-3-phospAGe dehydrogenase [NAD(+)] 2, chloroplastic [Populus alba] </t>
  </si>
  <si>
    <t>PtoAG_2_peak_65105</t>
  </si>
  <si>
    <t>PtoAG_2_peak_44647</t>
  </si>
  <si>
    <t>PtoAG_2_peak_358</t>
  </si>
  <si>
    <t>PtoAG_2_peak_69805</t>
  </si>
  <si>
    <t>PtoAG_2_peak_62891</t>
  </si>
  <si>
    <t>PtoAG_2_peak_40852</t>
  </si>
  <si>
    <t>PtoAG_2_peak_64035</t>
  </si>
  <si>
    <t>PtoAG_2_peak_1650</t>
  </si>
  <si>
    <t>PtoAG_2_peak_34780</t>
  </si>
  <si>
    <t>PtoAG_2_peak_33620</t>
  </si>
  <si>
    <t>PtoAG_2_peak_62552</t>
  </si>
  <si>
    <t>PtoAG_2_peak_28398</t>
  </si>
  <si>
    <t>PtoAG_2_peak_4650</t>
  </si>
  <si>
    <t>PtoAG_2_peak_71456</t>
  </si>
  <si>
    <t>PtoAG_2_peak_33361</t>
  </si>
  <si>
    <t>PtoAG_2_peak_29476</t>
  </si>
  <si>
    <t>PtoAG_2_peak_47167</t>
  </si>
  <si>
    <t>PtoAG_2_peak_12330</t>
  </si>
  <si>
    <t>PtoAG_2_peak_52894</t>
  </si>
  <si>
    <t>PtoAG_2_peak_42345</t>
  </si>
  <si>
    <t>PtoAG_2_peak_27154</t>
  </si>
  <si>
    <t>PtoAG_2_peak_59720</t>
  </si>
  <si>
    <t>PtoAG_2_peak_36802</t>
  </si>
  <si>
    <t xml:space="preserve">XP_034895360.1|triphospAGe tunnel metalloenzyme 3-like isoform X1 [Populus alba] </t>
  </si>
  <si>
    <t>PtoAG_2_peak_57485</t>
  </si>
  <si>
    <t>PtoAG_2_peak_2094</t>
  </si>
  <si>
    <t>PtoAG_2_peak_34938</t>
  </si>
  <si>
    <t>PtoAG_2_peak_14265</t>
  </si>
  <si>
    <t>PtoAG_2_peak_45906</t>
  </si>
  <si>
    <t>PtoAG_2_peak_63361</t>
  </si>
  <si>
    <t>PtoAG_2_peak_47444</t>
  </si>
  <si>
    <t>PtoAG_2_peak_25457</t>
  </si>
  <si>
    <t>PtoAG_2_peak_54791</t>
  </si>
  <si>
    <t>PtoAG_2_peak_41482</t>
  </si>
  <si>
    <t>PtoAG_2_peak_18704</t>
  </si>
  <si>
    <t>PtoAG_2_peak_48210</t>
  </si>
  <si>
    <t>PtoAG_2_peak_58743</t>
  </si>
  <si>
    <t>PtoAG_2_peak_48648</t>
  </si>
  <si>
    <t>PtoAG_2_peak_5296</t>
  </si>
  <si>
    <t>PtoAG_2_peak_72680</t>
  </si>
  <si>
    <t>PtoAG_2_peak_41877</t>
  </si>
  <si>
    <t>PtoAG_2_peak_66333</t>
  </si>
  <si>
    <t>PtoAG_2_peak_64685</t>
  </si>
  <si>
    <t>PtoAG_2_peak_23609</t>
  </si>
  <si>
    <t>PtoAG_2_peak_31467</t>
  </si>
  <si>
    <t>PtoAG_2_peak_32051</t>
  </si>
  <si>
    <t>PtoAG_2_peak_65048</t>
  </si>
  <si>
    <t>PtoAG_2_peak_5205</t>
  </si>
  <si>
    <t>PtoAG_2_peak_46269</t>
  </si>
  <si>
    <t>PtoAG_2_peak_45958</t>
  </si>
  <si>
    <t>PtoAG_2_peak_34592</t>
  </si>
  <si>
    <t>PtoAG_2_peak_22561</t>
  </si>
  <si>
    <t>PtoAG_2_peak_65946</t>
  </si>
  <si>
    <t>PtoAG_2_peak_48201</t>
  </si>
  <si>
    <t>PtoAG_2_peak_54349</t>
  </si>
  <si>
    <t>PtoAG_2_peak_46744</t>
  </si>
  <si>
    <t>PtoAG_2_peak_57687</t>
  </si>
  <si>
    <t>PtoAG_2_peak_40075</t>
  </si>
  <si>
    <t>PtoAG_2_peak_65104</t>
  </si>
  <si>
    <t>PtoAG_2_peak_14401</t>
  </si>
  <si>
    <t>PtoAG_2_peak_52543</t>
  </si>
  <si>
    <t>PtoAG_2_peak_42642</t>
  </si>
  <si>
    <t>PtoAG_2_peak_40365</t>
  </si>
  <si>
    <t>PtoAG_2_peak_41209</t>
  </si>
  <si>
    <t>PtoAG_2_peak_62973</t>
  </si>
  <si>
    <t>PtoAG_2_peak_74320</t>
  </si>
  <si>
    <t>PtoAG_2_peak_24233</t>
  </si>
  <si>
    <t>PtoAG_2_peak_21759</t>
  </si>
  <si>
    <t>PtoAG_2_peak_56243</t>
  </si>
  <si>
    <t>PtoAG_2_peak_33403</t>
  </si>
  <si>
    <t>PtoAG_2_peak_48601</t>
  </si>
  <si>
    <t>PtoAG_2_peak_16299</t>
  </si>
  <si>
    <t>PtoAG_2_peak_54645</t>
  </si>
  <si>
    <t>PtoAG_2_peak_29074</t>
  </si>
  <si>
    <t>PtoAG_2_peak_69710</t>
  </si>
  <si>
    <t>PtoAG_2_peak_35187</t>
  </si>
  <si>
    <t>PtoAG_2_peak_380</t>
  </si>
  <si>
    <t>PtoAG_2_peak_31784</t>
  </si>
  <si>
    <t>PtoAG_2_peak_46841</t>
  </si>
  <si>
    <t>PtoAG_2_peak_57970</t>
  </si>
  <si>
    <t>PtoAG_2_peak_40820</t>
  </si>
  <si>
    <t>PtoAG_2_peak_62407</t>
  </si>
  <si>
    <t>PtoAG_2_peak_58851</t>
  </si>
  <si>
    <t>PtoAG_2_peak_71254</t>
  </si>
  <si>
    <t>PtoAG_2_peak_5876</t>
  </si>
  <si>
    <t>Species</t>
    <phoneticPr fontId="23" type="noConversion"/>
  </si>
  <si>
    <t>Gene name</t>
    <phoneticPr fontId="23" type="noConversion"/>
  </si>
  <si>
    <t>Accession numbers</t>
    <phoneticPr fontId="23" type="noConversion"/>
  </si>
  <si>
    <t>Populus tomentosa</t>
  </si>
  <si>
    <t>PtoSnRK2.6</t>
    <phoneticPr fontId="23" type="noConversion"/>
  </si>
  <si>
    <t>PtoSnRK2.2</t>
    <phoneticPr fontId="23" type="noConversion"/>
  </si>
  <si>
    <t>PtoSnRK2.3</t>
    <phoneticPr fontId="23" type="noConversion"/>
  </si>
  <si>
    <t xml:space="preserve">Arabidopsis thaliana </t>
    <phoneticPr fontId="23" type="noConversion"/>
  </si>
  <si>
    <t>SnRK2.2</t>
  </si>
  <si>
    <t>SnRK2.3</t>
  </si>
  <si>
    <t>SnRK2.6</t>
    <phoneticPr fontId="23" type="noConversion"/>
  </si>
  <si>
    <t>At3g50500</t>
  </si>
  <si>
    <t>At5g66880</t>
  </si>
  <si>
    <t>At4g33950</t>
  </si>
  <si>
    <t>Populus trichocarpa</t>
    <phoneticPr fontId="23" type="noConversion"/>
  </si>
  <si>
    <t>Potri.004G.145500</t>
    <phoneticPr fontId="23" type="noConversion"/>
  </si>
  <si>
    <t>PtoSnRK2.2/PtoSnRK2.3</t>
    <phoneticPr fontId="23" type="noConversion"/>
  </si>
  <si>
    <t>Potri.009G.106900</t>
    <phoneticPr fontId="23" type="noConversion"/>
  </si>
  <si>
    <t>LG12:8290734</t>
  </si>
  <si>
    <t>LG1:25742137</t>
  </si>
  <si>
    <t>LG1:27967666</t>
  </si>
  <si>
    <t>LG1:2943376</t>
  </si>
  <si>
    <t>LG1:33949174</t>
  </si>
  <si>
    <t>LG1:35293760</t>
  </si>
  <si>
    <t>LG1:35482773</t>
  </si>
  <si>
    <t>LG1:48965406</t>
  </si>
  <si>
    <t>LG1:50169058</t>
  </si>
  <si>
    <t>LG1:50169062</t>
  </si>
  <si>
    <t>LG1:50169063</t>
  </si>
  <si>
    <t>LG10:1182020</t>
  </si>
  <si>
    <t>LG11:5766199</t>
  </si>
  <si>
    <t>LG11:6277129</t>
  </si>
  <si>
    <t>LG11:6277132</t>
  </si>
  <si>
    <t>LG11:6277134</t>
  </si>
  <si>
    <t>LG11:6277140</t>
  </si>
  <si>
    <t>LG11:6277158</t>
  </si>
  <si>
    <t>LG12:10126498</t>
  </si>
  <si>
    <t>LG12:10126499</t>
  </si>
  <si>
    <t>LG12:10126503</t>
  </si>
  <si>
    <t>LG12:10126510</t>
  </si>
  <si>
    <t>LG12:10126616</t>
  </si>
  <si>
    <t>LG12:1687843</t>
  </si>
  <si>
    <t>LG12:8404460</t>
  </si>
  <si>
    <t>LG12:974969</t>
  </si>
  <si>
    <t>LG12:975042</t>
  </si>
  <si>
    <t>LG13:10055061</t>
  </si>
  <si>
    <t>LG13:10876274</t>
  </si>
  <si>
    <t>LG13:10876286</t>
  </si>
  <si>
    <t>LG13:10876299</t>
  </si>
  <si>
    <t>LG13:11918421</t>
  </si>
  <si>
    <t>LG13:13947427</t>
  </si>
  <si>
    <t>LG13:1752795</t>
  </si>
  <si>
    <t>LG13:5785799</t>
  </si>
  <si>
    <t>LG13:6366027</t>
  </si>
  <si>
    <t>LG14:2160000</t>
  </si>
  <si>
    <t>LG14:2199475</t>
  </si>
  <si>
    <t>LG14:7558677</t>
  </si>
  <si>
    <t>LG16:7094522</t>
  </si>
  <si>
    <t>LG17:2089029</t>
  </si>
  <si>
    <t>LG17:2089053</t>
  </si>
  <si>
    <t>LG17:2089055</t>
  </si>
  <si>
    <t>LG17:5321595</t>
  </si>
  <si>
    <t>LG18:13216740</t>
  </si>
  <si>
    <t>LG18:1953512</t>
  </si>
  <si>
    <t>LG18:2204289</t>
  </si>
  <si>
    <t>LG18:2276746</t>
  </si>
  <si>
    <t>LG18:2276748</t>
  </si>
  <si>
    <t>LG18:2805309</t>
  </si>
  <si>
    <t>LG18:2805332</t>
  </si>
  <si>
    <t>LG18:2805359</t>
  </si>
  <si>
    <t>LG18:4100543</t>
  </si>
  <si>
    <t>LG18:5593683</t>
  </si>
  <si>
    <t>LG18:7506763</t>
  </si>
  <si>
    <t>LG18:7506772</t>
  </si>
  <si>
    <t>LG18:7506773</t>
  </si>
  <si>
    <t>LG19:3263939</t>
  </si>
  <si>
    <t>LG19:8466347</t>
  </si>
  <si>
    <t>LG2:13307237</t>
  </si>
  <si>
    <t>LG2:13307247</t>
  </si>
  <si>
    <t>LG2:15011997</t>
  </si>
  <si>
    <t>LG2:16572996</t>
  </si>
  <si>
    <t>LG2:16818926</t>
  </si>
  <si>
    <t>LG2:17132651</t>
  </si>
  <si>
    <t>LG2:20433353</t>
  </si>
  <si>
    <t>LG2:8955342</t>
  </si>
  <si>
    <t>LG3:11947778</t>
  </si>
  <si>
    <t>LG3:1822427</t>
  </si>
  <si>
    <t>LG3:3797924</t>
  </si>
  <si>
    <t>LG3:4466624</t>
  </si>
  <si>
    <t>LG4:13720646</t>
  </si>
  <si>
    <t>LG4:1590996</t>
  </si>
  <si>
    <t>LG4:3759605</t>
  </si>
  <si>
    <t>LG4:539441</t>
  </si>
  <si>
    <t>LG5:15394205</t>
  </si>
  <si>
    <t>LG5:1970302</t>
  </si>
  <si>
    <t>LG5:739941</t>
  </si>
  <si>
    <t>LG5:7947481</t>
  </si>
  <si>
    <t>LG6:16091475</t>
  </si>
  <si>
    <t>LG6:4372698</t>
  </si>
  <si>
    <t>LG6:4372699</t>
  </si>
  <si>
    <t>LG7:526534</t>
  </si>
  <si>
    <t>LG7:550880</t>
  </si>
  <si>
    <t>LG7:683871</t>
  </si>
  <si>
    <t>LG8:12513751</t>
  </si>
  <si>
    <t>LG8:13109952</t>
  </si>
  <si>
    <t>LG8:5639810</t>
  </si>
  <si>
    <t>DBH-3yr</t>
    <phoneticPr fontId="23" type="noConversion"/>
  </si>
  <si>
    <t>DBH-4yr</t>
  </si>
  <si>
    <t>DBH-5yr</t>
  </si>
  <si>
    <t>DBH-6yr</t>
  </si>
  <si>
    <t>DBH-7yr</t>
  </si>
  <si>
    <t>DBH-8yr</t>
  </si>
  <si>
    <t>DBH-9yr</t>
  </si>
  <si>
    <t>DBH-10yr</t>
  </si>
  <si>
    <t>HEI-3yr</t>
    <phoneticPr fontId="23" type="noConversion"/>
  </si>
  <si>
    <t>HEI-4yr</t>
  </si>
  <si>
    <t>HEI-5yr</t>
  </si>
  <si>
    <t>HEI-6yr</t>
  </si>
  <si>
    <t>HEI-7yr</t>
  </si>
  <si>
    <t>HEI-8yr</t>
  </si>
  <si>
    <t>HEI-9yr</t>
  </si>
  <si>
    <t>HEI-10yr</t>
  </si>
  <si>
    <t>LG11:3329868</t>
  </si>
  <si>
    <t>#</t>
  </si>
  <si>
    <r>
      <t xml:space="preserve">#, </t>
    </r>
    <r>
      <rPr>
        <i/>
        <sz val="11"/>
        <color theme="1"/>
        <rFont val="Times New Roman"/>
        <family val="1"/>
      </rPr>
      <t>P</t>
    </r>
    <r>
      <rPr>
        <sz val="11"/>
        <color theme="1"/>
        <rFont val="Times New Roman"/>
        <family val="1"/>
      </rPr>
      <t xml:space="preserve"> value &gt; 0.01</t>
    </r>
    <phoneticPr fontId="23" type="noConversion"/>
  </si>
  <si>
    <t>Supplementary Table 3. Genome-wide association signals of dynamic growth traits</t>
    <phoneticPr fontId="23" type="noConversion"/>
  </si>
  <si>
    <t>Supplementary Table 4. Detailed information of phenotypic correlation of hybrid populations in this study</t>
    <phoneticPr fontId="23" type="noConversion"/>
  </si>
  <si>
    <t>Supplementary Table 5. Summary of the first 3 PCs for 11 traits in the dataset.</t>
    <phoneticPr fontId="23" type="noConversion"/>
  </si>
  <si>
    <t>Supplementary Table 6. Detailed information of genetic map in this study</t>
    <phoneticPr fontId="23" type="noConversion"/>
  </si>
  <si>
    <t>Supplementary Table 7. Detailed information of significant QTLs in this study</t>
    <phoneticPr fontId="23" type="noConversion"/>
  </si>
  <si>
    <t>Supplementary Table 8. Genotyping for fine mapping in F1 mapping populations.</t>
    <phoneticPr fontId="23" type="noConversion"/>
  </si>
  <si>
    <t>Supplementary Table 9. KEGG enrichment analysis of the DEGs.</t>
    <phoneticPr fontId="23" type="noConversion"/>
  </si>
  <si>
    <t>Supplementary Table 10. DEGs and targeted genes involved in the regulation of hormone signal transduction.</t>
    <phoneticPr fontId="23" type="noConversion"/>
  </si>
  <si>
    <t>Potri.010G101400</t>
  </si>
  <si>
    <t>Ptom.010G.00842</t>
  </si>
  <si>
    <t>GGGAGAGGGAGAGAGGGAGAGGGA</t>
  </si>
  <si>
    <t>GAGAAAAGTAGAGGGTGTGGGTGT</t>
  </si>
  <si>
    <t>TATAGAGAGAGATATGGTGTTGCA</t>
  </si>
  <si>
    <t>GAGAGGAATGGGGAGACAAAGGGT</t>
  </si>
  <si>
    <t>ACGAAAGGAAGAGGGAATGATGAA</t>
  </si>
  <si>
    <t>Potri.002G026700</t>
  </si>
  <si>
    <t>Ptom.002G.00280</t>
  </si>
  <si>
    <t>CCCACACCCTCTACTTTTCTC</t>
  </si>
  <si>
    <t>CTCCCTCTCCCTCTCTAGAGA</t>
  </si>
  <si>
    <t>GCAACACCATATCTCTCTCTA</t>
  </si>
  <si>
    <t>TCATCATTCCCTCTTCCTTTC</t>
  </si>
  <si>
    <t>Potri.002G113300</t>
  </si>
  <si>
    <t>Ptom.002G.01240</t>
  </si>
  <si>
    <t>TTGCCTTTTTTTTCCCCTGT</t>
  </si>
  <si>
    <t>CTCTCCCTCTCCCTCTCTAG</t>
  </si>
  <si>
    <t>CTTCCTCATCCTCTTCCTTT</t>
  </si>
  <si>
    <t>Potri.019G081100</t>
  </si>
  <si>
    <t>Ptom.013G.01017</t>
  </si>
  <si>
    <t>CATCCTTTTCTACCTTCAC</t>
  </si>
  <si>
    <t>TCACACCCACACCCTCTAC</t>
  </si>
  <si>
    <t>ATTGCTCCCTCTCCCTCTC</t>
  </si>
  <si>
    <t>CACCTACCTACCCACCCAC</t>
  </si>
  <si>
    <t>CTTTGTCTCCCCATTCCTC</t>
  </si>
  <si>
    <t>Potri.008G081600</t>
  </si>
  <si>
    <t>Ptom.001G.00733</t>
  </si>
  <si>
    <t>GTGGGTGGGTAGGTAGGTGGC</t>
  </si>
  <si>
    <t>Ptom.014G.00532</t>
  </si>
  <si>
    <t>CTACTTTATTTGCCTTTTTTT</t>
  </si>
  <si>
    <t>TGTTTTTTTTATTTTATTTTT</t>
  </si>
  <si>
    <t>TGTCTTTGTTTTTTGCTATTA</t>
  </si>
  <si>
    <t>GCTCCCTCTCCCTCTCTCCCT</t>
  </si>
  <si>
    <t>TCTTCCTCATCCTCTTCCTTT</t>
  </si>
  <si>
    <t>Potri.002G151700</t>
  </si>
  <si>
    <t>Ptom.002G.01710</t>
  </si>
  <si>
    <t>AGGAGTGGGTGGGTAGGTAGG</t>
  </si>
  <si>
    <t>TTAATGGGGATGGTGGGTGGT</t>
  </si>
  <si>
    <t>Potri.019G081500</t>
  </si>
  <si>
    <t>Ptom.013G.01024</t>
  </si>
  <si>
    <t>AGGTAGGTGGC</t>
  </si>
  <si>
    <t>AGGTAGGTCCC</t>
  </si>
  <si>
    <t>Potri.002G157600</t>
  </si>
  <si>
    <t>Ptom.002G.01776</t>
  </si>
  <si>
    <t>GGGTAGGTAGGTGGC</t>
  </si>
  <si>
    <t>GGGATGGTGGGTGGT</t>
  </si>
  <si>
    <t>Potri.013G001000</t>
  </si>
  <si>
    <t>Ptom.013G.00015</t>
  </si>
  <si>
    <t>ACCACCCACCATCCC</t>
  </si>
  <si>
    <t>CCCACCCACTCCTCC</t>
  </si>
  <si>
    <t>Potri.009G053900</t>
  </si>
  <si>
    <t>Ptom.009G.00401</t>
  </si>
  <si>
    <t>AGGTAGGTGG</t>
  </si>
  <si>
    <t>Potri.010G181000</t>
  </si>
  <si>
    <t>Ptom.001G.01812</t>
  </si>
  <si>
    <t>GAGAGGGAGAGGGAGAGAGG</t>
  </si>
  <si>
    <t>GAAAAATAAAATAAAAAAAA</t>
  </si>
  <si>
    <t>GGGAAAAAAAAGGCAAATAA</t>
  </si>
  <si>
    <t>TAGCAAAAAACAAAGACAAA</t>
  </si>
  <si>
    <t>Potri.008G131700</t>
  </si>
  <si>
    <t>Ptom.001G.04203</t>
  </si>
  <si>
    <t>GGGAGAGGGAGAGAGGGAGA</t>
  </si>
  <si>
    <t>CAGGGGAAAAAAAAGGCAAA</t>
  </si>
  <si>
    <t>CACTAACAAACAAAAGCCAT</t>
  </si>
  <si>
    <t>Potri.010G141000</t>
  </si>
  <si>
    <t>Ptom.010G.01281</t>
  </si>
  <si>
    <t>AAGTAGGTGC</t>
  </si>
  <si>
    <t>AGGTAGGTCC</t>
  </si>
  <si>
    <t>GGGTGGGTAG</t>
  </si>
  <si>
    <t>TGGTGGGTGG</t>
  </si>
  <si>
    <t>Potri.005G164900</t>
  </si>
  <si>
    <t>Ptom.005G.01472</t>
  </si>
  <si>
    <t>GAGAAGAAGTTAGGTCACCCA</t>
  </si>
  <si>
    <t>GAGGAGTGGGTGGGTAGGTAG</t>
  </si>
  <si>
    <t>ATGGGGATGGTGGGTGGTTAC</t>
  </si>
  <si>
    <t>Potri.008G064200</t>
  </si>
  <si>
    <t>Ptom.008G.00647</t>
  </si>
  <si>
    <t>TTCCTCATCCTCTTC</t>
  </si>
  <si>
    <t>Ptom.017G.00609</t>
  </si>
  <si>
    <t>GGGATGGTGGGTGGTTACC</t>
  </si>
  <si>
    <t>GGGTGGGTAGGTAGGTGGC</t>
  </si>
  <si>
    <t>GAGGGTGTGGGTGTGATTG</t>
  </si>
  <si>
    <t>GTCTTTGTAGTTGAGGATA</t>
  </si>
  <si>
    <t>Potri.013G067500</t>
  </si>
  <si>
    <t>Ptom.013G.00701</t>
  </si>
  <si>
    <t>GGTAACCACCCACCATCCC</t>
  </si>
  <si>
    <t>TATCCTCAACTACAAAGAC</t>
  </si>
  <si>
    <t>CAATCACACCCACACCCTC</t>
  </si>
  <si>
    <t>CCTACCTACCCACCCACTC</t>
  </si>
  <si>
    <t>Potri.007G093900</t>
  </si>
  <si>
    <t>Ptom.007G.00725</t>
  </si>
  <si>
    <t>GGTAGGTGGC</t>
  </si>
  <si>
    <t>Potri.001G336700</t>
  </si>
  <si>
    <t>Ptom.001G.03156</t>
  </si>
  <si>
    <t>CCTACCTACCCAC</t>
  </si>
  <si>
    <t>Potri.005G096600</t>
  </si>
  <si>
    <t>Ptom.005G.00918</t>
  </si>
  <si>
    <t>CCACCTACCTACCCACCCACT</t>
  </si>
  <si>
    <t>CTAGGTAACCACCCACCATCC</t>
  </si>
  <si>
    <t>Potri.007G067600</t>
  </si>
  <si>
    <t>Potri.004G078200</t>
  </si>
  <si>
    <t>Ptom.004G.00711</t>
  </si>
  <si>
    <t>ACTGTCGGC</t>
  </si>
  <si>
    <t>Potri.004G046300</t>
  </si>
  <si>
    <t>Ptom.004G.00333</t>
  </si>
  <si>
    <t>ACATAGCAGGTAGGTCCCCA</t>
  </si>
  <si>
    <t>Potri.002G198100</t>
  </si>
  <si>
    <t>Ptom.002G.02153</t>
  </si>
  <si>
    <t>CTACCTACCC</t>
  </si>
  <si>
    <t>Potri.009G064700</t>
  </si>
  <si>
    <t>Ptom.009G.00502</t>
  </si>
  <si>
    <t>ACCACTTGC</t>
  </si>
  <si>
    <t>Potri.003G207200</t>
  </si>
  <si>
    <t>Ptom.003G.01792</t>
  </si>
  <si>
    <t>Potri.005G224100</t>
  </si>
  <si>
    <t>Ptom.010G.00501</t>
  </si>
  <si>
    <t>ATCATAGCCACCTACCTACCC</t>
  </si>
  <si>
    <t>TAGGTAACCACCCACCATCCC</t>
  </si>
  <si>
    <t>Potri.011G167600</t>
  </si>
  <si>
    <t>Ptom.011G.01244</t>
  </si>
  <si>
    <t>GGTAGGTAGGTGGCT</t>
  </si>
  <si>
    <t>AGAAGTTAGGTCACC</t>
  </si>
  <si>
    <t>Potri.004G174400</t>
  </si>
  <si>
    <t>Ptom.009G.01127</t>
  </si>
  <si>
    <t>Potri.010G204800</t>
  </si>
  <si>
    <t>Ptom.002G.02015</t>
  </si>
  <si>
    <t>CCTACTTTATTTGCCTTTTTT</t>
  </si>
  <si>
    <t>CTTTCTTTTTAATTTTAATTA</t>
  </si>
  <si>
    <t>TTGCCTTTTTTTTCCCCTGTT</t>
  </si>
  <si>
    <t>TTTGCTTTACTACTTTTATGT</t>
  </si>
  <si>
    <t>Potri.001G060000</t>
  </si>
  <si>
    <t>Ptom.001G.00541</t>
  </si>
  <si>
    <t>TAGGCCCACC</t>
  </si>
  <si>
    <t>GGGACCTACC</t>
  </si>
  <si>
    <t>GGAGCCCATC</t>
  </si>
  <si>
    <t>Potri.004G086300</t>
  </si>
  <si>
    <t>Ptom.004G.00778</t>
  </si>
  <si>
    <t>TGGGTAGGTAGGT</t>
  </si>
  <si>
    <t>Potri.010G123000</t>
  </si>
  <si>
    <t>Ptom.010G.01036</t>
  </si>
  <si>
    <t>GAAGAAGTTAGGTCA</t>
  </si>
  <si>
    <t>CCACCTACCT</t>
  </si>
  <si>
    <t>Potri.010G001000</t>
  </si>
  <si>
    <t>Ptom.0T77.00019</t>
  </si>
  <si>
    <t>CCGGATCTTT</t>
  </si>
  <si>
    <t>Potri.016G005900</t>
  </si>
  <si>
    <t>Ptom.016G.01364</t>
  </si>
  <si>
    <t>TTCTTTTTTAACCCT</t>
  </si>
  <si>
    <t>Potri.006G122100</t>
  </si>
  <si>
    <t>Ptom.006G.01141</t>
  </si>
  <si>
    <t>AAGAAGTTAGGTCAC</t>
  </si>
  <si>
    <t>Potri.019G079900</t>
  </si>
  <si>
    <t>Ptom.019G.00744</t>
  </si>
  <si>
    <t>AGCAAGTGGTA</t>
  </si>
  <si>
    <t>Potri.013G066900</t>
  </si>
  <si>
    <t>Ptom.009G.00958</t>
  </si>
  <si>
    <t>AGTTAATTAGA</t>
  </si>
  <si>
    <t>Potri.008G101400</t>
  </si>
  <si>
    <t>Ptom.008G.00704</t>
  </si>
  <si>
    <t>GAGAAGAAGTTAGGT</t>
  </si>
  <si>
    <t>Potri.004G228800</t>
  </si>
  <si>
    <t>Ptom.004G.02037</t>
  </si>
  <si>
    <t>GCCGACAG</t>
  </si>
  <si>
    <t>Potri.007G007900</t>
    <phoneticPr fontId="23" type="noConversion"/>
  </si>
  <si>
    <t>Ptom.007G.00083</t>
    <phoneticPr fontId="23" type="noConversion"/>
  </si>
  <si>
    <t>YX01×LM50_1</t>
  </si>
  <si>
    <t>YX01×LM50_4</t>
  </si>
  <si>
    <t>YX01×LM50_21</t>
  </si>
  <si>
    <t>YX01×LM50_29</t>
  </si>
  <si>
    <t>YX01×LM50_40</t>
  </si>
  <si>
    <t>YX01×LM50_46</t>
  </si>
  <si>
    <t>YX01×LM50_54</t>
  </si>
  <si>
    <t>YX01×LM50_58</t>
  </si>
  <si>
    <t>YX01×LM50_65</t>
  </si>
  <si>
    <t>YX01×LM50_50</t>
  </si>
  <si>
    <t>YX01×LM50_51</t>
  </si>
  <si>
    <t>YX01×LM50_28</t>
  </si>
  <si>
    <t>YX01×LM50_60</t>
  </si>
  <si>
    <t>YX01×LM50_79</t>
  </si>
  <si>
    <t>YX01×LM50_5</t>
  </si>
  <si>
    <t>YX01×LM50_11</t>
  </si>
  <si>
    <t>YX01×LM50_20</t>
  </si>
  <si>
    <t>YX01×LM50_44</t>
  </si>
  <si>
    <t>YX01×LM50_47</t>
  </si>
  <si>
    <t>YX01×LM50_48</t>
  </si>
  <si>
    <t>YX01×LM50_84</t>
  </si>
  <si>
    <t>YX01×LM50_85</t>
  </si>
  <si>
    <t>YX01×LM50_36</t>
  </si>
  <si>
    <t>Populus alba</t>
  </si>
  <si>
    <t>PAL.07G13862</t>
  </si>
  <si>
    <t>Gene_start</t>
    <phoneticPr fontId="23" type="noConversion"/>
  </si>
  <si>
    <t>Gene_end</t>
    <phoneticPr fontId="23" type="noConversion"/>
  </si>
  <si>
    <t>PAL.07G13859</t>
  </si>
  <si>
    <t>Genomic_information</t>
    <phoneticPr fontId="23" type="noConversion"/>
  </si>
  <si>
    <t>Chr07</t>
  </si>
  <si>
    <t>Populus euphratica</t>
    <phoneticPr fontId="23" type="noConversion"/>
  </si>
  <si>
    <t>PEUP07G13572</t>
  </si>
  <si>
    <t>PEUP07G13569</t>
  </si>
  <si>
    <t>Populus deltoides</t>
    <phoneticPr fontId="23" type="noConversion"/>
  </si>
  <si>
    <t>Salix purpurea</t>
  </si>
  <si>
    <t>Potri.007G007900</t>
  </si>
  <si>
    <t>PDE07G13663</t>
  </si>
  <si>
    <t>PDE07G13666</t>
  </si>
  <si>
    <t>https://phytozome-next.jgi.doe.gov/info/Ptrichocarpa_v3_1</t>
  </si>
  <si>
    <t>OIU79.000090</t>
  </si>
  <si>
    <t>OIU79.000093</t>
  </si>
  <si>
    <t>Vitis vinifera</t>
  </si>
  <si>
    <t>VitviT2T.010840</t>
  </si>
  <si>
    <t>VitviT2T.010836</t>
  </si>
  <si>
    <t>VitviT2T.027396</t>
  </si>
  <si>
    <t>VitviT2T.027399</t>
  </si>
  <si>
    <t>Malus domestica</t>
  </si>
  <si>
    <t>MD08G1074700</t>
  </si>
  <si>
    <t>Chr08</t>
  </si>
  <si>
    <t>MD08G1076200</t>
  </si>
  <si>
    <t>MD08G1075400</t>
  </si>
  <si>
    <t>MD08G1075500</t>
  </si>
  <si>
    <t>MD15G1302300</t>
  </si>
  <si>
    <t>MD15G1302900</t>
  </si>
  <si>
    <t>MD15G1062400</t>
  </si>
  <si>
    <t>MD15G1062900</t>
  </si>
  <si>
    <t>MD15G1063300</t>
  </si>
  <si>
    <t>Arabidopsis thaliana</t>
  </si>
  <si>
    <t>AT4G37780</t>
  </si>
  <si>
    <t>AT4G37790</t>
  </si>
  <si>
    <t>Solanum lycopersicum</t>
  </si>
  <si>
    <t>XP.004233612.1</t>
  </si>
  <si>
    <t>XP.004231956.1</t>
  </si>
  <si>
    <t>XP.004238055.1</t>
  </si>
  <si>
    <t>XP.004238554.1</t>
  </si>
  <si>
    <t>Oryza sativa</t>
  </si>
  <si>
    <t>oryza.XP.015628327.1</t>
  </si>
  <si>
    <t>oryza.NP.001404367.1</t>
  </si>
  <si>
    <t>Pinus densiflora</t>
  </si>
  <si>
    <t>Pd08G28430B</t>
  </si>
  <si>
    <t>Pd11G17880B</t>
  </si>
  <si>
    <t>Pd10G08460B</t>
  </si>
  <si>
    <t>Pd03G26540B</t>
  </si>
  <si>
    <t>Pd10G27260B</t>
  </si>
  <si>
    <t>Pd10G27280B</t>
  </si>
  <si>
    <t>Pd09G13230B</t>
  </si>
  <si>
    <t>Pd10G27290B</t>
  </si>
  <si>
    <t>Pd10G27300B</t>
  </si>
  <si>
    <t>evm.model.chr2.485</t>
  </si>
  <si>
    <t>evm.model.chr2.974</t>
  </si>
  <si>
    <t>evm.model.chr4.987</t>
  </si>
  <si>
    <t>evm.model.chr6.1861</t>
  </si>
  <si>
    <t>Ginkgo biloba</t>
  </si>
  <si>
    <t>evm.model.chr10.1317</t>
  </si>
  <si>
    <t>evm.model.chr11.1615</t>
  </si>
  <si>
    <t>evm.model.chr1.264</t>
  </si>
  <si>
    <t>evm.model.chr9.832</t>
  </si>
  <si>
    <r>
      <rPr>
        <i/>
        <sz val="11"/>
        <color theme="1"/>
        <rFont val="Times New Roman"/>
        <family val="1"/>
      </rPr>
      <t>PtoMYB84</t>
    </r>
    <r>
      <rPr>
        <sz val="11"/>
        <color theme="1"/>
        <rFont val="Times New Roman"/>
        <family val="1"/>
      </rPr>
      <t>_homology inference</t>
    </r>
    <phoneticPr fontId="23" type="noConversion"/>
  </si>
  <si>
    <r>
      <rPr>
        <i/>
        <sz val="11"/>
        <color theme="1"/>
        <rFont val="Times New Roman"/>
        <family val="1"/>
      </rPr>
      <t>PtoAG1</t>
    </r>
    <r>
      <rPr>
        <sz val="11"/>
        <color theme="1"/>
        <rFont val="Times New Roman"/>
        <family val="1"/>
      </rPr>
      <t>_homology inference</t>
    </r>
    <phoneticPr fontId="23" type="noConversion"/>
  </si>
  <si>
    <t>Chr04</t>
    <phoneticPr fontId="23" type="noConversion"/>
  </si>
  <si>
    <t>Chr02</t>
    <phoneticPr fontId="23" type="noConversion"/>
  </si>
  <si>
    <t>Chr03</t>
    <phoneticPr fontId="23" type="noConversion"/>
  </si>
  <si>
    <t>Chr09</t>
    <phoneticPr fontId="23" type="noConversion"/>
  </si>
  <si>
    <t>Chr01</t>
    <phoneticPr fontId="23" type="noConversion"/>
  </si>
  <si>
    <t>https://www.ncbi.nlm.nih.gov/datasets/genome/GCA_029228495.1/</t>
  </si>
  <si>
    <t>https://www.ncbi.nlm.nih.gov/datasets/genome/GCF_030704535.1/</t>
  </si>
  <si>
    <t>https://phytozome-next.jgi.doe.gov/info/Mdomestica_v1_1</t>
  </si>
  <si>
    <t>https://www.arabidopsis.org/</t>
  </si>
  <si>
    <t>https://phytozome-next.jgi.doe.gov/info/Slycopersicum_ITAG5_0</t>
  </si>
  <si>
    <t>https://www.ncbi.nlm.nih.gov/datasets/genome/GCF_034140825.1/</t>
  </si>
  <si>
    <t>https://plus.figshare.com/articles/dataset/Chromosome-level_haplotype-resolved_genome_assembly_of_Pinus_densiflora/25546534?file=45545667</t>
  </si>
  <si>
    <t>https://figshare.com/articles/dataset/annotation_of_Ginkgo_biloba/14759223?file=28422912</t>
  </si>
  <si>
    <t>Chr08</t>
    <phoneticPr fontId="23" type="noConversion"/>
  </si>
  <si>
    <t>Chr06</t>
    <phoneticPr fontId="23" type="noConversion"/>
  </si>
  <si>
    <t>Ptom.15G.983</t>
  </si>
  <si>
    <t>Ptom.16G.1032</t>
  </si>
  <si>
    <t>Ptom.11G.975</t>
  </si>
  <si>
    <t>Ptom.17G.343</t>
  </si>
  <si>
    <t>Ptom.15G.1317</t>
  </si>
  <si>
    <t>Ptom.19G.889</t>
  </si>
  <si>
    <t>Ptom.16G.420</t>
  </si>
  <si>
    <t>Ptom.18G.1047</t>
  </si>
  <si>
    <t>Ptom.14G.274</t>
  </si>
  <si>
    <t>Ptom.16G.1293</t>
  </si>
  <si>
    <t>Ptom.14G.956</t>
  </si>
  <si>
    <t>Ptom.16G.332</t>
  </si>
  <si>
    <t>Ptom.15G.82</t>
  </si>
  <si>
    <t>Ptom.14G.1256</t>
  </si>
  <si>
    <t>Ptom.18G.1062</t>
  </si>
  <si>
    <t>Ptom.11G.942</t>
  </si>
  <si>
    <t>Ptom.12G.3</t>
  </si>
  <si>
    <t>Ptom.13G.306</t>
  </si>
  <si>
    <t>Ptom.13G.309</t>
  </si>
  <si>
    <t>Ptom.18G.1083</t>
  </si>
  <si>
    <t>Ptom.12G.568</t>
  </si>
  <si>
    <t>Ptom.18G.23</t>
  </si>
  <si>
    <t>Ptom.16G.85</t>
  </si>
  <si>
    <t>Ptom.17G.51</t>
  </si>
  <si>
    <t>Ptom.14G.111</t>
  </si>
  <si>
    <t>Ptom.13G.432</t>
  </si>
  <si>
    <t>Ptom.18G.493</t>
  </si>
  <si>
    <t>Ptom.10G.2344</t>
  </si>
  <si>
    <t>Ptom.10G.2345</t>
  </si>
  <si>
    <t>Ptom.16G.1136</t>
  </si>
  <si>
    <t>Ptom.14G.1041</t>
  </si>
  <si>
    <t>Ptom.16G.1139</t>
  </si>
  <si>
    <t>Ptom.11G.509</t>
  </si>
  <si>
    <t>Ptom.11G.630</t>
  </si>
  <si>
    <t>Ptom.19G.137</t>
  </si>
  <si>
    <t>Ptom.14G.808</t>
  </si>
  <si>
    <t>Ptom.16G.878</t>
  </si>
  <si>
    <t>Ptom.16G.402</t>
  </si>
  <si>
    <t>Ptom.15G.589</t>
  </si>
  <si>
    <t>Ptom.16G.825</t>
  </si>
  <si>
    <t>Ptom.14G.416</t>
  </si>
  <si>
    <t>Ptom.15G.1153</t>
  </si>
  <si>
    <t>Ptom.13G.503</t>
  </si>
  <si>
    <t>Ptom.11G.215</t>
  </si>
  <si>
    <t>Ptom.10G.417</t>
  </si>
  <si>
    <t>Ptom.12G.919</t>
  </si>
  <si>
    <t>Ptom.17G.96</t>
  </si>
  <si>
    <t>Ptom.14G.23</t>
  </si>
  <si>
    <t>Ptom.18G.897</t>
  </si>
  <si>
    <t>Ptom.12G.101</t>
  </si>
  <si>
    <t>Ptom.10G.513</t>
  </si>
  <si>
    <t>Ptom.14G.458</t>
  </si>
  <si>
    <t>Ptom.12G.1189</t>
  </si>
  <si>
    <t>Ptom.16G.162</t>
  </si>
  <si>
    <t>Ptom.18G.639</t>
  </si>
  <si>
    <t>Ptom.12G.175</t>
  </si>
  <si>
    <t>Ptom.12G.852</t>
  </si>
  <si>
    <t>Ptom.10G.2082</t>
  </si>
  <si>
    <t>Ptom.14G.741</t>
  </si>
  <si>
    <t>Ptom.13G.143</t>
  </si>
  <si>
    <t>Ptom.14G.183</t>
  </si>
  <si>
    <t>Ptom.17G.947</t>
  </si>
  <si>
    <t>Ptom.10G.1786</t>
  </si>
  <si>
    <t>Ptom.10G.211</t>
  </si>
  <si>
    <t>Ptom.17G.267</t>
  </si>
  <si>
    <t>Ptom.13G.1343</t>
  </si>
  <si>
    <t>Ptom.14G.629</t>
  </si>
  <si>
    <t>Ptom.12G.604</t>
  </si>
  <si>
    <t>Ptom.12G.1167</t>
  </si>
  <si>
    <t>Ptom.18G.612</t>
  </si>
  <si>
    <t>Ptom.11G.1067</t>
  </si>
  <si>
    <t>Ptom.10G.1883</t>
  </si>
  <si>
    <t>Ptom.11G.1176</t>
  </si>
  <si>
    <t>Ptom.12G.937</t>
  </si>
  <si>
    <t>Ptom.10G.30</t>
  </si>
  <si>
    <t>Ptom.10G.57-Ptom.10G.60</t>
  </si>
  <si>
    <t>Ptom.10G.71</t>
  </si>
  <si>
    <t>Ptom.10G.154-Ptom.10G.155</t>
  </si>
  <si>
    <t>Ptom.10G.155</t>
  </si>
  <si>
    <t>Ptom.10G.318</t>
  </si>
  <si>
    <t>Ptom.10G.383</t>
  </si>
  <si>
    <t>Ptom.10G.441</t>
  </si>
  <si>
    <t>Ptom.10G.466_Ptom.10G.468</t>
  </si>
  <si>
    <t>Ptom.10G.484</t>
  </si>
  <si>
    <t>Ptom.10G.502</t>
  </si>
  <si>
    <t>Ptom.10G.506-Ptom.10G.507</t>
  </si>
  <si>
    <t>Ptom.10G.832</t>
  </si>
  <si>
    <t>Ptom.10G.869</t>
  </si>
  <si>
    <t>Ptom.10G.885</t>
  </si>
  <si>
    <t>Ptom.10G.903</t>
  </si>
  <si>
    <t>Ptom.10G.917</t>
  </si>
  <si>
    <t>Ptom.10G.939</t>
  </si>
  <si>
    <t>Ptom.10G.940</t>
  </si>
  <si>
    <t>Ptom.10G.1170</t>
  </si>
  <si>
    <t>Ptom.10G.1251_Ptom.10G.1252</t>
  </si>
  <si>
    <t>Ptom.10G.1283</t>
  </si>
  <si>
    <t>Ptom.10G.1339</t>
  </si>
  <si>
    <t>Ptom.10G.1354</t>
  </si>
  <si>
    <t>Ptom.10G.1360</t>
  </si>
  <si>
    <t>Ptom.10G.1488</t>
  </si>
  <si>
    <t>Ptom.10G.1490</t>
  </si>
  <si>
    <t>Ptom.10G.1495</t>
  </si>
  <si>
    <t>Ptom.10G.1520</t>
  </si>
  <si>
    <t>Ptom.10G.1605</t>
  </si>
  <si>
    <t>Ptom.10G.1707</t>
  </si>
  <si>
    <t>Ptom.10G.2013</t>
  </si>
  <si>
    <t>Ptom.10G.2021</t>
  </si>
  <si>
    <t>Ptom.10G.2029</t>
  </si>
  <si>
    <t>Ptom.10G.2057</t>
  </si>
  <si>
    <t>Ptom.10G.2098</t>
  </si>
  <si>
    <t>Ptom.10G.2111</t>
  </si>
  <si>
    <t>Ptom.11G.52</t>
  </si>
  <si>
    <t>Ptom.11G.193</t>
  </si>
  <si>
    <t>Ptom.11G.196-Ptom.11G.197</t>
  </si>
  <si>
    <t>Ptom.11G.226</t>
  </si>
  <si>
    <t>Ptom.11G.317_Ptom.11G.318</t>
  </si>
  <si>
    <t>Ptom.11G.339</t>
  </si>
  <si>
    <t>Ptom.11G.358-Ptom.11G.359</t>
  </si>
  <si>
    <t>Ptom.11G.394-Ptom.11G.395</t>
  </si>
  <si>
    <t>Ptom.11G.418</t>
  </si>
  <si>
    <t>Ptom.11G.544</t>
  </si>
  <si>
    <t>Ptom.11G.558</t>
  </si>
  <si>
    <t>Ptom.11G.573</t>
  </si>
  <si>
    <t>Ptom.11G.576</t>
  </si>
  <si>
    <t>Ptom.11G.582</t>
  </si>
  <si>
    <t>Ptom.11G.611</t>
  </si>
  <si>
    <t>Ptom.11G.622-Ptom.11G.623</t>
  </si>
  <si>
    <t>Ptom.11G.641-Ptom.11G.643</t>
  </si>
  <si>
    <t>Ptom.11G.652-Ptom.11G.653</t>
  </si>
  <si>
    <t>Ptom.11G.657</t>
  </si>
  <si>
    <t>Ptom.11G.684</t>
  </si>
  <si>
    <t>Ptom.11G.731</t>
  </si>
  <si>
    <t>Ptom.11G.767_Ptom.11G.768_Ptom.11G.769</t>
  </si>
  <si>
    <t>Ptom.11G.845</t>
  </si>
  <si>
    <t>Ptom.11G.847</t>
  </si>
  <si>
    <t>Ptom.11G.878</t>
  </si>
  <si>
    <t>Ptom.11G.916</t>
  </si>
  <si>
    <t>Ptom.11G.922</t>
  </si>
  <si>
    <t>Ptom.11G.935</t>
  </si>
  <si>
    <t>Ptom.11G.937</t>
  </si>
  <si>
    <t>Ptom.11G.1027-Ptom.11G.1028</t>
  </si>
  <si>
    <t>Ptom.11G.1043</t>
  </si>
  <si>
    <t>Ptom.11G.1057</t>
  </si>
  <si>
    <t>Ptom.11G.1111</t>
  </si>
  <si>
    <t>Ptom.11G.1125</t>
  </si>
  <si>
    <t>Ptom.11G.1157</t>
  </si>
  <si>
    <t>Ptom.11G.1187-Ptom.11G.1188</t>
  </si>
  <si>
    <t>Ptom.11G.1195</t>
  </si>
  <si>
    <t>Ptom.11G.1222</t>
  </si>
  <si>
    <t>Ptom.11G.1225</t>
  </si>
  <si>
    <t>Ptom.12G.18-Ptom.12G.20</t>
  </si>
  <si>
    <t>Ptom.12G.37-Ptom.12G.39</t>
  </si>
  <si>
    <t>Ptom.12G.65-Ptom.12G.67</t>
  </si>
  <si>
    <t>Ptom.12G.147</t>
  </si>
  <si>
    <t>Ptom.12G.157-Ptom.12G.159</t>
  </si>
  <si>
    <t>Ptom.12G.161</t>
  </si>
  <si>
    <t>Ptom.12G.169-Ptom.12G.170</t>
  </si>
  <si>
    <t>Ptom.12G.436</t>
  </si>
  <si>
    <t>Ptom.12G.559</t>
  </si>
  <si>
    <t>Ptom.12G.578</t>
  </si>
  <si>
    <t>Ptom.12G.591</t>
  </si>
  <si>
    <t>Ptom.12G.603</t>
  </si>
  <si>
    <t>Ptom.12G.606</t>
  </si>
  <si>
    <t>Ptom.12G.637</t>
  </si>
  <si>
    <t>Ptom.12G.691</t>
  </si>
  <si>
    <t>Ptom.12G.694</t>
  </si>
  <si>
    <t>Ptom.12G.708</t>
  </si>
  <si>
    <t>Ptom.12G.710</t>
  </si>
  <si>
    <t>Ptom.12G.711</t>
  </si>
  <si>
    <t>Ptom.12G.724-Ptom.12G.727</t>
  </si>
  <si>
    <t>Ptom.12G.728</t>
  </si>
  <si>
    <t>Ptom.12G.730</t>
  </si>
  <si>
    <t>Ptom.12G.733</t>
  </si>
  <si>
    <t>Ptom.12G.756</t>
  </si>
  <si>
    <t>Ptom.12G.818</t>
  </si>
  <si>
    <t>Ptom.12G.1003</t>
  </si>
  <si>
    <t>Ptom.12G.1004</t>
  </si>
  <si>
    <t>Ptom.12G.1004-Ptom.12G.1005</t>
  </si>
  <si>
    <t>Ptom.12G.1020</t>
  </si>
  <si>
    <t>Ptom.12G.1150</t>
  </si>
  <si>
    <t>Ptom.12G.1197</t>
  </si>
  <si>
    <t>Ptom.13G.59</t>
  </si>
  <si>
    <t>Ptom.13G.75</t>
  </si>
  <si>
    <t>Ptom.13G.83</t>
  </si>
  <si>
    <t>Ptom.13G.98_Ptom.13G.99</t>
  </si>
  <si>
    <t>Ptom.13G.113-Ptom.13G.114</t>
  </si>
  <si>
    <t>Ptom.13G.114</t>
  </si>
  <si>
    <t>Ptom.13G.117</t>
  </si>
  <si>
    <t>Ptom.13G.173</t>
  </si>
  <si>
    <t>Ptom.13G.181</t>
  </si>
  <si>
    <t>Ptom.13G.184</t>
  </si>
  <si>
    <t>Ptom.13G.196</t>
  </si>
  <si>
    <t>Ptom.13G.253</t>
  </si>
  <si>
    <t>Ptom.13G.255</t>
  </si>
  <si>
    <t>Ptom.13G.288</t>
  </si>
  <si>
    <t>Ptom.13G.362</t>
  </si>
  <si>
    <t>Ptom.13G.388</t>
  </si>
  <si>
    <t>Ptom.13G.609-Ptom.13G.610</t>
  </si>
  <si>
    <t>Ptom.13G.694</t>
  </si>
  <si>
    <t>Ptom.13G.707</t>
  </si>
  <si>
    <t>Ptom.13G.740</t>
  </si>
  <si>
    <t>Ptom.13G.759-Ptom.13G.760</t>
  </si>
  <si>
    <t>Ptom.13G.813</t>
  </si>
  <si>
    <t>Ptom.13G.898-Ptom.13G.899</t>
  </si>
  <si>
    <t>Ptom.13G.901-Ptom.13G.902</t>
  </si>
  <si>
    <t>Ptom.13G.910</t>
  </si>
  <si>
    <t>Ptom.13G.919-Ptom.13G.923</t>
  </si>
  <si>
    <t>Ptom.13G.930-Ptom.13G.932</t>
  </si>
  <si>
    <t>Ptom.13G.932</t>
  </si>
  <si>
    <t>Ptom.13G.1037</t>
  </si>
  <si>
    <t>Ptom.13G.1098</t>
  </si>
  <si>
    <t>Ptom.13G.1210</t>
  </si>
  <si>
    <t>Ptom.13G.1237-Ptom.13G.1238</t>
  </si>
  <si>
    <t>Ptom.13G.1254</t>
  </si>
  <si>
    <t>Ptom.13G.1312</t>
  </si>
  <si>
    <t>Ptom.13G.1345</t>
  </si>
  <si>
    <t>Ptom.14G.123</t>
  </si>
  <si>
    <t>Ptom.14G.140</t>
  </si>
  <si>
    <t>Ptom.14G.267</t>
  </si>
  <si>
    <t>Ptom.14G.270</t>
  </si>
  <si>
    <t>Ptom.14G.404</t>
  </si>
  <si>
    <t>Ptom.14G.452</t>
  </si>
  <si>
    <t>Ptom.14G.532</t>
  </si>
  <si>
    <t>Ptom.14G.543</t>
  </si>
  <si>
    <t>Ptom.14G.606</t>
  </si>
  <si>
    <t>Ptom.14G.719</t>
  </si>
  <si>
    <t>Ptom.14G.725</t>
  </si>
  <si>
    <t>Ptom.14G.730</t>
  </si>
  <si>
    <t>Ptom.14G.1065</t>
  </si>
  <si>
    <t>Ptom.14G.1079</t>
  </si>
  <si>
    <t>Ptom.14G.1102</t>
  </si>
  <si>
    <t>Ptom.14G.1112</t>
  </si>
  <si>
    <t>Ptom.14G.1117</t>
  </si>
  <si>
    <t>Ptom.14G.1193</t>
  </si>
  <si>
    <t>Ptom.14G.1196</t>
  </si>
  <si>
    <t>Ptom.14G.1199-Ptom.14G.1200</t>
  </si>
  <si>
    <t>Ptom.14G.1226</t>
  </si>
  <si>
    <t>Ptom.14G.1314-Ptom.14G.1315</t>
  </si>
  <si>
    <t>Ptom.14G.1404</t>
  </si>
  <si>
    <t>Ptom.14G.1406-Ptom.14G.1414</t>
  </si>
  <si>
    <t>Ptom.14G.1419-Ptom.14G.1421</t>
  </si>
  <si>
    <t>Ptom.14G.1421-Ptom.14G.1426</t>
  </si>
  <si>
    <t>Ptom.14G.1428-Ptom.14G.1429</t>
  </si>
  <si>
    <t>Ptom.14G.1446-Ptom.14G.1447</t>
  </si>
  <si>
    <t>Ptom.14G.1449</t>
  </si>
  <si>
    <t>Ptom.14G.1533-Ptom.14G.1534</t>
  </si>
  <si>
    <t>Ptom.14G.1581-Ptom.14G.1582</t>
  </si>
  <si>
    <t>Ptom.15G.37</t>
  </si>
  <si>
    <t>Ptom.15G.48</t>
  </si>
  <si>
    <t>Ptom.15G.179</t>
  </si>
  <si>
    <t>Ptom.15G.180</t>
  </si>
  <si>
    <t>Ptom.15G.191</t>
  </si>
  <si>
    <t>Ptom.15G.204</t>
  </si>
  <si>
    <t>Ptom.15G.219</t>
  </si>
  <si>
    <t>Ptom.15G.254</t>
  </si>
  <si>
    <t>Ptom.15G.275</t>
  </si>
  <si>
    <t>Ptom.15G.287-Ptom.15G.288</t>
  </si>
  <si>
    <t>Ptom.15G.339</t>
  </si>
  <si>
    <t>Ptom.15G.367</t>
  </si>
  <si>
    <t>Ptom.15G.426</t>
  </si>
  <si>
    <t>Ptom.15G.431-Ptom.15G.433</t>
  </si>
  <si>
    <t>Ptom.15G.442</t>
  </si>
  <si>
    <t>Ptom.15G.443</t>
  </si>
  <si>
    <t>Ptom.15G.477</t>
  </si>
  <si>
    <t>Ptom.15G.541</t>
  </si>
  <si>
    <t>Ptom.15G.546</t>
  </si>
  <si>
    <t>Ptom.15G.560</t>
  </si>
  <si>
    <t>Ptom.15G.564</t>
  </si>
  <si>
    <t>Ptom.15G.574</t>
  </si>
  <si>
    <t>Ptom.15G.576</t>
  </si>
  <si>
    <t>Ptom.15G.582-Ptom.15G.583</t>
  </si>
  <si>
    <t>Ptom.15G.593</t>
  </si>
  <si>
    <t>Ptom.15G.605</t>
  </si>
  <si>
    <t>Ptom.15G.609</t>
  </si>
  <si>
    <t>Ptom.15G.610</t>
  </si>
  <si>
    <t>Ptom.15G.629</t>
  </si>
  <si>
    <t>Ptom.15G.753</t>
  </si>
  <si>
    <t>Ptom.15G.828</t>
  </si>
  <si>
    <t>Ptom.15G.874</t>
  </si>
  <si>
    <t>Ptom.15G.922</t>
  </si>
  <si>
    <t>Ptom.15G.969</t>
  </si>
  <si>
    <t>Ptom.15G.971</t>
  </si>
  <si>
    <t>Ptom.15G.1019</t>
  </si>
  <si>
    <t>Ptom.15G.1020</t>
  </si>
  <si>
    <t>Ptom.15G.1269</t>
  </si>
  <si>
    <t>Ptom.15G.1271</t>
  </si>
  <si>
    <t>Ptom.15G.1390</t>
  </si>
  <si>
    <t>Ptom.16G.214-Ptom.16G.215</t>
  </si>
  <si>
    <t>Ptom.16G.365-Ptom.16G.367</t>
  </si>
  <si>
    <t>Ptom.16G.393</t>
  </si>
  <si>
    <t>Ptom.16G.611-Ptom.16G.612</t>
  </si>
  <si>
    <t>Ptom.16G.632</t>
  </si>
  <si>
    <t>Ptom.16G.634</t>
  </si>
  <si>
    <t>Ptom.16G.635</t>
  </si>
  <si>
    <t>Ptom.16G.648</t>
  </si>
  <si>
    <t>Ptom.16G.706-Ptom.16G.707</t>
  </si>
  <si>
    <t>Ptom.16G.711</t>
  </si>
  <si>
    <t>Ptom.16G.791</t>
  </si>
  <si>
    <t>Ptom.16G.795</t>
  </si>
  <si>
    <t>Ptom.16G.878-Ptom.16G.879</t>
  </si>
  <si>
    <t>Ptom.16G.952-Ptom.16G.953</t>
  </si>
  <si>
    <t>Ptom.16G.953</t>
  </si>
  <si>
    <t>Ptom.16G.956</t>
  </si>
  <si>
    <t>Ptom.16G.966</t>
  </si>
  <si>
    <t>Ptom.16G.1019-Ptom.16G.1020</t>
  </si>
  <si>
    <t>Ptom.16G.1021</t>
  </si>
  <si>
    <t>Ptom.16G.1062</t>
  </si>
  <si>
    <t>Ptom.16G.1150-Ptom.16G.1153</t>
  </si>
  <si>
    <t>Ptom.16G.1210</t>
  </si>
  <si>
    <t>Ptom.16G.1217</t>
  </si>
  <si>
    <t>Ptom.16G.1287</t>
  </si>
  <si>
    <t>Ptom.16G.1313</t>
  </si>
  <si>
    <t>Ptom.16G.1329</t>
  </si>
  <si>
    <t>Ptom.16G.1339</t>
  </si>
  <si>
    <t>Ptom.16G.1383</t>
  </si>
  <si>
    <t>Ptom.17G.14</t>
  </si>
  <si>
    <t>Ptom.17G.27</t>
  </si>
  <si>
    <t>Ptom.17G.32</t>
  </si>
  <si>
    <t>Ptom.17G.383_Ptom.17G.384</t>
  </si>
  <si>
    <t>Ptom.17G.445</t>
  </si>
  <si>
    <t>Ptom.17G.484-Ptom.17G.485</t>
  </si>
  <si>
    <t>Ptom.17G.564</t>
  </si>
  <si>
    <t>Ptom.17G.604</t>
  </si>
  <si>
    <t>Ptom.17G.607-Ptom.17G.608</t>
  </si>
  <si>
    <t>Ptom.17G.609</t>
  </si>
  <si>
    <t>Ptom.17G.609-Ptom.17G.610</t>
  </si>
  <si>
    <t>Ptom.17G.640_Ptom.17G.641</t>
  </si>
  <si>
    <t>Ptom.17G.656-Ptom.17G.657</t>
  </si>
  <si>
    <t>Ptom.17G.703</t>
  </si>
  <si>
    <t>Ptom.17G.1012-Ptom.17G.1013</t>
  </si>
  <si>
    <t>Ptom.17G.1038</t>
  </si>
  <si>
    <t>Ptom.17G.1174</t>
  </si>
  <si>
    <t>Ptom.17G.1187</t>
  </si>
  <si>
    <t>Ptom.18G.6</t>
  </si>
  <si>
    <t>Ptom.18G.186-Ptom.18G.187</t>
  </si>
  <si>
    <t>Ptom.18G.346</t>
  </si>
  <si>
    <t>Ptom.18G.347</t>
  </si>
  <si>
    <t>Ptom.18G.616-Ptom.18G.619</t>
  </si>
  <si>
    <t>Ptom.18G.621-Ptom.18G.622</t>
  </si>
  <si>
    <t>Ptom.18G.622</t>
  </si>
  <si>
    <t>Ptom.18G.644</t>
  </si>
  <si>
    <t>Ptom.18G.644-Ptom.18G.646</t>
  </si>
  <si>
    <t>Ptom.18G.655</t>
  </si>
  <si>
    <t>Ptom.18G.656</t>
  </si>
  <si>
    <t>Ptom.18G.657</t>
  </si>
  <si>
    <t>Ptom.18G.775-Ptom.18G.776</t>
  </si>
  <si>
    <t>Ptom.18G.833</t>
  </si>
  <si>
    <t>Ptom.18G.955</t>
  </si>
  <si>
    <t>Ptom.18G.967</t>
  </si>
  <si>
    <t>Ptom.18G.1117</t>
  </si>
  <si>
    <t>Ptom.18G.1345</t>
  </si>
  <si>
    <t>Ptom.19G.9</t>
  </si>
  <si>
    <t>Ptom.19G.35-Ptom.19G.36</t>
  </si>
  <si>
    <t>Ptom.19G.44-Ptom.19G.46</t>
  </si>
  <si>
    <t>Ptom.19G.110-Ptom.19G.111</t>
  </si>
  <si>
    <t>Ptom.19G.118-Ptom.19G.121</t>
  </si>
  <si>
    <t>Ptom.19G.170-Ptom.19G.171</t>
  </si>
  <si>
    <t>Ptom.19G.307-Ptom.19G.308</t>
  </si>
  <si>
    <t>Ptom.19G.326</t>
  </si>
  <si>
    <t>Ptom.19G.437</t>
  </si>
  <si>
    <t>Ptom.19G.438</t>
  </si>
  <si>
    <t>Ptom.19G.451</t>
  </si>
  <si>
    <t>Ptom.19G.464</t>
  </si>
  <si>
    <t>Ptom.19G.465-Ptom.19G.466</t>
  </si>
  <si>
    <t>Ptom.19G.659</t>
  </si>
  <si>
    <t>Ptom.19G.693</t>
  </si>
  <si>
    <t>Ptom.19G.779</t>
  </si>
  <si>
    <t>Ptom.19G.803</t>
  </si>
  <si>
    <t>Ptom.19G.812</t>
  </si>
  <si>
    <t>Ptom.19G.835</t>
  </si>
  <si>
    <t>Ptom.19G.868</t>
  </si>
  <si>
    <t>Ptom.19G.984</t>
  </si>
  <si>
    <t>Ptom.19G.993</t>
  </si>
  <si>
    <t>Ptom.19G.997</t>
  </si>
  <si>
    <t>Ptom.19G.999</t>
  </si>
  <si>
    <t>Ptom.19G.1034-Ptom.19G.1035</t>
  </si>
  <si>
    <t>Ptom.01G.8_Ptom.01G.9-Ptom.01G.10_Ptom.01G.11</t>
  </si>
  <si>
    <t>Ptom.01G.136</t>
  </si>
  <si>
    <t>Ptom.01G.184_Ptom.01G.185</t>
  </si>
  <si>
    <t>Ptom.01G.217</t>
  </si>
  <si>
    <t>Ptom.01G.232</t>
  </si>
  <si>
    <t>Ptom.01G.385</t>
  </si>
  <si>
    <t>Ptom.01G.431</t>
  </si>
  <si>
    <t>Ptom.01G.745-Ptom.01G.746</t>
  </si>
  <si>
    <t>Ptom.01G.802</t>
  </si>
  <si>
    <t>Ptom.01G.852</t>
  </si>
  <si>
    <t>Ptom.01G.1078</t>
  </si>
  <si>
    <t>Ptom.01G.1189</t>
  </si>
  <si>
    <t>Ptom.01G.1257</t>
  </si>
  <si>
    <t>Ptom.01G.1283</t>
  </si>
  <si>
    <t>Ptom.01G.1292</t>
  </si>
  <si>
    <t>Ptom.01G.1340</t>
  </si>
  <si>
    <t>Ptom.01G.1387</t>
  </si>
  <si>
    <t>Ptom.01G.1390</t>
  </si>
  <si>
    <t>Ptom.01G.1406</t>
  </si>
  <si>
    <t>Ptom.01G.1449</t>
  </si>
  <si>
    <t>Ptom.01G.1467</t>
  </si>
  <si>
    <t>Ptom.01G.1520</t>
  </si>
  <si>
    <t>Ptom.01G.1717</t>
  </si>
  <si>
    <t>Ptom.01G.1767-Ptom.01G.1769</t>
  </si>
  <si>
    <t>Ptom.01G.1784</t>
  </si>
  <si>
    <t>Ptom.01G.1801</t>
  </si>
  <si>
    <t>Ptom.01G.1806</t>
  </si>
  <si>
    <t>Ptom.01G.1807</t>
  </si>
  <si>
    <t>Ptom.01G.1827-Ptom.01G.1828</t>
  </si>
  <si>
    <t>Ptom.01G.1867</t>
  </si>
  <si>
    <t>Ptom.01G.1894-Ptom.01G.1896</t>
  </si>
  <si>
    <t>Ptom.01G.1953-Ptom.01G.1957</t>
  </si>
  <si>
    <t>Ptom.01G.1960-Ptom.01G.1961</t>
  </si>
  <si>
    <t>Ptom.01G.1996</t>
  </si>
  <si>
    <t>Ptom.01G.2019</t>
  </si>
  <si>
    <t>Ptom.01G.2039</t>
  </si>
  <si>
    <t>Ptom.01G.2137</t>
  </si>
  <si>
    <t>Ptom.01G.2170</t>
  </si>
  <si>
    <t>Ptom.01G.2202</t>
  </si>
  <si>
    <t>Ptom.01G.2314</t>
  </si>
  <si>
    <t>Ptom.01G.2316</t>
  </si>
  <si>
    <t>Ptom.01G.2317</t>
  </si>
  <si>
    <t>Ptom.01G.2407</t>
  </si>
  <si>
    <t>Ptom.01G.2432-Ptom.01G.2433</t>
  </si>
  <si>
    <t>Ptom.01G.2530-Ptom.01G.2531</t>
  </si>
  <si>
    <t>Ptom.01G.2582-Ptom.01G.2583</t>
  </si>
  <si>
    <t>Ptom.01G.2592</t>
  </si>
  <si>
    <t>Ptom.01G.2598-Ptom.01G.2600</t>
  </si>
  <si>
    <t>Ptom.01G.2601</t>
  </si>
  <si>
    <t>Ptom.01G.2611-Ptom.01G.2613</t>
  </si>
  <si>
    <t>Ptom.01G.2616</t>
  </si>
  <si>
    <t>Ptom.01G.2620</t>
  </si>
  <si>
    <t>Ptom.01G.2761</t>
  </si>
  <si>
    <t>Ptom.01G.2798-Ptom.01G.2800</t>
  </si>
  <si>
    <t>Ptom.01G.2815</t>
  </si>
  <si>
    <t>Ptom.01G.2852</t>
  </si>
  <si>
    <t>Ptom.01G.2853</t>
  </si>
  <si>
    <t>Ptom.01G.2858</t>
  </si>
  <si>
    <t>Ptom.01G.2920</t>
  </si>
  <si>
    <t>Ptom.01G.2944-Ptom.01G.2948</t>
  </si>
  <si>
    <t>Ptom.01G.2973</t>
  </si>
  <si>
    <t>Ptom.01G.2974-Ptom.01G.2976</t>
  </si>
  <si>
    <t>Ptom.01G.2990</t>
  </si>
  <si>
    <t>Ptom.01G.2992</t>
  </si>
  <si>
    <t>Ptom.01G.2998</t>
  </si>
  <si>
    <t>Ptom.01G.3239</t>
  </si>
  <si>
    <t>Ptom.01G.3254</t>
  </si>
  <si>
    <t>Ptom.01G.3347</t>
  </si>
  <si>
    <t>Ptom.01G.3480-Ptom.01G.3481</t>
  </si>
  <si>
    <t>Ptom.01G.3537-Ptom.01G.3540_Ptom.01G.3541</t>
  </si>
  <si>
    <t>Ptom.01G.3626</t>
  </si>
  <si>
    <t>Ptom.01G.3644</t>
  </si>
  <si>
    <t>Ptom.01G.3656</t>
  </si>
  <si>
    <t>Ptom.01G.3734_Ptom.01G.3735</t>
  </si>
  <si>
    <t>Ptom.01G.3742</t>
  </si>
  <si>
    <t>Ptom.01G.3752-Ptom.01G.3753</t>
  </si>
  <si>
    <t>Ptom.01G.3786</t>
  </si>
  <si>
    <t>Ptom.01G.3788</t>
  </si>
  <si>
    <t>Ptom.01G.3804</t>
  </si>
  <si>
    <t>Ptom.01G.3837-Ptom.01G.3838</t>
  </si>
  <si>
    <t>Ptom.01G.3950-Ptom.01G.3951</t>
  </si>
  <si>
    <t>Ptom.01G.4042-Ptom.01G.4043</t>
  </si>
  <si>
    <t>Ptom.01G.4070</t>
  </si>
  <si>
    <t>Ptom.01G.4102</t>
  </si>
  <si>
    <t>Ptom.01G.4142</t>
  </si>
  <si>
    <t>Ptom.01G.4156-Ptom.01G.4157</t>
  </si>
  <si>
    <t>Ptom.01G.1588</t>
  </si>
  <si>
    <t>Ptom.01G.3401</t>
  </si>
  <si>
    <t>Ptom.01G.3999</t>
  </si>
  <si>
    <t>Ptom.01G.246</t>
  </si>
  <si>
    <t>Ptom.01G.809</t>
  </si>
  <si>
    <t>Ptom.01G.1917</t>
  </si>
  <si>
    <t>Ptom.01G.1590</t>
  </si>
  <si>
    <t>Ptom.01G.2321</t>
  </si>
  <si>
    <t>Ptom.01G.141</t>
  </si>
  <si>
    <t>Ptom.01G.1015</t>
  </si>
  <si>
    <t>Ptom.01G.284</t>
  </si>
  <si>
    <t>Ptom.01G.1603</t>
  </si>
  <si>
    <t>Ptom.01G.2012</t>
  </si>
  <si>
    <t>Ptom.01G.512</t>
  </si>
  <si>
    <t>Ptom.01G.2149</t>
  </si>
  <si>
    <t>Ptom.01G.2721</t>
  </si>
  <si>
    <t>Ptom.01G.3371</t>
  </si>
  <si>
    <t>Ptom.01G.1428</t>
  </si>
  <si>
    <t>Ptom.01G.3728</t>
  </si>
  <si>
    <t>Ptom.01G.3841</t>
  </si>
  <si>
    <t>Ptom.01G.671</t>
  </si>
  <si>
    <t>Ptom.01G.1779</t>
  </si>
  <si>
    <t>Ptom.01G.1778</t>
  </si>
  <si>
    <t>Ptom.01G.2896</t>
  </si>
  <si>
    <t>Ptom.01G.4032</t>
  </si>
  <si>
    <t>Ptom.01G.580</t>
  </si>
  <si>
    <t>Ptom.02G.73</t>
  </si>
  <si>
    <t>Ptom.02G.117</t>
  </si>
  <si>
    <t>Ptom.02G.138</t>
  </si>
  <si>
    <t>Ptom.02G.344</t>
  </si>
  <si>
    <t>Ptom.02G.648</t>
  </si>
  <si>
    <t>Ptom.02G.751-Ptom.02G.752</t>
  </si>
  <si>
    <t>Ptom.02G.924</t>
  </si>
  <si>
    <t>Ptom.02G.947</t>
  </si>
  <si>
    <t>Ptom.02G.1127</t>
  </si>
  <si>
    <t>Ptom.02G.1133</t>
  </si>
  <si>
    <t>Ptom.02G.1182</t>
  </si>
  <si>
    <t>Ptom.02G.1278</t>
  </si>
  <si>
    <t>Ptom.02G.1288</t>
  </si>
  <si>
    <t>Ptom.02G.1445</t>
  </si>
  <si>
    <t>Ptom.02G.1507</t>
  </si>
  <si>
    <t>Ptom.02G.1656</t>
  </si>
  <si>
    <t>Ptom.02G.1689</t>
  </si>
  <si>
    <t>Ptom.02G.1704</t>
  </si>
  <si>
    <t>Ptom.02G.1736</t>
  </si>
  <si>
    <t>Ptom.02G.1765</t>
  </si>
  <si>
    <t>Ptom.02G.1822</t>
  </si>
  <si>
    <t>Ptom.02G.1824</t>
  </si>
  <si>
    <t>Ptom.02G.1859</t>
  </si>
  <si>
    <t>Ptom.02G.1917</t>
  </si>
  <si>
    <t>Ptom.02G.1950</t>
  </si>
  <si>
    <t>Ptom.02G.2021</t>
  </si>
  <si>
    <t>Ptom.02G.2022</t>
  </si>
  <si>
    <t>Ptom.02G.2032</t>
  </si>
  <si>
    <t>Ptom.02G.2099-Ptom.02G.2100</t>
  </si>
  <si>
    <t>Ptom.02G.2100</t>
  </si>
  <si>
    <t>Ptom.02G.2125</t>
  </si>
  <si>
    <t>Ptom.02G.2203</t>
  </si>
  <si>
    <t>Ptom.02G.2632</t>
  </si>
  <si>
    <t>Ptom.02G.2671</t>
  </si>
  <si>
    <t>Ptom.02G.2722</t>
  </si>
  <si>
    <t>Ptom.02G.2732</t>
  </si>
  <si>
    <t>Ptom.02G.2734</t>
  </si>
  <si>
    <t>_START-Ptom.03G.1</t>
  </si>
  <si>
    <t>Ptom.03G.114-Ptom.03G.116</t>
  </si>
  <si>
    <t>Ptom.03G.157-Ptom.03G.159</t>
  </si>
  <si>
    <t>Ptom.03G.199-Ptom.03G.200</t>
  </si>
  <si>
    <t>Ptom.03G.205</t>
  </si>
  <si>
    <t>Ptom.03G.229</t>
  </si>
  <si>
    <t>Ptom.03G.233</t>
  </si>
  <si>
    <t>Ptom.03G.316</t>
  </si>
  <si>
    <t>Ptom.03G.357</t>
  </si>
  <si>
    <t>Ptom.03G.364-Ptom.03G.365</t>
  </si>
  <si>
    <t>Ptom.03G.380</t>
  </si>
  <si>
    <t>Ptom.03G.428-Ptom.03G.429</t>
  </si>
  <si>
    <t>Ptom.03G.468</t>
  </si>
  <si>
    <t>Ptom.03G.482</t>
  </si>
  <si>
    <t>Ptom.03G.661</t>
  </si>
  <si>
    <t>Ptom.03G.688</t>
  </si>
  <si>
    <t>Ptom.03G.732</t>
  </si>
  <si>
    <t>Ptom.03G.838_Ptom.03G.839</t>
  </si>
  <si>
    <t>Ptom.03G.848</t>
  </si>
  <si>
    <t>Ptom.03G.967</t>
  </si>
  <si>
    <t>Ptom.03G.970</t>
  </si>
  <si>
    <t>Ptom.03G.1002</t>
  </si>
  <si>
    <t>Ptom.03G.1022</t>
  </si>
  <si>
    <t>Ptom.03G.1154</t>
  </si>
  <si>
    <t>Ptom.03G.1203</t>
  </si>
  <si>
    <t>Ptom.03G.1218</t>
  </si>
  <si>
    <t>Ptom.03G.1335</t>
  </si>
  <si>
    <t>Ptom.03G.1391</t>
  </si>
  <si>
    <t>Ptom.03G.1486</t>
  </si>
  <si>
    <t>Ptom.03G.1551</t>
  </si>
  <si>
    <t>Ptom.04G.299</t>
  </si>
  <si>
    <t>Ptom.04G.319</t>
  </si>
  <si>
    <t>Ptom.04G.340</t>
  </si>
  <si>
    <t>Ptom.04G.418</t>
  </si>
  <si>
    <t>Ptom.04G.418-Ptom.04G.419</t>
  </si>
  <si>
    <t>Ptom.04G.419-Ptom.04G.420</t>
  </si>
  <si>
    <t>Ptom.04G.420</t>
  </si>
  <si>
    <t>Ptom.04G.475</t>
  </si>
  <si>
    <t>Ptom.04G.595</t>
  </si>
  <si>
    <t>Ptom.04G.689</t>
  </si>
  <si>
    <t>Ptom.04G.697</t>
  </si>
  <si>
    <t>Ptom.04G.746-Ptom.04G.748</t>
  </si>
  <si>
    <t>Ptom.04G.772-Ptom.04G.773</t>
  </si>
  <si>
    <t>Ptom.04G.780</t>
  </si>
  <si>
    <t>Ptom.04G.931</t>
  </si>
  <si>
    <t>Ptom.04G.1059</t>
  </si>
  <si>
    <t>Ptom.04G.1072-Ptom.04G.1076</t>
  </si>
  <si>
    <t>Ptom.04G.1079</t>
  </si>
  <si>
    <t>Ptom.04G.1079-Ptom.04G.1080</t>
  </si>
  <si>
    <t>Ptom.04G.1092_Ptom.04G.1093</t>
  </si>
  <si>
    <t>Ptom.04G.1132</t>
  </si>
  <si>
    <t>Ptom.04G.1136-Ptom.04G.1138</t>
  </si>
  <si>
    <t>Ptom.04G.1146-Ptom.04G.1147</t>
  </si>
  <si>
    <t>Ptom.04G.1354</t>
  </si>
  <si>
    <t>Ptom.04G.1443</t>
  </si>
  <si>
    <t>Ptom.04G.1573</t>
  </si>
  <si>
    <t>Ptom.04G.1601</t>
  </si>
  <si>
    <t>Ptom.04G.1651-Ptom.04G.1652</t>
  </si>
  <si>
    <t>Ptom.04G.1702-Ptom.04G.1704</t>
  </si>
  <si>
    <t>Ptom.04G.1849</t>
  </si>
  <si>
    <t>Ptom.04G.1882-Ptom.04G.1883</t>
  </si>
  <si>
    <t>Ptom.04G.1999</t>
  </si>
  <si>
    <t>Ptom.05G.366</t>
  </si>
  <si>
    <t>Ptom.05G.446</t>
  </si>
  <si>
    <t>Ptom.05G.611</t>
  </si>
  <si>
    <t>Ptom.05G.618-Ptom.05G.619</t>
  </si>
  <si>
    <t>Ptom.05G.768_Ptom.05G.769</t>
  </si>
  <si>
    <t>Ptom.05G.787</t>
  </si>
  <si>
    <t>Ptom.05G.834-Ptom.05G.835</t>
  </si>
  <si>
    <t>Ptom.05G.933</t>
  </si>
  <si>
    <t>Ptom.05G.950</t>
  </si>
  <si>
    <t>Ptom.05G.1153</t>
  </si>
  <si>
    <t>Ptom.05G.1176</t>
  </si>
  <si>
    <t>Ptom.05G.1199</t>
  </si>
  <si>
    <t>Ptom.05G.1201-Ptom.05G.1202</t>
  </si>
  <si>
    <t>Ptom.05G.1311</t>
  </si>
  <si>
    <t>Ptom.05G.1310</t>
  </si>
  <si>
    <t>Ptom.05G.1313-Ptom.05G.1314</t>
  </si>
  <si>
    <t>Ptom.05G.1334</t>
  </si>
  <si>
    <t>Ptom.05G.1343</t>
  </si>
  <si>
    <t>Ptom.05G.1353</t>
  </si>
  <si>
    <t>Ptom.05G.1459</t>
  </si>
  <si>
    <t>Ptom.05G.1465</t>
  </si>
  <si>
    <t>Ptom.05G.1467</t>
  </si>
  <si>
    <t>Ptom.05G.1522-Ptom.05G.1523</t>
  </si>
  <si>
    <t>Ptom.05G.1523</t>
  </si>
  <si>
    <t>Ptom.05G.1534</t>
  </si>
  <si>
    <t>Ptom.05G.1536</t>
  </si>
  <si>
    <t>Ptom.05G.1611</t>
  </si>
  <si>
    <t>Ptom.05G.1634-Ptom.05G.1635</t>
  </si>
  <si>
    <t>Ptom.05G.1648</t>
  </si>
  <si>
    <t>Ptom.05G.1675-Ptom.05G.1676</t>
  </si>
  <si>
    <t>Ptom.05G.1932</t>
  </si>
  <si>
    <t>Ptom.05G.2035</t>
  </si>
  <si>
    <t>Ptom.05G.2081</t>
  </si>
  <si>
    <t>Ptom.05G.2093</t>
  </si>
  <si>
    <t>Ptom.05G.2100-Ptom.05G.2101</t>
  </si>
  <si>
    <t>Ptom.05G.2114</t>
  </si>
  <si>
    <t>Ptom.05G.2167</t>
  </si>
  <si>
    <t>Ptom.05G.2196</t>
  </si>
  <si>
    <t>Ptom.05G.2209</t>
  </si>
  <si>
    <t>Ptom.05G.2213</t>
  </si>
  <si>
    <t>Ptom.05G.2230</t>
  </si>
  <si>
    <t>Ptom.05G.2240</t>
  </si>
  <si>
    <t>Ptom.05G.2243</t>
  </si>
  <si>
    <t>Ptom.05G.2308</t>
  </si>
  <si>
    <t>Ptom.05G.2366</t>
  </si>
  <si>
    <t>Ptom.06G.77</t>
  </si>
  <si>
    <t>Ptom.06G.97-Ptom.06G.99</t>
  </si>
  <si>
    <t>Ptom.06G.115</t>
  </si>
  <si>
    <t>Ptom.06G.119</t>
  </si>
  <si>
    <t>Ptom.06G.128</t>
  </si>
  <si>
    <t>Ptom.06G.128-Ptom.06G.129</t>
  </si>
  <si>
    <t>Ptom.06G.154</t>
  </si>
  <si>
    <t>Ptom.06G.335</t>
  </si>
  <si>
    <t>Ptom.06G.350</t>
  </si>
  <si>
    <t>Ptom.06G.430</t>
  </si>
  <si>
    <t>Ptom.06G.607</t>
  </si>
  <si>
    <t>Ptom.06G.665-Ptom.06G.666</t>
  </si>
  <si>
    <t>Ptom.06G.754</t>
  </si>
  <si>
    <t>Ptom.06G.1066-Ptom.06G.1067_Ptom.06G.1068</t>
  </si>
  <si>
    <t>Ptom.06G.1074</t>
  </si>
  <si>
    <t>Ptom.06G.1075</t>
  </si>
  <si>
    <t>Ptom.06G.1131</t>
  </si>
  <si>
    <t>Ptom.06G.1161</t>
  </si>
  <si>
    <t>Ptom.06G.1164-Ptom.06G.1165</t>
  </si>
  <si>
    <t>Ptom.06G.1173-Ptom.06G.1174</t>
  </si>
  <si>
    <t>Ptom.06G.1273-Ptom.06G.1274</t>
  </si>
  <si>
    <t>Ptom.06G.1284</t>
  </si>
  <si>
    <t>Ptom.06G.1351-Ptom.06G.1353</t>
  </si>
  <si>
    <t>Ptom.06G.1352</t>
  </si>
  <si>
    <t>Ptom.06G.1409-Ptom.06G.1410</t>
  </si>
  <si>
    <t>Ptom.06G.1463-Ptom.06G.1464</t>
  </si>
  <si>
    <t>Ptom.06G.1488</t>
  </si>
  <si>
    <t>Ptom.06G.1489</t>
  </si>
  <si>
    <t>Ptom.06G.1503</t>
  </si>
  <si>
    <t>Ptom.06G.1514</t>
  </si>
  <si>
    <t>Ptom.06G.1518-Ptom.06G.1519</t>
  </si>
  <si>
    <t>Ptom.06G.1529</t>
  </si>
  <si>
    <t>Ptom.06G.1534</t>
  </si>
  <si>
    <t>Ptom.06G.1568</t>
  </si>
  <si>
    <t>Ptom.06G.1572</t>
  </si>
  <si>
    <t>Ptom.06G.1613-Ptom.06G.1614</t>
  </si>
  <si>
    <t>Ptom.06G.1831</t>
  </si>
  <si>
    <t>Ptom.06G.2258</t>
  </si>
  <si>
    <t>Ptom.06G.2453</t>
  </si>
  <si>
    <t>Ptom.06G.2454</t>
  </si>
  <si>
    <t>Ptom.06G.2510-Ptom.06G.2511</t>
  </si>
  <si>
    <t>Ptom.06G.2525</t>
  </si>
  <si>
    <t>Ptom.07G.41</t>
  </si>
  <si>
    <t>Ptom.07G.82-Ptom.07G.83</t>
  </si>
  <si>
    <t>Ptom.07G.86</t>
  </si>
  <si>
    <t>Ptom.07G.90-Ptom.07G.91</t>
  </si>
  <si>
    <t>Ptom.07G.132</t>
  </si>
  <si>
    <t>Ptom.07G.247</t>
  </si>
  <si>
    <t>Ptom.07G.350-Ptom.07G.352_Ptom.07G.353</t>
  </si>
  <si>
    <t>Ptom.07G.525-Ptom.07G.526</t>
  </si>
  <si>
    <t>Ptom.07G.542-Ptom.07G.543</t>
  </si>
  <si>
    <t>Ptom.07G.543-Ptom.07G.545</t>
  </si>
  <si>
    <t>Ptom.07G.566</t>
  </si>
  <si>
    <t>Ptom.07G.599</t>
  </si>
  <si>
    <t>Ptom.07G.600</t>
  </si>
  <si>
    <t>Ptom.07G.630-Ptom.07G.631</t>
  </si>
  <si>
    <t>Ptom.07G.631-Ptom.07G.633</t>
  </si>
  <si>
    <t>Ptom.07G.698</t>
  </si>
  <si>
    <t>Ptom.07G.768</t>
  </si>
  <si>
    <t>Ptom.07G.786</t>
  </si>
  <si>
    <t>Ptom.07G.789</t>
  </si>
  <si>
    <t>Ptom.07G.906-Ptom.07G.907</t>
  </si>
  <si>
    <t>Ptom.07G.947</t>
  </si>
  <si>
    <t>Ptom.07G.968-Ptom.07G.970</t>
  </si>
  <si>
    <t>Ptom.07G.1109</t>
  </si>
  <si>
    <t>Ptom.07G.1252</t>
  </si>
  <si>
    <t>Ptom.07G.1275</t>
  </si>
  <si>
    <t>Ptom.07G.1281</t>
  </si>
  <si>
    <t>Ptom.07G.1328</t>
  </si>
  <si>
    <t>Ptom.07G.1359</t>
  </si>
  <si>
    <t>Ptom.07G.1365</t>
  </si>
  <si>
    <t>Ptom.08G.100</t>
  </si>
  <si>
    <t>Ptom.08G.141</t>
  </si>
  <si>
    <t>Ptom.08G.156</t>
  </si>
  <si>
    <t>Ptom.08G.170</t>
  </si>
  <si>
    <t>Ptom.08G.202</t>
  </si>
  <si>
    <t>Ptom.08G.286</t>
  </si>
  <si>
    <t>Ptom.08G.454</t>
  </si>
  <si>
    <t>Ptom.08G.600_Ptom.08G.601</t>
  </si>
  <si>
    <t>Ptom.08G.917</t>
  </si>
  <si>
    <t>Ptom.08G.953</t>
  </si>
  <si>
    <t>Ptom.08G.1046-Ptom.08G.1047</t>
  </si>
  <si>
    <t>Ptom.08G.1059</t>
  </si>
  <si>
    <t>Ptom.08G.1083</t>
  </si>
  <si>
    <t>Ptom.08G.1105</t>
  </si>
  <si>
    <t>Ptom.08G.1178</t>
  </si>
  <si>
    <t>Ptom.08G.1190</t>
  </si>
  <si>
    <t>Ptom.08G.1202</t>
  </si>
  <si>
    <t>Ptom.08G.1209</t>
  </si>
  <si>
    <t>Ptom.08G.1496</t>
  </si>
  <si>
    <t>Ptom.08G.1601</t>
  </si>
  <si>
    <t>Ptom.08G.1659</t>
  </si>
  <si>
    <t>Ptom.08G.1688-Ptom.08G.1689</t>
  </si>
  <si>
    <t>Ptom.08G.1693</t>
  </si>
  <si>
    <t>Ptom.08G.1695</t>
  </si>
  <si>
    <t>Ptom.08G.1701-Ptom.08G.1702</t>
  </si>
  <si>
    <t>Ptom.08G.1714</t>
  </si>
  <si>
    <t>Ptom.08G.1717</t>
  </si>
  <si>
    <t>Ptom.08G.1729-Ptom.08G.1732</t>
  </si>
  <si>
    <t>Ptom.08G.1737</t>
  </si>
  <si>
    <t>Ptom.09G.35</t>
  </si>
  <si>
    <t>Ptom.09G.72</t>
  </si>
  <si>
    <t>Ptom.09G.108</t>
  </si>
  <si>
    <t>Ptom.09G.122</t>
  </si>
  <si>
    <t>Ptom.09G.172</t>
  </si>
  <si>
    <t>Ptom.09G.221</t>
  </si>
  <si>
    <t>Ptom.09G.224</t>
  </si>
  <si>
    <t>Ptom.09G.226</t>
  </si>
  <si>
    <t>Ptom.09G.232</t>
  </si>
  <si>
    <t>Ptom.09G.240</t>
  </si>
  <si>
    <t>Ptom.09G.248</t>
  </si>
  <si>
    <t>Ptom.09G.390</t>
  </si>
  <si>
    <t>Ptom.09G.395</t>
  </si>
  <si>
    <t>Ptom.09G.722</t>
  </si>
  <si>
    <t>Ptom.09G.791</t>
  </si>
  <si>
    <t>Ptom.09G.812-Ptom.09G.814</t>
  </si>
  <si>
    <t>Ptom.09G.844</t>
  </si>
  <si>
    <t>Ptom.09G.907</t>
  </si>
  <si>
    <t>Ptom.09G.951</t>
  </si>
  <si>
    <t>Ptom.09G.989</t>
  </si>
  <si>
    <t>Ptom.09G.997</t>
  </si>
  <si>
    <t>Ptom.09G.1007-Ptom.09G.1011_Ptom.09G.1012</t>
  </si>
  <si>
    <t>Ptom.09G.1143</t>
  </si>
  <si>
    <t>Ptom.09G.1191</t>
  </si>
  <si>
    <t>Ptom.09G.1270</t>
  </si>
  <si>
    <t>Ptom.09G.1335</t>
  </si>
  <si>
    <t>[Ptom.18G.1370, Ptom.09G.957, Ptom.01G.1500, Ptom.07G.885, Ptom.09G.263, Ptom.05G.177, Ptom.10G.1326, Ptom.05G.178, Ptom.07G.884, Ptom.01G.2400]</t>
  </si>
  <si>
    <t>[Ptom.04G.1250, Ptom.15G.1163, Ptom.15G.75, Ptom.04G.1146, Ptom.05G.1412_Ptom.05G.1413, Ptom.15G.1092, Ptom.15G.738, Ptom.15G.803_Ptom.15G.804, Ptom.15G.801, Ptom.12G.1041]</t>
  </si>
  <si>
    <t>[Ptom.12G.1174, Ptom.14G.766, Ptom.14G.1582, Ptom.Scaffold93G.53, Ptom.05G.1607, Ptom.04G.166, Ptom.15G.1323, Ptom.01G.4080, Ptom.01G.3578, Ptom.14G.526]</t>
  </si>
  <si>
    <t>[Ptom.12G.490, Ptom.06G.569, Ptom.06G.911, Ptom.08G.742, Ptom.05G.608, Ptom.Scaffold102G.36, Ptom.08G.574, Ptom.16G.1021, Ptom.07G.341, Ptom.09G.1329, Ptom.04G.391, Ptom.11G.564, Ptom.18G.1173, Ptom.17G.985, Ptom.06G.913, Ptom.05G.177, Ptom.05G.178, Ptom.11G.665, Ptom.10G.1863]</t>
  </si>
  <si>
    <t>[Ptom.12G.1163, Ptom.11G.673, Ptom.03G.1329, Ptom.01G.2969, Ptom.07G.328, Ptom.01G.1680, Ptom.01G.1761, Ptom.09G.399]</t>
  </si>
  <si>
    <t>[Ptom.09G.1271, Ptom.09G.1272, Ptom.15G.1000, Ptom.07G.1255, Ptom.05G.542, Ptom.05G.834, Ptom.05G.833, Ptom.09G.263, Ptom.10G.1712, Ptom.08G.220, Ptom.01G.2400, Ptom.03G.1075]</t>
  </si>
  <si>
    <t>[Ptom.08G.1017, Ptom.15G.566, Ptom.15G.345, Ptom.01G.686, Ptom.12G.275, Ptom.10G.383, Ptom.09G.1004, Ptom.08G.732, Ptom.06G.1666, Ptom.14G.822, Ptom.12G.828, Ptom.04G.1063, Ptom.Scaffold93G.34, Ptom.18G.1095, Ptom.03G.325, Ptom.09G.199, Ptom.07G.468, Ptom.10G.1746, Ptom.05G.2077, Ptom.01G.3736, Ptom.01G.2406, Ptom.14G.802, Ptom.01G.719, Ptom.01G.3590, Ptom.06G.1239, Ptom.03G.610, Ptom.03G.611, Ptom.11G.547, Ptom.15G.749, Ptom.13G.774, Ptom.03G.173, Ptom.07G.475]</t>
  </si>
  <si>
    <t>[Ptom.19G.390, Ptom.01G.1441, Ptom.09G.1243, Ptom.19G.488, Ptom.10G.1516, Ptom.09G.1213, Ptom.03G.620, Ptom.04G.1846]</t>
  </si>
  <si>
    <t>[Ptom.15G.566, Ptom.01G.686, Ptom.12G.275, Ptom.09G.1004, Ptom.06G.1666, Ptom.14G.802, Ptom.12G.828, Ptom.01G.719, Ptom.04G.1063, Ptom.18G.1095, Ptom.03G.325, Ptom.11G.547, Ptom.07G.468, Ptom.07G.475]</t>
  </si>
  <si>
    <t>[Ptom.12G.1163, Ptom.11G.673, Ptom.13G.1303, Ptom.13G.1325, Ptom.03G.1329, Ptom.01G.2969, Ptom.07G.328, Ptom.01G.1680, Ptom.07G.711, Ptom.01G.1761, Ptom.12G.279, Ptom.09G.399]</t>
  </si>
  <si>
    <t>[Ptom.15G.521, Ptom.10G.1278, Ptom.10G.1595, Ptom.12G.275, Ptom.15G.695, Ptom.10G.1030, Ptom.01G.725, Ptom.06G.381, Ptom.12G.256, Ptom.01G.3736, Ptom.06G.2552, Ptom.03G.1587, Ptom.10G.1105]</t>
  </si>
  <si>
    <t>[Ptom.09G.955, Ptom.14G.1582, Ptom.17G.753, Ptom.06G.881, Ptom.03G.1746, Ptom.14G.285_Ptom.14G.286, Ptom.14G.622, Ptom.14G.1318, Ptom.05G.834, Ptom.02G.662, Ptom.03G.1522, Ptom.10G.1727, Ptom.05G.833, Ptom.05G.1813, Ptom.09G.952, Ptom.11G.777, Ptom.08G.1147, Ptom.12G.883, Ptom.08G.220, Ptom.01G.2400, Ptom.04G.1317, Ptom.03G.1075, Ptom.07G.1255, Ptom.05G.542, Ptom.01G.1105_Ptom.01G.1106, Ptom.13G.294, Ptom.01G.3135, Ptom.04G.1251, Ptom.04G.1210, Ptom.09G.263]</t>
  </si>
  <si>
    <t>[Ptom.05G.2622, Ptom.Scaffold115G.1, Ptom.04G.1849, Ptom.01G.3848, Ptom.01G.3849, Ptom.14G.1582, Ptom.17G.753, Ptom.01G.3668, Ptom.01G.964, Ptom.05G.1292, Ptom.07G.22, Ptom.03G.1746, Ptom.12G.1174, Ptom.14G.766, Ptom.01G.2178, Ptom.14G.1318, Ptom.03G.863, Ptom.Scaffold93G.53, Ptom.10G.1727, Ptom.05G.177, Ptom.10G.1326, Ptom.05G.178, Ptom.11G.777, Ptom.10G.155, Ptom.07G.957, Ptom.08G.1147, Ptom.06G.416, Ptom.04G.166, Ptom.01G.2944, Ptom.01G.1475, Ptom.01G.3578, Ptom.14G.526, Ptom.01G.1293, Ptom.01G.3694, Ptom.04G.1251, Ptom.16G.367, Ptom.09G.100, Ptom.05G.1607, Ptom.02G.1085, Ptom.11G.825, Ptom.07G.697, Ptom.01G.182, Ptom.05G.2416, Ptom.15G.1323, Ptom.Scaffold114G.21, Ptom.01G.4080, Ptom.07G.695]</t>
  </si>
  <si>
    <t>[Ptom.05G.2223, Ptom.02G.2600, Ptom.17G.597, Ptom.04G.557, Ptom.01G.1588, Ptom.05G.917, Ptom.05G.876, Ptom.19G.633, Ptom.02G.2280, Ptom.03G.980, Ptom.Scaffold91G.16, Ptom.17G.629, Ptom.10G.1981, Ptom.06G.214, Ptom.12G.485, Ptom.18G.964, Ptom.06G.450, Ptom.01G.2149, Ptom.01G.2023, Ptom.12G.919, Ptom.03G.1479, Ptom.02G.2276, Ptom.15G.627, Ptom.15G.247, Ptom.10G.620, Ptom.03G.1380, Ptom.17G.531, Ptom.04G.612, Ptom.05G.2120, Ptom.03G.1267, Ptom.06G.1644, Ptom.Scaffold115G.2, Ptom.07G.581, Ptom.10G.1208, Ptom.13G.401, Ptom.05G.1323, Ptom.13G.926, Ptom.03G.1040_Ptom.03G.1041, Ptom.16G.1164, Ptom.12G.624, Ptom.18G.1221, Ptom.14G.975, Ptom.07G.1078, Ptom.11G.783, Ptom.11G.943, Ptom.11G.942, Ptom.12G.175, Ptom.09G.1361, Ptom.02G.1834, Ptom.Scaffold177G.10, Ptom.08G.1471, Ptom.06G.2556, Ptom.06G.1980, Ptom.Scaffold231G.3, Ptom.07G.283, Ptom.05G.315, Ptom.09G.299, Ptom.18G.1259, Ptom.04G.504, Ptom.13G.309, Ptom.05G.2036, Ptom.01G.2903, Ptom.08G.1344, Ptom.13G.1343, Ptom.01G.1896, Ptom.19G.971, Ptom.01G.2621, Ptom.03G.714, Ptom.12G.1167, Ptom.14G.598, Ptom.14G.597, Ptom.03G.710, Ptom.02G.2231, Ptom.10G.1499, Ptom.08G.1776, Ptom.01G.164, Ptom.10G.1010, Ptom.09G.1104, Ptom.01G.3620, Ptom.01G.2896, Ptom.15G.160, Ptom.Scaffold132G.8, Ptom.03G.1108, Ptom.18G.1278, Ptom.09G.791, Ptom.19G.937, Ptom.09G.555, Ptom.12G.1151, Ptom.10G.1883, Ptom.18G.504, Ptom.02G.1766, Ptom.13G.1363, Ptom.09G.1053, Ptom.11G.1176, Ptom.05G.608, Ptom.15G.450, Ptom.08G.1087, Ptom.01G.3851, Ptom.01G.3336, Ptom.14G.898, Ptom.15G.1381, Ptom.07G.392, Ptom.Scaffold59G.28]</t>
  </si>
  <si>
    <t>[Ptom.02G.1630, Ptom.05G.1378, Ptom.15G.502, Ptom.18G.436, Ptom.07G.86, Ptom.10G.2284, Ptom.01G.1069, Ptom.01G.904, Ptom.01G.1502, Ptom.19G.878, Ptom.07G.1300, Ptom.03G.586, Ptom.10G.1586, Ptom.02G.1107, Ptom.18G.964, Ptom.17G.862, Ptom.14G.1031, Ptom.06G.2005, Ptom.03G.1233, Ptom.06G.2244, Ptom.01G.2149, Ptom.12G.915, Ptom.03G.1874, Ptom.05G.1709, Ptom.07G.1138, Ptom.03G.1479, Ptom.02G.711, Ptom.02G.1580, Ptom.14G.390, Ptom.05G.1028, Ptom.10G.1177, Ptom.18G.777, Ptom.01G.3708, Ptom.02G.2703, Ptom.03G.1784, Ptom.03G.1267, Ptom.09G.46, Ptom.06G.1644, Ptom.06G.1364, Ptom.03G.1020, Ptom.06G.1365, Ptom.10G.1208, Ptom.09G.199, Ptom.12G.1191, Ptom.02G.1688, Ptom.05G.649, Ptom.11G.380, Ptom.05G.13, Ptom.16G.1164, Ptom.04G.681, Ptom.17G.32, Ptom.14G.211, Ptom.18G.399, Ptom.11G.429, Ptom.01G.1070, Ptom.02G.1710, Ptom.05G.1330, Ptom.02G.1958, Ptom.18G.480, Ptom.02G.1257_Ptom.02G.1258, Ptom.10G.1301, Ptom.01G.393, Ptom.10G.594_Ptom.10G.595, Ptom.08G.1344, Ptom.08G.1597_Ptom.08G.1598, Ptom.02G.1307, Ptom.16G.80, Ptom.04G.343, Ptom.12G.443, Ptom.14G.625, Ptom.03G.714, Ptom.01G.1496, Ptom.08G.922, Ptom.13G.15, Ptom.05G.783, Ptom.10G.1499, Ptom.05G.1348, Ptom.15G.566, Ptom.03G.1182, Ptom.18G.218, Ptom.05G.1472, Ptom.10G.704, Ptom.05G.738, Ptom.01G.1844, Ptom.17G.609, Ptom.03G.1469, Ptom.18G.103, Ptom.17G.603, Ptom.19G.937, Ptom.13G.1245, Ptom.12G.261, Ptom.09G.821, Ptom.13G.1363, Ptom.05G.1363, Ptom.07G.559, Ptom.01G.1712, Ptom.06G.2548, Ptom.13G.694, Ptom.03G.1578, Ptom.18G.197]</t>
  </si>
  <si>
    <t>[Ptom.05G.2223, Ptom.02G.2600, Ptom.12G.175, Ptom.09G.1361, Ptom.02G.1834, Ptom.04G.557, Ptom.Scaffold177G.10, Ptom.01G.1588, Ptom.08G.1471, Ptom.06G.2556, Ptom.05G.917, Ptom.06G.1980, Ptom.Scaffold231G.3, Ptom.07G.283, Ptom.05G.876, Ptom.05G.315, Ptom.19G.633, Ptom.02G.2280, Ptom.09G.299, Ptom.03G.980, Ptom.Scaffold91G.16, Ptom.18G.1259, Ptom.04G.504, Ptom.13G.309, Ptom.05G.2036, Ptom.06G.214, Ptom.12G.485, Ptom.01G.2903, Ptom.18G.964, Ptom.08G.1344, Ptom.13G.1343, Ptom.01G.1896, Ptom.19G.971, Ptom.06G.450, Ptom.01G.2621, Ptom.01G.2149, Ptom.01G.2023, Ptom.03G.714, Ptom.12G.919, Ptom.12G.1167, Ptom.03G.1479, Ptom.03G.710, Ptom.02G.2231, Ptom.10G.1499, Ptom.08G.1776, Ptom.15G.247, Ptom.10G.620, Ptom.01G.164, Ptom.03G.1380, Ptom.10G.1010, Ptom.04G.612, Ptom.05G.2120, Ptom.09G.1104, Ptom.03G.1267, Ptom.06G.1644, Ptom.01G.3620, Ptom.Scaffold115G.2, Ptom.01G.2896, Ptom.15G.160, Ptom.Scaffold132G.8, Ptom.03G.1108, Ptom.18G.1278, Ptom.07G.581, Ptom.10G.1208, Ptom.09G.791, Ptom.13G.401, Ptom.19G.937, Ptom.12G.1151, Ptom.05G.1323, Ptom.10G.1883, Ptom.13G.926, Ptom.18G.504, Ptom.13G.1363, Ptom.09G.1053, Ptom.11G.1176, Ptom.05G.608, Ptom.08G.1087, Ptom.01G.3851, Ptom.03G.1040_Ptom.03G.1041, Ptom.16G.1164, Ptom.18G.1221, Ptom.14G.975, Ptom.07G.1078, Ptom.11G.783, Ptom.15G.1381, Ptom.07G.392, Ptom.11G.943, Ptom.Scaffold59G.28, Ptom.11G.942]</t>
  </si>
  <si>
    <t>[Ptom.09G.1243, Ptom.07G.328, Ptom.17G.950, Ptom.01G.6, Ptom.01G.620, Ptom.09G.1087, Ptom.03G.1682, Ptom.08G.572, Ptom.04G.150, Ptom.03G.1681, Ptom.04G.1846, Ptom.03G.1329, Ptom.Scaffold437G.12, Ptom.13G.541, Ptom.03G.620, Ptom.02G.229, Ptom.05G.593, Ptom.09G.576, Ptom.12G.360, Ptom.08G.283, Ptom.Scaffold430G.31, Ptom.Scaffold411G.17, Ptom.13G.1303, Ptom.15G.353, Ptom.01G.556, Ptom.05G.2230, Ptom.15G.398, Ptom.06G.2246, Ptom.Scaffold101G.11, Ptom.01G.513, Ptom.10G.537, Ptom.01G.1410, Ptom.08G.568, Ptom.Scaffold92G.3, Ptom.14G.747, Ptom.08G.1061, Ptom.12G.1163, Ptom.01G.78, Ptom.07G.778_Ptom.07G.779, Ptom.16G.187, Ptom.19G.729_Ptom.19G.730, Ptom.13G.128_Ptom.13G.129, Ptom.19G.488, Ptom.10G.1778, Ptom.06G.937, Ptom.11G.884, Ptom.10G.586, Ptom.05G.2006, Ptom.04G.734, Ptom.05G.2005, Ptom.16G.1019, Ptom.01G.1761, Ptom.12G.279, Ptom.06G.2134, Ptom.07G.780, Ptom.03G.1547, Ptom.11G.673, Ptom.17G.929, Ptom.01G.2134, Ptom.01G.1441, Ptom.02G.565, Ptom.02G.884, Ptom.01G.1680, Ptom.09G.399, Ptom.02G.1203, Ptom.05G.2179, Ptom.13G.1325, Ptom.19G.390, Ptom.05G.1562, Ptom.01G.2969, Ptom.02G.2613, Ptom.04G.766, Ptom.04G.568, Ptom.10G.1430_Ptom.10G.1431_Ptom.10G.1432, Ptom.09G.1213, Ptom.06G.2269, Ptom.12G.501, Ptom.Scaffold259G.27, Ptom.19G.195, Ptom.06G.793, Ptom.18G.1342, Ptom.02G.134, Ptom.06G.1856, Ptom.18G.598, Ptom.10G.1516, Ptom.07G.711, Ptom.12G.26, Ptom.03G.692, Ptom.10G.1510]</t>
  </si>
  <si>
    <t>[Ptom.08G.1776, Ptom.15G.247, Ptom.01G.164, Ptom.03G.1380, Ptom.02G.2600, Ptom.12G.175, Ptom.02G.1834, Ptom.04G.612, Ptom.Scaffold177G.10, Ptom.05G.2120, Ptom.03G.1267, Ptom.15G.160, Ptom.06G.1980, Ptom.03G.1108, Ptom.19G.633, Ptom.10G.1208, Ptom.03G.980, Ptom.13G.401, Ptom.19G.937, Ptom.Scaffold91G.16, Ptom.04G.504, Ptom.13G.926, Ptom.05G.2036, Ptom.06G.214, Ptom.18G.504, Ptom.12G.485, Ptom.01G.2903, Ptom.13G.1363, Ptom.08G.1344, Ptom.11G.1176, Ptom.19G.971, Ptom.08G.1087, Ptom.06G.450, Ptom.03G.1040_Ptom.03G.1041, Ptom.16G.1164, Ptom.01G.2621, Ptom.01G.2023, Ptom.03G.714, Ptom.12G.1167, Ptom.15G.1381, Ptom.03G.1479, Ptom.03G.710, Ptom.10G.1499]</t>
  </si>
  <si>
    <t>[Ptom.15G.721, Ptom.05G.2143, Ptom.18G.951_Ptom.18G.952, Ptom.11G.1142, Ptom.02G.2309, Ptom.10G.903, Ptom.16G.327, Ptom.04G.1445, Ptom.04G.134, Ptom.04G.135, Ptom.10G.868, Ptom.08G.793, Ptom.07G.1243, Ptom.01G.4135, Ptom.06G.1865, Ptom.12G.1113, Ptom.02G.820, Ptom.02G.1110, Ptom.11G.1190, Ptom.17G.1052, Ptom.05G.1487, Ptom.15G.996, Ptom.18G.247, Ptom.10G.418, Ptom.13G.1283, Ptom.04G.282, Ptom.12G.702, Ptom.02G.87, Ptom.06G.1574, Ptom.01G.1358, Ptom.04G.1079, Ptom.01G.2460, Ptom.Scaffold176G.14, Ptom.15G.1245, Ptom.17G.1070, Ptom.Scaffold266G.5, Ptom.18G.250]</t>
  </si>
  <si>
    <t>[Ptom.02G.707, Ptom.05G.2424, Ptom.15G.700, Ptom.02G.1677, Ptom.16G.1195, Ptom.01G.1423, Ptom.11G.1121, Ptom.11G.1124, Ptom.19G.757, Ptom.04G.1283, Ptom.14G.664, Ptom.15G.819, Ptom.19G.63, Ptom.02G.349, Ptom.15G.25, Ptom.10G.1225, Ptom.13G.629, Ptom.16G.1069, Ptom.13G.1142, Ptom.01G.397_Ptom.01G.401_Ptom.01G.403, Ptom.01G.1295, Ptom.01G.1097, Ptom.01G.2460, Ptom.02G.117, Ptom.09G.489, Ptom.15G.35, Ptom.06G.91, Ptom.10G.1297, Ptom.06G.942, Ptom.17G.610, Ptom.13G.1111, Ptom.16G.327, Ptom.04G.134, Ptom.11G.1184, Ptom.04G.135, Ptom.01G.4116, Ptom.16G.1132, Ptom.01G.1248, Ptom.02G.364, Ptom.11G.472, Ptom.10G.380, Ptom.03G.1829, Ptom.06G.832, Ptom.06G.1578, Ptom.04G.282, Ptom.07G.39, Ptom.14G.967, Ptom.10G.357, Ptom.13G.294, Ptom.01G.18, Ptom.Scaffold176G.14, Ptom.Scaffold117G.18, Ptom.07G.556, Ptom.02G.1244]</t>
  </si>
  <si>
    <t>[Ptom.09G.1243, Ptom.17G.950, Ptom.01G.6, Ptom.01G.620, Ptom.09G.1087, Ptom.03G.1682, Ptom.08G.572, Ptom.04G.150, Ptom.03G.1681, Ptom.04G.1846, Ptom.13G.541, Ptom.03G.620, Ptom.02G.229, Ptom.05G.593, Ptom.09G.576, Ptom.12G.360, Ptom.08G.283, Ptom.Scaffold430G.31, Ptom.Scaffold411G.17, Ptom.15G.353, Ptom.01G.556, Ptom.05G.2230, Ptom.15G.398, Ptom.Scaffold101G.11, Ptom.01G.513, Ptom.10G.537, Ptom.01G.1410, Ptom.08G.568, Ptom.14G.747, Ptom.08G.1061, Ptom.01G.78, Ptom.07G.778_Ptom.07G.779, Ptom.16G.187, Ptom.19G.729_Ptom.19G.730, Ptom.19G.488, Ptom.10G.1778, Ptom.06G.937, Ptom.11G.884, Ptom.10G.586, Ptom.05G.2006, Ptom.04G.734, Ptom.05G.2005, Ptom.16G.1019, Ptom.07G.780, Ptom.03G.1547, Ptom.17G.929, Ptom.01G.2134, Ptom.01G.1441, Ptom.02G.565, Ptom.02G.884, Ptom.02G.1203, Ptom.05G.2179, Ptom.19G.390, Ptom.05G.1562, Ptom.02G.2613, Ptom.04G.766, Ptom.04G.568, Ptom.10G.1430_Ptom.10G.1431_Ptom.10G.1432, Ptom.09G.1213, Ptom.06G.2269, Ptom.12G.501, Ptom.Scaffold259G.27, Ptom.19G.195, Ptom.18G.1342, Ptom.02G.134, Ptom.06G.1856, Ptom.10G.1516, Ptom.12G.26, Ptom.03G.692, Ptom.10G.1510]</t>
  </si>
  <si>
    <t>[Ptom.08G.1159, Ptom.02G.1753, Ptom.17G.597, Ptom.12G.254, Ptom.04G.281, Ptom.07G.1269, Ptom.07G.525, Ptom.17G.629, Ptom.13G.745, Ptom.10G.1981, Ptom.15G.236, Ptom.15G.755, Ptom.01G.1730, Ptom.04G.21, Ptom.16G.815, Ptom.01G.1210, Ptom.07G.773, Ptom.02G.2276, Ptom.13G.999, Ptom.15G.627, Ptom.17G.618, Ptom.02G.2269, Ptom.01G.1649, Ptom.17G.531, Ptom.10G.1294, Ptom.18G.70, Ptom.03G.1385, Ptom.04G.2039, Ptom.10G.505, Ptom.01G.1365, Ptom.06G.263, Ptom.01G.3143, Ptom.01G.4195, Ptom.Scaffold119G.6, Ptom.15G.803_Ptom.15G.804, Ptom.11G.554, Ptom.02G.2387, Ptom.18G.309, Ptom.09G.229, Ptom.06G.311, Ptom.18G.307, Ptom.18G.548, Ptom.07G.916, Ptom.18G.306, Ptom.01G.1516, Ptom.01G.3258, Ptom.19G.1048, Ptom.12G.624, Ptom.11G.421, Ptom.16G.962, Ptom.02G.1161, Ptom.06G.958, Ptom.13G.534, Ptom.15G.801, Ptom.07G.111, Ptom.03G.1817, Ptom.17G.274, Ptom.Scaffold411G.28, Ptom.10G.561, Ptom.04G.599, Ptom.04G.52, Ptom.04G.232, Ptom.04G.1602, Ptom.08G.1197, Ptom.08G.255, Ptom.10G.567, Ptom.03G.828, Ptom.13G.140, Ptom.14G.224, Ptom.10G.1146, Ptom.05G.1187, Ptom.16G.1100, Ptom.01G.3038, Ptom.02G.196, Ptom.13G.94, Ptom.11G.366, Ptom.14G.598, Ptom.14G.597, Ptom.09G.281, Ptom.Scaffold252G.17, Ptom.Scaffold190G.5, Ptom.10G.171, Ptom.10G.20, Ptom.Scaffold151G.36, Ptom.02G.2502, Ptom.Scaffold132G.2, Ptom.04G.533, Ptom.15G.322, Ptom.19G.417, Ptom.02G.763, Ptom.02G.524, Ptom.07G.269, Ptom.11G.873, Ptom.09G.555, Ptom.10G.672, Ptom.02G.1766, Ptom.15G.450, Ptom.04G.641, Ptom.02G.64, Ptom.01G.3336, Ptom.01G.1799, Ptom.06G.2663, Ptom.08G.507, Ptom.14G.898, Ptom.07G.432]</t>
  </si>
  <si>
    <t>[Ptom.15G.566, Ptom.15G.521, Ptom.10G.1278, Ptom.15G.345, Ptom.10G.1595, Ptom.01G.686, Ptom.12G.275, Ptom.10G.1030, Ptom.09G.1004, Ptom.01G.725, Ptom.06G.381, Ptom.12G.256, Ptom.06G.1666, Ptom.06G.2552, Ptom.14G.822, Ptom.12G.828, Ptom.04G.1063, Ptom.02G.100, Ptom.18G.1095, Ptom.03G.1587, Ptom.03G.325, Ptom.07G.468, Ptom.10G.1105, Ptom.15G.695, Ptom.01G.3736, Ptom.14G.802, Ptom.14G.1513, Ptom.06G.1276, Ptom.01G.719, Ptom.11G.547, Ptom.15G.749, Ptom.07G.475]</t>
  </si>
  <si>
    <t>[Ptom.05G.2223, Ptom.12G.175, Ptom.09G.1361, Ptom.04G.557, Ptom.01G.1588, Ptom.08G.1471, Ptom.06G.2556, Ptom.05G.917, Ptom.Scaffold231G.3, Ptom.07G.283, Ptom.05G.876, Ptom.05G.315, Ptom.19G.633, Ptom.02G.2280, Ptom.Scaffold91G.16, Ptom.18G.1259, Ptom.13G.309, Ptom.05G.2036, Ptom.18G.964, Ptom.08G.1344, Ptom.13G.1343, Ptom.01G.1896, Ptom.01G.2149, Ptom.03G.714, Ptom.12G.919, Ptom.12G.1167, Ptom.03G.710, Ptom.02G.2231, Ptom.10G.1499, Ptom.10G.1010, Ptom.09G.1104, Ptom.03G.1267, Ptom.06G.1644, Ptom.01G.3620, Ptom.Scaffold115G.2, Ptom.01G.2896, Ptom.15G.160, Ptom.Scaffold132G.8, Ptom.18G.1278, Ptom.07G.581, Ptom.10G.1208, Ptom.09G.791, Ptom.05G.1323, Ptom.10G.1883, Ptom.09G.1053, Ptom.11G.1176, Ptom.01G.3851, Ptom.18G.1221, Ptom.14G.975, Ptom.07G.1078, Ptom.11G.783, Ptom.07G.392, Ptom.11G.943, Ptom.Scaffold59G.28, Ptom.11G.942]</t>
  </si>
  <si>
    <t>[Ptom.02G.707, Ptom.06G.91, Ptom.05G.2424, Ptom.16G.1195, Ptom.01G.1423, Ptom.16G.327, Ptom.04G.134, Ptom.04G.135, Ptom.16G.1132, Ptom.01G.1248, Ptom.04G.1283, Ptom.14G.664, Ptom.19G.63, Ptom.11G.472, Ptom.10G.380, Ptom.03G.1829, Ptom.10G.1225, Ptom.06G.1578, Ptom.04G.282, Ptom.07G.39, Ptom.14G.967, Ptom.10G.357, Ptom.01G.397_Ptom.01G.401_Ptom.01G.403, Ptom.01G.18, Ptom.Scaffold176G.14, Ptom.02G.117, Ptom.07G.556, Ptom.15G.35]</t>
  </si>
  <si>
    <t>[Ptom.02G.707, Ptom.02G.1636, Ptom.06G.2633, Ptom.16G.1155, Ptom.08G.574, Ptom.19G.757, Ptom.03G.1803, Ptom.18G.1173, Ptom.19G.511, Ptom.03G.863, Ptom.02G.820, Ptom.15G.738, Ptom.07G.885, Ptom.15G.1313, Ptom.07G.884, Ptom.02G.2044, Ptom.10G.1225, Ptom.11G.1190, Ptom.09G.1271, Ptom.09G.1272, Ptom.15G.996, Ptom.15G.870, Ptom.15G.990, Ptom.14G.1036, Ptom.16G.1021, Ptom.Scaffold101G.7, Ptom.07G.1255, Ptom.15G.75, Ptom.01G.1573, Ptom.01G.1571, Ptom.12G.1126, Ptom.01G.1570, Ptom.03G.510, Ptom.09G.489, Ptom.02G.2276, Ptom.10G.2304, Ptom.15G.1323, Ptom.02G.2269, Ptom.05G.2243, Ptom.06G.942, Ptom.18G.951_Ptom.18G.952, Ptom.05G.1030, Ptom.01G.3668, Ptom.14G.719, Ptom.10G.903, Ptom.16G.327, Ptom.07G.22, Ptom.14G.1123, Ptom.08G.793, Ptom.01G.1248, Ptom.07G.1243, Ptom.01G.4195, Ptom.12G.1113, Ptom.Scaffold93G.53, Ptom.13G.125, Ptom.10G.1326, Ptom.03G.1829, Ptom.01G.3666_Ptom.01G.3667, Ptom.13G.1322, Ptom.06G.832, Ptom.01G.1475, Ptom.07G.39, Ptom.14G.967, Ptom.10G.357, Ptom.01G.3777, Ptom.01G.2446, Ptom.01G.1358, Ptom.04G.1079, Ptom.09G.100, Ptom.05G.1607, Ptom.17G.911, Ptom.09G.582, Ptom.11G.825, Ptom.15G.700, Ptom.10G.2123, Ptom.02G.1834, Ptom.05G.2143, Ptom.05G.1295, Ptom.17G.312, Ptom.05G.2263, Ptom.01G.1027, Ptom.04G.1445, Ptom.09G.1486, Ptom.05G.1292, Ptom.18G.1093, Ptom.Scaffold168G.12, Ptom.05G.159, Ptom.07G.682, Ptom.06G.1865, Ptom.05G.834, Ptom.15G.819, Ptom.09G.292, Ptom.05G.833, Ptom.09G.293, Ptom.09G.299, Ptom.05G.1616, Ptom.17G.429, Ptom.02G.629, Ptom.11G.777, Ptom.02G.1702, Ptom.18G.247, Ptom.06G.416, Ptom.10G.614, Ptom.03G.14, Ptom.18G.1088, Ptom.03G.15, Ptom.15G.1000, Ptom.03G.16, Ptom.14G.479, Ptom.18G.1087, Ptom.04G.1210, Ptom.01G.2460, Ptom.15G.1245, Ptom.07G.697, Ptom.13G.315, Ptom.01G.4080, Ptom.Scaffold266G.5, Ptom.07G.695, Ptom.18G.250, Ptom.06G.91, Ptom.09G.955, Ptom.10G.1135, Ptom.15G.721, Ptom.01G.2815, Ptom.09G.957, Ptom.15G.960, Ptom.01G.964, Ptom.04G.134, Ptom.04G.135, Ptom.16G.1132, Ptom.01G.2137, Ptom.01G.2138, Ptom.04G.1780, Ptom.03G.1108, Ptom.01G.2491, Ptom.10G.380, Ptom.05G.177, Ptom.05G.178, Ptom.09G.952, Ptom.02G.2343, Ptom.10G.155, Ptom.05G.608, Ptom.16G.998, Ptom.11G.182, Ptom.08G.220, Ptom.01G.619, Ptom.12G.304, Ptom.01G.3578, Ptom.04G.1317, Ptom.01G.3694, Ptom.01G.2364, Ptom.15G.1262, Ptom.Scaffold117G.18, Ptom.01G.181, Ptom.09G.263, Ptom.07G.556, Ptom.18G.1307, Ptom.01G.182, Ptom.15G.965, Ptom.15G.726, Ptom.02G.1244, Ptom.05G.2622, Ptom.12G.490, Ptom.06G.1140, Ptom.06G.569, Ptom.17G.753, Ptom.01G.1500, Ptom.11G.1121, Ptom.19G.364, Ptom.06G.2594, Ptom.11G.1124, Ptom.01G.627, Ptom.01G.2395, Ptom.09G.1329, Ptom.14G.664, Ptom.17G.985, Ptom.02G.1110, Ptom.07G.246, Ptom.10G.1863, Ptom.13G.629, Ptom.08G.1029, Ptom.13G.1142, Ptom.18G.689, Ptom.08G.1147, Ptom.10G.418, Ptom.01G.2944, Ptom.02G.87, Ptom.01G.397_Ptom.01G.401_Ptom.01G.403, Ptom.03G.1075, Ptom.01G.1293, Ptom.04G.1250, Ptom.04G.391, Ptom.11G.564, Ptom.15G.1163, Ptom.04G.1251, Ptom.01G.1295, Ptom.03G.597, Ptom.13G.57, Ptom.11G.324, Ptom.10G.620, Ptom.10G.1297, Ptom.Scaffold115G.1, Ptom.11G.1142, Ptom.01G.1884, Ptom.02G.2309, Ptom.10G.868, Ptom.01G.4116, Ptom.08G.1290, Ptom.07G.341, Ptom.01G.2178, Ptom.10G.1727, Ptom.10G.1607, Ptom.09G.199, Ptom.15G.803_Ptom.15G.804, Ptom.13G.401, Ptom.13G.64, Ptom.09G.511, Ptom.14G.33, Ptom.15G.254, Ptom.18G.545, Ptom.04G.166, Ptom.13G.1283, Ptom.13G.1162, Ptom.04G.282, Ptom.07G.231, Ptom.02G.2096, Ptom.03G.499, Ptom.03G.257, Ptom.10G.1712, Ptom.15G.801, Ptom.11G.665, Ptom.05G.2416, Ptom.19G.1017, Ptom.17G.153, Ptom.05G.2424, Ptom.04G.1849, Ptom.02G.1677, Ptom.01G.540, Ptom.01G.3848, Ptom.01G.3849, Ptom.14G.1582, Ptom.08G.1630, Ptom.16G.1195, Ptom.01G.1423, Ptom.08G.774, Ptom.08G.1075, Ptom.14G.1224, Ptom.14G.857, Ptom.12G.1174, Ptom.04G.1283, Ptom.01G.4135, Ptom.02G.221, Ptom.18G.1370, Ptom.19G.63, Ptom.17G.820, Ptom.02G.349, Ptom.15G.25, Ptom.16G.1069, Ptom.18G.405, Ptom.09G.1198, Ptom.05G.1461, Ptom.01G.555, Ptom.04G.502, Ptom.01G.2866, Ptom.05G.542, Ptom.17G.819, Ptom.02G.2070, Ptom.Scaffold75G.4, Ptom.01G.3274, Ptom.12G.1049, Ptom.01G.1097, Ptom.15G.309, Ptom.02G.117, Ptom.06G.936, Ptom.17G.1070, Ptom.18G.1249, Ptom.15G.35, Ptom.12G.1041, Ptom.09G.558, Ptom.04G.344_Ptom.04G.345, Ptom.05G.1412_Ptom.05G.1413, Ptom.11G.1181, Ptom.17G.610, Ptom.13G.1111, Ptom.Scaffold102G.36, Ptom.01G.2658, Ptom.11G.1184, Ptom.03G.1746, Ptom.03G.1503, Ptom.14G.766, Ptom.01G.4157, Ptom.02G.364, Ptom.12G.826, Ptom.14G.1318, Ptom.04G.1146, Ptom.08G.877, Ptom.15G.1092, Ptom.11G.472, Ptom.12G.1151, Ptom.09G.554, Ptom.17G.1052, Ptom.05G.1487, Ptom.01G.452, Ptom.07G.957, Ptom.06G.911, Ptom.05G.2450, Ptom.08G.742, Ptom.06G.1578, Ptom.16G.1089, Ptom.12G.702, Ptom.01G.2400, Ptom.14G.526, Ptom.06G.1574, Ptom.13G.294, Ptom.01G.18, Ptom.16G.367, Ptom.Scaffold176G.14, Ptom.06G.913, Ptom.02G.1085, Ptom.02G.815, Ptom.Scaffold114G.21]</t>
  </si>
  <si>
    <t>[Ptom.17G.950, Ptom.01G.6, Ptom.01G.620, Ptom.09G.1087, Ptom.03G.1682, Ptom.08G.572, Ptom.04G.150, Ptom.03G.1681, Ptom.13G.541, Ptom.02G.229, Ptom.05G.593, Ptom.09G.576, Ptom.12G.360, Ptom.08G.283, Ptom.Scaffold430G.31, Ptom.Scaffold411G.17, Ptom.15G.353, Ptom.01G.556, Ptom.05G.2230, Ptom.15G.398, Ptom.Scaffold101G.11, Ptom.01G.513, Ptom.10G.537, Ptom.01G.1410, Ptom.08G.568, Ptom.14G.747, Ptom.08G.1061, Ptom.01G.78, Ptom.07G.778_Ptom.07G.779, Ptom.16G.187, Ptom.19G.729_Ptom.19G.730, Ptom.10G.1778, Ptom.06G.937, Ptom.11G.884, Ptom.10G.586, Ptom.05G.2006, Ptom.04G.734, Ptom.05G.2005, Ptom.16G.1019, Ptom.07G.780, Ptom.17G.929, Ptom.01G.2134, Ptom.02G.884, Ptom.02G.1203, Ptom.05G.1562, Ptom.02G.2613, Ptom.04G.766, Ptom.04G.568, Ptom.06G.2269, Ptom.12G.501, Ptom.Scaffold259G.27, Ptom.19G.195, Ptom.18G.1342, Ptom.02G.134, Ptom.06G.1856, Ptom.12G.26, Ptom.03G.692, Ptom.10G.1510]</t>
  </si>
  <si>
    <t>[Ptom.06G.91, Ptom.16G.1069, Ptom.06G.942, Ptom.11G.1121, Ptom.01G.4116, Ptom.07G.39, Ptom.11G.1124, Ptom.10G.357, Ptom.01G.1248, Ptom.13G.294, Ptom.01G.1097, Ptom.10G.380, Ptom.02G.117, Ptom.Scaffold117G.18, Ptom.02G.349]</t>
  </si>
  <si>
    <t>[Ptom.08G.1038, Ptom.10G.488, Ptom.02G.708, Ptom.02G.2688, Ptom.16G.1398, Ptom.04G.92, Ptom.02G.2603, Ptom.17G.993, Ptom.04G.557, Ptom.16G.942, Ptom.Scaffold177G.5, Ptom.10G.267_Ptom.10G.268, Ptom.13G.460, Ptom.02G.663, Ptom.16G.433, Ptom.19G.633, Ptom.03G.980, Ptom.15G.856, Ptom.18G.1335, Ptom.18G.1216, Ptom.09G.801, Ptom.12G.485, Ptom.05G.2199, Ptom.03G.1441_Ptom.03G.1442, Ptom.04G.666, Ptom.01G.994, Ptom.01G.2388, Ptom.12G.768, Ptom.06G.450, Ptom.12G.919, Ptom.06G.1711, Ptom.15G.1281, Ptom.15G.749, Ptom.07G.655, Ptom.02G.834, Ptom.17G.14, Ptom.09G.248, Ptom.04G.2060, Ptom.10G.1178, Ptom.01G.242, Ptom.15G.247, Ptom.08G.70, Ptom.05G.2366, Ptom.18G.933, Ptom.05G.1034, Ptom.12G.871, Ptom.04G.612, Ptom.05G.2120, Ptom.04G.1106, Ptom.01G.2697, Ptom.Scaffold84G.16_Ptom.Scaffold84G.17, Ptom.18G.260, Ptom.04G.180, Ptom.06G.1409, Ptom.02G.204, Ptom.16G.1209, Ptom.Scaffold259G.2, Ptom.Scaffold259G.4, Ptom.13G.926, Ptom.09G.1254, Ptom.10G.759, Ptom.16G.1040, Ptom.14G.608, Ptom.16G.953, Ptom.16G.1280, Ptom.02G.26, Ptom.19G.620, Ptom.09G.221, Ptom.13G.379, Ptom.06G.124, Ptom.10G.2089, Ptom.05G.2265, Ptom.Scaffold259G.36, Ptom.16G.1192, Ptom.06G.1980, Ptom.06G.1585, Ptom.02G.105, Ptom.11G.779, Ptom.18G.882, Ptom.10G.1388, Ptom.06G.498, Ptom.04G.504, Ptom.11G.518, Ptom.12G.442, Ptom.01G.2903, Ptom.01G.834, Ptom.01G.3834, Ptom.06G.1110, Ptom.01G.2621, Ptom.06G.1518, Ptom.14G.237, Ptom.06G.1119, Ptom.01G.160, Ptom.10G.2225, Ptom.08G.1776, Ptom.02G.2346, Ptom.10G.1012, Ptom.04G.774, Ptom.09G.1102, Ptom.09G.1108, Ptom.11G.1100, Ptom.15G.43, Ptom.03G.1907, Ptom.06G.507, Ptom.05G.330, Ptom.06G.598, Ptom.10G.1084, Ptom.11G.1176, Ptom.04G.85, Ptom.12G.663, Ptom.08G.1087, Ptom.03G.1296, Ptom.03G.1615, Ptom.15G.1381, Ptom.03G.610, Ptom.03G.611, Ptom.14G.133_Ptom.14G.134, Ptom.Scaffold59G.28]</t>
  </si>
  <si>
    <t>[Ptom.15G.1163, Ptom.02G.221, Ptom.01G.1573, Ptom.19G.511, Ptom.15G.1092, Ptom.01G.3274, Ptom.05G.2450, Ptom.05G.2263, Ptom.19G.364, Ptom.09G.582, Ptom.12G.1041]</t>
  </si>
  <si>
    <t>[Ptom.19G.1017, Ptom.08G.1578, Ptom.12G.490, Ptom.15G.700, Ptom.15G.523, Ptom.15G.721, Ptom.06G.569, Ptom.13G.1111, Ptom.18G.951_Ptom.18G.952, Ptom.11G.1142, Ptom.03G.1660, Ptom.09G.1222, Ptom.10G.868, Ptom.04G.78, Ptom.01G.2730, Ptom.01G.3941, Ptom.01G.2731, Ptom.06G.583, Ptom.01G.4155, Ptom.01G.3485, Ptom.01G.4135, Ptom.18G.1173, Ptom.11G.571, Ptom.09G.554, Ptom.06G.310, Ptom.17G.1052, Ptom.06G.1196, Ptom.18G.545, Ptom.06G.911, Ptom.16G.817, Ptom.12G.702, Ptom.16G.1021, Ptom.06G.1574, Ptom.01G.1358, Ptom.01G.1293, Ptom.01G.2364, Ptom.19G.864, Ptom.06G.1857, Ptom.05G.1529, Ptom.02G.1085, Ptom.10G.1932, Ptom.17G.416, Ptom.10G.1578, Ptom.09G.105, Ptom.17G.1070, Ptom.Scaffold266G.5]</t>
  </si>
  <si>
    <t>[Ptom.01G.1293, Ptom.10G.155, Ptom.16G.367, Ptom.06G.416, Ptom.02G.1085]</t>
  </si>
  <si>
    <t>[Ptom.12G.493, Ptom.04G.1808, Ptom.02G.2688, Ptom.16G.1398, Ptom.04G.92, Ptom.10G.885, Ptom.Scaffold252G.7, Ptom.06G.407, Ptom.15G.1313, Ptom.17G.625, Ptom.07G.246, Ptom.01G.393, Ptom.04G.504, Ptom.09G.72, Ptom.06G.214, Ptom.01G.2903, Ptom.12G.962, Ptom.12G.367, Ptom.01G.910, Ptom.06G.450, Ptom.01G.2621, Ptom.03G.1479, Ptom.05G.583, Ptom.08G.1776, Ptom.02G.2346, Ptom.03G.1380, Ptom.05G.2443, Ptom.02G.1897, Ptom.04G.612, Ptom.06G.1644, Ptom.08G.1290, Ptom.02G.16, Ptom.03G.1469, Ptom.05G.372, Ptom.19G.937, Ptom.05G.452, Ptom.10G.1321, Ptom.12G.261, Ptom.08G.1005, Ptom.13G.926, Ptom.09G.502, Ptom.17G.242, Ptom.13G.1363, Ptom.11G.1176, Ptom.08G.1087, Ptom.16G.1164, Ptom.03G.1174, Ptom.04G.681, Ptom.07G.231, Ptom.15G.1382, Ptom.15G.1381, Ptom.13G.691, Ptom.18G.197]</t>
  </si>
  <si>
    <t>Ptom.02G.1635</t>
  </si>
  <si>
    <t>Ptom.02G.389</t>
  </si>
  <si>
    <t>Ptom.02G.2039</t>
  </si>
  <si>
    <t>Ptom.02G.1627</t>
  </si>
  <si>
    <t>Ptom.02G.1187</t>
  </si>
  <si>
    <t>Ptom.02G.958</t>
  </si>
  <si>
    <t>Ptom.02G.607</t>
  </si>
  <si>
    <t>Ptom.02G.2139</t>
  </si>
  <si>
    <t>Ptom.02G.2132</t>
  </si>
  <si>
    <t>Ptom.02G.1959</t>
  </si>
  <si>
    <t>Ptom.02G.1396</t>
  </si>
  <si>
    <t>Ptom.02G.990</t>
  </si>
  <si>
    <t>Ptom.02G.630</t>
  </si>
  <si>
    <t>Ptom.02G.516</t>
  </si>
  <si>
    <t>Ptom.02G.405</t>
  </si>
  <si>
    <t>Ptom.02G.406</t>
  </si>
  <si>
    <t>Ptom.02G.1000</t>
  </si>
  <si>
    <t>Ptom.02G.1916</t>
  </si>
  <si>
    <t>Ptom.02G.1340</t>
  </si>
  <si>
    <t>Ptom.02G.1585</t>
  </si>
  <si>
    <t>Ptom.02G.1576</t>
  </si>
  <si>
    <t>Ptom.02G.1433</t>
  </si>
  <si>
    <t>Ptom.02G.901</t>
  </si>
  <si>
    <t>Ptom.02G.2184</t>
  </si>
  <si>
    <t>Ptom.02G.1096</t>
  </si>
  <si>
    <t>Ptom.02G.130</t>
  </si>
  <si>
    <t>Ptom.02G.2296</t>
  </si>
  <si>
    <t>Ptom.03G.1267</t>
  </si>
  <si>
    <t>Ptom.03G.1701</t>
  </si>
  <si>
    <t>Ptom.03G.425</t>
  </si>
  <si>
    <t>Ptom.03G.1437</t>
  </si>
  <si>
    <t>Ptom.03G.685</t>
  </si>
  <si>
    <t>Ptom.03G.320</t>
  </si>
  <si>
    <t>Ptom.03G.1213</t>
  </si>
  <si>
    <t>Ptom.03G.238</t>
  </si>
  <si>
    <t>Ptom.03G.1420</t>
  </si>
  <si>
    <t>Ptom.03G.376</t>
  </si>
  <si>
    <t>Ptom.03G.1392</t>
  </si>
  <si>
    <t>Ptom.03G.714</t>
  </si>
  <si>
    <t>Ptom.03G.1181</t>
  </si>
  <si>
    <t>Ptom.04G.434</t>
  </si>
  <si>
    <t>Ptom.04G.1882</t>
  </si>
  <si>
    <t>Ptom.04G.545</t>
  </si>
  <si>
    <t>Ptom.04G.1536</t>
  </si>
  <si>
    <t>Ptom.04G.213</t>
  </si>
  <si>
    <t>Ptom.04G.1746</t>
  </si>
  <si>
    <t>Ptom.04G.2037</t>
  </si>
  <si>
    <t>Ptom.04G.1183</t>
  </si>
  <si>
    <t>Ptom.04G.238</t>
  </si>
  <si>
    <t>Ptom.04G.812</t>
  </si>
  <si>
    <t>Ptom.04G.1429</t>
  </si>
  <si>
    <t>Ptom.04G.803</t>
  </si>
  <si>
    <t>Ptom.04G.1128</t>
  </si>
  <si>
    <t>Ptom.04G.1802</t>
  </si>
  <si>
    <t>Ptom.04G.1484</t>
  </si>
  <si>
    <t>Ptom.04G.1490</t>
  </si>
  <si>
    <t>Ptom.04G.1478</t>
  </si>
  <si>
    <t>Ptom.04G.1289</t>
  </si>
  <si>
    <t>Ptom.04G.1851</t>
  </si>
  <si>
    <t>Ptom.04G.1145</t>
  </si>
  <si>
    <t>Ptom.05G.2223</t>
  </si>
  <si>
    <t>Ptom.05G.2344</t>
  </si>
  <si>
    <t>Ptom.05G.1254</t>
  </si>
  <si>
    <t>Ptom.05G.1252</t>
  </si>
  <si>
    <t>Ptom.05G.2479</t>
  </si>
  <si>
    <t>Ptom.05G.83</t>
  </si>
  <si>
    <t>Ptom.05G.2036</t>
  </si>
  <si>
    <t>Ptom.05G.1182</t>
  </si>
  <si>
    <t>Ptom.05G.1089</t>
  </si>
  <si>
    <t>Ptom.05G.2292</t>
  </si>
  <si>
    <t>Ptom.05G.721</t>
  </si>
  <si>
    <t>Ptom.05G.1528</t>
  </si>
  <si>
    <t>Ptom.05G.167</t>
  </si>
  <si>
    <t>Ptom.05G.1899</t>
  </si>
  <si>
    <t>Ptom.05G.1456</t>
  </si>
  <si>
    <t>Ptom.05G.2541</t>
  </si>
  <si>
    <t>Ptom.05G.315</t>
  </si>
  <si>
    <t>Ptom.05G.1349</t>
  </si>
  <si>
    <t>Ptom.06G.601</t>
  </si>
  <si>
    <t>Ptom.06G.1544</t>
  </si>
  <si>
    <t>Ptom.06G.1545</t>
  </si>
  <si>
    <t>Ptom.06G.1780</t>
  </si>
  <si>
    <t>Ptom.06G.170</t>
  </si>
  <si>
    <t>Ptom.06G.2401</t>
  </si>
  <si>
    <t>Ptom.06G.1086</t>
  </si>
  <si>
    <t>Ptom.06G.142</t>
  </si>
  <si>
    <t>Ptom.06G.1658</t>
  </si>
  <si>
    <t>Ptom.06G.1189</t>
  </si>
  <si>
    <t>Ptom.06G.1169</t>
  </si>
  <si>
    <t>Ptom.06G.871</t>
  </si>
  <si>
    <t>Ptom.06G.518</t>
  </si>
  <si>
    <t>Ptom.06G.204</t>
  </si>
  <si>
    <t>Ptom.06G.2477</t>
  </si>
  <si>
    <t>Ptom.06G.336</t>
  </si>
  <si>
    <t>Ptom.06G.2214</t>
  </si>
  <si>
    <t>Ptom.06G.314</t>
  </si>
  <si>
    <t>Ptom.06G.2556</t>
  </si>
  <si>
    <t>Ptom.06G.2664</t>
  </si>
  <si>
    <t>Ptom.06G.914</t>
  </si>
  <si>
    <t>Ptom.07G.526</t>
  </si>
  <si>
    <t>Ptom.07G.1379</t>
  </si>
  <si>
    <t>Ptom.07G.747</t>
  </si>
  <si>
    <t>Ptom.07G.1125</t>
  </si>
  <si>
    <t>Ptom.07G.631</t>
  </si>
  <si>
    <t>Ptom.07G.661</t>
  </si>
  <si>
    <t>Ptom.07G.1159</t>
  </si>
  <si>
    <t>Ptom.07G.365</t>
  </si>
  <si>
    <t>Ptom.07G.255</t>
  </si>
  <si>
    <t>Ptom.07G.908</t>
  </si>
  <si>
    <t>Ptom.07G.1085</t>
  </si>
  <si>
    <t>Ptom.07G.1078</t>
  </si>
  <si>
    <t>Ptom.07G.283</t>
  </si>
  <si>
    <t>Ptom.07G.293</t>
  </si>
  <si>
    <t>Ptom.07G.392</t>
  </si>
  <si>
    <t>Ptom.07G.390</t>
  </si>
  <si>
    <t>Ptom.08G.1792</t>
  </si>
  <si>
    <t>Ptom.08G.1423</t>
  </si>
  <si>
    <t>Ptom.08G.1300</t>
  </si>
  <si>
    <t>Ptom.08G.1345</t>
  </si>
  <si>
    <t>Ptom.08G.1344</t>
  </si>
  <si>
    <t>Ptom.08G.1582</t>
  </si>
  <si>
    <t>Ptom.08G.592</t>
  </si>
  <si>
    <t>Ptom.08G.844</t>
  </si>
  <si>
    <t>Ptom.08G.1299</t>
  </si>
  <si>
    <t>Ptom.08G.91</t>
  </si>
  <si>
    <t>Ptom.08G.97</t>
  </si>
  <si>
    <t>Ptom.08G.1623</t>
  </si>
  <si>
    <t>Ptom.08G.649</t>
  </si>
  <si>
    <t>Ptom.08G.1652</t>
  </si>
  <si>
    <t>Ptom.08G.1400</t>
  </si>
  <si>
    <t>Ptom.08G.867</t>
  </si>
  <si>
    <t>Ptom.09G.937</t>
  </si>
  <si>
    <t>Ptom.09G.1389</t>
  </si>
  <si>
    <t>Ptom.09G.1361</t>
  </si>
  <si>
    <t>Ptom.09G.1247</t>
  </si>
  <si>
    <t>Ptom.09G.1218</t>
  </si>
  <si>
    <t>Ptom.09G.193</t>
  </si>
  <si>
    <t>Ptom.09G.621</t>
  </si>
  <si>
    <t>Ptom.09G.692</t>
  </si>
  <si>
    <t>Ptom.09G.324</t>
  </si>
  <si>
    <t>Ptom.09G.1062</t>
  </si>
  <si>
    <t>Ptom.04G.01183</t>
    <phoneticPr fontId="23" type="noConversion"/>
  </si>
  <si>
    <t>Ptom.04G.01289</t>
    <phoneticPr fontId="23" type="noConversion"/>
  </si>
  <si>
    <t>Ptom.09G.00928</t>
    <phoneticPr fontId="23" type="noConversion"/>
  </si>
  <si>
    <t>Peptide
&lt; ProteinMetrics Confidential &gt;</t>
  </si>
  <si>
    <t>Modification Type(s)</t>
  </si>
  <si>
    <t>Observed
m/z</t>
  </si>
  <si>
    <t>Observed
(M+H)</t>
  </si>
  <si>
    <t>Calc.
mass (M+H)</t>
  </si>
  <si>
    <t>Starting
position</t>
  </si>
  <si>
    <t>Score</t>
  </si>
  <si>
    <t>Intensity</t>
  </si>
  <si>
    <t>K.KGC[+57.021]EESVGAHDQLYR.Q</t>
  </si>
  <si>
    <t>C[+57]</t>
  </si>
  <si>
    <t>K.GC[+57.021]EESVGAHDQLYR.Q</t>
  </si>
  <si>
    <t>K.QTEMDC[+57.021]EFLK.K</t>
  </si>
  <si>
    <t>K.EQSALLEESFK.Q</t>
  </si>
  <si>
    <t>R.ERDLSSEDIEVER.V</t>
  </si>
  <si>
    <t>K.C[+57.021]C[+57.021]ETLTDENR.R</t>
  </si>
  <si>
    <t>C[+57]*2</t>
  </si>
  <si>
    <t>R.DLSSEDIEVER.V</t>
  </si>
  <si>
    <t>K.SPFSMATK.P</t>
  </si>
  <si>
    <t>R.QVEVWFQNR.R</t>
  </si>
  <si>
    <t>K.QHSTLNPK.Q</t>
  </si>
  <si>
    <t>K.SPFSM[+15.995]ATK.P</t>
  </si>
  <si>
    <t>M[+16]</t>
  </si>
  <si>
    <t>K.KC[+57.021]C[+57.021]ETLTDENR.R</t>
  </si>
  <si>
    <t>R.QASPHSAVSSFSSGR.V</t>
  </si>
  <si>
    <t>K.ELQDLK.S</t>
  </si>
  <si>
    <t>R.QLNLR.P</t>
  </si>
  <si>
    <t>K.QTEM[+15.995]DC[+57.021]EFLK.K</t>
  </si>
  <si>
    <t>C[+57], M[+16]</t>
  </si>
  <si>
    <t>R.VSDEDEDGTNAR.K</t>
  </si>
  <si>
    <t>K.PQIK.P</t>
  </si>
  <si>
    <t>K.LKQTEMDC[+57.021]EFLK.K</t>
  </si>
  <si>
    <t>R.QLNLRPR.Q</t>
  </si>
  <si>
    <t>R.LIKPQIK.P</t>
  </si>
  <si>
    <t>K.C[+57.021]C[+57.021]ETLTDENRR.L</t>
  </si>
  <si>
    <t>K.KC[+57.021]C[+57.021]ETLTDENRR.L</t>
  </si>
  <si>
    <t>R.RAR.T</t>
  </si>
  <si>
    <t>R.PADNNK.R</t>
  </si>
  <si>
    <t>R.IGGVGEGASK.S</t>
  </si>
  <si>
    <t>K.QTEMDC[+57.021]EFLKK.C</t>
  </si>
  <si>
    <t>R.PADNNKR.L</t>
  </si>
  <si>
    <t>K.QKQALAR.Q</t>
  </si>
  <si>
    <t>R.KKLR.L</t>
  </si>
  <si>
    <t>K.QALARQLNLR.P</t>
  </si>
  <si>
    <t>YX01×LM50_105</t>
    <phoneticPr fontId="23" type="noConversion"/>
  </si>
  <si>
    <t>YX01×LM50_42</t>
    <phoneticPr fontId="23" type="noConversion"/>
  </si>
  <si>
    <t>YX01×LM50_23</t>
    <phoneticPr fontId="23" type="noConversion"/>
  </si>
  <si>
    <t>YX01×LM50_312</t>
    <phoneticPr fontId="23" type="noConversion"/>
  </si>
  <si>
    <t>YX01×LM50_90</t>
    <phoneticPr fontId="23" type="noConversion"/>
  </si>
  <si>
    <t>YX01×LM50_106</t>
    <phoneticPr fontId="23" type="noConversion"/>
  </si>
  <si>
    <t>YX01×LM50_212</t>
    <phoneticPr fontId="23" type="noConversion"/>
  </si>
  <si>
    <t>YX01×LM50_33</t>
    <phoneticPr fontId="23" type="noConversion"/>
  </si>
  <si>
    <t>YX01×LM50_177</t>
    <phoneticPr fontId="23" type="noConversion"/>
  </si>
  <si>
    <t>YX01×LM50_289</t>
    <phoneticPr fontId="23" type="noConversion"/>
  </si>
  <si>
    <t>YX01×LM50_81</t>
    <phoneticPr fontId="23" type="noConversion"/>
  </si>
  <si>
    <t>YX01×LM50_144</t>
    <phoneticPr fontId="23" type="noConversion"/>
  </si>
  <si>
    <t>YX01×LM50_307</t>
    <phoneticPr fontId="23" type="noConversion"/>
  </si>
  <si>
    <t>YX01×LM50_45</t>
    <phoneticPr fontId="23" type="noConversion"/>
  </si>
  <si>
    <t>YX01×LM50_70</t>
    <phoneticPr fontId="23" type="noConversion"/>
  </si>
  <si>
    <t>YX01×LM50_67</t>
    <phoneticPr fontId="23" type="noConversion"/>
  </si>
  <si>
    <t>YX01×LM50_127</t>
    <phoneticPr fontId="23" type="noConversion"/>
  </si>
  <si>
    <t>YX01×LM50_362</t>
    <phoneticPr fontId="23" type="noConversion"/>
  </si>
  <si>
    <t>YX01×LM50_146</t>
    <phoneticPr fontId="23" type="noConversion"/>
  </si>
  <si>
    <t>YX01×LM50_406</t>
    <phoneticPr fontId="23" type="noConversion"/>
  </si>
  <si>
    <t>YX01×LM50_226</t>
    <phoneticPr fontId="23" type="noConversion"/>
  </si>
  <si>
    <t>YX01×LM50_428</t>
    <phoneticPr fontId="23" type="noConversion"/>
  </si>
  <si>
    <t>YX01×LM50_299</t>
    <phoneticPr fontId="23" type="noConversion"/>
  </si>
  <si>
    <t>YX01×LM50_271</t>
    <phoneticPr fontId="23" type="noConversion"/>
  </si>
  <si>
    <t>Primer ID</t>
  </si>
  <si>
    <t>Forward (5’-&gt;3’)</t>
    <phoneticPr fontId="51" type="noConversion"/>
  </si>
  <si>
    <t>Reverse (3’-&gt;5’)</t>
    <phoneticPr fontId="51" type="noConversion"/>
  </si>
  <si>
    <t>Purpose</t>
  </si>
  <si>
    <t>PBI121_PtoAG1</t>
    <phoneticPr fontId="23" type="noConversion"/>
  </si>
  <si>
    <t>agaacacgggggactATGGGGTGCCTTGATGATGG</t>
  </si>
  <si>
    <t>acccccggggatcctACATGCTGCCGAAGGATTAGT</t>
  </si>
  <si>
    <t>Cloning PtoAG1 coding region into PBI121-EGFP vector</t>
    <phoneticPr fontId="23" type="noConversion"/>
  </si>
  <si>
    <t>PBI121_PtoRR12</t>
    <phoneticPr fontId="23" type="noConversion"/>
  </si>
  <si>
    <t>agaacacgggggactATGACTGTAGAGCAGGGAATTG</t>
  </si>
  <si>
    <t>acccccggggatcctTATGCATGTCCTAAGAGAATAACCA</t>
  </si>
  <si>
    <t>Cloning PtoRR12 coding region into PBI121-EGFP vector</t>
    <phoneticPr fontId="23" type="noConversion"/>
  </si>
  <si>
    <t>PBI121_PtoAREB3</t>
    <phoneticPr fontId="23" type="noConversion"/>
  </si>
  <si>
    <t>agaacacgggggactATGGGGGTTCAAACGATGGCAT</t>
  </si>
  <si>
    <t>acccccggggatcctGAAAGCAGCAGAACTCGTTCTT</t>
  </si>
  <si>
    <t>Cloning PtoAREB3 coding region into PBI121-EGFP vector</t>
    <phoneticPr fontId="23" type="noConversion"/>
  </si>
  <si>
    <t>0800_PtoAREB3</t>
    <phoneticPr fontId="23" type="noConversion"/>
  </si>
  <si>
    <t>ggccccccctcgaggtcgacTTATTCTGAGTTAACTCGCACTTTA</t>
  </si>
  <si>
    <t>agcttatcgataccgtcgacGACTAAACTAGGTTAAATAAGTTAA</t>
  </si>
  <si>
    <t>Dual-luciferase assay</t>
  </si>
  <si>
    <t>pabai_PtoAREB3</t>
    <phoneticPr fontId="23" type="noConversion"/>
  </si>
  <si>
    <t>gcttgaattcgagctcTTATTCTGAGTTAACTCGCACTTTA</t>
  </si>
  <si>
    <t>tacagagcacatgcctcgagGACTAAACTAGGTTAAATAAGTTAA</t>
  </si>
  <si>
    <t>Y1H</t>
    <phoneticPr fontId="23" type="noConversion"/>
  </si>
  <si>
    <t>62SK_PtoAG1</t>
    <phoneticPr fontId="23" type="noConversion"/>
  </si>
  <si>
    <t>gctctagaactagtgATGGGGTGCCTTGATGATGG</t>
    <phoneticPr fontId="53" type="noConversion"/>
  </si>
  <si>
    <t>ggccccccctcgaggACATGCTGCCGAAGGATTAGTG</t>
    <phoneticPr fontId="53" type="noConversion"/>
  </si>
  <si>
    <t>0800_PtoRR12</t>
    <phoneticPr fontId="23" type="noConversion"/>
  </si>
  <si>
    <t>ggccccccctcgaggtcgacGTGAATCCCTTACTTTTCACTCTAT</t>
  </si>
  <si>
    <t>agcttatcgataccgtcgacTTTTTATTTGGTCCCTCTACTTTGA</t>
  </si>
  <si>
    <t>pabai_PtoRR12</t>
    <phoneticPr fontId="23" type="noConversion"/>
  </si>
  <si>
    <t>gcttgaattcgagctcGTGAATCCCTTACTTTTCACTCTAT</t>
  </si>
  <si>
    <t>tacagagcacatgcctcgagTTTTTATTTGGTCCCTCTACTTTGA</t>
  </si>
  <si>
    <t>AD_PtoAG1</t>
    <phoneticPr fontId="23" type="noConversion"/>
  </si>
  <si>
    <t>ccatggaggccagtgaattcATGGGGTGCCTTGATGATGG</t>
  </si>
  <si>
    <t>tgcccacccgggtggaattcACATGCTGCCGAAGGATTAGTG</t>
  </si>
  <si>
    <t>AD_HDZIP</t>
    <phoneticPr fontId="23" type="noConversion"/>
  </si>
  <si>
    <t>ccatggaggccagtgaattcATGGGTACTAATGCAAGAAAGAAAC</t>
  </si>
  <si>
    <t>tgcccacccgggtggaattcTGCTGGCATGTGCATGTAAAAG</t>
  </si>
  <si>
    <t>YCE_PtoRR12</t>
    <phoneticPr fontId="23" type="noConversion"/>
  </si>
  <si>
    <t>ggcgcgccactagtggatccATGACTGTAGAGCAGGGAATTG</t>
  </si>
  <si>
    <t>gcggtaccctcgaggtcgacTATGCATGTCCTAAGAGAATAACCA</t>
  </si>
  <si>
    <t>BiFC</t>
    <phoneticPr fontId="23" type="noConversion"/>
  </si>
  <si>
    <t>YNE_PtoSnRK2.2</t>
    <phoneticPr fontId="23" type="noConversion"/>
  </si>
  <si>
    <t>ggcgcgccactagtggatccATGGATAGATCAGTGATGACAGTG</t>
  </si>
  <si>
    <t>gcggtaccctcgaggtcgacCATTGCATATACTATCTCTCCACTG</t>
  </si>
  <si>
    <t>YCE_PtoAREB3</t>
    <phoneticPr fontId="23" type="noConversion"/>
  </si>
  <si>
    <t>ggcgcgccactagtggatccATGGGGGTTCAAACGATGGCAT</t>
  </si>
  <si>
    <t>gcggtaccctcgaggtcgacGAAAGCAGCAGAACTCGTTCTT</t>
  </si>
  <si>
    <t>pabai_PtoAG1</t>
    <phoneticPr fontId="23" type="noConversion"/>
  </si>
  <si>
    <t>gcttgaattcgagctcCAACTAGGTAACCACCCACCAT</t>
  </si>
  <si>
    <t>tacagagcacatgcctcgagTGATCGGGAGCCCATCAC</t>
  </si>
  <si>
    <t>AD_PtoMYB84</t>
    <phoneticPr fontId="23" type="noConversion"/>
  </si>
  <si>
    <t>ccatggaggccagtgaattcATGGGGAGAGCTCCTTGCT</t>
  </si>
  <si>
    <t>tgcccacccgggtggaattcTTGTGGCCCAAAGAAGCTTGAAT</t>
  </si>
  <si>
    <t>qPCR_PtoAG1</t>
    <phoneticPr fontId="23" type="noConversion"/>
  </si>
  <si>
    <t>AGTTTGGGTCTTTCTGCGG</t>
  </si>
  <si>
    <t>TCCCTCTTAACCCTACCACTAG</t>
  </si>
  <si>
    <t>qPCR of PtoAG1</t>
    <phoneticPr fontId="23" type="noConversion"/>
  </si>
  <si>
    <t>qPCR_PtoRR12</t>
    <phoneticPr fontId="23" type="noConversion"/>
  </si>
  <si>
    <t>TGGCAGCTTTAGGTAGTTCAG</t>
  </si>
  <si>
    <t>CATTCCACTAGAAGGCAGAGATC</t>
  </si>
  <si>
    <t>qPCR of PtoRR12</t>
    <phoneticPr fontId="23" type="noConversion"/>
  </si>
  <si>
    <t>qPCR_PtoAREB3</t>
    <phoneticPr fontId="23" type="noConversion"/>
  </si>
  <si>
    <t>TACAACCTCACTCTCAACGAAG</t>
  </si>
  <si>
    <t>ACTTTCACTATCCATTCCCATCG</t>
  </si>
  <si>
    <t>qPCR of PtoAREB3</t>
    <phoneticPr fontId="23" type="noConversion"/>
  </si>
  <si>
    <t>qPCR_Actin</t>
    <phoneticPr fontId="23" type="noConversion"/>
  </si>
  <si>
    <t>TTCATTTCACATCTTCCCCTTTT</t>
  </si>
  <si>
    <t>GATCTCTGTGTGGGCGTCTGT</t>
  </si>
  <si>
    <t>qPCR of Actin</t>
    <phoneticPr fontId="23" type="noConversion"/>
  </si>
  <si>
    <t>qPCR_PtoMYB84</t>
    <phoneticPr fontId="23" type="noConversion"/>
  </si>
  <si>
    <t>GTGACAAAGCCAACGTGAAG</t>
  </si>
  <si>
    <t>ACTCTTGCCACACCTTTTCAG</t>
  </si>
  <si>
    <t>qPCR of PtoMYB84</t>
    <phoneticPr fontId="23" type="noConversion"/>
  </si>
  <si>
    <t>cLUC-PtoSnRK2.2</t>
    <phoneticPr fontId="23" type="noConversion"/>
  </si>
  <si>
    <t>cggggcggtacccggATGGATAGATCAGTGATGACAGTG</t>
  </si>
  <si>
    <t>cgaaagctctgcaggCATTGCATATACTATCTCTCCACTG</t>
  </si>
  <si>
    <t>LCI</t>
    <phoneticPr fontId="23" type="noConversion"/>
  </si>
  <si>
    <t>nLUC-PtoAREB3</t>
    <phoneticPr fontId="23" type="noConversion"/>
  </si>
  <si>
    <t>gagctcggtacccgggatccATGGGGGTTCAAACGATGGCAT</t>
  </si>
  <si>
    <t>gcgtacgagatctggtcgacGAAAGCAGCAGAACTCGTTCTT</t>
  </si>
  <si>
    <t>EMSA-PtoMYB84</t>
    <phoneticPr fontId="23" type="noConversion"/>
  </si>
  <si>
    <t>ccatggctgatatcggatccATGGGGAGAGCTCCTTGCT</t>
  </si>
  <si>
    <t>gcggccgcaagcttgtcgacTTGTGGCCCAAAGAAGCTTGAAT</t>
  </si>
  <si>
    <t>EMSA</t>
    <phoneticPr fontId="23" type="noConversion"/>
  </si>
  <si>
    <t>EMSA-PtoAG1</t>
    <phoneticPr fontId="23" type="noConversion"/>
  </si>
  <si>
    <t>tgGGTAGGTAGGTGGcttgGGTAGGTAGGTGGcttgGGTAGGTAGGTGGct</t>
  </si>
  <si>
    <t>agCCACCTACCTACCcaagCCACCTACCTACCcaagCCACCTACCTACCca</t>
  </si>
  <si>
    <t>EMSA_Mut-PtoAG1</t>
    <phoneticPr fontId="23" type="noConversion"/>
  </si>
  <si>
    <t>tgAACCAACGTTCAActtgAACCAACGTTCAActtgAACCAACGTTCAAct</t>
  </si>
  <si>
    <t>agTTGAACGTTGGTTcaagTTGAACGTTGGTTcaagTTGAACGTTGGTTca</t>
  </si>
  <si>
    <t>qPCR-PtoAHK1</t>
    <phoneticPr fontId="23" type="noConversion"/>
  </si>
  <si>
    <t>CAAGACAACCATTCAAGCCG</t>
    <phoneticPr fontId="23" type="noConversion"/>
  </si>
  <si>
    <t>TTGAGAGCTTTACGACTCGC</t>
  </si>
  <si>
    <t>qPCR of PtoAHK1</t>
    <phoneticPr fontId="23" type="noConversion"/>
  </si>
  <si>
    <t>qPCR-PtoIPT5</t>
    <phoneticPr fontId="23" type="noConversion"/>
  </si>
  <si>
    <t>GGGTAGATCGAATGGTAAGAGC</t>
  </si>
  <si>
    <t>GCGTCTCGTTTCGTAGAAAATG</t>
  </si>
  <si>
    <t>qPCR of PtoIPT5</t>
    <phoneticPr fontId="23" type="noConversion"/>
  </si>
  <si>
    <t>qPCR-PtoCKX1</t>
    <phoneticPr fontId="23" type="noConversion"/>
  </si>
  <si>
    <t>CACAGGCAAGGGAGAAGTAG</t>
  </si>
  <si>
    <t>CATCTTTGGTGCTGGTTCAAG</t>
  </si>
  <si>
    <t>qPCR of PtoCKX1</t>
    <phoneticPr fontId="23" type="noConversion"/>
  </si>
  <si>
    <t>qPCR-PtoSnRK2.3</t>
    <phoneticPr fontId="23" type="noConversion"/>
  </si>
  <si>
    <t>AGGAATACGATGGCAAGATAGC</t>
  </si>
  <si>
    <t>CTGGACATTCAAAATTCGGTGG</t>
  </si>
  <si>
    <t>qPCR of PtoSnRK2.3</t>
    <phoneticPr fontId="23" type="noConversion"/>
  </si>
  <si>
    <t>qPCR-PtoSnRK2.6</t>
    <phoneticPr fontId="23" type="noConversion"/>
  </si>
  <si>
    <t>ACCGTGACTTGAAACTGGAG</t>
  </si>
  <si>
    <t>CTTCAGGAGCAATATAGGCAGG</t>
  </si>
  <si>
    <t>qPCR of PtoSnRK2.6</t>
    <phoneticPr fontId="23" type="noConversion"/>
  </si>
  <si>
    <t>PBI121-PtoMYB84</t>
    <phoneticPr fontId="23" type="noConversion"/>
  </si>
  <si>
    <t>agaacacgggggactATGGGGAGAGCTCCTTGCT</t>
  </si>
  <si>
    <t>acccccggggatcctTTGTGGCCCAAAGAAGCTTGAAT</t>
  </si>
  <si>
    <t>Cloning PtoMYB84 coding region into PBI121-EGFP vector</t>
    <phoneticPr fontId="23" type="noConversion"/>
  </si>
  <si>
    <t>PBI121-PtoSnRK2.2</t>
    <phoneticPr fontId="23" type="noConversion"/>
  </si>
  <si>
    <t>agaacacgggggactATGGATAGATCAGTGATGACAGTG</t>
  </si>
  <si>
    <t>acccccggggatcctCATTGCATATACTATCTCTCCACTG</t>
    <phoneticPr fontId="23" type="noConversion"/>
  </si>
  <si>
    <t>Cloning PtoSnRK2.2 coding region into PBI121-EGFP vector</t>
    <phoneticPr fontId="23" type="noConversion"/>
  </si>
  <si>
    <t>KO1-PtoAG1</t>
    <phoneticPr fontId="23" type="noConversion"/>
  </si>
  <si>
    <t>GGCTCAAAACCTGTCATTAGgttttagagctagaaat</t>
  </si>
  <si>
    <t>CTAATGACAGGTTTTGAGCCTgaccaatggtgctttg</t>
  </si>
  <si>
    <t>CRISPR/Cas9 genome editing system of PtoAG1</t>
    <phoneticPr fontId="23" type="noConversion"/>
  </si>
  <si>
    <t>KO2-PtoAG1</t>
    <phoneticPr fontId="23" type="noConversion"/>
  </si>
  <si>
    <t>CTCTAGTGGTAGGGTTAAGAgttttagagctagaaat</t>
  </si>
  <si>
    <t>TCTTAACCCTACCACTAGAGTgaccaatgttgctcc</t>
  </si>
  <si>
    <t>KO_Check-PtoAG1</t>
    <phoneticPr fontId="23" type="noConversion"/>
  </si>
  <si>
    <t>CCAGAAGGGCAGATTGCTCTTTG</t>
  </si>
  <si>
    <t>CTTGGGCTAGGCTTCACAACAACAAAC</t>
  </si>
  <si>
    <t>Check CRISPR target of PtoAG1</t>
    <phoneticPr fontId="23" type="noConversion"/>
  </si>
  <si>
    <t>KO1-PtoMYB84</t>
    <phoneticPr fontId="23" type="noConversion"/>
  </si>
  <si>
    <t>CGAGAGCTTCATGGTTCCTgttttagagctagaaat</t>
  </si>
  <si>
    <t>AGGAACCATGAAGCTCTCGTgaccaatggtgctttg</t>
  </si>
  <si>
    <t>CRISPR/Cas9 genome editing system of PtoMYB84</t>
    <phoneticPr fontId="23" type="noConversion"/>
  </si>
  <si>
    <t>KO2-PtoMYB84</t>
    <phoneticPr fontId="23" type="noConversion"/>
  </si>
  <si>
    <t>GCTGGTACCTCTGGCCAGTAgttttagagctagaaat</t>
  </si>
  <si>
    <t>TACTGGCCAGAGGTACCAGCTgaccaatgttgctcc</t>
  </si>
  <si>
    <t>KO_Check-PtoMYB84</t>
    <phoneticPr fontId="23" type="noConversion"/>
  </si>
  <si>
    <t>CTACTGGAACACAAGGCTTAAG</t>
  </si>
  <si>
    <t>TGATCGCATGGGTGCCGAAGAAG</t>
  </si>
  <si>
    <t>Check CRISPR target of PtoMYB84</t>
    <phoneticPr fontId="23" type="noConversion"/>
  </si>
  <si>
    <t>AD-PtoRR12</t>
    <phoneticPr fontId="23" type="noConversion"/>
  </si>
  <si>
    <t>ccatggaggccagtgaattcATGACTGTAGAGCAGGGAATT</t>
  </si>
  <si>
    <t>tgcccacccgggtggaattcTATGCATGTCCTAAGAGAATAACC</t>
  </si>
  <si>
    <t>Y2H</t>
    <phoneticPr fontId="23" type="noConversion"/>
  </si>
  <si>
    <t>AD-PtoAREB3</t>
    <phoneticPr fontId="23" type="noConversion"/>
  </si>
  <si>
    <t>ccatggaggccagtgaattcATGGGGGTTCAAACGATGGCAT</t>
  </si>
  <si>
    <t>tgcccacccgggtggaattcTTTCATCTTTCCTCTTGGAGTGGTT</t>
  </si>
  <si>
    <t>BD-PtoRR12</t>
    <phoneticPr fontId="23" type="noConversion"/>
  </si>
  <si>
    <t>tggccatggaggccgaattcATGACTGTAGAGCAGGGAATTG</t>
  </si>
  <si>
    <t>cgctgcaggtcgacggatccTCCAAAGTCTCCTTCTGGTAACTT</t>
  </si>
  <si>
    <t>BD-PtoSnRK2.2</t>
    <phoneticPr fontId="23" type="noConversion"/>
  </si>
  <si>
    <t>tggccatggaggccgaattcATGGATAGATCAGTGATGACAGTG</t>
  </si>
  <si>
    <t>cgctgcaggtcgacggatccACATTGCATATACTATCTCTCCACT</t>
  </si>
  <si>
    <t>PET32a-PtoMYB84</t>
    <phoneticPr fontId="23" type="noConversion"/>
  </si>
  <si>
    <t>Cloning PtoMYB84 coding region into PET32a vector</t>
    <phoneticPr fontId="23" type="noConversion"/>
  </si>
  <si>
    <t>PGEX-PtoSnRK2.2</t>
    <phoneticPr fontId="23" type="noConversion"/>
  </si>
  <si>
    <t>atctggttccgcgtggatccATGGATAGATCAGTGATGACAG</t>
  </si>
  <si>
    <t>atgcggccgctcgagtcgacCATTGCATATACTATCTCTCCA</t>
  </si>
  <si>
    <t>Cloning PtoSnRK2.2 coding region into PGEX vector</t>
    <phoneticPr fontId="23" type="noConversion"/>
  </si>
  <si>
    <t>PGEX-PtoAREB3</t>
    <phoneticPr fontId="23" type="noConversion"/>
  </si>
  <si>
    <t>atctggttccgcgtggatccATGGGGGTTCAAACGATGGCAT</t>
  </si>
  <si>
    <t>atgcggccgctcgagtcgacGAAAGCAGCAGAACTCGTTCTT</t>
  </si>
  <si>
    <t>Cloning PtoAREB3 coding region into PGEX vector</t>
    <phoneticPr fontId="23" type="noConversion"/>
  </si>
  <si>
    <t>EMSA-PtoRR12</t>
    <phoneticPr fontId="23" type="noConversion"/>
  </si>
  <si>
    <t>CAAATGATTATCAAATGATTATCAAATGATTAT</t>
  </si>
  <si>
    <t>ATAATCATTTGATAATCATTTGATAATCATTTG</t>
  </si>
  <si>
    <t>EMSA_Mut-PtoRR12</t>
    <phoneticPr fontId="23" type="noConversion"/>
  </si>
  <si>
    <t>AGGTGACCAGGAGGTGACCAGGAGGTGACCAGG</t>
  </si>
  <si>
    <t>CCTGGTCACCTCCTGGTCACCTCCTGGTCACCT</t>
  </si>
  <si>
    <t>EMSA_PtoAREB3</t>
    <phoneticPr fontId="23" type="noConversion"/>
  </si>
  <si>
    <t>TTAATGATTTATTAATGATTTATTAATGATTTA</t>
  </si>
  <si>
    <t>TAAATCATTAATAAATCATTAATAAATCATTAA</t>
  </si>
  <si>
    <t>EMSA_Mut-PtoAREB3</t>
    <phoneticPr fontId="23" type="noConversion"/>
  </si>
  <si>
    <t>TCCCGAGCCCATCCCGAGCCCATCCCGAGCCCA</t>
  </si>
  <si>
    <t>TGGGCTCGGGATGGGCTCGGGATGGGCTCGGGA</t>
  </si>
  <si>
    <t>Super1300_flag-PtoSnRK2.2</t>
    <phoneticPr fontId="23" type="noConversion"/>
  </si>
  <si>
    <t>acaccaaatcgactctagaaagcttATGGATAGATCAGTGATGAC</t>
  </si>
  <si>
    <t>gatccactagtatttaaatgtcgaccCATTGCATATACTATCTCTC</t>
  </si>
  <si>
    <t>Cloning PtoSnRK2.2 coding region into Super1300 vector</t>
    <phoneticPr fontId="23" type="noConversion"/>
  </si>
  <si>
    <t>Super1300_MYC-PtoRR12</t>
    <phoneticPr fontId="23" type="noConversion"/>
  </si>
  <si>
    <t>acaccaaatcgactctagaaagcttATGACTGTAGAGCAGGGAAT</t>
  </si>
  <si>
    <t>gatccactagtatttaaatgtcgaccTATGCATGTCCTAAGAGAAT</t>
  </si>
  <si>
    <t>Cloning PtoRR12 coding region into Super1300 vector</t>
    <phoneticPr fontId="23" type="noConversion"/>
  </si>
  <si>
    <t>GUS-PtoAG1</t>
    <phoneticPr fontId="23" type="noConversion"/>
  </si>
  <si>
    <t>atgaccatgattacgaattcCCTTTCAAATATAATAAACTCCAGA</t>
  </si>
  <si>
    <t>ctcagatctaccatggatccTAGAGTAATAAACAAGAACAGCGCT</t>
  </si>
  <si>
    <t>GUS for PtoAG1</t>
    <phoneticPr fontId="23" type="noConversion"/>
  </si>
  <si>
    <t>ChIP-qPCR-PtoRR12NC</t>
    <phoneticPr fontId="23" type="noConversion"/>
  </si>
  <si>
    <t>ACAGAAGTGATTCTACGAAA</t>
  </si>
  <si>
    <t>GGATTCACTCATTAAATATACG</t>
  </si>
  <si>
    <t>ChIP-qPCR for PtoRR12NC</t>
  </si>
  <si>
    <t>ChIP-qPCR-PtoRR12</t>
    <phoneticPr fontId="23" type="noConversion"/>
  </si>
  <si>
    <t>GATAGGTACTTTATAGAAGGAGC</t>
  </si>
  <si>
    <t>TCCCTCTACTTTGAATATTCTT</t>
  </si>
  <si>
    <t>ChIP-qPCR for PtoRR12</t>
  </si>
  <si>
    <t>ChIP-qPCR-PtoAREB3NC</t>
    <phoneticPr fontId="23" type="noConversion"/>
  </si>
  <si>
    <t>attgtgtttgtgctatcta</t>
  </si>
  <si>
    <t>ttggacaagaaatgttgcta</t>
  </si>
  <si>
    <t>ChIP-qPCR for PtoAREB3NC</t>
  </si>
  <si>
    <t>ChIP-qPCR-PtoAREB3</t>
    <phoneticPr fontId="23" type="noConversion"/>
  </si>
  <si>
    <t>attatgctaacttggattgaat</t>
  </si>
  <si>
    <t>cctaggggaaaagattgtaa</t>
  </si>
  <si>
    <t>ChIP-qPCR for PtoAREB3</t>
  </si>
  <si>
    <t>KO1-PtoChr7.84</t>
    <phoneticPr fontId="23" type="noConversion"/>
  </si>
  <si>
    <t>TGGTTGCAGACCACCAGAGAgttttagagctagaaat</t>
  </si>
  <si>
    <t>TCTCTGGTGGTCTGCAACCATgaccaatggtgctttg</t>
  </si>
  <si>
    <t>CRISPR/Cas9 genome editing system of PtoChr7.84</t>
    <phoneticPr fontId="23" type="noConversion"/>
  </si>
  <si>
    <t>KO2-PtoChr7.84</t>
    <phoneticPr fontId="23" type="noConversion"/>
  </si>
  <si>
    <t>ATTTGGAAGTCTAGTGCGGgttttagagctagaaat</t>
  </si>
  <si>
    <t>CCGCACTAGACTTCCAAATTgaccaatgttgctcc</t>
  </si>
  <si>
    <t>CRISPR/Cas9 genome editing system of PtoChr7.84</t>
  </si>
  <si>
    <t>KO1-PtoChr7.85</t>
    <phoneticPr fontId="23" type="noConversion"/>
  </si>
  <si>
    <t>ACGGCTGTGATGCGAGTGTgttttagagctagaaat</t>
  </si>
  <si>
    <t>ACACTCGCATCACAGCCGTTgaccaatggtgctttg</t>
  </si>
  <si>
    <t>CRISPR/Cas9 genome editing system of PtoChr7.85</t>
  </si>
  <si>
    <t>KO2-PtoChr7.85</t>
    <phoneticPr fontId="23" type="noConversion"/>
  </si>
  <si>
    <t>GCTGAAGTGGTCTAGTTGTgttttagagctagaaat</t>
  </si>
  <si>
    <t>ACAACTAGACCACTTCAGCTgaccaatgttgctcc</t>
  </si>
  <si>
    <t>Genomic information</t>
  </si>
  <si>
    <r>
      <t>Hyden, B., Feng, K., Yates, T. B., Jawdy, S., Cereghino, C., Smart, L. B., &amp; Muchero, W. (2023). De Novo Assembly and Annotation of 11 Diverse Shrub Willow (</t>
    </r>
    <r>
      <rPr>
        <i/>
        <sz val="11"/>
        <color theme="1"/>
        <rFont val="Times New Roman"/>
        <family val="1"/>
      </rPr>
      <t>Salix</t>
    </r>
    <r>
      <rPr>
        <sz val="11"/>
        <color theme="1"/>
        <rFont val="Times New Roman"/>
        <family val="1"/>
      </rPr>
      <t xml:space="preserve">) Genomes Reveals Novel Gene Organization in Sex-Linked Regions. </t>
    </r>
    <r>
      <rPr>
        <i/>
        <sz val="11"/>
        <color theme="1"/>
        <rFont val="Times New Roman"/>
        <family val="1"/>
      </rPr>
      <t>International journal of molecular sciences</t>
    </r>
    <r>
      <rPr>
        <sz val="11"/>
        <color theme="1"/>
        <rFont val="Times New Roman"/>
        <family val="1"/>
      </rPr>
      <t xml:space="preserve">, </t>
    </r>
    <r>
      <rPr>
        <i/>
        <sz val="11"/>
        <color theme="1"/>
        <rFont val="Times New Roman"/>
        <family val="1"/>
      </rPr>
      <t>24</t>
    </r>
    <r>
      <rPr>
        <sz val="11"/>
        <color theme="1"/>
        <rFont val="Times New Roman"/>
        <family val="1"/>
      </rPr>
      <t>(3), 2904. https://doi.org/10.3390/ijms24032904</t>
    </r>
  </si>
  <si>
    <t>Arabidopsis thaliana</t>
    <phoneticPr fontId="23" type="noConversion"/>
  </si>
  <si>
    <r>
      <t xml:space="preserve">Cheng, C. Y., Krishnakumar, V., Chan, A. P., Thibaud-Nissen, F., Schobel, S., &amp; Town, C. D. (2017). Araport11: a complete reannotation of the Arabidopsis thaliana reference genome. </t>
    </r>
    <r>
      <rPr>
        <i/>
        <sz val="11"/>
        <color theme="1"/>
        <rFont val="Times New Roman"/>
        <family val="1"/>
      </rPr>
      <t>The Plant journal : for cell and molecular biology</t>
    </r>
    <r>
      <rPr>
        <sz val="11"/>
        <color theme="1"/>
        <rFont val="Times New Roman"/>
        <family val="1"/>
      </rPr>
      <t xml:space="preserve">, </t>
    </r>
    <r>
      <rPr>
        <i/>
        <sz val="11"/>
        <color theme="1"/>
        <rFont val="Times New Roman"/>
        <family val="1"/>
      </rPr>
      <t>89</t>
    </r>
    <r>
      <rPr>
        <sz val="11"/>
        <color theme="1"/>
        <rFont val="Times New Roman"/>
        <family val="1"/>
      </rPr>
      <t>(4), 789–804. https://doi.org/10.1111/tpj.13415</t>
    </r>
  </si>
  <si>
    <t>Vitis vinifera</t>
    <phoneticPr fontId="23" type="noConversion"/>
  </si>
  <si>
    <r>
      <t>Shi, X., Cao, S., Wang, X., Huang, S., Wang, Y., Liu, Z., Liu, W., Leng, X., Peng, Y., Wang, N., Wang, Y., Ma, Z., Xu, X., Zhang, F., Xue, H., Zhong, H., Wang, Y., Zhang, K., Velt, A., Avia, K., … Zhou, Y. (2023). The complete reference genome for grapevine (</t>
    </r>
    <r>
      <rPr>
        <i/>
        <sz val="11"/>
        <color theme="1"/>
        <rFont val="Times New Roman"/>
        <family val="1"/>
      </rPr>
      <t>Vitis vinifera</t>
    </r>
    <r>
      <rPr>
        <sz val="11"/>
        <color theme="1"/>
        <rFont val="Times New Roman"/>
        <family val="1"/>
      </rPr>
      <t xml:space="preserve"> L.) genetics and breeding. </t>
    </r>
    <r>
      <rPr>
        <i/>
        <sz val="11"/>
        <color theme="1"/>
        <rFont val="Times New Roman"/>
        <family val="1"/>
      </rPr>
      <t>Horticulture research</t>
    </r>
    <r>
      <rPr>
        <sz val="11"/>
        <color theme="1"/>
        <rFont val="Times New Roman"/>
        <family val="1"/>
      </rPr>
      <t xml:space="preserve">, </t>
    </r>
    <r>
      <rPr>
        <i/>
        <sz val="11"/>
        <color theme="1"/>
        <rFont val="Times New Roman"/>
        <family val="1"/>
      </rPr>
      <t>10</t>
    </r>
    <r>
      <rPr>
        <sz val="11"/>
        <color theme="1"/>
        <rFont val="Times New Roman"/>
        <family val="1"/>
      </rPr>
      <t>(5), uhad061. https://doi.org/10.1093/hr/uhad061</t>
    </r>
  </si>
  <si>
    <r>
      <t xml:space="preserve">Daccord, N., Celton, J. M., Linsmith, G., Becker, C., Choisne, N., Schijlen, E., van de Geest, H., Bianco, L., Micheletti, D., Velasco, R., Di Pierro, E. A., Gouzy, J., Rees, D. J. G., Guérif, P., Muranty, H., Durel, C. E., Laurens, F., Lespinasse, Y., Gaillard, S., Aubourg, S., … Bucher, E. (2017). High-quality de novo assembly of the apple genome and methylome dynamics of early fruit development. </t>
    </r>
    <r>
      <rPr>
        <i/>
        <sz val="11"/>
        <color theme="1"/>
        <rFont val="Times New Roman"/>
        <family val="1"/>
      </rPr>
      <t>Nature genetics</t>
    </r>
    <r>
      <rPr>
        <sz val="11"/>
        <color theme="1"/>
        <rFont val="Times New Roman"/>
        <family val="1"/>
      </rPr>
      <t xml:space="preserve">, </t>
    </r>
    <r>
      <rPr>
        <i/>
        <sz val="11"/>
        <color theme="1"/>
        <rFont val="Times New Roman"/>
        <family val="1"/>
      </rPr>
      <t>49</t>
    </r>
    <r>
      <rPr>
        <sz val="11"/>
        <color theme="1"/>
        <rFont val="Times New Roman"/>
        <family val="1"/>
      </rPr>
      <t>(7), 1099–1106. https://doi.org/10.1038/ng.3886</t>
    </r>
  </si>
  <si>
    <t>Solanum lycopersicum</t>
    <phoneticPr fontId="23" type="noConversion"/>
  </si>
  <si>
    <r>
      <t xml:space="preserve">Zhou, Y., Zhang, Z., Bao, Z., Li, H., Lyu, Y., Zan, Y., Wu, Y., Cheng, L., Fang, Y., Wu, K., Zhang, J., Lyu, H., Lin, T., Gao, Q., Saha, S., Mueller, L., Fei, Z., Städler, T., Xu, S., Zhang, Z., … Huang, S. (2022). Graph pangenome captures missing heritability and empowers tomato breeding. </t>
    </r>
    <r>
      <rPr>
        <i/>
        <sz val="11"/>
        <color theme="1"/>
        <rFont val="Times New Roman"/>
        <family val="1"/>
      </rPr>
      <t>Nature</t>
    </r>
    <r>
      <rPr>
        <sz val="11"/>
        <color theme="1"/>
        <rFont val="Times New Roman"/>
        <family val="1"/>
      </rPr>
      <t xml:space="preserve">, </t>
    </r>
    <r>
      <rPr>
        <i/>
        <sz val="11"/>
        <color theme="1"/>
        <rFont val="Times New Roman"/>
        <family val="1"/>
      </rPr>
      <t>606</t>
    </r>
    <r>
      <rPr>
        <sz val="11"/>
        <color theme="1"/>
        <rFont val="Times New Roman"/>
        <family val="1"/>
      </rPr>
      <t>(7914), 527–534. https://doi.org/10.1038/s41586-022-04808-9</t>
    </r>
  </si>
  <si>
    <t>Oryza sativa Japonica Group</t>
    <phoneticPr fontId="23" type="noConversion"/>
  </si>
  <si>
    <r>
      <t xml:space="preserve">Shang, L., He, W., Wang, T., Yang, Y., Xu, Q., Zhao, X., Yang, L., Zhang, H., Li, X., Lv, Y., Chen, W., Cao, S., Wang, X., Zhang, B., Liu, X., Yu, X., He, H., Wei, H., Leng, Y., Shi, C., … Qian, Q. (2023). A complete assembly of the rice Nipponbare reference genome. </t>
    </r>
    <r>
      <rPr>
        <i/>
        <sz val="11"/>
        <color theme="1"/>
        <rFont val="Times New Roman"/>
        <family val="1"/>
      </rPr>
      <t>Molecular plant</t>
    </r>
    <r>
      <rPr>
        <sz val="11"/>
        <color theme="1"/>
        <rFont val="Times New Roman"/>
        <family val="1"/>
      </rPr>
      <t xml:space="preserve">, </t>
    </r>
    <r>
      <rPr>
        <i/>
        <sz val="11"/>
        <color theme="1"/>
        <rFont val="Times New Roman"/>
        <family val="1"/>
      </rPr>
      <t>16</t>
    </r>
    <r>
      <rPr>
        <sz val="11"/>
        <color theme="1"/>
        <rFont val="Times New Roman"/>
        <family val="1"/>
      </rPr>
      <t>(8), 1232–1236. https://doi.org/10.1016/j.molp.2023.08.003</t>
    </r>
  </si>
  <si>
    <t>Pinus densiflora</t>
    <phoneticPr fontId="23" type="noConversion"/>
  </si>
  <si>
    <r>
      <t xml:space="preserve">Jang, M. J., Cho, H. J., Park, Y. S., Lee, H. Y., Bae, E. K., Jung, S., Jin, H., Woo, J., Park, E., Kim, S. J., Choi, J. W., Chae, G. Y., Guk, J. Y., Kim, D. Y., Kim, S. H., Kang, M. J., Lee, H., Cheon, K. S., Kim, I. S., Kim, Y. M., … Kim, S. (2024). Haplotype-resolved genome assembly and resequencing analysis provide insights into genome evolution and allelic imbalance in Pinus densiflora. </t>
    </r>
    <r>
      <rPr>
        <i/>
        <sz val="11"/>
        <color theme="1"/>
        <rFont val="Times New Roman"/>
        <family val="1"/>
      </rPr>
      <t>Nature genetics</t>
    </r>
    <r>
      <rPr>
        <sz val="11"/>
        <color theme="1"/>
        <rFont val="Times New Roman"/>
        <family val="1"/>
      </rPr>
      <t xml:space="preserve">, </t>
    </r>
    <r>
      <rPr>
        <i/>
        <sz val="11"/>
        <color theme="1"/>
        <rFont val="Times New Roman"/>
        <family val="1"/>
      </rPr>
      <t>56</t>
    </r>
    <r>
      <rPr>
        <sz val="11"/>
        <color theme="1"/>
        <rFont val="Times New Roman"/>
        <family val="1"/>
      </rPr>
      <t>(11), 2551–2561. https://doi.org/10.1038/s41588-024-01944-y</t>
    </r>
  </si>
  <si>
    <t>Ginkgo biloba</t>
    <phoneticPr fontId="23" type="noConversion"/>
  </si>
  <si>
    <r>
      <t xml:space="preserve">Liu, H., Wang, X., Wang, G., Cui, P., Wu, S., Ai, C., Hu, N., Li, A., He, B., Shao, X., Wu, Z., Feng, H., Chang, Y., Mu, D., Hou, J., Dai, X., Yin, T., Ruan, J., &amp; Cao, F. (2021). The nearly complete genome of Ginkgo biloba illuminates gymnosperm evolution. </t>
    </r>
    <r>
      <rPr>
        <i/>
        <sz val="11"/>
        <color theme="1"/>
        <rFont val="Times New Roman"/>
        <family val="1"/>
      </rPr>
      <t>Nature plants</t>
    </r>
    <r>
      <rPr>
        <sz val="11"/>
        <color theme="1"/>
        <rFont val="Times New Roman"/>
        <family val="1"/>
      </rPr>
      <t xml:space="preserve">, </t>
    </r>
    <r>
      <rPr>
        <i/>
        <sz val="11"/>
        <color theme="1"/>
        <rFont val="Times New Roman"/>
        <family val="1"/>
      </rPr>
      <t>7</t>
    </r>
    <r>
      <rPr>
        <sz val="11"/>
        <color theme="1"/>
        <rFont val="Times New Roman"/>
        <family val="1"/>
      </rPr>
      <t>(6), 748–756. https://doi.org/10.1038/s41477-021-00933-x</t>
    </r>
  </si>
  <si>
    <t>Supplementary Table 1. Environmental variables used in this study derived from WorldClim.</t>
    <phoneticPr fontId="23" type="noConversion"/>
  </si>
  <si>
    <r>
      <t xml:space="preserve"> Homologs of </t>
    </r>
    <r>
      <rPr>
        <i/>
        <sz val="12"/>
        <color theme="1"/>
        <rFont val="Times New Roman"/>
        <family val="1"/>
      </rPr>
      <t>RR12</t>
    </r>
    <phoneticPr fontId="23" type="noConversion"/>
  </si>
  <si>
    <t>Gene ID</t>
    <phoneticPr fontId="23" type="noConversion"/>
  </si>
  <si>
    <r>
      <t>Log</t>
    </r>
    <r>
      <rPr>
        <vertAlign val="subscript"/>
        <sz val="12"/>
        <color theme="1"/>
        <rFont val="Times New Roman"/>
        <family val="1"/>
      </rPr>
      <t>2</t>
    </r>
    <r>
      <rPr>
        <sz val="12"/>
        <color theme="1"/>
        <rFont val="Times New Roman"/>
        <family val="1"/>
      </rPr>
      <t>(KO/WT)</t>
    </r>
    <phoneticPr fontId="23" type="noConversion"/>
  </si>
  <si>
    <r>
      <rPr>
        <i/>
        <sz val="12"/>
        <color theme="1"/>
        <rFont val="Times New Roman"/>
        <family val="1"/>
      </rPr>
      <t>P</t>
    </r>
    <r>
      <rPr>
        <sz val="12"/>
        <color theme="1"/>
        <rFont val="Times New Roman"/>
        <family val="1"/>
      </rPr>
      <t xml:space="preserve"> value</t>
    </r>
    <phoneticPr fontId="23" type="noConversion"/>
  </si>
  <si>
    <t>RR12</t>
    <phoneticPr fontId="23" type="noConversion"/>
  </si>
  <si>
    <t>18G.0213</t>
    <phoneticPr fontId="23" type="noConversion"/>
  </si>
  <si>
    <t>18G.1083</t>
    <phoneticPr fontId="23" type="noConversion"/>
  </si>
  <si>
    <t>6G.1658</t>
    <phoneticPr fontId="23" type="noConversion"/>
  </si>
  <si>
    <t>8G.1792</t>
    <phoneticPr fontId="23" type="noConversion"/>
  </si>
  <si>
    <r>
      <t xml:space="preserve"> Homologs of </t>
    </r>
    <r>
      <rPr>
        <i/>
        <sz val="12"/>
        <color theme="1"/>
        <rFont val="Times New Roman"/>
        <family val="1"/>
      </rPr>
      <t>AREB3</t>
    </r>
    <phoneticPr fontId="23" type="noConversion"/>
  </si>
  <si>
    <t>AREB3</t>
    <phoneticPr fontId="23" type="noConversion"/>
  </si>
  <si>
    <t>9G.0139</t>
    <phoneticPr fontId="23" type="noConversion"/>
  </si>
  <si>
    <t>10G.2294</t>
    <phoneticPr fontId="23" type="noConversion"/>
  </si>
  <si>
    <t>Supplementary Table 11. Homologs of RR12 and AREB3 in the DEG data of PtoAG1 mutant.</t>
    <phoneticPr fontId="23" type="noConversion"/>
  </si>
  <si>
    <t>Supplementary Table 12. Accession numbers of the SnRK2s genes used for BLASTP.</t>
    <phoneticPr fontId="23" type="noConversion"/>
  </si>
  <si>
    <r>
      <t xml:space="preserve">Supplementary Table 13. Motif scanning analysis of the promoter region of </t>
    </r>
    <r>
      <rPr>
        <i/>
        <sz val="11"/>
        <color theme="1"/>
        <rFont val="Times New Roman"/>
        <family val="1"/>
      </rPr>
      <t>PtoAG1</t>
    </r>
    <phoneticPr fontId="23" type="noConversion"/>
  </si>
  <si>
    <t>Supplementary Table 14. Information on PtoSnRK2.2-mediated phosphorylated peptides of PtoAG1 identified by LC-MS/MS analysis</t>
    <phoneticPr fontId="23" type="noConversion"/>
  </si>
  <si>
    <t>Supplementary Table 15. homology inference analysis in Populus and the plant taxonomic system</t>
    <phoneticPr fontId="23" type="noConversion"/>
  </si>
  <si>
    <t>Supplementary Table 16. Gene-specific primers used in this study</t>
    <phoneticPr fontId="51" type="noConversion"/>
  </si>
  <si>
    <t>Supplementary Table 17. Information of species genomes for the gene homology inference</t>
    <phoneticPr fontId="2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</si>
</sst>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00_ "/>
    <numFmt numFmtId="178" formatCode="0.000"/>
    <numFmt numFmtId="179" formatCode="0.0"/>
  </numFmts>
  <fonts count="60" x14ac:knownFonts="1">
    <font>
      <sz val="11"/>
      <color theme="1"/>
      <name val="等线"/>
      <family val="2"/>
      <scheme val="minor"/>
    </font>
    <font>
      <sz val="11"/>
      <color theme="1"/>
      <name val="Times New Roman"/>
      <family val="2"/>
      <charset val="134"/>
    </font>
    <font>
      <sz val="11"/>
      <color theme="1"/>
      <name val="Times New Roman"/>
      <family val="2"/>
      <charset val="134"/>
    </font>
    <font>
      <sz val="11"/>
      <color theme="1"/>
      <name val="Times New Roman"/>
      <family val="2"/>
      <charset val="134"/>
    </font>
    <font>
      <sz val="11"/>
      <color theme="1"/>
      <name val="Times New Roman"/>
      <family val="2"/>
      <charset val="134"/>
    </font>
    <font>
      <sz val="11"/>
      <color theme="1"/>
      <name val="Times New Roman"/>
      <family val="2"/>
      <charset val="134"/>
    </font>
    <font>
      <sz val="11"/>
      <color theme="1"/>
      <name val="等线"/>
      <family val="2"/>
      <scheme val="minor"/>
    </font>
    <font>
      <sz val="18"/>
      <color theme="3"/>
      <name val="等线 Light"/>
      <family val="2"/>
      <charset val="134"/>
      <scheme val="major"/>
    </font>
    <font>
      <b/>
      <sz val="15"/>
      <color theme="3"/>
      <name val="Times New Roman"/>
      <family val="2"/>
      <charset val="134"/>
    </font>
    <font>
      <b/>
      <sz val="13"/>
      <color theme="3"/>
      <name val="Times New Roman"/>
      <family val="2"/>
      <charset val="134"/>
    </font>
    <font>
      <b/>
      <sz val="11"/>
      <color theme="3"/>
      <name val="Times New Roman"/>
      <family val="2"/>
      <charset val="134"/>
    </font>
    <font>
      <sz val="11"/>
      <color rgb="FF006100"/>
      <name val="Times New Roman"/>
      <family val="2"/>
      <charset val="134"/>
    </font>
    <font>
      <sz val="11"/>
      <color rgb="FF9C0006"/>
      <name val="Times New Roman"/>
      <family val="2"/>
      <charset val="134"/>
    </font>
    <font>
      <sz val="11"/>
      <color rgb="FF9C5700"/>
      <name val="Times New Roman"/>
      <family val="2"/>
      <charset val="134"/>
    </font>
    <font>
      <sz val="11"/>
      <color rgb="FF3F3F76"/>
      <name val="Times New Roman"/>
      <family val="2"/>
      <charset val="134"/>
    </font>
    <font>
      <b/>
      <sz val="11"/>
      <color rgb="FF3F3F3F"/>
      <name val="Times New Roman"/>
      <family val="2"/>
      <charset val="134"/>
    </font>
    <font>
      <b/>
      <sz val="11"/>
      <color rgb="FFFA7D00"/>
      <name val="Times New Roman"/>
      <family val="2"/>
      <charset val="134"/>
    </font>
    <font>
      <sz val="11"/>
      <color rgb="FFFA7D00"/>
      <name val="Times New Roman"/>
      <family val="2"/>
      <charset val="134"/>
    </font>
    <font>
      <b/>
      <sz val="11"/>
      <color theme="0"/>
      <name val="Times New Roman"/>
      <family val="2"/>
      <charset val="134"/>
    </font>
    <font>
      <sz val="11"/>
      <color rgb="FFFF0000"/>
      <name val="Times New Roman"/>
      <family val="2"/>
      <charset val="134"/>
    </font>
    <font>
      <i/>
      <sz val="11"/>
      <color rgb="FF7F7F7F"/>
      <name val="Times New Roman"/>
      <family val="2"/>
      <charset val="134"/>
    </font>
    <font>
      <b/>
      <sz val="11"/>
      <color theme="1"/>
      <name val="Times New Roman"/>
      <family val="2"/>
      <charset val="134"/>
    </font>
    <font>
      <sz val="11"/>
      <color theme="0"/>
      <name val="Times New Roman"/>
      <family val="2"/>
      <charset val="134"/>
    </font>
    <font>
      <sz val="9"/>
      <name val="等线"/>
      <family val="3"/>
      <charset val="134"/>
      <scheme val="minor"/>
    </font>
    <font>
      <sz val="11"/>
      <color theme="1"/>
      <name val="Times New Roman"/>
      <family val="1"/>
    </font>
    <font>
      <sz val="11"/>
      <color theme="1"/>
      <name val="Segoe UI Symbol"/>
      <family val="1"/>
    </font>
    <font>
      <b/>
      <sz val="11"/>
      <color theme="1"/>
      <name val="Times New Roman"/>
      <family val="1"/>
    </font>
    <font>
      <b/>
      <sz val="12"/>
      <color theme="1"/>
      <name val="Times New Roman"/>
      <family val="1"/>
    </font>
    <font>
      <sz val="12"/>
      <name val="Cambria"/>
      <family val="1"/>
    </font>
    <font>
      <b/>
      <sz val="11"/>
      <color rgb="FFFF0000"/>
      <name val="Times New Roman"/>
      <family val="1"/>
      <charset val="134"/>
    </font>
    <font>
      <b/>
      <sz val="11"/>
      <name val="Times New Roman"/>
      <family val="1"/>
    </font>
    <font>
      <sz val="11"/>
      <color theme="1"/>
      <name val="等线"/>
      <family val="2"/>
      <charset val="134"/>
      <scheme val="minor"/>
    </font>
    <font>
      <b/>
      <sz val="15"/>
      <color theme="3"/>
      <name val="等线"/>
      <family val="2"/>
      <charset val="134"/>
      <scheme val="minor"/>
    </font>
    <font>
      <b/>
      <sz val="13"/>
      <color theme="3"/>
      <name val="等线"/>
      <family val="2"/>
      <charset val="134"/>
      <scheme val="minor"/>
    </font>
    <font>
      <b/>
      <sz val="11"/>
      <color theme="3"/>
      <name val="等线"/>
      <family val="2"/>
      <charset val="134"/>
      <scheme val="minor"/>
    </font>
    <font>
      <sz val="11"/>
      <color rgb="FF006100"/>
      <name val="等线"/>
      <family val="2"/>
      <charset val="134"/>
      <scheme val="minor"/>
    </font>
    <font>
      <sz val="11"/>
      <color rgb="FF9C0006"/>
      <name val="等线"/>
      <family val="2"/>
      <charset val="134"/>
      <scheme val="minor"/>
    </font>
    <font>
      <sz val="11"/>
      <color rgb="FF9C5700"/>
      <name val="等线"/>
      <family val="2"/>
      <charset val="134"/>
      <scheme val="minor"/>
    </font>
    <font>
      <sz val="11"/>
      <color rgb="FF3F3F76"/>
      <name val="等线"/>
      <family val="2"/>
      <charset val="134"/>
      <scheme val="minor"/>
    </font>
    <font>
      <b/>
      <sz val="11"/>
      <color rgb="FF3F3F3F"/>
      <name val="等线"/>
      <family val="2"/>
      <charset val="134"/>
      <scheme val="minor"/>
    </font>
    <font>
      <b/>
      <sz val="11"/>
      <color rgb="FFFA7D00"/>
      <name val="等线"/>
      <family val="2"/>
      <charset val="134"/>
      <scheme val="minor"/>
    </font>
    <font>
      <sz val="11"/>
      <color rgb="FFFA7D00"/>
      <name val="等线"/>
      <family val="2"/>
      <charset val="134"/>
      <scheme val="minor"/>
    </font>
    <font>
      <b/>
      <sz val="11"/>
      <color theme="0"/>
      <name val="等线"/>
      <family val="2"/>
      <charset val="134"/>
      <scheme val="minor"/>
    </font>
    <font>
      <sz val="11"/>
      <color rgb="FFFF0000"/>
      <name val="等线"/>
      <family val="2"/>
      <charset val="134"/>
      <scheme val="minor"/>
    </font>
    <font>
      <i/>
      <sz val="11"/>
      <color rgb="FF7F7F7F"/>
      <name val="等线"/>
      <family val="2"/>
      <charset val="134"/>
      <scheme val="minor"/>
    </font>
    <font>
      <b/>
      <sz val="11"/>
      <color theme="1"/>
      <name val="等线"/>
      <family val="2"/>
      <charset val="134"/>
      <scheme val="minor"/>
    </font>
    <font>
      <sz val="11"/>
      <color theme="0"/>
      <name val="等线"/>
      <family val="2"/>
      <charset val="134"/>
      <scheme val="minor"/>
    </font>
    <font>
      <i/>
      <sz val="11"/>
      <color theme="1"/>
      <name val="Times New Roman"/>
      <family val="1"/>
    </font>
    <font>
      <i/>
      <sz val="12"/>
      <color theme="1"/>
      <name val="Times New Roman"/>
      <family val="1"/>
    </font>
    <font>
      <sz val="10.5"/>
      <color theme="1"/>
      <name val="Times New Roman"/>
      <family val="1"/>
    </font>
    <font>
      <sz val="11"/>
      <color rgb="FFFF0000"/>
      <name val="Times New Roman"/>
      <family val="1"/>
    </font>
    <font>
      <sz val="9"/>
      <name val="等线"/>
      <family val="3"/>
      <charset val="134"/>
    </font>
    <font>
      <sz val="11"/>
      <name val="Times New Roman"/>
      <family val="1"/>
    </font>
    <font>
      <sz val="9"/>
      <name val="宋体"/>
      <family val="3"/>
      <charset val="134"/>
    </font>
    <font>
      <sz val="11"/>
      <color rgb="FF333333"/>
      <name val="Times New Roman"/>
      <family val="1"/>
    </font>
    <font>
      <sz val="11"/>
      <color rgb="FF000000"/>
      <name val="Times New Roman"/>
      <family val="1"/>
    </font>
    <font>
      <sz val="11"/>
      <color rgb="FF212529"/>
      <name val="Times New Roman"/>
      <family val="1"/>
    </font>
    <font>
      <sz val="12"/>
      <color theme="1"/>
      <name val="Times New Roman"/>
      <family val="1"/>
    </font>
    <font>
      <sz val="12"/>
      <color theme="1"/>
      <name val="等线"/>
      <family val="3"/>
      <charset val="134"/>
      <scheme val="minor"/>
    </font>
    <font>
      <vertAlign val="subscript"/>
      <sz val="12"/>
      <color theme="1"/>
      <name val="Times New Roman"/>
      <family val="1"/>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4792C4"/>
        <bgColor indexed="64"/>
      </patternFill>
    </fill>
    <fill>
      <patternFill patternType="solid">
        <fgColor rgb="FFF65C50"/>
        <bgColor indexed="64"/>
      </patternFill>
    </fill>
    <fill>
      <patternFill patternType="solid">
        <fgColor rgb="FFE76254"/>
        <bgColor indexed="64"/>
      </patternFill>
    </fill>
    <fill>
      <patternFill patternType="solid">
        <fgColor theme="9" tint="0.59999389629810485"/>
        <bgColor indexed="64"/>
      </patternFill>
    </fill>
    <fill>
      <patternFill patternType="solid">
        <fgColor theme="7"/>
        <bgColor indexed="64"/>
      </patternFill>
    </fill>
  </fills>
  <borders count="3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right/>
      <top style="thin">
        <color indexed="64"/>
      </top>
      <bottom style="thin">
        <color indexed="64"/>
      </bottom>
      <diagonal/>
    </border>
    <border diagonalDown="1">
      <left/>
      <right/>
      <top style="thin">
        <color indexed="64"/>
      </top>
      <bottom style="thin">
        <color indexed="64"/>
      </bottom>
      <diagonal style="thin">
        <color auto="1"/>
      </diagonal>
    </border>
    <border>
      <left/>
      <right/>
      <top style="medium">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right/>
      <top style="thin">
        <color indexed="64"/>
      </top>
      <bottom style="double">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right style="medium">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s>
  <cellStyleXfs count="148">
    <xf numFmtId="0" fontId="0" fillId="0" borderId="0"/>
    <xf numFmtId="0" fontId="7" fillId="0" borderId="0" applyNumberFormat="0" applyFill="0" applyBorder="0" applyAlignment="0" applyProtection="0">
      <alignment vertical="center"/>
    </xf>
    <xf numFmtId="0" fontId="8" fillId="0" borderId="1"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2" borderId="0" applyNumberFormat="0" applyBorder="0" applyAlignment="0" applyProtection="0">
      <alignment vertical="center"/>
    </xf>
    <xf numFmtId="0" fontId="12" fillId="3" borderId="0" applyNumberFormat="0" applyBorder="0" applyAlignment="0" applyProtection="0">
      <alignment vertical="center"/>
    </xf>
    <xf numFmtId="0" fontId="13" fillId="4" borderId="0" applyNumberFormat="0" applyBorder="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6" fillId="6" borderId="4" applyNumberFormat="0" applyAlignment="0" applyProtection="0">
      <alignment vertical="center"/>
    </xf>
    <xf numFmtId="0" fontId="17" fillId="0" borderId="6" applyNumberFormat="0" applyFill="0" applyAlignment="0" applyProtection="0">
      <alignment vertical="center"/>
    </xf>
    <xf numFmtId="0" fontId="18" fillId="7" borderId="7" applyNumberForma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9" applyNumberFormat="0" applyFill="0" applyAlignment="0" applyProtection="0">
      <alignment vertical="center"/>
    </xf>
    <xf numFmtId="0" fontId="22" fillId="9" borderId="0" applyNumberFormat="0" applyBorder="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22"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22" fillId="17"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22"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22" fillId="25"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22" fillId="29"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0" fontId="5" fillId="0" borderId="0">
      <alignment vertical="center"/>
    </xf>
    <xf numFmtId="0" fontId="5" fillId="8" borderId="8" applyNumberFormat="0" applyFont="0" applyAlignment="0" applyProtection="0">
      <alignment vertical="center"/>
    </xf>
    <xf numFmtId="0" fontId="6" fillId="0" borderId="0"/>
    <xf numFmtId="0" fontId="4" fillId="0" borderId="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0" fontId="4" fillId="0" borderId="0">
      <alignment vertical="center"/>
    </xf>
    <xf numFmtId="0" fontId="4" fillId="8" borderId="8" applyNumberFormat="0" applyFont="0" applyAlignment="0" applyProtection="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0" fontId="3" fillId="0" borderId="0">
      <alignment vertical="center"/>
    </xf>
    <xf numFmtId="0" fontId="31" fillId="0" borderId="0">
      <alignment vertical="center"/>
    </xf>
    <xf numFmtId="0" fontId="32" fillId="0" borderId="1" applyNumberFormat="0" applyFill="0" applyAlignment="0" applyProtection="0">
      <alignment vertical="center"/>
    </xf>
    <xf numFmtId="0" fontId="33" fillId="0" borderId="2" applyNumberFormat="0" applyFill="0" applyAlignment="0" applyProtection="0">
      <alignment vertical="center"/>
    </xf>
    <xf numFmtId="0" fontId="34" fillId="0" borderId="3" applyNumberFormat="0" applyFill="0" applyAlignment="0" applyProtection="0">
      <alignment vertical="center"/>
    </xf>
    <xf numFmtId="0" fontId="34" fillId="0" borderId="0" applyNumberFormat="0" applyFill="0" applyBorder="0" applyAlignment="0" applyProtection="0">
      <alignment vertical="center"/>
    </xf>
    <xf numFmtId="0" fontId="35" fillId="2" borderId="0" applyNumberFormat="0" applyBorder="0" applyAlignment="0" applyProtection="0">
      <alignment vertical="center"/>
    </xf>
    <xf numFmtId="0" fontId="36" fillId="3" borderId="0" applyNumberFormat="0" applyBorder="0" applyAlignment="0" applyProtection="0">
      <alignment vertical="center"/>
    </xf>
    <xf numFmtId="0" fontId="37" fillId="4" borderId="0" applyNumberFormat="0" applyBorder="0" applyAlignment="0" applyProtection="0">
      <alignment vertical="center"/>
    </xf>
    <xf numFmtId="0" fontId="38" fillId="5" borderId="4" applyNumberFormat="0" applyAlignment="0" applyProtection="0">
      <alignment vertical="center"/>
    </xf>
    <xf numFmtId="0" fontId="39" fillId="6" borderId="5" applyNumberFormat="0" applyAlignment="0" applyProtection="0">
      <alignment vertical="center"/>
    </xf>
    <xf numFmtId="0" fontId="40" fillId="6" borderId="4" applyNumberFormat="0" applyAlignment="0" applyProtection="0">
      <alignment vertical="center"/>
    </xf>
    <xf numFmtId="0" fontId="41" fillId="0" borderId="6" applyNumberFormat="0" applyFill="0" applyAlignment="0" applyProtection="0">
      <alignment vertical="center"/>
    </xf>
    <xf numFmtId="0" fontId="42" fillId="7" borderId="7" applyNumberFormat="0" applyAlignment="0" applyProtection="0">
      <alignment vertical="center"/>
    </xf>
    <xf numFmtId="0" fontId="43" fillId="0" borderId="0" applyNumberFormat="0" applyFill="0" applyBorder="0" applyAlignment="0" applyProtection="0">
      <alignment vertical="center"/>
    </xf>
    <xf numFmtId="0" fontId="31" fillId="8" borderId="8" applyNumberFormat="0" applyFont="0" applyAlignment="0" applyProtection="0">
      <alignment vertical="center"/>
    </xf>
    <xf numFmtId="0" fontId="44" fillId="0" borderId="0" applyNumberFormat="0" applyFill="0" applyBorder="0" applyAlignment="0" applyProtection="0">
      <alignment vertical="center"/>
    </xf>
    <xf numFmtId="0" fontId="45" fillId="0" borderId="9" applyNumberFormat="0" applyFill="0" applyAlignment="0" applyProtection="0">
      <alignment vertical="center"/>
    </xf>
    <xf numFmtId="0" fontId="46"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46"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46"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46"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46"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46"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2" fillId="0" borderId="0">
      <alignment vertical="center"/>
    </xf>
    <xf numFmtId="0" fontId="2" fillId="8" borderId="8" applyNumberFormat="0" applyFont="0" applyAlignment="0" applyProtection="0">
      <alignment vertical="center"/>
    </xf>
    <xf numFmtId="0" fontId="2" fillId="10" borderId="0" applyNumberFormat="0" applyBorder="0" applyAlignment="0" applyProtection="0">
      <alignment vertical="center"/>
    </xf>
    <xf numFmtId="0" fontId="2" fillId="11" borderId="0" applyNumberFormat="0" applyBorder="0" applyAlignment="0" applyProtection="0">
      <alignment vertical="center"/>
    </xf>
    <xf numFmtId="0" fontId="2" fillId="12"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20"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2" fillId="24" borderId="0" applyNumberFormat="0" applyBorder="0" applyAlignment="0" applyProtection="0">
      <alignment vertical="center"/>
    </xf>
    <xf numFmtId="0" fontId="2" fillId="26" borderId="0" applyNumberFormat="0" applyBorder="0" applyAlignment="0" applyProtection="0">
      <alignment vertical="center"/>
    </xf>
    <xf numFmtId="0" fontId="2" fillId="27" borderId="0" applyNumberFormat="0" applyBorder="0" applyAlignment="0" applyProtection="0">
      <alignment vertical="center"/>
    </xf>
    <xf numFmtId="0" fontId="2" fillId="28" borderId="0" applyNumberFormat="0" applyBorder="0" applyAlignment="0" applyProtection="0">
      <alignment vertical="center"/>
    </xf>
    <xf numFmtId="0" fontId="2" fillId="30" borderId="0" applyNumberFormat="0" applyBorder="0" applyAlignment="0" applyProtection="0">
      <alignment vertical="center"/>
    </xf>
    <xf numFmtId="0" fontId="2" fillId="31" borderId="0" applyNumberFormat="0" applyBorder="0" applyAlignment="0" applyProtection="0">
      <alignment vertical="center"/>
    </xf>
    <xf numFmtId="0" fontId="2" fillId="32" borderId="0" applyNumberFormat="0" applyBorder="0" applyAlignment="0" applyProtection="0">
      <alignment vertical="center"/>
    </xf>
    <xf numFmtId="0" fontId="1" fillId="0" borderId="0">
      <alignment vertical="center"/>
    </xf>
  </cellStyleXfs>
  <cellXfs count="119">
    <xf numFmtId="0" fontId="0" fillId="0" borderId="0" xfId="0"/>
    <xf numFmtId="0" fontId="24" fillId="0" borderId="0" xfId="0" applyFont="1"/>
    <xf numFmtId="0" fontId="24" fillId="0" borderId="0" xfId="0" applyFont="1" applyAlignment="1">
      <alignment wrapText="1"/>
    </xf>
    <xf numFmtId="0" fontId="26" fillId="0" borderId="0" xfId="0" applyFont="1" applyAlignment="1">
      <alignment horizontal="center"/>
    </xf>
    <xf numFmtId="0" fontId="24" fillId="0" borderId="0" xfId="0" applyFont="1" applyAlignment="1">
      <alignment horizontal="center"/>
    </xf>
    <xf numFmtId="0" fontId="24" fillId="0" borderId="0" xfId="41" applyFont="1">
      <alignment vertical="center"/>
    </xf>
    <xf numFmtId="0" fontId="26" fillId="0" borderId="10" xfId="0" applyFont="1" applyBorder="1" applyAlignment="1">
      <alignment horizontal="center"/>
    </xf>
    <xf numFmtId="0" fontId="26" fillId="34" borderId="10" xfId="0" applyFont="1" applyFill="1" applyBorder="1" applyAlignment="1">
      <alignment horizontal="center"/>
    </xf>
    <xf numFmtId="0" fontId="26" fillId="33" borderId="10" xfId="0" applyFont="1" applyFill="1" applyBorder="1" applyAlignment="1">
      <alignment horizontal="center"/>
    </xf>
    <xf numFmtId="0" fontId="24" fillId="0" borderId="10" xfId="0" applyFont="1" applyBorder="1" applyAlignment="1">
      <alignment horizontal="center"/>
    </xf>
    <xf numFmtId="0" fontId="24" fillId="0" borderId="0" xfId="0" applyFont="1" applyAlignment="1">
      <alignment vertical="center"/>
    </xf>
    <xf numFmtId="0" fontId="24" fillId="0" borderId="10" xfId="0" applyFont="1" applyBorder="1" applyAlignment="1">
      <alignment horizontal="left"/>
    </xf>
    <xf numFmtId="0" fontId="24" fillId="0" borderId="0" xfId="41" applyFont="1" applyAlignment="1">
      <alignment horizontal="left" vertical="center"/>
    </xf>
    <xf numFmtId="0" fontId="24" fillId="0" borderId="0" xfId="0" applyFont="1" applyAlignment="1">
      <alignment horizontal="left" vertical="center"/>
    </xf>
    <xf numFmtId="0" fontId="26" fillId="0" borderId="10" xfId="0" applyFont="1" applyBorder="1" applyAlignment="1">
      <alignment horizontal="left" vertical="center"/>
    </xf>
    <xf numFmtId="0" fontId="26" fillId="0" borderId="11" xfId="0" applyFont="1" applyBorder="1" applyAlignment="1">
      <alignment horizontal="left" vertical="center"/>
    </xf>
    <xf numFmtId="0" fontId="27" fillId="0" borderId="10" xfId="0" applyFont="1" applyBorder="1" applyAlignment="1">
      <alignment horizontal="left" vertical="center"/>
    </xf>
    <xf numFmtId="0" fontId="24" fillId="0" borderId="10" xfId="0" applyFont="1" applyBorder="1"/>
    <xf numFmtId="0" fontId="24" fillId="0" borderId="11" xfId="0" applyFont="1" applyBorder="1" applyAlignment="1">
      <alignment horizontal="left" vertical="center"/>
    </xf>
    <xf numFmtId="0" fontId="24" fillId="0" borderId="11" xfId="41" applyFont="1" applyBorder="1" applyAlignment="1">
      <alignment horizontal="left" vertical="center"/>
    </xf>
    <xf numFmtId="0" fontId="24" fillId="0" borderId="12" xfId="0" applyFont="1" applyBorder="1" applyAlignment="1">
      <alignment horizontal="left" vertical="center"/>
    </xf>
    <xf numFmtId="0" fontId="26" fillId="0" borderId="11" xfId="41" applyFont="1" applyBorder="1" applyAlignment="1">
      <alignment horizontal="left" vertical="center"/>
    </xf>
    <xf numFmtId="0" fontId="24" fillId="0" borderId="0" xfId="0" applyFont="1" applyAlignment="1">
      <alignment horizontal="center" vertical="center"/>
    </xf>
    <xf numFmtId="0" fontId="24" fillId="0" borderId="10" xfId="0" applyFont="1" applyBorder="1" applyAlignment="1">
      <alignment horizontal="center" vertical="center"/>
    </xf>
    <xf numFmtId="0" fontId="3" fillId="0" borderId="0" xfId="85">
      <alignment vertical="center"/>
    </xf>
    <xf numFmtId="0" fontId="28" fillId="0" borderId="0" xfId="0" applyFont="1"/>
    <xf numFmtId="0" fontId="3" fillId="0" borderId="10" xfId="85" applyBorder="1">
      <alignment vertical="center"/>
    </xf>
    <xf numFmtId="0" fontId="29" fillId="0" borderId="10" xfId="0" applyFont="1" applyBorder="1" applyAlignment="1">
      <alignment horizontal="center" vertical="center"/>
    </xf>
    <xf numFmtId="0" fontId="24" fillId="0" borderId="0" xfId="0" applyFont="1" applyAlignment="1">
      <alignment vertical="center" wrapText="1"/>
    </xf>
    <xf numFmtId="0" fontId="26" fillId="0" borderId="13" xfId="0" applyFont="1" applyBorder="1" applyAlignment="1">
      <alignment horizontal="center"/>
    </xf>
    <xf numFmtId="0" fontId="26" fillId="0" borderId="18" xfId="0" applyFont="1" applyBorder="1" applyAlignment="1">
      <alignment horizontal="center" vertical="center"/>
    </xf>
    <xf numFmtId="0" fontId="24" fillId="0" borderId="19" xfId="0" applyFont="1" applyBorder="1" applyAlignment="1">
      <alignment horizontal="center" vertical="center"/>
    </xf>
    <xf numFmtId="177" fontId="24" fillId="0" borderId="0" xfId="0" applyNumberFormat="1" applyFont="1" applyAlignment="1">
      <alignment horizontal="center" vertical="center"/>
    </xf>
    <xf numFmtId="0" fontId="24" fillId="0" borderId="15" xfId="0" applyFont="1" applyBorder="1" applyAlignment="1">
      <alignment horizontal="center" vertical="center"/>
    </xf>
    <xf numFmtId="177" fontId="24" fillId="0" borderId="15" xfId="0" applyNumberFormat="1" applyFont="1" applyBorder="1" applyAlignment="1">
      <alignment horizontal="center" vertical="center"/>
    </xf>
    <xf numFmtId="0" fontId="24" fillId="0" borderId="15" xfId="0" applyFont="1" applyBorder="1"/>
    <xf numFmtId="0" fontId="24" fillId="0" borderId="14" xfId="0" applyFont="1" applyBorder="1" applyAlignment="1">
      <alignment horizontal="center" vertical="center"/>
    </xf>
    <xf numFmtId="177" fontId="24" fillId="0" borderId="14" xfId="0" applyNumberFormat="1" applyFont="1" applyBorder="1" applyAlignment="1">
      <alignment horizontal="center" vertical="center"/>
    </xf>
    <xf numFmtId="11" fontId="24" fillId="0" borderId="0" xfId="0" applyNumberFormat="1" applyFont="1" applyAlignment="1">
      <alignment vertical="center"/>
    </xf>
    <xf numFmtId="0" fontId="24" fillId="0" borderId="15" xfId="0" applyFont="1" applyBorder="1" applyAlignment="1">
      <alignment vertical="center"/>
    </xf>
    <xf numFmtId="0" fontId="0" fillId="0" borderId="10" xfId="0" applyBorder="1"/>
    <xf numFmtId="0" fontId="24" fillId="0" borderId="15" xfId="86" applyFont="1" applyBorder="1">
      <alignment vertical="center"/>
    </xf>
    <xf numFmtId="0" fontId="24" fillId="0" borderId="15" xfId="63" applyFont="1" applyBorder="1" applyAlignment="1">
      <alignment horizontal="center" vertical="center"/>
    </xf>
    <xf numFmtId="11" fontId="24" fillId="0" borderId="0" xfId="0" applyNumberFormat="1" applyFont="1"/>
    <xf numFmtId="11" fontId="24" fillId="35" borderId="0" xfId="0" applyNumberFormat="1" applyFont="1" applyFill="1"/>
    <xf numFmtId="0" fontId="24" fillId="35" borderId="0" xfId="0" applyFont="1" applyFill="1"/>
    <xf numFmtId="0" fontId="48" fillId="0" borderId="0" xfId="0" applyFont="1"/>
    <xf numFmtId="0" fontId="49" fillId="0" borderId="0" xfId="0" applyFont="1"/>
    <xf numFmtId="0" fontId="47" fillId="0" borderId="0" xfId="0" applyFont="1"/>
    <xf numFmtId="0" fontId="2" fillId="0" borderId="0" xfId="127">
      <alignment vertical="center"/>
    </xf>
    <xf numFmtId="0" fontId="26" fillId="0" borderId="15" xfId="0" applyFont="1" applyBorder="1"/>
    <xf numFmtId="0" fontId="24" fillId="36" borderId="0" xfId="0" applyFont="1" applyFill="1" applyAlignment="1">
      <alignment horizontal="center"/>
    </xf>
    <xf numFmtId="11" fontId="24" fillId="0" borderId="10" xfId="0" applyNumberFormat="1" applyFont="1" applyBorder="1"/>
    <xf numFmtId="11" fontId="26" fillId="0" borderId="10" xfId="0" applyNumberFormat="1" applyFont="1" applyBorder="1" applyAlignment="1">
      <alignment horizontal="center"/>
    </xf>
    <xf numFmtId="11" fontId="26" fillId="0" borderId="10" xfId="0" applyNumberFormat="1" applyFont="1" applyBorder="1"/>
    <xf numFmtId="11" fontId="24" fillId="36" borderId="0" xfId="0" applyNumberFormat="1" applyFont="1" applyFill="1"/>
    <xf numFmtId="11" fontId="24" fillId="0" borderId="0" xfId="0" applyNumberFormat="1" applyFont="1" applyAlignment="1">
      <alignment horizontal="center" vertical="center"/>
    </xf>
    <xf numFmtId="0" fontId="24" fillId="0" borderId="10" xfId="0" applyFont="1" applyBorder="1" applyAlignment="1">
      <alignment horizontal="left" vertical="center"/>
    </xf>
    <xf numFmtId="0" fontId="24" fillId="0" borderId="15" xfId="0" applyFont="1" applyBorder="1" applyAlignment="1">
      <alignment horizontal="left" vertical="center"/>
    </xf>
    <xf numFmtId="0" fontId="24" fillId="0" borderId="0" xfId="0" applyFont="1" applyAlignment="1">
      <alignment horizontal="left"/>
    </xf>
    <xf numFmtId="0" fontId="24" fillId="0" borderId="15" xfId="63" applyFont="1" applyBorder="1" applyAlignment="1">
      <alignment horizontal="left" vertical="center"/>
    </xf>
    <xf numFmtId="0" fontId="47" fillId="0" borderId="0" xfId="0" applyFont="1" applyAlignment="1">
      <alignment horizontal="left"/>
    </xf>
    <xf numFmtId="0" fontId="24" fillId="0" borderId="0" xfId="86" applyFont="1" applyAlignment="1">
      <alignment horizontal="left" vertical="center"/>
    </xf>
    <xf numFmtId="0" fontId="47" fillId="0" borderId="0" xfId="41" applyFont="1" applyAlignment="1">
      <alignment horizontal="left" vertical="center"/>
    </xf>
    <xf numFmtId="0" fontId="47" fillId="0" borderId="0" xfId="0" applyFont="1" applyAlignment="1">
      <alignment horizontal="left" vertical="center"/>
    </xf>
    <xf numFmtId="0" fontId="47" fillId="0" borderId="0" xfId="127" applyFont="1" applyAlignment="1">
      <alignment horizontal="left" vertical="center"/>
    </xf>
    <xf numFmtId="0" fontId="47" fillId="0" borderId="0" xfId="86" applyFont="1" applyAlignment="1">
      <alignment horizontal="left" vertical="center"/>
    </xf>
    <xf numFmtId="0" fontId="47" fillId="0" borderId="0" xfId="147" applyFont="1" applyAlignment="1">
      <alignment horizontal="left" vertical="center"/>
    </xf>
    <xf numFmtId="0" fontId="24" fillId="0" borderId="15" xfId="0" applyFont="1" applyBorder="1" applyAlignment="1">
      <alignment horizontal="left"/>
    </xf>
    <xf numFmtId="0" fontId="47" fillId="0" borderId="10" xfId="0" applyFont="1" applyBorder="1" applyAlignment="1">
      <alignment horizontal="left"/>
    </xf>
    <xf numFmtId="11" fontId="24" fillId="0" borderId="0" xfId="0" applyNumberFormat="1" applyFont="1" applyAlignment="1">
      <alignment horizontal="center"/>
    </xf>
    <xf numFmtId="0" fontId="24" fillId="0" borderId="15" xfId="0" applyFont="1" applyBorder="1" applyAlignment="1">
      <alignment horizontal="center"/>
    </xf>
    <xf numFmtId="178" fontId="24" fillId="0" borderId="0" xfId="0" applyNumberFormat="1" applyFont="1" applyAlignment="1">
      <alignment horizontal="right" vertical="center"/>
    </xf>
    <xf numFmtId="0" fontId="24" fillId="0" borderId="0" xfId="0" applyFont="1" applyAlignment="1">
      <alignment horizontal="right" vertical="center"/>
    </xf>
    <xf numFmtId="179" fontId="24" fillId="0" borderId="0" xfId="0" applyNumberFormat="1" applyFont="1" applyAlignment="1">
      <alignment horizontal="right" vertical="center"/>
    </xf>
    <xf numFmtId="178" fontId="24" fillId="0" borderId="10" xfId="0" applyNumberFormat="1" applyFont="1" applyBorder="1" applyAlignment="1">
      <alignment horizontal="right" vertical="center"/>
    </xf>
    <xf numFmtId="0" fontId="24" fillId="0" borderId="10" xfId="0" applyFont="1" applyBorder="1" applyAlignment="1">
      <alignment horizontal="right" vertical="center"/>
    </xf>
    <xf numFmtId="179" fontId="24" fillId="0" borderId="10" xfId="0" applyNumberFormat="1" applyFont="1" applyBorder="1" applyAlignment="1">
      <alignment horizontal="right" vertical="center"/>
    </xf>
    <xf numFmtId="0" fontId="24" fillId="0" borderId="10" xfId="0" applyFont="1" applyBorder="1" applyAlignment="1">
      <alignment vertical="center"/>
    </xf>
    <xf numFmtId="0" fontId="26" fillId="0" borderId="14" xfId="0" applyFont="1" applyBorder="1" applyAlignment="1">
      <alignment horizontal="left" vertical="center"/>
    </xf>
    <xf numFmtId="0" fontId="52" fillId="0" borderId="0" xfId="0" applyFont="1" applyAlignment="1">
      <alignment vertical="center"/>
    </xf>
    <xf numFmtId="0" fontId="24" fillId="0" borderId="0" xfId="0" applyFont="1" applyAlignment="1">
      <alignment horizontal="justify" vertical="center"/>
    </xf>
    <xf numFmtId="0" fontId="54" fillId="0" borderId="0" xfId="0" applyFont="1" applyAlignment="1">
      <alignment vertical="center"/>
    </xf>
    <xf numFmtId="0" fontId="52" fillId="0" borderId="0" xfId="41" applyFont="1" applyAlignment="1">
      <alignment horizontal="left" vertical="center"/>
    </xf>
    <xf numFmtId="0" fontId="56" fillId="0" borderId="0" xfId="0" applyFont="1" applyAlignment="1">
      <alignment vertical="center"/>
    </xf>
    <xf numFmtId="0" fontId="52" fillId="0" borderId="0" xfId="41" applyFont="1">
      <alignment vertical="center"/>
    </xf>
    <xf numFmtId="0" fontId="55" fillId="0" borderId="0" xfId="41" applyFont="1">
      <alignment vertical="center"/>
    </xf>
    <xf numFmtId="0" fontId="47" fillId="0" borderId="15" xfId="0" applyFont="1" applyBorder="1"/>
    <xf numFmtId="0" fontId="0" fillId="0" borderId="15" xfId="0" applyBorder="1"/>
    <xf numFmtId="0" fontId="0" fillId="0" borderId="11" xfId="0" applyBorder="1"/>
    <xf numFmtId="0" fontId="26" fillId="0" borderId="11" xfId="0" applyFont="1" applyBorder="1"/>
    <xf numFmtId="0" fontId="24" fillId="0" borderId="10" xfId="0" applyFont="1" applyBorder="1" applyAlignment="1">
      <alignment wrapText="1"/>
    </xf>
    <xf numFmtId="0" fontId="24" fillId="0" borderId="20" xfId="0" applyFont="1" applyBorder="1"/>
    <xf numFmtId="0" fontId="57" fillId="0" borderId="21" xfId="0" applyFont="1" applyBorder="1" applyAlignment="1">
      <alignment horizontal="center" vertical="center"/>
    </xf>
    <xf numFmtId="0" fontId="57" fillId="0" borderId="22" xfId="0" applyFont="1" applyBorder="1" applyAlignment="1">
      <alignment horizontal="center" vertical="center"/>
    </xf>
    <xf numFmtId="0" fontId="57" fillId="0" borderId="23" xfId="0" applyFont="1" applyBorder="1" applyAlignment="1">
      <alignment horizontal="center" vertical="center"/>
    </xf>
    <xf numFmtId="0" fontId="48" fillId="37" borderId="24" xfId="0" applyFont="1" applyFill="1" applyBorder="1" applyAlignment="1">
      <alignment horizontal="center" vertical="center"/>
    </xf>
    <xf numFmtId="0" fontId="57" fillId="0" borderId="16" xfId="0" applyFont="1" applyBorder="1" applyAlignment="1">
      <alignment horizontal="right" vertical="center"/>
    </xf>
    <xf numFmtId="0" fontId="57" fillId="0" borderId="25" xfId="0" applyFont="1" applyBorder="1" applyAlignment="1">
      <alignment horizontal="right" vertical="center"/>
    </xf>
    <xf numFmtId="0" fontId="57" fillId="0" borderId="26" xfId="0" applyFont="1" applyBorder="1" applyAlignment="1">
      <alignment horizontal="center" vertical="center"/>
    </xf>
    <xf numFmtId="0" fontId="57" fillId="0" borderId="27" xfId="0" applyFont="1" applyBorder="1" applyAlignment="1">
      <alignment horizontal="right" vertical="center"/>
    </xf>
    <xf numFmtId="0" fontId="57" fillId="0" borderId="28" xfId="0" applyFont="1" applyBorder="1" applyAlignment="1">
      <alignment horizontal="center" vertical="center"/>
    </xf>
    <xf numFmtId="0" fontId="57" fillId="0" borderId="29" xfId="0" applyFont="1" applyBorder="1" applyAlignment="1">
      <alignment horizontal="right" vertical="center"/>
    </xf>
    <xf numFmtId="0" fontId="57" fillId="0" borderId="30" xfId="0" applyFont="1" applyBorder="1" applyAlignment="1">
      <alignment horizontal="right" vertical="center"/>
    </xf>
    <xf numFmtId="11" fontId="57" fillId="0" borderId="25" xfId="0" applyNumberFormat="1" applyFont="1" applyBorder="1" applyAlignment="1">
      <alignment horizontal="right" vertical="center"/>
    </xf>
    <xf numFmtId="0" fontId="30" fillId="0" borderId="13" xfId="2" applyFont="1" applyFill="1" applyBorder="1" applyAlignment="1">
      <alignment horizontal="center" vertical="center"/>
    </xf>
    <xf numFmtId="0" fontId="30" fillId="0" borderId="0" xfId="2" applyFont="1" applyFill="1" applyBorder="1" applyAlignment="1">
      <alignment horizontal="center" vertical="center"/>
    </xf>
    <xf numFmtId="0" fontId="30" fillId="0" borderId="15" xfId="2" applyFont="1" applyFill="1" applyBorder="1" applyAlignment="1">
      <alignment horizontal="center" vertical="center"/>
    </xf>
    <xf numFmtId="0" fontId="26" fillId="0" borderId="16" xfId="0" applyFont="1" applyBorder="1" applyAlignment="1">
      <alignment horizontal="center" vertical="center" wrapText="1"/>
    </xf>
    <xf numFmtId="0" fontId="26" fillId="0" borderId="17" xfId="0" applyFont="1" applyBorder="1" applyAlignment="1">
      <alignment horizontal="center" vertical="center" wrapText="1"/>
    </xf>
    <xf numFmtId="176" fontId="24" fillId="0" borderId="14" xfId="0" applyNumberFormat="1" applyFont="1" applyBorder="1" applyAlignment="1">
      <alignment horizontal="center" vertical="center"/>
    </xf>
    <xf numFmtId="176" fontId="24" fillId="0" borderId="15" xfId="0" applyNumberFormat="1" applyFont="1" applyBorder="1" applyAlignment="1">
      <alignment horizontal="center" vertical="center"/>
    </xf>
    <xf numFmtId="0" fontId="24" fillId="0" borderId="0" xfId="0" applyFont="1" applyAlignment="1">
      <alignment horizontal="left" vertical="center" wrapText="1"/>
    </xf>
    <xf numFmtId="0" fontId="57" fillId="0" borderId="10" xfId="0" applyFont="1" applyBorder="1" applyAlignment="1">
      <alignment horizontal="center" vertical="center"/>
    </xf>
    <xf numFmtId="0" fontId="58" fillId="0" borderId="10" xfId="0" applyFont="1" applyBorder="1" applyAlignment="1">
      <alignment horizontal="center" vertical="center"/>
    </xf>
    <xf numFmtId="0" fontId="57" fillId="0" borderId="20" xfId="0" applyFont="1" applyBorder="1" applyAlignment="1">
      <alignment horizontal="center" vertical="center"/>
    </xf>
    <xf numFmtId="0" fontId="50" fillId="0" borderId="0" xfId="0" applyFont="1" applyAlignment="1">
      <alignment horizontal="center" vertical="center"/>
    </xf>
    <xf numFmtId="0" fontId="24" fillId="0" borderId="10" xfId="0" applyFont="1" applyBorder="1" applyAlignment="1">
      <alignment horizontal="left" vertical="center"/>
    </xf>
    <xf numFmtId="0" fontId="24" fillId="0" borderId="0" xfId="0" applyFont="1" applyAlignment="1">
      <alignment horizontal="left" vertical="center"/>
    </xf>
  </cellXfs>
  <cellStyles count="148">
    <cellStyle name="20% - 着色 1" xfId="18" builtinId="30" customBuiltin="1"/>
    <cellStyle name="20% - 着色 1 2" xfId="67" xr:uid="{D1E8C211-3193-4F23-9718-72F842F2B33C}"/>
    <cellStyle name="20% - 着色 1 3" xfId="45" xr:uid="{801AABE5-E304-489B-8A0E-66C325244E3B}"/>
    <cellStyle name="20% - 着色 1 4" xfId="104" xr:uid="{39ADC7B2-0972-4C56-8596-50C3435FEAA8}"/>
    <cellStyle name="20% - 着色 1 5" xfId="129" xr:uid="{B1FD9698-ACA0-4FCA-8361-33740D011A50}"/>
    <cellStyle name="20% - 着色 2" xfId="22" builtinId="34" customBuiltin="1"/>
    <cellStyle name="20% - 着色 2 2" xfId="70" xr:uid="{4BA4D7E7-3967-449F-BFBD-7FABECC688D5}"/>
    <cellStyle name="20% - 着色 2 3" xfId="48" xr:uid="{5CE78AD4-5358-41A1-A70C-07A5F9564F10}"/>
    <cellStyle name="20% - 着色 2 4" xfId="108" xr:uid="{98D0E799-6368-4D4A-95D0-52B91A957252}"/>
    <cellStyle name="20% - 着色 2 5" xfId="132" xr:uid="{8AF439E2-A4BC-4A69-B39F-09E1C2F5230A}"/>
    <cellStyle name="20% - 着色 3" xfId="26" builtinId="38" customBuiltin="1"/>
    <cellStyle name="20% - 着色 3 2" xfId="73" xr:uid="{4DA5177C-58AC-48AF-93CA-4917B0ED63BF}"/>
    <cellStyle name="20% - 着色 3 3" xfId="51" xr:uid="{0E6AC25D-BEC1-4322-9718-1B030C9AF407}"/>
    <cellStyle name="20% - 着色 3 4" xfId="112" xr:uid="{DDDC0E89-37AF-4751-9221-87BB1C0CAD32}"/>
    <cellStyle name="20% - 着色 3 5" xfId="135" xr:uid="{33589362-128E-4B1C-BA73-F2329B2EDEAF}"/>
    <cellStyle name="20% - 着色 4" xfId="30" builtinId="42" customBuiltin="1"/>
    <cellStyle name="20% - 着色 4 2" xfId="76" xr:uid="{92CA7F15-652E-4466-8329-17658BF36A86}"/>
    <cellStyle name="20% - 着色 4 3" xfId="54" xr:uid="{100C177D-3BB5-4332-8B5F-1DF3B65D5BE0}"/>
    <cellStyle name="20% - 着色 4 4" xfId="116" xr:uid="{612E5624-55C0-4133-9ECF-9884FE942151}"/>
    <cellStyle name="20% - 着色 4 5" xfId="138" xr:uid="{885C32E7-279D-4D80-A1A6-5BD3857C2005}"/>
    <cellStyle name="20% - 着色 5" xfId="34" builtinId="46" customBuiltin="1"/>
    <cellStyle name="20% - 着色 5 2" xfId="79" xr:uid="{ED9871B5-A753-4A31-B920-C7EBFF8C5AB9}"/>
    <cellStyle name="20% - 着色 5 3" xfId="57" xr:uid="{17C157A2-0012-4075-B5CF-D4157FE15ACD}"/>
    <cellStyle name="20% - 着色 5 4" xfId="120" xr:uid="{44CC9361-D941-44E2-A0FF-FF9AC5B3B7FA}"/>
    <cellStyle name="20% - 着色 5 5" xfId="141" xr:uid="{133B30C6-60DB-459C-9340-E2C837FB6264}"/>
    <cellStyle name="20% - 着色 6" xfId="38" builtinId="50" customBuiltin="1"/>
    <cellStyle name="20% - 着色 6 2" xfId="82" xr:uid="{28FB2912-F843-437C-960A-EAABECD3C8FE}"/>
    <cellStyle name="20% - 着色 6 3" xfId="60" xr:uid="{5C14A016-C1D6-4D1A-A86B-2008965E563B}"/>
    <cellStyle name="20% - 着色 6 4" xfId="124" xr:uid="{589E43DD-FB8E-4E2D-B2AD-B1519258A5A7}"/>
    <cellStyle name="20% - 着色 6 5" xfId="144" xr:uid="{A813AC87-869C-4A22-BA18-9B1F1B562BF1}"/>
    <cellStyle name="40% - 着色 1" xfId="19" builtinId="31" customBuiltin="1"/>
    <cellStyle name="40% - 着色 1 2" xfId="68" xr:uid="{65337CA5-90BD-4605-847E-F30BA5208B74}"/>
    <cellStyle name="40% - 着色 1 3" xfId="46" xr:uid="{4AED05F5-5E57-475E-A936-ABF630422D29}"/>
    <cellStyle name="40% - 着色 1 4" xfId="105" xr:uid="{E0F4EAAE-C467-4A51-8F1A-A1ABF9BE8F46}"/>
    <cellStyle name="40% - 着色 1 5" xfId="130" xr:uid="{31905520-9741-42DE-BFA5-69736B391F25}"/>
    <cellStyle name="40% - 着色 2" xfId="23" builtinId="35" customBuiltin="1"/>
    <cellStyle name="40% - 着色 2 2" xfId="71" xr:uid="{19F2D1CD-9EA8-4359-AA60-3B104414A84A}"/>
    <cellStyle name="40% - 着色 2 3" xfId="49" xr:uid="{1580AD4A-C97C-48B1-A293-A273B5C83C57}"/>
    <cellStyle name="40% - 着色 2 4" xfId="109" xr:uid="{95833524-F14E-4BAF-AB18-745B117B724D}"/>
    <cellStyle name="40% - 着色 2 5" xfId="133" xr:uid="{327D00C4-9337-481A-BC98-85A5C85E6C9D}"/>
    <cellStyle name="40% - 着色 3" xfId="27" builtinId="39" customBuiltin="1"/>
    <cellStyle name="40% - 着色 3 2" xfId="74" xr:uid="{385B59E7-7E31-43C7-ADC2-47537D3FE6FF}"/>
    <cellStyle name="40% - 着色 3 3" xfId="52" xr:uid="{3D7584DE-AE01-4270-9505-CAB6D288DFA1}"/>
    <cellStyle name="40% - 着色 3 4" xfId="113" xr:uid="{7D082C35-3B21-4A26-AE34-E019AC892031}"/>
    <cellStyle name="40% - 着色 3 5" xfId="136" xr:uid="{8CB39C65-DCE9-4F6A-A74B-70F1A6B3EEE8}"/>
    <cellStyle name="40% - 着色 4" xfId="31" builtinId="43" customBuiltin="1"/>
    <cellStyle name="40% - 着色 4 2" xfId="77" xr:uid="{C21DEDB0-818F-4BE4-A876-DCF94746C428}"/>
    <cellStyle name="40% - 着色 4 3" xfId="55" xr:uid="{98AE2BCD-57B9-4CF1-8047-4511A475E507}"/>
    <cellStyle name="40% - 着色 4 4" xfId="117" xr:uid="{38316F24-1085-4359-9EDF-0954DE67E2E0}"/>
    <cellStyle name="40% - 着色 4 5" xfId="139" xr:uid="{BE24D9DF-827B-479D-8CAF-BFFB46D57AAB}"/>
    <cellStyle name="40% - 着色 5" xfId="35" builtinId="47" customBuiltin="1"/>
    <cellStyle name="40% - 着色 5 2" xfId="80" xr:uid="{20013273-6D74-4414-8BA3-125FD1F5AE6B}"/>
    <cellStyle name="40% - 着色 5 3" xfId="58" xr:uid="{9B8D379A-2496-4E8A-B558-2609AF762C01}"/>
    <cellStyle name="40% - 着色 5 4" xfId="121" xr:uid="{6E4B56DE-96EE-4C4A-B90F-0DDA924D882B}"/>
    <cellStyle name="40% - 着色 5 5" xfId="142" xr:uid="{F6D83797-F897-497F-8040-67609E8DEF4F}"/>
    <cellStyle name="40% - 着色 6" xfId="39" builtinId="51" customBuiltin="1"/>
    <cellStyle name="40% - 着色 6 2" xfId="83" xr:uid="{FF64F131-9A43-470B-8E7A-CF05177B71A8}"/>
    <cellStyle name="40% - 着色 6 3" xfId="61" xr:uid="{DFF299CA-EB07-4BC4-9EA4-AFE16D3EC22E}"/>
    <cellStyle name="40% - 着色 6 4" xfId="125" xr:uid="{A52AE3D5-18B9-420D-A42C-C203A34343CE}"/>
    <cellStyle name="40% - 着色 6 5" xfId="145" xr:uid="{F6278C3E-C41E-48BB-8E84-7B5AF438DC49}"/>
    <cellStyle name="60% - 着色 1" xfId="20" builtinId="32" customBuiltin="1"/>
    <cellStyle name="60% - 着色 1 2" xfId="69" xr:uid="{8CD5B170-E98B-40AE-9082-C16AE24FED01}"/>
    <cellStyle name="60% - 着色 1 3" xfId="47" xr:uid="{1D2CABB0-C557-44B8-8D61-ED18644D8EBA}"/>
    <cellStyle name="60% - 着色 1 4" xfId="106" xr:uid="{5F321E1C-520A-46E5-AE60-0B946213BBEA}"/>
    <cellStyle name="60% - 着色 1 5" xfId="131" xr:uid="{00F8EB2B-B82B-4583-859D-F59C054D1AF9}"/>
    <cellStyle name="60% - 着色 2" xfId="24" builtinId="36" customBuiltin="1"/>
    <cellStyle name="60% - 着色 2 2" xfId="72" xr:uid="{F173CF0E-91B6-4BD1-A075-9E67633D5149}"/>
    <cellStyle name="60% - 着色 2 3" xfId="50" xr:uid="{18629AE6-9AD2-41BE-879A-6D6C6D4ADD43}"/>
    <cellStyle name="60% - 着色 2 4" xfId="110" xr:uid="{0F4E1916-B9FE-4189-82E3-5498E30E79AC}"/>
    <cellStyle name="60% - 着色 2 5" xfId="134" xr:uid="{6FD43976-C436-4FD2-B317-A1CA7A4A9F9B}"/>
    <cellStyle name="60% - 着色 3" xfId="28" builtinId="40" customBuiltin="1"/>
    <cellStyle name="60% - 着色 3 2" xfId="75" xr:uid="{E47633E1-4FC1-407B-A91D-AB64484FCCF8}"/>
    <cellStyle name="60% - 着色 3 3" xfId="53" xr:uid="{762B8706-4095-4315-A859-2F9C290A2192}"/>
    <cellStyle name="60% - 着色 3 4" xfId="114" xr:uid="{A79723DC-7301-4BE2-9EF3-E70311AB0321}"/>
    <cellStyle name="60% - 着色 3 5" xfId="137" xr:uid="{D8B2258F-2F58-453E-A2C4-60F2A5E2509F}"/>
    <cellStyle name="60% - 着色 4" xfId="32" builtinId="44" customBuiltin="1"/>
    <cellStyle name="60% - 着色 4 2" xfId="78" xr:uid="{EC1C80A2-C399-482B-97B0-0B1BB774D2A1}"/>
    <cellStyle name="60% - 着色 4 3" xfId="56" xr:uid="{03D69EFC-3457-4135-95A2-48CA43D6D551}"/>
    <cellStyle name="60% - 着色 4 4" xfId="118" xr:uid="{6DA12CB3-277F-449B-ADE1-38DEF2C29CA9}"/>
    <cellStyle name="60% - 着色 4 5" xfId="140" xr:uid="{4FE5A0F2-D1E5-452A-A389-43B2ABA890F1}"/>
    <cellStyle name="60% - 着色 5" xfId="36" builtinId="48" customBuiltin="1"/>
    <cellStyle name="60% - 着色 5 2" xfId="81" xr:uid="{1DD4EB24-C1FC-4D12-9820-4043738FAA60}"/>
    <cellStyle name="60% - 着色 5 3" xfId="59" xr:uid="{6AF7513A-F9C9-408D-9ED5-AFC3E6D196A7}"/>
    <cellStyle name="60% - 着色 5 4" xfId="122" xr:uid="{AF22F0DE-0082-48E5-AB97-A7C6C9D9EEF0}"/>
    <cellStyle name="60% - 着色 5 5" xfId="143" xr:uid="{61A33130-F668-4267-8C1E-9ECC7F880629}"/>
    <cellStyle name="60% - 着色 6" xfId="40" builtinId="52" customBuiltin="1"/>
    <cellStyle name="60% - 着色 6 2" xfId="84" xr:uid="{C281634A-DAAA-49EC-83F9-D0CAEA2FA409}"/>
    <cellStyle name="60% - 着色 6 3" xfId="62" xr:uid="{F21896A8-E4A7-4D66-99A5-2BDE48709258}"/>
    <cellStyle name="60% - 着色 6 4" xfId="126" xr:uid="{E32F6891-9E6E-49C9-9E45-EE5042A66D04}"/>
    <cellStyle name="60% - 着色 6 5" xfId="146" xr:uid="{0615B481-2201-4C5E-A6E8-08323F437D30}"/>
    <cellStyle name="标题" xfId="1" builtinId="15" customBuiltin="1"/>
    <cellStyle name="标题 1" xfId="2" builtinId="16" customBuiltin="1"/>
    <cellStyle name="标题 1 2" xfId="87" xr:uid="{2F77B58D-B3B0-4A7B-AF4F-E2FD8C2CDDAC}"/>
    <cellStyle name="标题 2" xfId="3" builtinId="17" customBuiltin="1"/>
    <cellStyle name="标题 2 2" xfId="88" xr:uid="{30234A55-6572-4FA3-84A7-F758F92C36DA}"/>
    <cellStyle name="标题 3" xfId="4" builtinId="18" customBuiltin="1"/>
    <cellStyle name="标题 3 2" xfId="89" xr:uid="{6B55A317-EB1E-4C54-8C8E-FC5218ECB9E3}"/>
    <cellStyle name="标题 4" xfId="5" builtinId="19" customBuiltin="1"/>
    <cellStyle name="标题 4 2" xfId="90" xr:uid="{78E02778-BF7F-4A14-A1F6-2F63C1C3800D}"/>
    <cellStyle name="差" xfId="7" builtinId="27" customBuiltin="1"/>
    <cellStyle name="差 2" xfId="92" xr:uid="{725966E3-876E-4026-A1C9-6EF711E8FAC3}"/>
    <cellStyle name="常规" xfId="0" builtinId="0"/>
    <cellStyle name="常规 10" xfId="147" xr:uid="{27858592-DEE3-4701-A1E7-068BA732C680}"/>
    <cellStyle name="常规 2" xfId="41" xr:uid="{80EC77E4-F9E5-4C83-AB7C-A34EB7C892B8}"/>
    <cellStyle name="常规 2 2" xfId="44" xr:uid="{F5748847-5BE2-4931-A59E-F8DF262DD9A7}"/>
    <cellStyle name="常规 3" xfId="43" xr:uid="{D55ADD8D-6138-41D4-BE2F-A696CE69B259}"/>
    <cellStyle name="常规 3 2" xfId="63" xr:uid="{303FCD22-20C7-4070-AA9A-433EEDAE6C0D}"/>
    <cellStyle name="常规 4" xfId="65" xr:uid="{916BC9E6-9F65-45DF-B817-963FCD039C6B}"/>
    <cellStyle name="常规 5" xfId="85" xr:uid="{210848E6-E86F-431C-B8B1-60C2ADD221F0}"/>
    <cellStyle name="常规 6" xfId="86" xr:uid="{F93C72AF-FA58-4D15-B4F1-DDCAABE199FD}"/>
    <cellStyle name="常规 7" xfId="127" xr:uid="{1F75B14B-D2A1-4958-AD90-CCD4BCDE128D}"/>
    <cellStyle name="好" xfId="6" builtinId="26" customBuiltin="1"/>
    <cellStyle name="好 2" xfId="91" xr:uid="{C669A012-DE21-4939-AFB5-4D53D5BFEBFF}"/>
    <cellStyle name="汇总" xfId="16" builtinId="25" customBuiltin="1"/>
    <cellStyle name="汇总 2" xfId="102" xr:uid="{6B7DDDCE-8C0F-4983-98EA-7E038D2BE6A9}"/>
    <cellStyle name="计算" xfId="11" builtinId="22" customBuiltin="1"/>
    <cellStyle name="计算 2" xfId="96" xr:uid="{D5D8C90D-74BB-44A5-AE90-014403957751}"/>
    <cellStyle name="检查单元格" xfId="13" builtinId="23" customBuiltin="1"/>
    <cellStyle name="检查单元格 2" xfId="98" xr:uid="{A05BF952-0781-44E6-856C-3EF1640172E6}"/>
    <cellStyle name="解释性文本" xfId="15" builtinId="53" customBuiltin="1"/>
    <cellStyle name="解释性文本 2" xfId="101" xr:uid="{67904B89-02F0-4F31-A216-CDDE36B84571}"/>
    <cellStyle name="警告文本" xfId="14" builtinId="11" customBuiltin="1"/>
    <cellStyle name="警告文本 2" xfId="99" xr:uid="{0F3F5CD4-8963-4C30-A34D-8B268D5F7AC6}"/>
    <cellStyle name="链接单元格" xfId="12" builtinId="24" customBuiltin="1"/>
    <cellStyle name="链接单元格 2" xfId="97" xr:uid="{37D0C5ED-9FEE-4815-BD30-4DFD3FF65B24}"/>
    <cellStyle name="适中" xfId="8" builtinId="28" customBuiltin="1"/>
    <cellStyle name="适中 2" xfId="93" xr:uid="{5620F37F-860B-46A6-800C-BBA631BAC647}"/>
    <cellStyle name="输出" xfId="10" builtinId="21" customBuiltin="1"/>
    <cellStyle name="输出 2" xfId="95" xr:uid="{42EDEB98-4D8D-4218-AA3D-A6CA87162AB0}"/>
    <cellStyle name="输入" xfId="9" builtinId="20" customBuiltin="1"/>
    <cellStyle name="输入 2" xfId="94" xr:uid="{DED36A4B-C15E-41B2-8C8E-1C8CC07D5A1C}"/>
    <cellStyle name="着色 1" xfId="17" builtinId="29" customBuiltin="1"/>
    <cellStyle name="着色 1 2" xfId="103" xr:uid="{142D03CE-D7BB-4051-8B39-3B77FBAC0B0E}"/>
    <cellStyle name="着色 2" xfId="21" builtinId="33" customBuiltin="1"/>
    <cellStyle name="着色 2 2" xfId="107" xr:uid="{A5D4E44E-C968-41D1-AA34-6DC606A6B881}"/>
    <cellStyle name="着色 3" xfId="25" builtinId="37" customBuiltin="1"/>
    <cellStyle name="着色 3 2" xfId="111" xr:uid="{0F34C0A0-6DFE-4C18-BFA5-4D937D1FDF36}"/>
    <cellStyle name="着色 4" xfId="29" builtinId="41" customBuiltin="1"/>
    <cellStyle name="着色 4 2" xfId="115" xr:uid="{F561E95E-8401-4F5C-9558-627566947278}"/>
    <cellStyle name="着色 5" xfId="33" builtinId="45" customBuiltin="1"/>
    <cellStyle name="着色 5 2" xfId="119" xr:uid="{F1908318-293B-4CC6-92D9-4BF0952D9C7A}"/>
    <cellStyle name="着色 6" xfId="37" builtinId="49" customBuiltin="1"/>
    <cellStyle name="着色 6 2" xfId="123" xr:uid="{95926977-317E-4E0F-85EA-633454B3D212}"/>
    <cellStyle name="注释 2" xfId="42" xr:uid="{52C1B427-5892-4773-96FC-4F77F9DAEBCC}"/>
    <cellStyle name="注释 2 2" xfId="64" xr:uid="{12EC3666-97DD-452B-99D8-8F76A4781893}"/>
    <cellStyle name="注释 3" xfId="66" xr:uid="{7DBD7D96-3857-41BA-B5FD-C154173A10AF}"/>
    <cellStyle name="注释 4" xfId="100" xr:uid="{F2C468B5-B966-48CF-8BA5-B1FC8AFAC056}"/>
    <cellStyle name="注释 5" xfId="128" xr:uid="{52C214E3-FA0A-4F07-927E-54B2C6F8374A}"/>
  </cellStyles>
  <dxfs count="8">
    <dxf>
      <font>
        <b val="0"/>
        <u/>
      </font>
    </dxf>
    <dxf>
      <font>
        <b val="0"/>
        <u/>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E76254"/>
      <color rgb="FFF65C50"/>
      <color rgb="FFF64F22"/>
      <color rgb="FF4792C4"/>
      <color rgb="FFF2A587"/>
      <color rgb="FFE74D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3"/>
  <sheetViews>
    <sheetView workbookViewId="0">
      <selection sqref="A1:B1"/>
    </sheetView>
  </sheetViews>
  <sheetFormatPr defaultRowHeight="15" x14ac:dyDescent="0.25"/>
  <cols>
    <col min="1" max="1" width="20.375" style="1" customWidth="1"/>
    <col min="2" max="2" width="42.875" style="1" customWidth="1"/>
    <col min="3" max="16384" width="9" style="1"/>
  </cols>
  <sheetData>
    <row r="1" spans="1:2" ht="15.75" thickBot="1" x14ac:dyDescent="0.3">
      <c r="A1" s="92" t="s">
        <v>4642</v>
      </c>
      <c r="B1" s="92"/>
    </row>
    <row r="2" spans="1:2" ht="15.75" thickBot="1" x14ac:dyDescent="0.3">
      <c r="A2" s="91" t="s">
        <v>0</v>
      </c>
      <c r="B2" s="91" t="s">
        <v>1</v>
      </c>
    </row>
    <row r="3" spans="1:2" x14ac:dyDescent="0.25">
      <c r="A3" s="2" t="s">
        <v>2</v>
      </c>
      <c r="B3" s="2"/>
    </row>
    <row r="4" spans="1:2" ht="16.5" x14ac:dyDescent="0.3">
      <c r="A4" s="1" t="s">
        <v>3</v>
      </c>
      <c r="B4" s="1" t="s">
        <v>32</v>
      </c>
    </row>
    <row r="5" spans="1:2" ht="16.5" x14ac:dyDescent="0.3">
      <c r="A5" s="1" t="s">
        <v>4</v>
      </c>
      <c r="B5" s="1" t="s">
        <v>33</v>
      </c>
    </row>
    <row r="6" spans="1:2" ht="16.5" x14ac:dyDescent="0.3">
      <c r="A6" s="1" t="s">
        <v>5</v>
      </c>
      <c r="B6" s="1" t="s">
        <v>34</v>
      </c>
    </row>
    <row r="7" spans="1:2" ht="16.5" x14ac:dyDescent="0.3">
      <c r="A7" s="1" t="s">
        <v>6</v>
      </c>
      <c r="B7" s="1" t="s">
        <v>35</v>
      </c>
    </row>
    <row r="8" spans="1:2" ht="16.5" x14ac:dyDescent="0.3">
      <c r="A8" s="1" t="s">
        <v>7</v>
      </c>
      <c r="B8" s="1" t="s">
        <v>36</v>
      </c>
    </row>
    <row r="9" spans="1:2" ht="16.5" x14ac:dyDescent="0.3">
      <c r="A9" s="1" t="s">
        <v>8</v>
      </c>
      <c r="B9" s="1" t="s">
        <v>37</v>
      </c>
    </row>
    <row r="10" spans="1:2" ht="16.5" x14ac:dyDescent="0.3">
      <c r="A10" s="1" t="s">
        <v>9</v>
      </c>
      <c r="B10" s="1" t="s">
        <v>38</v>
      </c>
    </row>
    <row r="11" spans="1:2" ht="16.5" x14ac:dyDescent="0.3">
      <c r="A11" s="1" t="s">
        <v>10</v>
      </c>
      <c r="B11" s="1" t="s">
        <v>39</v>
      </c>
    </row>
    <row r="12" spans="1:2" ht="16.5" x14ac:dyDescent="0.3">
      <c r="A12" s="1" t="s">
        <v>11</v>
      </c>
      <c r="B12" s="1" t="s">
        <v>40</v>
      </c>
    </row>
    <row r="13" spans="1:2" ht="16.5" x14ac:dyDescent="0.3">
      <c r="A13" s="1" t="s">
        <v>12</v>
      </c>
      <c r="B13" s="1" t="s">
        <v>41</v>
      </c>
    </row>
    <row r="14" spans="1:2" ht="17.25" thickBot="1" x14ac:dyDescent="0.35">
      <c r="A14" s="17" t="s">
        <v>13</v>
      </c>
      <c r="B14" s="17" t="s">
        <v>42</v>
      </c>
    </row>
    <row r="15" spans="1:2" ht="15.75" thickBot="1" x14ac:dyDescent="0.3">
      <c r="A15" s="92" t="s">
        <v>14</v>
      </c>
      <c r="B15" s="92"/>
    </row>
    <row r="16" spans="1:2" x14ac:dyDescent="0.25">
      <c r="A16" s="1" t="s">
        <v>16</v>
      </c>
      <c r="B16" s="1" t="s">
        <v>25</v>
      </c>
    </row>
    <row r="17" spans="1:2" x14ac:dyDescent="0.25">
      <c r="A17" s="1" t="s">
        <v>17</v>
      </c>
      <c r="B17" s="1" t="s">
        <v>26</v>
      </c>
    </row>
    <row r="18" spans="1:2" x14ac:dyDescent="0.25">
      <c r="A18" s="1" t="s">
        <v>18</v>
      </c>
      <c r="B18" s="1" t="s">
        <v>24</v>
      </c>
    </row>
    <row r="19" spans="1:2" x14ac:dyDescent="0.25">
      <c r="A19" s="1" t="s">
        <v>19</v>
      </c>
      <c r="B19" s="1" t="s">
        <v>27</v>
      </c>
    </row>
    <row r="20" spans="1:2" x14ac:dyDescent="0.25">
      <c r="A20" s="1" t="s">
        <v>20</v>
      </c>
      <c r="B20" s="1" t="s">
        <v>28</v>
      </c>
    </row>
    <row r="21" spans="1:2" x14ac:dyDescent="0.25">
      <c r="A21" s="1" t="s">
        <v>21</v>
      </c>
      <c r="B21" s="1" t="s">
        <v>29</v>
      </c>
    </row>
    <row r="22" spans="1:2" x14ac:dyDescent="0.25">
      <c r="A22" s="1" t="s">
        <v>22</v>
      </c>
      <c r="B22" s="1" t="s">
        <v>30</v>
      </c>
    </row>
    <row r="23" spans="1:2" ht="15.75" thickBot="1" x14ac:dyDescent="0.3">
      <c r="A23" s="17" t="s">
        <v>23</v>
      </c>
      <c r="B23" s="17" t="s">
        <v>31</v>
      </c>
    </row>
  </sheetData>
  <phoneticPr fontId="2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CA1D5-3BA0-4F79-B842-44138DAA7C2C}">
  <dimension ref="A1:AE832"/>
  <sheetViews>
    <sheetView topLeftCell="K1" workbookViewId="0">
      <selection activeCell="AB3" sqref="AB3:AB738"/>
    </sheetView>
  </sheetViews>
  <sheetFormatPr defaultRowHeight="15" x14ac:dyDescent="0.25"/>
  <cols>
    <col min="1" max="1" width="11.875" style="4" customWidth="1"/>
    <col min="2" max="2" width="12.75" style="4" bestFit="1" customWidth="1"/>
    <col min="3" max="3" width="12.25" style="4" customWidth="1"/>
    <col min="4" max="4" width="11" style="4" customWidth="1"/>
    <col min="5" max="5" width="11.625" style="4" bestFit="1" customWidth="1"/>
    <col min="6" max="24" width="9" style="4"/>
    <col min="25" max="25" width="11.625" style="4" customWidth="1"/>
    <col min="26" max="26" width="10.625" style="4" customWidth="1"/>
    <col min="27" max="27" width="9" style="4"/>
    <col min="28" max="28" width="20.375" style="4" customWidth="1"/>
    <col min="29" max="29" width="9" style="4" customWidth="1"/>
    <col min="30" max="16384" width="9" style="4"/>
  </cols>
  <sheetData>
    <row r="1" spans="1:31" ht="15.75" thickBot="1" x14ac:dyDescent="0.3">
      <c r="A1" s="11" t="s">
        <v>43</v>
      </c>
      <c r="B1" s="9"/>
      <c r="C1" s="9"/>
      <c r="D1" s="9"/>
      <c r="E1" s="9"/>
      <c r="F1" s="9"/>
      <c r="G1" s="9"/>
      <c r="H1" s="9"/>
      <c r="I1" s="9"/>
      <c r="J1" s="9"/>
      <c r="K1" s="9"/>
      <c r="L1" s="9"/>
      <c r="M1" s="9"/>
      <c r="N1" s="9"/>
      <c r="O1" s="9"/>
      <c r="P1" s="9"/>
      <c r="Q1" s="9"/>
      <c r="R1" s="9"/>
      <c r="S1" s="9"/>
      <c r="T1" s="9"/>
      <c r="U1" s="9"/>
      <c r="V1" s="9"/>
      <c r="W1" s="9"/>
      <c r="X1" s="9"/>
      <c r="Y1" s="9"/>
      <c r="Z1" s="9"/>
      <c r="AA1" s="9"/>
      <c r="AB1" s="9"/>
      <c r="AC1" s="9"/>
      <c r="AD1" s="9"/>
      <c r="AE1" s="9"/>
    </row>
    <row r="2" spans="1:31" s="3" customFormat="1" thickBot="1" x14ac:dyDescent="0.25">
      <c r="A2" s="6" t="s">
        <v>44</v>
      </c>
      <c r="B2" s="6" t="s">
        <v>45</v>
      </c>
      <c r="C2" s="6" t="s">
        <v>805</v>
      </c>
      <c r="D2" s="6" t="s">
        <v>817</v>
      </c>
      <c r="E2" s="6" t="s">
        <v>801</v>
      </c>
      <c r="F2" s="7" t="s">
        <v>3</v>
      </c>
      <c r="G2" s="7" t="s">
        <v>4</v>
      </c>
      <c r="H2" s="7" t="s">
        <v>5</v>
      </c>
      <c r="I2" s="7" t="s">
        <v>6</v>
      </c>
      <c r="J2" s="7" t="s">
        <v>7</v>
      </c>
      <c r="K2" s="7" t="s">
        <v>8</v>
      </c>
      <c r="L2" s="7" t="s">
        <v>9</v>
      </c>
      <c r="M2" s="7" t="s">
        <v>10</v>
      </c>
      <c r="N2" s="7" t="s">
        <v>11</v>
      </c>
      <c r="O2" s="7" t="s">
        <v>12</v>
      </c>
      <c r="P2" s="7" t="s">
        <v>13</v>
      </c>
      <c r="Q2" s="8" t="s">
        <v>15</v>
      </c>
      <c r="R2" s="8" t="s">
        <v>17</v>
      </c>
      <c r="S2" s="8" t="s">
        <v>18</v>
      </c>
      <c r="T2" s="8" t="s">
        <v>19</v>
      </c>
      <c r="U2" s="8" t="s">
        <v>20</v>
      </c>
      <c r="V2" s="8" t="s">
        <v>21</v>
      </c>
      <c r="W2" s="8" t="s">
        <v>22</v>
      </c>
      <c r="X2" s="8" t="s">
        <v>23</v>
      </c>
      <c r="Y2" s="6" t="s">
        <v>802</v>
      </c>
      <c r="Z2" s="6" t="s">
        <v>803</v>
      </c>
      <c r="AA2" s="6" t="s">
        <v>804</v>
      </c>
      <c r="AB2" s="6" t="s">
        <v>822</v>
      </c>
      <c r="AC2" s="6" t="s">
        <v>821</v>
      </c>
      <c r="AD2" s="6" t="s">
        <v>1866</v>
      </c>
      <c r="AE2" s="6" t="s">
        <v>2323</v>
      </c>
    </row>
    <row r="3" spans="1:31" x14ac:dyDescent="0.25">
      <c r="A3" s="4" t="s">
        <v>164</v>
      </c>
      <c r="B3" s="4" t="s">
        <v>46</v>
      </c>
      <c r="C3" s="10" t="s">
        <v>806</v>
      </c>
      <c r="D3" s="10" t="s">
        <v>818</v>
      </c>
      <c r="E3" s="4">
        <v>4.5659821526034399E-8</v>
      </c>
      <c r="F3" s="4">
        <v>0.74303014492411001</v>
      </c>
      <c r="G3" s="4">
        <v>0.12559331666756099</v>
      </c>
      <c r="H3" s="4">
        <v>0.57807863759852895</v>
      </c>
      <c r="I3" s="4">
        <v>5.4256660543854703E-2</v>
      </c>
      <c r="J3" s="4">
        <v>0.29793057814305102</v>
      </c>
      <c r="K3" s="4">
        <v>0.61828806209027998</v>
      </c>
      <c r="L3" s="4">
        <v>0.101707792210648</v>
      </c>
      <c r="M3" s="4">
        <v>0.62020350106547795</v>
      </c>
      <c r="N3" s="4">
        <v>0.84759794834061797</v>
      </c>
      <c r="O3" s="4">
        <v>0.48202001043949699</v>
      </c>
      <c r="P3" s="4">
        <v>0.82776629475960095</v>
      </c>
      <c r="Q3" s="4">
        <v>2.6265729747172099E-4</v>
      </c>
      <c r="R3" s="4">
        <v>4.9471044711026299E-2</v>
      </c>
      <c r="S3" s="4">
        <v>1.7506064802443701E-6</v>
      </c>
      <c r="T3" s="4">
        <v>4.0884667669690698E-2</v>
      </c>
      <c r="U3" s="4">
        <v>4.0077519072951604E-3</v>
      </c>
      <c r="V3" s="4">
        <v>4.5659821526034399E-8</v>
      </c>
      <c r="W3" s="4">
        <v>7.4233688501211996E-3</v>
      </c>
      <c r="X3" s="4">
        <v>7.4233688501211996E-3</v>
      </c>
      <c r="Y3" s="4" t="b">
        <v>0</v>
      </c>
      <c r="Z3" s="4" t="b">
        <v>1</v>
      </c>
      <c r="AA3" s="4" t="b">
        <v>1</v>
      </c>
      <c r="AB3" s="10" t="s">
        <v>3781</v>
      </c>
      <c r="AC3" s="5" t="s">
        <v>823</v>
      </c>
      <c r="AD3" s="1"/>
      <c r="AE3" s="5"/>
    </row>
    <row r="4" spans="1:31" x14ac:dyDescent="0.25">
      <c r="A4" s="4" t="s">
        <v>67</v>
      </c>
      <c r="B4" s="4" t="s">
        <v>46</v>
      </c>
      <c r="C4" s="10" t="s">
        <v>807</v>
      </c>
      <c r="D4" s="10" t="s">
        <v>818</v>
      </c>
      <c r="E4" s="4">
        <v>2.4562503121692799E-9</v>
      </c>
      <c r="F4" s="4">
        <v>0.383092481711234</v>
      </c>
      <c r="G4" s="4">
        <v>1.16439371060934E-7</v>
      </c>
      <c r="H4" s="4">
        <v>0.33314181649746899</v>
      </c>
      <c r="I4" s="4">
        <v>4.05456555099164E-5</v>
      </c>
      <c r="J4" s="4">
        <v>6.3560769544780801E-4</v>
      </c>
      <c r="K4" s="4">
        <v>3.8077549429169702E-2</v>
      </c>
      <c r="L4" s="4">
        <v>2.4562503121692799E-9</v>
      </c>
      <c r="M4" s="4">
        <v>3.79850991818107E-2</v>
      </c>
      <c r="N4" s="4">
        <v>0.24106934224916399</v>
      </c>
      <c r="O4" s="4">
        <v>8.9654908296076096E-3</v>
      </c>
      <c r="P4" s="4">
        <v>0.23361662918163201</v>
      </c>
      <c r="Q4" s="4">
        <v>1.9570356521713501E-3</v>
      </c>
      <c r="R4" s="4">
        <v>0.55175194360762303</v>
      </c>
      <c r="S4" s="4">
        <v>0.557979948234816</v>
      </c>
      <c r="T4" s="4">
        <v>0.18227409665629701</v>
      </c>
      <c r="U4" s="4">
        <v>4.6929047998618301E-2</v>
      </c>
      <c r="V4" s="4">
        <v>0.60059099172094599</v>
      </c>
      <c r="W4" s="4">
        <v>0.108611280138332</v>
      </c>
      <c r="X4" s="4">
        <v>0.108611280138332</v>
      </c>
      <c r="Y4" s="4" t="b">
        <v>1</v>
      </c>
      <c r="Z4" s="4" t="b">
        <v>0</v>
      </c>
      <c r="AA4" s="4" t="b">
        <v>1</v>
      </c>
      <c r="AB4" s="10" t="s">
        <v>3782</v>
      </c>
      <c r="AC4" s="5" t="s">
        <v>824</v>
      </c>
      <c r="AD4" s="1"/>
      <c r="AE4" s="5" t="s">
        <v>1867</v>
      </c>
    </row>
    <row r="5" spans="1:31" x14ac:dyDescent="0.25">
      <c r="A5" s="4" t="s">
        <v>68</v>
      </c>
      <c r="B5" s="4" t="s">
        <v>46</v>
      </c>
      <c r="C5" s="10" t="s">
        <v>807</v>
      </c>
      <c r="D5" s="10" t="s">
        <v>818</v>
      </c>
      <c r="E5" s="4">
        <v>3.7519713906695302E-10</v>
      </c>
      <c r="F5" s="4">
        <v>0.91987651370412604</v>
      </c>
      <c r="G5" s="4">
        <v>1.23209975214402E-7</v>
      </c>
      <c r="H5" s="4">
        <v>0.60843997144985695</v>
      </c>
      <c r="I5" s="4">
        <v>4.3445574757895498E-6</v>
      </c>
      <c r="J5" s="4">
        <v>1.4876634466726499E-2</v>
      </c>
      <c r="K5" s="4">
        <v>3.3718807637858599E-3</v>
      </c>
      <c r="L5" s="4">
        <v>3.7519713906695302E-10</v>
      </c>
      <c r="M5" s="4">
        <v>0.163862023172999</v>
      </c>
      <c r="N5" s="4">
        <v>3.4044661959339903E-2</v>
      </c>
      <c r="O5" s="4">
        <v>7.8147546415157407E-2</v>
      </c>
      <c r="P5" s="4">
        <v>3.0798766708357499E-2</v>
      </c>
      <c r="Q5" s="4">
        <v>9.7067470483193797E-3</v>
      </c>
      <c r="R5" s="4">
        <v>0.71766345309370405</v>
      </c>
      <c r="S5" s="4">
        <v>0.62814434796539498</v>
      </c>
      <c r="T5" s="4">
        <v>0.118815257499249</v>
      </c>
      <c r="U5" s="4">
        <v>0.34683459886221302</v>
      </c>
      <c r="V5" s="4">
        <v>0.60807473149084001</v>
      </c>
      <c r="W5" s="4">
        <v>0.62092757791376796</v>
      </c>
      <c r="X5" s="4">
        <v>0.62092757791376796</v>
      </c>
      <c r="Y5" s="4" t="b">
        <v>1</v>
      </c>
      <c r="Z5" s="4" t="b">
        <v>0</v>
      </c>
      <c r="AA5" s="4" t="b">
        <v>1</v>
      </c>
      <c r="AB5" s="10" t="s">
        <v>3782</v>
      </c>
      <c r="AC5" s="5" t="s">
        <v>824</v>
      </c>
      <c r="AD5" s="1"/>
      <c r="AE5" s="5" t="s">
        <v>1867</v>
      </c>
    </row>
    <row r="6" spans="1:31" x14ac:dyDescent="0.25">
      <c r="A6" s="4" t="s">
        <v>81</v>
      </c>
      <c r="B6" s="4" t="s">
        <v>46</v>
      </c>
      <c r="C6" s="10" t="s">
        <v>807</v>
      </c>
      <c r="D6" s="10" t="s">
        <v>818</v>
      </c>
      <c r="E6" s="4">
        <v>4.8504119366993302E-13</v>
      </c>
      <c r="F6" s="4">
        <v>0.79792966659613396</v>
      </c>
      <c r="G6" s="4">
        <v>0.114036194620282</v>
      </c>
      <c r="H6" s="4">
        <v>0.294467332944504</v>
      </c>
      <c r="I6" s="4">
        <v>0.36225876735892498</v>
      </c>
      <c r="J6" s="4">
        <v>0.69670264469476295</v>
      </c>
      <c r="K6" s="4">
        <v>0.44622292486480503</v>
      </c>
      <c r="L6" s="4">
        <v>0.176395595101942</v>
      </c>
      <c r="M6" s="4">
        <v>0.321122723870093</v>
      </c>
      <c r="N6" s="4">
        <v>0.58273699270388502</v>
      </c>
      <c r="O6" s="4">
        <v>0.98650992421453798</v>
      </c>
      <c r="P6" s="4">
        <v>0.57976917301645903</v>
      </c>
      <c r="Q6" s="4">
        <v>1.7481955681484599E-8</v>
      </c>
      <c r="R6" s="4">
        <v>5.0173405754770804E-3</v>
      </c>
      <c r="S6" s="4">
        <v>4.6483163384290398E-9</v>
      </c>
      <c r="T6" s="4">
        <v>0.21297350583612501</v>
      </c>
      <c r="U6" s="4">
        <v>2.58591728586346E-4</v>
      </c>
      <c r="V6" s="4">
        <v>4.8504119366993302E-13</v>
      </c>
      <c r="W6" s="4">
        <v>4.3361806895341598E-4</v>
      </c>
      <c r="X6" s="4">
        <v>4.3361806895341598E-4</v>
      </c>
      <c r="Y6" s="4" t="b">
        <v>0</v>
      </c>
      <c r="Z6" s="4" t="b">
        <v>1</v>
      </c>
      <c r="AA6" s="4" t="b">
        <v>1</v>
      </c>
      <c r="AB6" s="10" t="s">
        <v>3783</v>
      </c>
      <c r="AC6" s="5" t="s">
        <v>825</v>
      </c>
      <c r="AD6" s="1" t="s">
        <v>1380</v>
      </c>
      <c r="AE6" s="5" t="s">
        <v>1868</v>
      </c>
    </row>
    <row r="7" spans="1:31" x14ac:dyDescent="0.25">
      <c r="A7" s="4" t="s">
        <v>91</v>
      </c>
      <c r="B7" s="4" t="s">
        <v>46</v>
      </c>
      <c r="C7" s="10" t="s">
        <v>807</v>
      </c>
      <c r="D7" s="10" t="s">
        <v>818</v>
      </c>
      <c r="E7" s="4">
        <v>3.8245907543950701E-9</v>
      </c>
      <c r="F7" s="4">
        <v>6.5786045226732898E-2</v>
      </c>
      <c r="G7" s="4">
        <v>7.0601220469612702E-2</v>
      </c>
      <c r="H7" s="4">
        <v>0.14303804688917399</v>
      </c>
      <c r="I7" s="4">
        <v>0.80503305427900396</v>
      </c>
      <c r="J7" s="4">
        <v>0.32023398957902499</v>
      </c>
      <c r="K7" s="4">
        <v>6.0343372570570403E-2</v>
      </c>
      <c r="L7" s="4">
        <v>0.15626718537727399</v>
      </c>
      <c r="M7" s="4">
        <v>2.45009572797486E-2</v>
      </c>
      <c r="N7" s="4">
        <v>4.8017446206366499E-2</v>
      </c>
      <c r="O7" s="4">
        <v>0.16521766966226101</v>
      </c>
      <c r="P7" s="4">
        <v>4.81426476197543E-2</v>
      </c>
      <c r="Q7" s="4">
        <v>1.71804367195794E-7</v>
      </c>
      <c r="R7" s="4">
        <v>2.2212421897017501E-2</v>
      </c>
      <c r="S7" s="4">
        <v>1.7966183627153299E-4</v>
      </c>
      <c r="T7" s="4">
        <v>0.29371135672120402</v>
      </c>
      <c r="U7" s="4">
        <v>1.83363521945476E-3</v>
      </c>
      <c r="V7" s="4">
        <v>3.8245907543950701E-9</v>
      </c>
      <c r="W7" s="4">
        <v>1.45688862437977E-3</v>
      </c>
      <c r="X7" s="4">
        <v>1.45688862437977E-3</v>
      </c>
      <c r="Y7" s="4" t="b">
        <v>0</v>
      </c>
      <c r="Z7" s="4" t="b">
        <v>1</v>
      </c>
      <c r="AA7" s="4" t="b">
        <v>1</v>
      </c>
      <c r="AB7" s="10" t="s">
        <v>3784</v>
      </c>
      <c r="AC7" s="5" t="s">
        <v>826</v>
      </c>
      <c r="AD7" s="1" t="s">
        <v>1381</v>
      </c>
      <c r="AE7" s="5" t="s">
        <v>1869</v>
      </c>
    </row>
    <row r="8" spans="1:31" x14ac:dyDescent="0.25">
      <c r="A8" s="4" t="s">
        <v>93</v>
      </c>
      <c r="B8" s="4" t="s">
        <v>46</v>
      </c>
      <c r="C8" s="10" t="s">
        <v>808</v>
      </c>
      <c r="D8" s="10" t="s">
        <v>818</v>
      </c>
      <c r="E8" s="4">
        <v>1.5918166531555E-12</v>
      </c>
      <c r="F8" s="4">
        <v>2.2223813423979801E-2</v>
      </c>
      <c r="G8" s="4">
        <v>0.155108598092981</v>
      </c>
      <c r="H8" s="4">
        <v>9.4315681586459504E-2</v>
      </c>
      <c r="I8" s="4">
        <v>0.74214178406028597</v>
      </c>
      <c r="J8" s="4">
        <v>6.4912514289886106E-2</v>
      </c>
      <c r="K8" s="4">
        <v>5.4289014797252198E-2</v>
      </c>
      <c r="L8" s="4">
        <v>0.444137497543377</v>
      </c>
      <c r="M8" s="4">
        <v>2.5619660615726699E-3</v>
      </c>
      <c r="N8" s="4">
        <v>4.2564221827968603E-2</v>
      </c>
      <c r="O8" s="4">
        <v>2.8578986786225901E-2</v>
      </c>
      <c r="P8" s="4">
        <v>4.1979045100305E-2</v>
      </c>
      <c r="Q8" s="4">
        <v>5.4759884812266302E-6</v>
      </c>
      <c r="R8" s="4">
        <v>5.9292155221840502E-3</v>
      </c>
      <c r="S8" s="4">
        <v>1.25308848767991E-8</v>
      </c>
      <c r="T8" s="4">
        <v>0.71662550651286505</v>
      </c>
      <c r="U8" s="4">
        <v>1.5158305397299399E-3</v>
      </c>
      <c r="V8" s="4">
        <v>1.5918166531555E-12</v>
      </c>
      <c r="W8" s="4">
        <v>5.19447304584281E-4</v>
      </c>
      <c r="X8" s="4">
        <v>5.19447304584281E-4</v>
      </c>
      <c r="Y8" s="4" t="b">
        <v>0</v>
      </c>
      <c r="Z8" s="4" t="b">
        <v>1</v>
      </c>
      <c r="AA8" s="4" t="b">
        <v>1</v>
      </c>
      <c r="AB8" s="10" t="s">
        <v>3785</v>
      </c>
      <c r="AC8" s="5" t="s">
        <v>827</v>
      </c>
      <c r="AD8" s="1" t="s">
        <v>1382</v>
      </c>
      <c r="AE8" s="5" t="s">
        <v>1870</v>
      </c>
    </row>
    <row r="9" spans="1:31" x14ac:dyDescent="0.25">
      <c r="A9" s="4" t="s">
        <v>125</v>
      </c>
      <c r="B9" s="4" t="s">
        <v>46</v>
      </c>
      <c r="C9" s="10" t="s">
        <v>809</v>
      </c>
      <c r="D9" s="10" t="s">
        <v>819</v>
      </c>
      <c r="E9" s="4">
        <v>1.7744769671745201E-10</v>
      </c>
      <c r="F9" s="4">
        <v>0.911668876720234</v>
      </c>
      <c r="G9" s="4">
        <v>0.39254966979401201</v>
      </c>
      <c r="H9" s="4">
        <v>0.988731173401865</v>
      </c>
      <c r="I9" s="4">
        <v>6.8961541917594293E-2</v>
      </c>
      <c r="J9" s="4">
        <v>0.44444807968709499</v>
      </c>
      <c r="K9" s="4">
        <v>0.74312801990904398</v>
      </c>
      <c r="L9" s="4">
        <v>0.23397117941193399</v>
      </c>
      <c r="M9" s="4">
        <v>0.94705429494016502</v>
      </c>
      <c r="N9" s="4">
        <v>0.81078455669491201</v>
      </c>
      <c r="O9" s="4">
        <v>0.60924493088549803</v>
      </c>
      <c r="P9" s="4">
        <v>0.79553665256702999</v>
      </c>
      <c r="Q9" s="4">
        <v>8.1535249084839798E-8</v>
      </c>
      <c r="R9" s="4">
        <v>1.3918398372398701E-2</v>
      </c>
      <c r="S9" s="4">
        <v>1.13025080723377E-5</v>
      </c>
      <c r="T9" s="4">
        <v>2.1212143732319999E-2</v>
      </c>
      <c r="U9" s="4">
        <v>5.6666552991943998E-4</v>
      </c>
      <c r="V9" s="4">
        <v>1.7744769671745201E-10</v>
      </c>
      <c r="W9" s="4">
        <v>8.5484011074813196E-4</v>
      </c>
      <c r="X9" s="4">
        <v>8.5484011074813196E-4</v>
      </c>
      <c r="Y9" s="4" t="b">
        <v>0</v>
      </c>
      <c r="Z9" s="4" t="b">
        <v>1</v>
      </c>
      <c r="AA9" s="4" t="b">
        <v>1</v>
      </c>
      <c r="AB9" s="10" t="s">
        <v>3786</v>
      </c>
      <c r="AC9" s="5" t="s">
        <v>828</v>
      </c>
      <c r="AD9" s="1" t="s">
        <v>1383</v>
      </c>
      <c r="AE9" s="5" t="s">
        <v>1871</v>
      </c>
    </row>
    <row r="10" spans="1:31" x14ac:dyDescent="0.25">
      <c r="A10" s="4" t="s">
        <v>141</v>
      </c>
      <c r="B10" s="4" t="s">
        <v>46</v>
      </c>
      <c r="C10" s="10" t="s">
        <v>807</v>
      </c>
      <c r="D10" s="10" t="s">
        <v>818</v>
      </c>
      <c r="E10" s="4">
        <v>5.2234568240243199E-10</v>
      </c>
      <c r="F10" s="4">
        <v>0.78766348208458603</v>
      </c>
      <c r="G10" s="4">
        <v>0.28078792388729001</v>
      </c>
      <c r="H10" s="4">
        <v>0.74595030968547904</v>
      </c>
      <c r="I10" s="4">
        <v>7.3502298362769003E-2</v>
      </c>
      <c r="J10" s="4">
        <v>0.46040046774785898</v>
      </c>
      <c r="K10" s="4">
        <v>0.43334145192891999</v>
      </c>
      <c r="L10" s="4">
        <v>8.2978239799553294E-2</v>
      </c>
      <c r="M10" s="4">
        <v>0.85376493475275606</v>
      </c>
      <c r="N10" s="4">
        <v>0.48282545347616201</v>
      </c>
      <c r="O10" s="4">
        <v>0.75912427768330204</v>
      </c>
      <c r="P10" s="4">
        <v>0.45861399489739302</v>
      </c>
      <c r="Q10" s="4">
        <v>8.2202730064036695E-9</v>
      </c>
      <c r="R10" s="4">
        <v>2.7543409578952901E-3</v>
      </c>
      <c r="S10" s="4">
        <v>7.8457302531053104E-6</v>
      </c>
      <c r="T10" s="4">
        <v>5.2657715701235001E-2</v>
      </c>
      <c r="U10" s="4">
        <v>1.00131763219912E-4</v>
      </c>
      <c r="V10" s="4">
        <v>5.2234568240243199E-10</v>
      </c>
      <c r="W10" s="4">
        <v>1.41656629677541E-4</v>
      </c>
      <c r="X10" s="4">
        <v>1.41656629677541E-4</v>
      </c>
      <c r="Y10" s="4" t="b">
        <v>0</v>
      </c>
      <c r="Z10" s="4" t="b">
        <v>1</v>
      </c>
      <c r="AA10" s="4" t="b">
        <v>1</v>
      </c>
      <c r="AB10" s="10" t="s">
        <v>3787</v>
      </c>
      <c r="AC10" s="5" t="s">
        <v>829</v>
      </c>
      <c r="AD10" s="1"/>
      <c r="AE10" s="5"/>
    </row>
    <row r="11" spans="1:31" x14ac:dyDescent="0.25">
      <c r="A11" s="4" t="s">
        <v>161</v>
      </c>
      <c r="B11" s="4" t="s">
        <v>46</v>
      </c>
      <c r="C11" s="10" t="s">
        <v>806</v>
      </c>
      <c r="D11" s="10" t="s">
        <v>818</v>
      </c>
      <c r="E11" s="4">
        <v>3.9156754312528799E-10</v>
      </c>
      <c r="F11" s="4">
        <v>8.7046293903049493E-2</v>
      </c>
      <c r="G11" s="4">
        <v>9.2654595237133906E-3</v>
      </c>
      <c r="H11" s="4">
        <v>2.1846851600357702E-2</v>
      </c>
      <c r="I11" s="4">
        <v>0.20614274516393</v>
      </c>
      <c r="J11" s="4">
        <v>0.25895189608067998</v>
      </c>
      <c r="K11" s="4">
        <v>3.2216344146699299E-2</v>
      </c>
      <c r="L11" s="4">
        <v>7.8933139406096003E-2</v>
      </c>
      <c r="M11" s="4">
        <v>0.117661083192899</v>
      </c>
      <c r="N11" s="4">
        <v>6.1279290100573001E-2</v>
      </c>
      <c r="O11" s="4">
        <v>0.155205138690335</v>
      </c>
      <c r="P11" s="4">
        <v>5.87195716365961E-2</v>
      </c>
      <c r="Q11" s="4">
        <v>1.0131867341230201E-3</v>
      </c>
      <c r="R11" s="4">
        <v>0.376354047622108</v>
      </c>
      <c r="S11" s="4">
        <v>3.9947755807176696E-9</v>
      </c>
      <c r="T11" s="4">
        <v>0.115218287404854</v>
      </c>
      <c r="U11" s="4">
        <v>5.2012893812395301E-2</v>
      </c>
      <c r="V11" s="4">
        <v>3.9156754312528799E-10</v>
      </c>
      <c r="W11" s="4">
        <v>0.10491702092624899</v>
      </c>
      <c r="X11" s="4">
        <v>0.10491702092624899</v>
      </c>
      <c r="Y11" s="4" t="b">
        <v>0</v>
      </c>
      <c r="Z11" s="4" t="b">
        <v>1</v>
      </c>
      <c r="AA11" s="4" t="b">
        <v>1</v>
      </c>
      <c r="AB11" s="10" t="s">
        <v>3788</v>
      </c>
      <c r="AC11" s="5" t="s">
        <v>830</v>
      </c>
      <c r="AD11" s="1"/>
      <c r="AE11" s="5"/>
    </row>
    <row r="12" spans="1:31" x14ac:dyDescent="0.25">
      <c r="A12" s="4" t="s">
        <v>162</v>
      </c>
      <c r="B12" s="4" t="s">
        <v>46</v>
      </c>
      <c r="C12" s="10" t="s">
        <v>810</v>
      </c>
      <c r="D12" s="10" t="s">
        <v>820</v>
      </c>
      <c r="E12" s="4">
        <v>8.4662401978219894E-8</v>
      </c>
      <c r="F12" s="4">
        <v>0.223231782516435</v>
      </c>
      <c r="G12" s="4">
        <v>3.3093487080656001E-6</v>
      </c>
      <c r="H12" s="4">
        <v>0.28354208265237002</v>
      </c>
      <c r="I12" s="4">
        <v>2.47401801278747E-5</v>
      </c>
      <c r="J12" s="4">
        <v>3.21155514307147E-4</v>
      </c>
      <c r="K12" s="4">
        <v>0.10470203830935999</v>
      </c>
      <c r="L12" s="4">
        <v>8.4662401978219894E-8</v>
      </c>
      <c r="M12" s="4">
        <v>1.6999215724305499E-2</v>
      </c>
      <c r="N12" s="4">
        <v>0.415688752551573</v>
      </c>
      <c r="O12" s="4">
        <v>4.1178550663835099E-3</v>
      </c>
      <c r="P12" s="4">
        <v>0.377373377030438</v>
      </c>
      <c r="Q12" s="4">
        <v>3.5120899397847799E-3</v>
      </c>
      <c r="R12" s="4">
        <v>0.91715677985164201</v>
      </c>
      <c r="S12" s="4">
        <v>0.65390838760900705</v>
      </c>
      <c r="T12" s="4">
        <v>1.0424791558309001E-2</v>
      </c>
      <c r="U12" s="4">
        <v>0.263597202421752</v>
      </c>
      <c r="V12" s="4">
        <v>0.50305972105638597</v>
      </c>
      <c r="W12" s="4">
        <v>0.45434940023980802</v>
      </c>
      <c r="X12" s="4">
        <v>0.45434940023980802</v>
      </c>
      <c r="Y12" s="4" t="b">
        <v>1</v>
      </c>
      <c r="Z12" s="4" t="b">
        <v>0</v>
      </c>
      <c r="AA12" s="4" t="b">
        <v>1</v>
      </c>
      <c r="AB12" s="10" t="s">
        <v>3789</v>
      </c>
      <c r="AC12" s="5" t="s">
        <v>831</v>
      </c>
      <c r="AD12" s="1" t="s">
        <v>1384</v>
      </c>
      <c r="AE12" s="5" t="s">
        <v>1872</v>
      </c>
    </row>
    <row r="13" spans="1:31" x14ac:dyDescent="0.25">
      <c r="A13" s="4" t="s">
        <v>163</v>
      </c>
      <c r="B13" s="4" t="s">
        <v>46</v>
      </c>
      <c r="C13" s="10" t="s">
        <v>808</v>
      </c>
      <c r="D13" s="10" t="s">
        <v>818</v>
      </c>
      <c r="E13" s="4">
        <v>9.0858675916694504E-8</v>
      </c>
      <c r="F13" s="4">
        <v>1.9277965785716401E-3</v>
      </c>
      <c r="G13" s="4">
        <v>0.55429671395164604</v>
      </c>
      <c r="H13" s="4">
        <v>1.25302578921324E-5</v>
      </c>
      <c r="I13" s="4">
        <v>9.1963802812270004E-5</v>
      </c>
      <c r="J13" s="4">
        <v>2.8694829291156701E-5</v>
      </c>
      <c r="K13" s="4">
        <v>0.73145956556993197</v>
      </c>
      <c r="L13" s="4">
        <v>3.81101179175317E-3</v>
      </c>
      <c r="M13" s="4">
        <v>9.0858675916694504E-8</v>
      </c>
      <c r="N13" s="4">
        <v>0.32018132951860701</v>
      </c>
      <c r="O13" s="4">
        <v>7.4383902417167299E-6</v>
      </c>
      <c r="P13" s="4">
        <v>0.51886377318994703</v>
      </c>
      <c r="Q13" s="4">
        <v>1.6276360733895399E-2</v>
      </c>
      <c r="R13" s="4">
        <v>0.114843529484723</v>
      </c>
      <c r="S13" s="4">
        <v>0.118595026126931</v>
      </c>
      <c r="T13" s="4">
        <v>5.3942173725724895E-4</v>
      </c>
      <c r="U13" s="4">
        <v>0.69457885043001599</v>
      </c>
      <c r="V13" s="4">
        <v>0.111990714079758</v>
      </c>
      <c r="W13" s="4">
        <v>0.28022107707480698</v>
      </c>
      <c r="X13" s="4">
        <v>0.28022107707480698</v>
      </c>
      <c r="Y13" s="4" t="b">
        <v>1</v>
      </c>
      <c r="Z13" s="4" t="b">
        <v>0</v>
      </c>
      <c r="AA13" s="4" t="b">
        <v>1</v>
      </c>
      <c r="AB13" s="10" t="s">
        <v>3790</v>
      </c>
      <c r="AC13" s="5" t="s">
        <v>832</v>
      </c>
      <c r="AD13" s="1" t="s">
        <v>1385</v>
      </c>
      <c r="AE13" s="5" t="s">
        <v>1873</v>
      </c>
    </row>
    <row r="14" spans="1:31" x14ac:dyDescent="0.25">
      <c r="A14" s="4" t="s">
        <v>165</v>
      </c>
      <c r="B14" s="4" t="s">
        <v>46</v>
      </c>
      <c r="C14" s="10" t="s">
        <v>807</v>
      </c>
      <c r="D14" s="10" t="s">
        <v>818</v>
      </c>
      <c r="E14" s="4">
        <v>1.85501417001352E-12</v>
      </c>
      <c r="F14" s="4">
        <v>0.392284888044302</v>
      </c>
      <c r="G14" s="4">
        <v>1.3995124201172901E-2</v>
      </c>
      <c r="H14" s="4">
        <v>4.5681228473148103E-3</v>
      </c>
      <c r="I14" s="4">
        <v>0.74140382140098604</v>
      </c>
      <c r="J14" s="4">
        <v>0.92940705553195402</v>
      </c>
      <c r="K14" s="4">
        <v>0.20053320321632201</v>
      </c>
      <c r="L14" s="4">
        <v>0.141860771231896</v>
      </c>
      <c r="M14" s="4">
        <v>0.25358712792239002</v>
      </c>
      <c r="N14" s="4">
        <v>0.27315058804202103</v>
      </c>
      <c r="O14" s="4">
        <v>0.62590892510714702</v>
      </c>
      <c r="P14" s="4">
        <v>0.275310225527018</v>
      </c>
      <c r="Q14" s="4">
        <v>8.2767525514459404E-6</v>
      </c>
      <c r="R14" s="4">
        <v>6.9079015092126397E-2</v>
      </c>
      <c r="S14" s="4">
        <v>2.99071317960463E-7</v>
      </c>
      <c r="T14" s="4">
        <v>0.256189453850168</v>
      </c>
      <c r="U14" s="4">
        <v>4.0083415091031402E-3</v>
      </c>
      <c r="V14" s="4">
        <v>1.85501417001352E-12</v>
      </c>
      <c r="W14" s="4">
        <v>5.3834490223296904E-3</v>
      </c>
      <c r="X14" s="4">
        <v>5.3834490223296904E-3</v>
      </c>
      <c r="Y14" s="4" t="b">
        <v>0</v>
      </c>
      <c r="Z14" s="4" t="b">
        <v>1</v>
      </c>
      <c r="AA14" s="4" t="b">
        <v>0</v>
      </c>
      <c r="AB14" s="10" t="s">
        <v>3791</v>
      </c>
      <c r="AC14" s="5" t="s">
        <v>833</v>
      </c>
      <c r="AD14" s="1" t="s">
        <v>1386</v>
      </c>
      <c r="AE14" s="5" t="s">
        <v>1874</v>
      </c>
    </row>
    <row r="15" spans="1:31" x14ac:dyDescent="0.25">
      <c r="A15" s="4" t="s">
        <v>65</v>
      </c>
      <c r="B15" s="4" t="s">
        <v>46</v>
      </c>
      <c r="C15" s="10" t="s">
        <v>807</v>
      </c>
      <c r="D15" s="10" t="s">
        <v>818</v>
      </c>
      <c r="E15" s="4">
        <v>8.5539323512523103E-10</v>
      </c>
      <c r="F15" s="4">
        <v>0.27823410889968098</v>
      </c>
      <c r="G15" s="4">
        <v>0.12121139412974</v>
      </c>
      <c r="H15" s="4">
        <v>4.91484665026845E-2</v>
      </c>
      <c r="I15" s="4">
        <v>0.93459336862499598</v>
      </c>
      <c r="J15" s="4">
        <v>0.36633671956323299</v>
      </c>
      <c r="K15" s="4">
        <v>0.22600702346733001</v>
      </c>
      <c r="L15" s="4">
        <v>0.45901051319946901</v>
      </c>
      <c r="M15" s="4">
        <v>0.185758421021334</v>
      </c>
      <c r="N15" s="4">
        <v>0.34466927516626999</v>
      </c>
      <c r="O15" s="4">
        <v>0.31606509067023097</v>
      </c>
      <c r="P15" s="4">
        <v>0.32630027125594102</v>
      </c>
      <c r="Q15" s="4">
        <v>1.78217111304513E-3</v>
      </c>
      <c r="R15" s="4">
        <v>8.1757599426461006E-2</v>
      </c>
      <c r="S15" s="4">
        <v>9.9213689433931102E-8</v>
      </c>
      <c r="T15" s="4">
        <v>0.81931071963749702</v>
      </c>
      <c r="U15" s="4">
        <v>5.2540945371027298E-2</v>
      </c>
      <c r="V15" s="4">
        <v>8.5539323512523103E-10</v>
      </c>
      <c r="W15" s="4">
        <v>5.2766512558147897E-2</v>
      </c>
      <c r="X15" s="4">
        <v>5.2766512558147897E-2</v>
      </c>
      <c r="Y15" s="4" t="b">
        <v>0</v>
      </c>
      <c r="Z15" s="4" t="b">
        <v>1</v>
      </c>
      <c r="AA15" s="4" t="b">
        <v>1</v>
      </c>
      <c r="AB15" s="10" t="s">
        <v>3792</v>
      </c>
      <c r="AC15" s="5" t="s">
        <v>834</v>
      </c>
      <c r="AD15" s="1" t="s">
        <v>1387</v>
      </c>
      <c r="AE15" s="5" t="s">
        <v>1875</v>
      </c>
    </row>
    <row r="16" spans="1:31" x14ac:dyDescent="0.25">
      <c r="A16" s="4" t="s">
        <v>66</v>
      </c>
      <c r="B16" s="4" t="s">
        <v>46</v>
      </c>
      <c r="C16" s="10" t="s">
        <v>811</v>
      </c>
      <c r="D16" s="10" t="s">
        <v>818</v>
      </c>
      <c r="E16" s="4">
        <v>3.5422618458875201E-9</v>
      </c>
      <c r="F16" s="4">
        <v>0.65030244372012402</v>
      </c>
      <c r="G16" s="4">
        <v>0.37341478669002498</v>
      </c>
      <c r="H16" s="4">
        <v>0.67073001367662899</v>
      </c>
      <c r="I16" s="4">
        <v>0.10765575939955301</v>
      </c>
      <c r="J16" s="4">
        <v>0.50858611724893099</v>
      </c>
      <c r="K16" s="4">
        <v>0.85701050598949102</v>
      </c>
      <c r="L16" s="4">
        <v>0.361367676806712</v>
      </c>
      <c r="M16" s="4">
        <v>0.53598095055371497</v>
      </c>
      <c r="N16" s="4">
        <v>0.91303865071587698</v>
      </c>
      <c r="O16" s="4">
        <v>0.52410797316504099</v>
      </c>
      <c r="P16" s="4">
        <v>0.927441688379956</v>
      </c>
      <c r="Q16" s="4">
        <v>4.1991734766632796E-3</v>
      </c>
      <c r="R16" s="4">
        <v>0.418432046407961</v>
      </c>
      <c r="S16" s="4">
        <v>1.2699340345360801E-8</v>
      </c>
      <c r="T16" s="4">
        <v>2.0114431160894099E-2</v>
      </c>
      <c r="U16" s="4">
        <v>0.175911320991544</v>
      </c>
      <c r="V16" s="4">
        <v>3.5422618458875201E-9</v>
      </c>
      <c r="W16" s="4">
        <v>0.27607299508428002</v>
      </c>
      <c r="X16" s="4">
        <v>0.27607299508428002</v>
      </c>
      <c r="Y16" s="4" t="b">
        <v>0</v>
      </c>
      <c r="Z16" s="4" t="b">
        <v>1</v>
      </c>
      <c r="AA16" s="4" t="b">
        <v>1</v>
      </c>
      <c r="AB16" s="10" t="s">
        <v>3793</v>
      </c>
      <c r="AC16" s="5" t="s">
        <v>835</v>
      </c>
      <c r="AD16" s="1" t="s">
        <v>1388</v>
      </c>
      <c r="AE16" s="5" t="s">
        <v>1876</v>
      </c>
    </row>
    <row r="17" spans="1:31" x14ac:dyDescent="0.25">
      <c r="A17" s="4" t="s">
        <v>69</v>
      </c>
      <c r="B17" s="4" t="s">
        <v>46</v>
      </c>
      <c r="C17" s="10" t="s">
        <v>811</v>
      </c>
      <c r="D17" s="10" t="s">
        <v>818</v>
      </c>
      <c r="E17" s="4">
        <v>2.6072372476436699E-9</v>
      </c>
      <c r="F17" s="4">
        <v>0.34203925191727402</v>
      </c>
      <c r="G17" s="4">
        <v>0.10828002191932901</v>
      </c>
      <c r="H17" s="4">
        <v>0.28177623644951499</v>
      </c>
      <c r="I17" s="4">
        <v>2.3355302147951801E-3</v>
      </c>
      <c r="J17" s="4">
        <v>5.2480558286200997E-2</v>
      </c>
      <c r="K17" s="4">
        <v>0.66060549228354204</v>
      </c>
      <c r="L17" s="4">
        <v>1.0104956044373E-2</v>
      </c>
      <c r="M17" s="4">
        <v>4.4462911514421999E-2</v>
      </c>
      <c r="N17" s="4">
        <v>0.98150308135160902</v>
      </c>
      <c r="O17" s="4">
        <v>5.4689196017425397E-2</v>
      </c>
      <c r="P17" s="4">
        <v>0.82812130288754504</v>
      </c>
      <c r="Q17" s="4">
        <v>8.8434249668696605E-8</v>
      </c>
      <c r="R17" s="4">
        <v>0.49375940510278998</v>
      </c>
      <c r="S17" s="4">
        <v>9.4721734141229704E-5</v>
      </c>
      <c r="T17" s="4">
        <v>4.9710987959867402E-3</v>
      </c>
      <c r="U17" s="4">
        <v>1.39068048924812E-2</v>
      </c>
      <c r="V17" s="4">
        <v>2.6072372476436699E-9</v>
      </c>
      <c r="W17" s="4">
        <v>2.9107765725197701E-2</v>
      </c>
      <c r="X17" s="4">
        <v>2.9107765725197701E-2</v>
      </c>
      <c r="Y17" s="4" t="b">
        <v>0</v>
      </c>
      <c r="Z17" s="4" t="b">
        <v>1</v>
      </c>
      <c r="AA17" s="4" t="b">
        <v>1</v>
      </c>
      <c r="AB17" s="10" t="s">
        <v>3794</v>
      </c>
      <c r="AC17" s="5" t="s">
        <v>836</v>
      </c>
      <c r="AD17" s="1" t="s">
        <v>1389</v>
      </c>
      <c r="AE17" s="5" t="s">
        <v>1877</v>
      </c>
    </row>
    <row r="18" spans="1:31" x14ac:dyDescent="0.25">
      <c r="A18" s="4" t="s">
        <v>70</v>
      </c>
      <c r="B18" s="4" t="s">
        <v>46</v>
      </c>
      <c r="C18" s="10" t="s">
        <v>807</v>
      </c>
      <c r="D18" s="10" t="s">
        <v>818</v>
      </c>
      <c r="E18" s="4">
        <v>6.2147730911008702E-9</v>
      </c>
      <c r="F18" s="4">
        <v>0.50517737706965904</v>
      </c>
      <c r="G18" s="4">
        <v>0.18737213516404</v>
      </c>
      <c r="H18" s="4">
        <v>0.472482052290633</v>
      </c>
      <c r="I18" s="4">
        <v>6.3757252989200403E-2</v>
      </c>
      <c r="J18" s="4">
        <v>0.69526032222742695</v>
      </c>
      <c r="K18" s="4">
        <v>0.23859131106463399</v>
      </c>
      <c r="L18" s="4">
        <v>0.21474202591186001</v>
      </c>
      <c r="M18" s="4">
        <v>0.73875323092980905</v>
      </c>
      <c r="N18" s="4">
        <v>0.30922179390138099</v>
      </c>
      <c r="O18" s="4">
        <v>0.70327644982865101</v>
      </c>
      <c r="P18" s="4">
        <v>0.29546811932226202</v>
      </c>
      <c r="Q18" s="4">
        <v>2.1776094956220799E-3</v>
      </c>
      <c r="R18" s="4">
        <v>0.75004766781451104</v>
      </c>
      <c r="S18" s="4">
        <v>7.5306829868033901E-8</v>
      </c>
      <c r="T18" s="4">
        <v>1.4937434115510699E-2</v>
      </c>
      <c r="U18" s="4">
        <v>0.16322044421179899</v>
      </c>
      <c r="V18" s="4">
        <v>6.2147730911008702E-9</v>
      </c>
      <c r="W18" s="4">
        <v>0.30839400689457802</v>
      </c>
      <c r="X18" s="4">
        <v>0.30839400689457802</v>
      </c>
      <c r="Y18" s="4" t="b">
        <v>0</v>
      </c>
      <c r="Z18" s="4" t="b">
        <v>1</v>
      </c>
      <c r="AA18" s="4" t="b">
        <v>1</v>
      </c>
      <c r="AB18" s="10" t="s">
        <v>3795</v>
      </c>
      <c r="AC18" s="5" t="s">
        <v>837</v>
      </c>
      <c r="AD18" s="1" t="s">
        <v>1390</v>
      </c>
      <c r="AE18" s="5" t="s">
        <v>1878</v>
      </c>
    </row>
    <row r="19" spans="1:31" x14ac:dyDescent="0.25">
      <c r="A19" s="4" t="s">
        <v>71</v>
      </c>
      <c r="B19" s="4" t="s">
        <v>46</v>
      </c>
      <c r="C19" s="10" t="s">
        <v>812</v>
      </c>
      <c r="D19" s="10" t="s">
        <v>818</v>
      </c>
      <c r="E19" s="4">
        <v>3.3906333080579101E-8</v>
      </c>
      <c r="F19" s="4">
        <v>0.30997371537881602</v>
      </c>
      <c r="G19" s="4">
        <v>0.15003662823802599</v>
      </c>
      <c r="H19" s="4">
        <v>5.8426628313242801E-2</v>
      </c>
      <c r="I19" s="4">
        <v>0.98944363513818301</v>
      </c>
      <c r="J19" s="4">
        <v>0.37201111689073502</v>
      </c>
      <c r="K19" s="4">
        <v>0.31118390755051001</v>
      </c>
      <c r="L19" s="4">
        <v>0.60707527984228504</v>
      </c>
      <c r="M19" s="4">
        <v>9.8544219750700102E-2</v>
      </c>
      <c r="N19" s="4">
        <v>0.43040434919312198</v>
      </c>
      <c r="O19" s="4">
        <v>0.26614902833708498</v>
      </c>
      <c r="P19" s="4">
        <v>0.420100352073007</v>
      </c>
      <c r="Q19" s="4">
        <v>1.8024115034946E-3</v>
      </c>
      <c r="R19" s="4">
        <v>2.4899183490312199E-2</v>
      </c>
      <c r="S19" s="4">
        <v>1.9836293241194299E-7</v>
      </c>
      <c r="T19" s="4">
        <v>0.59534614884532699</v>
      </c>
      <c r="U19" s="4">
        <v>1.75705023789384E-2</v>
      </c>
      <c r="V19" s="4">
        <v>3.3906333080579101E-8</v>
      </c>
      <c r="W19" s="4">
        <v>1.7281828666366999E-2</v>
      </c>
      <c r="X19" s="4">
        <v>1.7281828666366999E-2</v>
      </c>
      <c r="Y19" s="4" t="b">
        <v>0</v>
      </c>
      <c r="Z19" s="4" t="b">
        <v>1</v>
      </c>
      <c r="AA19" s="4" t="b">
        <v>1</v>
      </c>
      <c r="AB19" s="10" t="s">
        <v>3796</v>
      </c>
      <c r="AC19" s="5" t="s">
        <v>838</v>
      </c>
      <c r="AD19" s="1" t="s">
        <v>1391</v>
      </c>
      <c r="AE19" s="5" t="s">
        <v>1879</v>
      </c>
    </row>
    <row r="20" spans="1:31" x14ac:dyDescent="0.25">
      <c r="A20" s="4" t="s">
        <v>72</v>
      </c>
      <c r="B20" s="4" t="s">
        <v>46</v>
      </c>
      <c r="C20" s="10" t="s">
        <v>807</v>
      </c>
      <c r="D20" s="10" t="s">
        <v>818</v>
      </c>
      <c r="E20" s="4">
        <v>5.5982967778774498E-8</v>
      </c>
      <c r="F20" s="4">
        <v>4.3881698632150801E-2</v>
      </c>
      <c r="G20" s="4">
        <v>7.4110656118103399E-4</v>
      </c>
      <c r="H20" s="4">
        <v>1.10591850096729E-4</v>
      </c>
      <c r="I20" s="4">
        <v>0.33956322019817797</v>
      </c>
      <c r="J20" s="4">
        <v>0.217867371472933</v>
      </c>
      <c r="K20" s="4">
        <v>2.1518126843585599E-2</v>
      </c>
      <c r="L20" s="4">
        <v>9.1427711648703502E-2</v>
      </c>
      <c r="M20" s="4">
        <v>1.8542685129335199E-2</v>
      </c>
      <c r="N20" s="4">
        <v>4.8643741760424901E-2</v>
      </c>
      <c r="O20" s="4">
        <v>6.5716798048908801E-2</v>
      </c>
      <c r="P20" s="4">
        <v>4.9912633614010299E-2</v>
      </c>
      <c r="Q20" s="4">
        <v>9.0213987783385199E-4</v>
      </c>
      <c r="R20" s="4">
        <v>4.3716789104683199E-2</v>
      </c>
      <c r="S20" s="4">
        <v>1.7821848072314599E-6</v>
      </c>
      <c r="T20" s="4">
        <v>9.6829815773398595E-2</v>
      </c>
      <c r="U20" s="4">
        <v>1.1483124537652101E-2</v>
      </c>
      <c r="V20" s="4">
        <v>5.5982967778774498E-8</v>
      </c>
      <c r="W20" s="4">
        <v>1.5345421427763699E-2</v>
      </c>
      <c r="X20" s="4">
        <v>1.5345421427763699E-2</v>
      </c>
      <c r="Y20" s="4" t="b">
        <v>0</v>
      </c>
      <c r="Z20" s="4" t="b">
        <v>1</v>
      </c>
      <c r="AA20" s="4" t="b">
        <v>0</v>
      </c>
      <c r="AB20" s="10" t="s">
        <v>3796</v>
      </c>
      <c r="AC20" s="5" t="s">
        <v>838</v>
      </c>
      <c r="AD20" s="1" t="s">
        <v>1391</v>
      </c>
      <c r="AE20" s="5" t="s">
        <v>1879</v>
      </c>
    </row>
    <row r="21" spans="1:31" x14ac:dyDescent="0.25">
      <c r="A21" s="4" t="s">
        <v>73</v>
      </c>
      <c r="B21" s="4" t="s">
        <v>46</v>
      </c>
      <c r="C21" s="10" t="s">
        <v>808</v>
      </c>
      <c r="D21" s="10" t="s">
        <v>818</v>
      </c>
      <c r="E21" s="4">
        <v>8.1978414007258094E-8</v>
      </c>
      <c r="F21" s="4">
        <v>0.43140589886379799</v>
      </c>
      <c r="G21" s="4">
        <v>3.7144361805493797E-2</v>
      </c>
      <c r="H21" s="4">
        <v>1.1845004575713599E-2</v>
      </c>
      <c r="I21" s="4">
        <v>0.837980993624315</v>
      </c>
      <c r="J21" s="4">
        <v>0.67888367578037701</v>
      </c>
      <c r="K21" s="4">
        <v>0.31593266757452998</v>
      </c>
      <c r="L21" s="4">
        <v>0.35858618871843401</v>
      </c>
      <c r="M21" s="4">
        <v>0.241778279613967</v>
      </c>
      <c r="N21" s="4">
        <v>0.41771916716080099</v>
      </c>
      <c r="O21" s="4">
        <v>0.48663630985022799</v>
      </c>
      <c r="P21" s="4">
        <v>0.42188413623835802</v>
      </c>
      <c r="Q21" s="4">
        <v>3.39195065946917E-6</v>
      </c>
      <c r="R21" s="4">
        <v>4.3441438861646302E-2</v>
      </c>
      <c r="S21" s="4">
        <v>5.2348638027422E-5</v>
      </c>
      <c r="T21" s="4">
        <v>0.67661079083929698</v>
      </c>
      <c r="U21" s="4">
        <v>1.02358296340498E-3</v>
      </c>
      <c r="V21" s="4">
        <v>8.1978414007258094E-8</v>
      </c>
      <c r="W21" s="4">
        <v>2.8633219844251502E-3</v>
      </c>
      <c r="X21" s="4">
        <v>2.8633219844251502E-3</v>
      </c>
      <c r="Y21" s="4" t="b">
        <v>0</v>
      </c>
      <c r="Z21" s="4" t="b">
        <v>1</v>
      </c>
      <c r="AA21" s="4" t="b">
        <v>1</v>
      </c>
      <c r="AB21" s="10" t="s">
        <v>3797</v>
      </c>
      <c r="AC21" s="5" t="s">
        <v>839</v>
      </c>
      <c r="AD21" s="1" t="s">
        <v>1392</v>
      </c>
      <c r="AE21" s="5" t="s">
        <v>1880</v>
      </c>
    </row>
    <row r="22" spans="1:31" x14ac:dyDescent="0.25">
      <c r="A22" s="4" t="s">
        <v>74</v>
      </c>
      <c r="B22" s="4" t="s">
        <v>46</v>
      </c>
      <c r="C22" s="10" t="s">
        <v>808</v>
      </c>
      <c r="D22" s="10" t="s">
        <v>818</v>
      </c>
      <c r="E22" s="4">
        <v>1.1780661026460499E-9</v>
      </c>
      <c r="F22" s="4">
        <v>0.20034524128480399</v>
      </c>
      <c r="G22" s="4">
        <v>0.333636229448874</v>
      </c>
      <c r="H22" s="4">
        <v>0.146086784349131</v>
      </c>
      <c r="I22" s="4">
        <v>0.65748104564815202</v>
      </c>
      <c r="J22" s="4">
        <v>0.24402224143016199</v>
      </c>
      <c r="K22" s="4">
        <v>0.31219817926487797</v>
      </c>
      <c r="L22" s="4">
        <v>0.81367304899578097</v>
      </c>
      <c r="M22" s="4">
        <v>5.6653667612091903E-2</v>
      </c>
      <c r="N22" s="4">
        <v>0.33020922254193702</v>
      </c>
      <c r="O22" s="4">
        <v>0.16115768596573801</v>
      </c>
      <c r="P22" s="4">
        <v>0.329210069752774</v>
      </c>
      <c r="Q22" s="4">
        <v>9.90541020913043E-5</v>
      </c>
      <c r="R22" s="4">
        <v>1.26363831842833E-2</v>
      </c>
      <c r="S22" s="4">
        <v>2.21106211364487E-8</v>
      </c>
      <c r="T22" s="4">
        <v>0.96137814778447295</v>
      </c>
      <c r="U22" s="4">
        <v>4.8183073668379098E-3</v>
      </c>
      <c r="V22" s="4">
        <v>1.1780661026460499E-9</v>
      </c>
      <c r="W22" s="4">
        <v>4.0482740613149402E-3</v>
      </c>
      <c r="X22" s="4">
        <v>4.0482740613149402E-3</v>
      </c>
      <c r="Y22" s="4" t="b">
        <v>0</v>
      </c>
      <c r="Z22" s="4" t="b">
        <v>1</v>
      </c>
      <c r="AA22" s="4" t="b">
        <v>1</v>
      </c>
      <c r="AB22" s="10" t="s">
        <v>3798</v>
      </c>
      <c r="AC22" s="5" t="s">
        <v>840</v>
      </c>
      <c r="AD22" s="1" t="s">
        <v>1393</v>
      </c>
      <c r="AE22" s="5" t="s">
        <v>1881</v>
      </c>
    </row>
    <row r="23" spans="1:31" x14ac:dyDescent="0.25">
      <c r="A23" s="4" t="s">
        <v>75</v>
      </c>
      <c r="B23" s="4" t="s">
        <v>46</v>
      </c>
      <c r="C23" s="10" t="s">
        <v>807</v>
      </c>
      <c r="D23" s="10" t="s">
        <v>818</v>
      </c>
      <c r="E23" s="4">
        <v>2.1276602022368999E-10</v>
      </c>
      <c r="F23" s="4">
        <v>0.42794692150770602</v>
      </c>
      <c r="G23" s="4">
        <v>8.8096062001755293E-2</v>
      </c>
      <c r="H23" s="4">
        <v>0.58632283515586803</v>
      </c>
      <c r="I23" s="4">
        <v>0.24396295777708699</v>
      </c>
      <c r="J23" s="4">
        <v>0.84124533259354295</v>
      </c>
      <c r="K23" s="4">
        <v>0.181256619326083</v>
      </c>
      <c r="L23" s="4">
        <v>5.7793755200444497E-2</v>
      </c>
      <c r="M23" s="4">
        <v>0.28664063304005</v>
      </c>
      <c r="N23" s="4">
        <v>0.19799914312616601</v>
      </c>
      <c r="O23" s="4">
        <v>0.76299367175772403</v>
      </c>
      <c r="P23" s="4">
        <v>0.18716749288590701</v>
      </c>
      <c r="Q23" s="4">
        <v>2.1146479805132599E-7</v>
      </c>
      <c r="R23" s="4">
        <v>4.0578508477923103E-2</v>
      </c>
      <c r="S23" s="4">
        <v>7.3622888582920703E-8</v>
      </c>
      <c r="T23" s="4">
        <v>0.34217442994549202</v>
      </c>
      <c r="U23" s="4">
        <v>1.21267330234628E-3</v>
      </c>
      <c r="V23" s="4">
        <v>2.1276602022368999E-10</v>
      </c>
      <c r="W23" s="4">
        <v>5.5465291586615298E-3</v>
      </c>
      <c r="X23" s="4">
        <v>5.5465291586615298E-3</v>
      </c>
      <c r="Y23" s="4" t="b">
        <v>0</v>
      </c>
      <c r="Z23" s="4" t="b">
        <v>1</v>
      </c>
      <c r="AA23" s="4" t="b">
        <v>1</v>
      </c>
      <c r="AB23" s="10" t="s">
        <v>3799</v>
      </c>
      <c r="AC23" s="5" t="s">
        <v>841</v>
      </c>
      <c r="AD23" s="1" t="s">
        <v>1394</v>
      </c>
      <c r="AE23" s="5" t="s">
        <v>1882</v>
      </c>
    </row>
    <row r="24" spans="1:31" x14ac:dyDescent="0.25">
      <c r="A24" s="4" t="s">
        <v>76</v>
      </c>
      <c r="B24" s="4" t="s">
        <v>46</v>
      </c>
      <c r="C24" s="10" t="s">
        <v>808</v>
      </c>
      <c r="D24" s="10" t="s">
        <v>818</v>
      </c>
      <c r="E24" s="4">
        <v>1.6638404458432101E-7</v>
      </c>
      <c r="F24" s="4">
        <v>0.92523370404634198</v>
      </c>
      <c r="G24" s="4">
        <v>3.09129891362687E-2</v>
      </c>
      <c r="H24" s="4">
        <v>0.36235743640608897</v>
      </c>
      <c r="I24" s="4">
        <v>0.42755705692465901</v>
      </c>
      <c r="J24" s="4">
        <v>0.280206673006066</v>
      </c>
      <c r="K24" s="4">
        <v>0.34803749412467599</v>
      </c>
      <c r="L24" s="4">
        <v>2.8683177589394999E-2</v>
      </c>
      <c r="M24" s="4">
        <v>0.96820973126893295</v>
      </c>
      <c r="N24" s="4">
        <v>0.64636346244013099</v>
      </c>
      <c r="O24" s="4">
        <v>0.65005723375569902</v>
      </c>
      <c r="P24" s="4">
        <v>0.58276062862451405</v>
      </c>
      <c r="Q24" s="4">
        <v>1.0428433404566899E-4</v>
      </c>
      <c r="R24" s="4">
        <v>1.21729164781994E-6</v>
      </c>
      <c r="S24" s="4">
        <v>2.1873508517051998E-2</v>
      </c>
      <c r="T24" s="4">
        <v>0.64001803315577399</v>
      </c>
      <c r="U24" s="4">
        <v>1.6638404458432101E-7</v>
      </c>
      <c r="V24" s="4">
        <v>8.2597532596510401E-3</v>
      </c>
      <c r="W24" s="4">
        <v>5.2974387299029205E-7</v>
      </c>
      <c r="X24" s="4">
        <v>5.2974387299029205E-7</v>
      </c>
      <c r="Y24" s="4" t="b">
        <v>0</v>
      </c>
      <c r="Z24" s="4" t="b">
        <v>1</v>
      </c>
      <c r="AA24" s="4" t="b">
        <v>1</v>
      </c>
      <c r="AB24" s="10" t="s">
        <v>3800</v>
      </c>
      <c r="AC24" s="5" t="s">
        <v>842</v>
      </c>
      <c r="AD24" s="1" t="s">
        <v>1395</v>
      </c>
      <c r="AE24" s="5" t="s">
        <v>1883</v>
      </c>
    </row>
    <row r="25" spans="1:31" x14ac:dyDescent="0.25">
      <c r="A25" s="4" t="s">
        <v>77</v>
      </c>
      <c r="B25" s="4" t="s">
        <v>46</v>
      </c>
      <c r="C25" s="10" t="s">
        <v>807</v>
      </c>
      <c r="D25" s="10" t="s">
        <v>818</v>
      </c>
      <c r="E25" s="4">
        <v>3.7458912359354399E-8</v>
      </c>
      <c r="F25" s="4">
        <v>0.53336425625254902</v>
      </c>
      <c r="G25" s="4">
        <v>0.99639456341481203</v>
      </c>
      <c r="H25" s="4">
        <v>0.92875930552605401</v>
      </c>
      <c r="I25" s="4">
        <v>0.82060039994852096</v>
      </c>
      <c r="J25" s="4">
        <v>0.55443230275773203</v>
      </c>
      <c r="K25" s="4">
        <v>0.45208337665682202</v>
      </c>
      <c r="L25" s="4">
        <v>0.82489587633213202</v>
      </c>
      <c r="M25" s="4">
        <v>0.79557513095695498</v>
      </c>
      <c r="N25" s="4">
        <v>0.49216237597986401</v>
      </c>
      <c r="O25" s="4">
        <v>0.60308825699003199</v>
      </c>
      <c r="P25" s="4">
        <v>0.45144443438861798</v>
      </c>
      <c r="Q25" s="4">
        <v>3.3025941141565699E-3</v>
      </c>
      <c r="R25" s="4">
        <v>2.8824536696712599E-2</v>
      </c>
      <c r="S25" s="4">
        <v>2.0234461634008901E-7</v>
      </c>
      <c r="T25" s="4">
        <v>0.19086334060533999</v>
      </c>
      <c r="U25" s="4">
        <v>5.2622433765331603E-3</v>
      </c>
      <c r="V25" s="4">
        <v>3.7458912359354399E-8</v>
      </c>
      <c r="W25" s="4">
        <v>6.5383900335870297E-3</v>
      </c>
      <c r="X25" s="4">
        <v>6.5383900335870297E-3</v>
      </c>
      <c r="Y25" s="4" t="b">
        <v>0</v>
      </c>
      <c r="Z25" s="4" t="b">
        <v>1</v>
      </c>
      <c r="AA25" s="4" t="b">
        <v>0</v>
      </c>
      <c r="AB25" s="10" t="s">
        <v>3801</v>
      </c>
      <c r="AC25" s="5" t="s">
        <v>843</v>
      </c>
      <c r="AD25" s="1" t="s">
        <v>1396</v>
      </c>
      <c r="AE25" s="5" t="s">
        <v>1884</v>
      </c>
    </row>
    <row r="26" spans="1:31" x14ac:dyDescent="0.25">
      <c r="A26" s="4" t="s">
        <v>78</v>
      </c>
      <c r="B26" s="4" t="s">
        <v>46</v>
      </c>
      <c r="C26" s="10" t="s">
        <v>813</v>
      </c>
      <c r="D26" s="10" t="s">
        <v>818</v>
      </c>
      <c r="E26" s="4">
        <v>2.6072372476436699E-9</v>
      </c>
      <c r="F26" s="4">
        <v>0.34203925191727402</v>
      </c>
      <c r="G26" s="4">
        <v>0.10828002191932901</v>
      </c>
      <c r="H26" s="4">
        <v>0.28177623644951499</v>
      </c>
      <c r="I26" s="4">
        <v>2.3355302147951801E-3</v>
      </c>
      <c r="J26" s="4">
        <v>5.2480558286200997E-2</v>
      </c>
      <c r="K26" s="4">
        <v>0.66060549228354204</v>
      </c>
      <c r="L26" s="4">
        <v>1.0104956044373E-2</v>
      </c>
      <c r="M26" s="4">
        <v>4.4462911514421999E-2</v>
      </c>
      <c r="N26" s="4">
        <v>0.98150308135160902</v>
      </c>
      <c r="O26" s="4">
        <v>5.4689196017425397E-2</v>
      </c>
      <c r="P26" s="4">
        <v>0.82812130288754504</v>
      </c>
      <c r="Q26" s="4">
        <v>8.8434249668696605E-8</v>
      </c>
      <c r="R26" s="4">
        <v>0.49375940510278998</v>
      </c>
      <c r="S26" s="4">
        <v>9.4721734141229704E-5</v>
      </c>
      <c r="T26" s="4">
        <v>4.9710987959867402E-3</v>
      </c>
      <c r="U26" s="4">
        <v>1.39068048924812E-2</v>
      </c>
      <c r="V26" s="4">
        <v>2.6072372476436699E-9</v>
      </c>
      <c r="W26" s="4">
        <v>2.9107765725197701E-2</v>
      </c>
      <c r="X26" s="4">
        <v>2.9107765725197701E-2</v>
      </c>
      <c r="Y26" s="4" t="b">
        <v>0</v>
      </c>
      <c r="Z26" s="4" t="b">
        <v>1</v>
      </c>
      <c r="AA26" s="4" t="b">
        <v>1</v>
      </c>
      <c r="AB26" s="10" t="s">
        <v>3802</v>
      </c>
      <c r="AC26" s="5" t="s">
        <v>844</v>
      </c>
      <c r="AD26" s="1" t="s">
        <v>1397</v>
      </c>
      <c r="AE26" s="5" t="s">
        <v>1885</v>
      </c>
    </row>
    <row r="27" spans="1:31" x14ac:dyDescent="0.25">
      <c r="A27" s="4" t="s">
        <v>79</v>
      </c>
      <c r="B27" s="4" t="s">
        <v>46</v>
      </c>
      <c r="C27" s="10" t="s">
        <v>810</v>
      </c>
      <c r="D27" s="10" t="s">
        <v>820</v>
      </c>
      <c r="E27" s="4">
        <v>6.0696268170711104E-12</v>
      </c>
      <c r="F27" s="4">
        <v>0.380554196881697</v>
      </c>
      <c r="G27" s="4">
        <v>0.20484693275220001</v>
      </c>
      <c r="H27" s="4">
        <v>0.46045078302838599</v>
      </c>
      <c r="I27" s="4">
        <v>0.53703367763694898</v>
      </c>
      <c r="J27" s="4">
        <v>0.88704135082539004</v>
      </c>
      <c r="K27" s="4">
        <v>0.27828729060402302</v>
      </c>
      <c r="L27" s="4">
        <v>0.20822355194092201</v>
      </c>
      <c r="M27" s="4">
        <v>0.47095542174344202</v>
      </c>
      <c r="N27" s="4">
        <v>0.27891439804345303</v>
      </c>
      <c r="O27" s="4">
        <v>0.611251271648932</v>
      </c>
      <c r="P27" s="4">
        <v>0.27578037404997102</v>
      </c>
      <c r="Q27" s="4">
        <v>8.6699973377526602E-5</v>
      </c>
      <c r="R27" s="4">
        <v>3.7852391875988302E-2</v>
      </c>
      <c r="S27" s="4">
        <v>6.40511548072464E-10</v>
      </c>
      <c r="T27" s="4">
        <v>0.66084773631732896</v>
      </c>
      <c r="U27" s="4">
        <v>6.2386147316264703E-3</v>
      </c>
      <c r="V27" s="4">
        <v>6.0696268170711104E-12</v>
      </c>
      <c r="W27" s="4">
        <v>9.4797527843686405E-3</v>
      </c>
      <c r="X27" s="4">
        <v>9.4797527843686405E-3</v>
      </c>
      <c r="Y27" s="4" t="b">
        <v>0</v>
      </c>
      <c r="Z27" s="4" t="b">
        <v>1</v>
      </c>
      <c r="AA27" s="4" t="b">
        <v>1</v>
      </c>
      <c r="AB27" s="10" t="s">
        <v>3803</v>
      </c>
      <c r="AC27" s="5" t="s">
        <v>845</v>
      </c>
      <c r="AD27" s="1" t="s">
        <v>1398</v>
      </c>
      <c r="AE27" s="5" t="s">
        <v>1886</v>
      </c>
    </row>
    <row r="28" spans="1:31" x14ac:dyDescent="0.25">
      <c r="A28" s="4" t="s">
        <v>80</v>
      </c>
      <c r="B28" s="4" t="s">
        <v>46</v>
      </c>
      <c r="C28" s="10" t="s">
        <v>810</v>
      </c>
      <c r="D28" s="10" t="s">
        <v>820</v>
      </c>
      <c r="E28" s="4">
        <v>3.9042910038047799E-12</v>
      </c>
      <c r="F28" s="4">
        <v>2.6033801589466998E-2</v>
      </c>
      <c r="G28" s="4">
        <v>5.4263767177535997E-3</v>
      </c>
      <c r="H28" s="4">
        <v>1.1682171739705399E-2</v>
      </c>
      <c r="I28" s="4">
        <v>0.40932851467604697</v>
      </c>
      <c r="J28" s="4">
        <v>0.14498577378329999</v>
      </c>
      <c r="K28" s="4">
        <v>9.7929647664785294E-3</v>
      </c>
      <c r="L28" s="4">
        <v>4.90854901267814E-2</v>
      </c>
      <c r="M28" s="4">
        <v>3.8282671368878002E-2</v>
      </c>
      <c r="N28" s="4">
        <v>1.61390623871169E-2</v>
      </c>
      <c r="O28" s="4">
        <v>6.9792858314671996E-2</v>
      </c>
      <c r="P28" s="4">
        <v>1.52504435629461E-2</v>
      </c>
      <c r="Q28" s="4">
        <v>7.5980185159265701E-4</v>
      </c>
      <c r="R28" s="4">
        <v>0.28902517299355801</v>
      </c>
      <c r="S28" s="4">
        <v>2.3926482294737901E-9</v>
      </c>
      <c r="T28" s="4">
        <v>0.55963624189486805</v>
      </c>
      <c r="U28" s="4">
        <v>7.5237779340076402E-2</v>
      </c>
      <c r="V28" s="4">
        <v>3.9042910038047799E-12</v>
      </c>
      <c r="W28" s="4">
        <v>8.9400265347813396E-2</v>
      </c>
      <c r="X28" s="4">
        <v>8.9400265347813396E-2</v>
      </c>
      <c r="Y28" s="4" t="b">
        <v>0</v>
      </c>
      <c r="Z28" s="4" t="b">
        <v>1</v>
      </c>
      <c r="AA28" s="4" t="b">
        <v>1</v>
      </c>
      <c r="AB28" s="10" t="s">
        <v>3803</v>
      </c>
      <c r="AC28" s="5" t="s">
        <v>845</v>
      </c>
      <c r="AD28" s="1" t="s">
        <v>1398</v>
      </c>
      <c r="AE28" s="5" t="s">
        <v>1886</v>
      </c>
    </row>
    <row r="29" spans="1:31" x14ac:dyDescent="0.25">
      <c r="A29" s="4" t="s">
        <v>82</v>
      </c>
      <c r="B29" s="4" t="s">
        <v>46</v>
      </c>
      <c r="C29" s="10" t="s">
        <v>806</v>
      </c>
      <c r="D29" s="10" t="s">
        <v>818</v>
      </c>
      <c r="E29" s="70">
        <v>4.3675437025498801E-7</v>
      </c>
      <c r="F29" s="4">
        <v>0.90868063820188905</v>
      </c>
      <c r="G29" s="4">
        <v>5.9853809157577403E-2</v>
      </c>
      <c r="H29" s="4">
        <v>0.79272914360470403</v>
      </c>
      <c r="I29" s="4">
        <v>0.73114738085198505</v>
      </c>
      <c r="J29" s="4">
        <v>0.16800282239056599</v>
      </c>
      <c r="K29" s="4">
        <v>0.34259845318647603</v>
      </c>
      <c r="L29" s="4">
        <v>1.8696772243376701E-2</v>
      </c>
      <c r="M29" s="4">
        <v>0.78830321935217196</v>
      </c>
      <c r="N29" s="4">
        <v>0.534128337857251</v>
      </c>
      <c r="O29" s="4">
        <v>0.44697605917529498</v>
      </c>
      <c r="P29" s="4">
        <v>0.58285479558623099</v>
      </c>
      <c r="Q29" s="70">
        <v>4.3675437025498801E-7</v>
      </c>
      <c r="R29" s="4">
        <v>1.32692662796393E-3</v>
      </c>
      <c r="S29" s="4">
        <v>6.8060722033979996E-4</v>
      </c>
      <c r="T29" s="4">
        <v>0.92907641100261695</v>
      </c>
      <c r="U29" s="4">
        <v>5.1375321690923703E-6</v>
      </c>
      <c r="V29" s="4">
        <v>1.05417251823948E-4</v>
      </c>
      <c r="W29" s="4">
        <v>5.6709601283857599E-5</v>
      </c>
      <c r="X29" s="4">
        <v>5.6709601283857599E-5</v>
      </c>
      <c r="Y29" s="4" t="b">
        <v>0</v>
      </c>
      <c r="Z29" s="4" t="b">
        <v>1</v>
      </c>
      <c r="AA29" s="4" t="b">
        <v>0</v>
      </c>
      <c r="AB29" s="10" t="s">
        <v>3804</v>
      </c>
      <c r="AC29" s="5" t="s">
        <v>846</v>
      </c>
      <c r="AD29" s="1" t="s">
        <v>1399</v>
      </c>
      <c r="AE29" s="5"/>
    </row>
    <row r="30" spans="1:31" x14ac:dyDescent="0.25">
      <c r="A30" s="4" t="s">
        <v>83</v>
      </c>
      <c r="B30" s="4" t="s">
        <v>46</v>
      </c>
      <c r="C30" s="10" t="s">
        <v>807</v>
      </c>
      <c r="D30" s="10" t="s">
        <v>818</v>
      </c>
      <c r="E30" s="4">
        <v>1.32979969275555E-7</v>
      </c>
      <c r="F30" s="4">
        <v>0.29355967870326399</v>
      </c>
      <c r="G30" s="4">
        <v>3.1727632155771499E-2</v>
      </c>
      <c r="H30" s="4">
        <v>4.1219223857410503E-2</v>
      </c>
      <c r="I30" s="4">
        <v>0.97315575955434297</v>
      </c>
      <c r="J30" s="4">
        <v>0.86928203384820202</v>
      </c>
      <c r="K30" s="4">
        <v>0.181682789641856</v>
      </c>
      <c r="L30" s="4">
        <v>0.13429320407690401</v>
      </c>
      <c r="M30" s="4">
        <v>0.20371272842784799</v>
      </c>
      <c r="N30" s="4">
        <v>0.221163899102816</v>
      </c>
      <c r="O30" s="4">
        <v>0.505276085786728</v>
      </c>
      <c r="P30" s="4">
        <v>0.22026271815546999</v>
      </c>
      <c r="Q30" s="4">
        <v>3.7776347349642402E-4</v>
      </c>
      <c r="R30" s="4">
        <v>7.4283812348572606E-2</v>
      </c>
      <c r="S30" s="4">
        <v>1.7786108618917699E-4</v>
      </c>
      <c r="T30" s="4">
        <v>0.51667905116389801</v>
      </c>
      <c r="U30" s="4">
        <v>1.5608470603124799E-2</v>
      </c>
      <c r="V30" s="4">
        <v>1.32979969275555E-7</v>
      </c>
      <c r="W30" s="4">
        <v>1.2085123672315999E-2</v>
      </c>
      <c r="X30" s="4">
        <v>1.2085123672315999E-2</v>
      </c>
      <c r="Y30" s="4" t="b">
        <v>0</v>
      </c>
      <c r="Z30" s="4" t="b">
        <v>1</v>
      </c>
      <c r="AA30" s="4" t="b">
        <v>1</v>
      </c>
      <c r="AB30" s="10" t="s">
        <v>3805</v>
      </c>
      <c r="AC30" s="5" t="s">
        <v>847</v>
      </c>
      <c r="AD30" s="1" t="s">
        <v>1400</v>
      </c>
      <c r="AE30" s="5" t="s">
        <v>1887</v>
      </c>
    </row>
    <row r="31" spans="1:31" x14ac:dyDescent="0.25">
      <c r="A31" s="4" t="s">
        <v>84</v>
      </c>
      <c r="B31" s="4" t="s">
        <v>46</v>
      </c>
      <c r="C31" s="10" t="s">
        <v>812</v>
      </c>
      <c r="D31" s="10" t="s">
        <v>818</v>
      </c>
      <c r="E31" s="4">
        <v>1.48827006862432E-9</v>
      </c>
      <c r="F31" s="4">
        <v>3.7649146950221E-2</v>
      </c>
      <c r="G31" s="4">
        <v>5.1433590345817598E-2</v>
      </c>
      <c r="H31" s="4">
        <v>2.7872113099998799E-3</v>
      </c>
      <c r="I31" s="4">
        <v>0.22642011723555</v>
      </c>
      <c r="J31" s="4">
        <v>6.9687564474415806E-2</v>
      </c>
      <c r="K31" s="4">
        <v>7.9761442065358096E-2</v>
      </c>
      <c r="L31" s="4">
        <v>0.59572375217331597</v>
      </c>
      <c r="M31" s="4">
        <v>7.8297728887409199E-3</v>
      </c>
      <c r="N31" s="4">
        <v>9.6904306095277795E-2</v>
      </c>
      <c r="O31" s="4">
        <v>3.2074620869129898E-2</v>
      </c>
      <c r="P31" s="4">
        <v>9.7836432330550699E-2</v>
      </c>
      <c r="Q31" s="4">
        <v>2.5297427305255001E-3</v>
      </c>
      <c r="R31" s="4">
        <v>2.4317578646456801E-2</v>
      </c>
      <c r="S31" s="4">
        <v>9.4347625443776303E-7</v>
      </c>
      <c r="T31" s="4">
        <v>0.13354965091481999</v>
      </c>
      <c r="U31" s="4">
        <v>1.2494419577129301E-2</v>
      </c>
      <c r="V31" s="4">
        <v>1.48827006862432E-9</v>
      </c>
      <c r="W31" s="4">
        <v>5.9975447909919096E-3</v>
      </c>
      <c r="X31" s="4">
        <v>5.9975447909919096E-3</v>
      </c>
      <c r="Y31" s="4" t="b">
        <v>0</v>
      </c>
      <c r="Z31" s="4" t="b">
        <v>1</v>
      </c>
      <c r="AA31" s="4" t="b">
        <v>0</v>
      </c>
      <c r="AB31" s="10" t="s">
        <v>3806</v>
      </c>
      <c r="AC31" s="5" t="s">
        <v>848</v>
      </c>
      <c r="AD31" s="1" t="s">
        <v>1401</v>
      </c>
      <c r="AE31" s="5"/>
    </row>
    <row r="32" spans="1:31" x14ac:dyDescent="0.25">
      <c r="A32" s="4" t="s">
        <v>85</v>
      </c>
      <c r="B32" s="4" t="s">
        <v>46</v>
      </c>
      <c r="C32" s="10" t="s">
        <v>808</v>
      </c>
      <c r="D32" s="10" t="s">
        <v>818</v>
      </c>
      <c r="E32" s="4">
        <v>9.4426248787605592E-10</v>
      </c>
      <c r="F32" s="4">
        <v>4.5145029275088802E-2</v>
      </c>
      <c r="G32" s="4">
        <v>1.8582887122024199E-2</v>
      </c>
      <c r="H32" s="4">
        <v>6.7384984691804296E-3</v>
      </c>
      <c r="I32" s="4">
        <v>0.60288303890064299</v>
      </c>
      <c r="J32" s="4">
        <v>0.152280593452573</v>
      </c>
      <c r="K32" s="4">
        <v>3.9714501906510297E-2</v>
      </c>
      <c r="L32" s="4">
        <v>0.20676960021417601</v>
      </c>
      <c r="M32" s="4">
        <v>1.7241816840144399E-2</v>
      </c>
      <c r="N32" s="4">
        <v>5.4591669722791399E-2</v>
      </c>
      <c r="O32" s="4">
        <v>6.8936471931269699E-2</v>
      </c>
      <c r="P32" s="4">
        <v>5.4393513766678697E-2</v>
      </c>
      <c r="Q32" s="4">
        <v>3.9065338973833202E-4</v>
      </c>
      <c r="R32" s="4">
        <v>9.4684927171642105E-2</v>
      </c>
      <c r="S32" s="4">
        <v>5.2496230759932898E-7</v>
      </c>
      <c r="T32" s="4">
        <v>0.35388862634992602</v>
      </c>
      <c r="U32" s="4">
        <v>5.3394368999062497E-2</v>
      </c>
      <c r="V32" s="4">
        <v>9.4426248787605592E-10</v>
      </c>
      <c r="W32" s="4">
        <v>3.7662309414267098E-2</v>
      </c>
      <c r="X32" s="4">
        <v>3.7662309414267098E-2</v>
      </c>
      <c r="Y32" s="4" t="b">
        <v>0</v>
      </c>
      <c r="Z32" s="4" t="b">
        <v>1</v>
      </c>
      <c r="AA32" s="4" t="b">
        <v>0</v>
      </c>
      <c r="AB32" s="10" t="s">
        <v>3807</v>
      </c>
      <c r="AC32" s="5" t="s">
        <v>849</v>
      </c>
      <c r="AD32" s="1" t="s">
        <v>1402</v>
      </c>
      <c r="AE32" s="5" t="s">
        <v>1888</v>
      </c>
    </row>
    <row r="33" spans="1:31" x14ac:dyDescent="0.25">
      <c r="A33" s="4" t="s">
        <v>86</v>
      </c>
      <c r="B33" s="4" t="s">
        <v>46</v>
      </c>
      <c r="C33" s="10" t="s">
        <v>807</v>
      </c>
      <c r="D33" s="10" t="s">
        <v>818</v>
      </c>
      <c r="E33" s="4">
        <v>3.52626254917123E-8</v>
      </c>
      <c r="F33" s="4">
        <v>8.0569096687695393E-2</v>
      </c>
      <c r="G33" s="4">
        <v>0.32528456031866598</v>
      </c>
      <c r="H33" s="4">
        <v>0.48395008223108399</v>
      </c>
      <c r="I33" s="4">
        <v>0.67475604358918795</v>
      </c>
      <c r="J33" s="4">
        <v>0.29869909298112901</v>
      </c>
      <c r="K33" s="4">
        <v>0.14501885724677199</v>
      </c>
      <c r="L33" s="4">
        <v>0.38130355256176501</v>
      </c>
      <c r="M33" s="4">
        <v>3.9304885080313101E-2</v>
      </c>
      <c r="N33" s="4">
        <v>0.11878462701903</v>
      </c>
      <c r="O33" s="4">
        <v>0.12389523441099901</v>
      </c>
      <c r="P33" s="4">
        <v>0.11767642745434199</v>
      </c>
      <c r="Q33" s="4">
        <v>1.3303344308009601E-4</v>
      </c>
      <c r="R33" s="4">
        <v>1.83141463466166E-3</v>
      </c>
      <c r="S33" s="4">
        <v>3.1026672703108501E-6</v>
      </c>
      <c r="T33" s="4">
        <v>0.38745179232772597</v>
      </c>
      <c r="U33" s="4">
        <v>7.0025101229389804E-4</v>
      </c>
      <c r="V33" s="4">
        <v>3.52626254917123E-8</v>
      </c>
      <c r="W33" s="4">
        <v>3.05301046787325E-4</v>
      </c>
      <c r="X33" s="4">
        <v>3.05301046787325E-4</v>
      </c>
      <c r="Y33" s="4" t="b">
        <v>0</v>
      </c>
      <c r="Z33" s="4" t="b">
        <v>1</v>
      </c>
      <c r="AA33" s="4" t="b">
        <v>1</v>
      </c>
      <c r="AB33" s="10" t="s">
        <v>3808</v>
      </c>
      <c r="AC33" s="5" t="s">
        <v>850</v>
      </c>
      <c r="AD33" s="1" t="s">
        <v>1403</v>
      </c>
      <c r="AE33" s="5"/>
    </row>
    <row r="34" spans="1:31" x14ac:dyDescent="0.25">
      <c r="A34" s="4" t="s">
        <v>87</v>
      </c>
      <c r="B34" s="4" t="s">
        <v>46</v>
      </c>
      <c r="C34" s="10" t="s">
        <v>808</v>
      </c>
      <c r="D34" s="10" t="s">
        <v>818</v>
      </c>
      <c r="E34" s="4">
        <v>1.02648964383456E-9</v>
      </c>
      <c r="F34" s="4">
        <v>0.14466756736747799</v>
      </c>
      <c r="G34" s="4">
        <v>0.289862825488647</v>
      </c>
      <c r="H34" s="4">
        <v>0.28603226238714402</v>
      </c>
      <c r="I34" s="4">
        <v>0.95539241901626104</v>
      </c>
      <c r="J34" s="4">
        <v>0.303811085346817</v>
      </c>
      <c r="K34" s="4">
        <v>0.1889499864727</v>
      </c>
      <c r="L34" s="4">
        <v>0.46181775742535902</v>
      </c>
      <c r="M34" s="4">
        <v>6.2103277213638203E-2</v>
      </c>
      <c r="N34" s="4">
        <v>0.20239989248905099</v>
      </c>
      <c r="O34" s="4">
        <v>0.15075868786326899</v>
      </c>
      <c r="P34" s="4">
        <v>0.19795282879530601</v>
      </c>
      <c r="Q34" s="4">
        <v>2.5251529243509901E-4</v>
      </c>
      <c r="R34" s="4">
        <v>1.41360654861339E-2</v>
      </c>
      <c r="S34" s="4">
        <v>1.9325627714889399E-8</v>
      </c>
      <c r="T34" s="4">
        <v>0.75577416534567199</v>
      </c>
      <c r="U34" s="4">
        <v>2.1355746638919201E-2</v>
      </c>
      <c r="V34" s="4">
        <v>1.02648964383456E-9</v>
      </c>
      <c r="W34" s="4">
        <v>9.1855514355552292E-3</v>
      </c>
      <c r="X34" s="4">
        <v>9.1855514355552292E-3</v>
      </c>
      <c r="Y34" s="4" t="b">
        <v>0</v>
      </c>
      <c r="Z34" s="4" t="b">
        <v>1</v>
      </c>
      <c r="AA34" s="4" t="b">
        <v>1</v>
      </c>
      <c r="AB34" s="10" t="s">
        <v>3808</v>
      </c>
      <c r="AC34" s="5" t="s">
        <v>850</v>
      </c>
      <c r="AD34" s="1" t="s">
        <v>1403</v>
      </c>
      <c r="AE34" s="5"/>
    </row>
    <row r="35" spans="1:31" x14ac:dyDescent="0.25">
      <c r="A35" s="4" t="s">
        <v>88</v>
      </c>
      <c r="B35" s="4" t="s">
        <v>46</v>
      </c>
      <c r="C35" s="10" t="s">
        <v>806</v>
      </c>
      <c r="D35" s="10" t="s">
        <v>818</v>
      </c>
      <c r="E35" s="4">
        <v>3.0327886661233502E-13</v>
      </c>
      <c r="F35" s="4">
        <v>0.90600631723493197</v>
      </c>
      <c r="G35" s="4">
        <v>0.27911616159881703</v>
      </c>
      <c r="H35" s="4">
        <v>0.83675421177377396</v>
      </c>
      <c r="I35" s="4">
        <v>0.122234010568274</v>
      </c>
      <c r="J35" s="4">
        <v>0.59053201244554698</v>
      </c>
      <c r="K35" s="4">
        <v>0.53366688106849203</v>
      </c>
      <c r="L35" s="4">
        <v>0.17838129348842699</v>
      </c>
      <c r="M35" s="4">
        <v>0.65502973246896401</v>
      </c>
      <c r="N35" s="4">
        <v>0.66297764178949803</v>
      </c>
      <c r="O35" s="4">
        <v>0.81123190428027203</v>
      </c>
      <c r="P35" s="4">
        <v>0.64942322950283105</v>
      </c>
      <c r="Q35" s="4">
        <v>5.63004224463108E-6</v>
      </c>
      <c r="R35" s="4">
        <v>2.9544824198109301E-2</v>
      </c>
      <c r="S35" s="4">
        <v>3.9105529831375499E-10</v>
      </c>
      <c r="T35" s="4">
        <v>6.1004403728086201E-2</v>
      </c>
      <c r="U35" s="4">
        <v>2.8978941810780699E-3</v>
      </c>
      <c r="V35" s="4">
        <v>3.0327886661233502E-13</v>
      </c>
      <c r="W35" s="4">
        <v>4.7783884779998799E-3</v>
      </c>
      <c r="X35" s="4">
        <v>4.7783884779998799E-3</v>
      </c>
      <c r="Y35" s="4" t="b">
        <v>0</v>
      </c>
      <c r="Z35" s="4" t="b">
        <v>1</v>
      </c>
      <c r="AA35" s="4" t="b">
        <v>1</v>
      </c>
      <c r="AB35" s="10" t="s">
        <v>3809</v>
      </c>
      <c r="AC35" s="5" t="s">
        <v>851</v>
      </c>
      <c r="AD35" s="1" t="s">
        <v>1404</v>
      </c>
      <c r="AE35" s="5"/>
    </row>
    <row r="36" spans="1:31" x14ac:dyDescent="0.25">
      <c r="A36" s="4" t="s">
        <v>89</v>
      </c>
      <c r="B36" s="4" t="s">
        <v>46</v>
      </c>
      <c r="C36" s="10" t="s">
        <v>808</v>
      </c>
      <c r="D36" s="10" t="s">
        <v>818</v>
      </c>
      <c r="E36" s="4">
        <v>2.16894373194272E-7</v>
      </c>
      <c r="F36" s="4">
        <v>2.1141108478600502E-2</v>
      </c>
      <c r="G36" s="4">
        <v>7.2338988878149907E-2</v>
      </c>
      <c r="H36" s="4">
        <v>1.2443871961583501E-2</v>
      </c>
      <c r="I36" s="4">
        <v>0.76911169879221397</v>
      </c>
      <c r="J36" s="4">
        <v>5.6720134253637103E-2</v>
      </c>
      <c r="K36" s="4">
        <v>7.5437083187131507E-2</v>
      </c>
      <c r="L36" s="4">
        <v>0.57810758867765899</v>
      </c>
      <c r="M36" s="4">
        <v>5.70425534059886E-4</v>
      </c>
      <c r="N36" s="4">
        <v>7.6915252404003598E-2</v>
      </c>
      <c r="O36" s="4">
        <v>1.10828642516453E-2</v>
      </c>
      <c r="P36" s="4">
        <v>7.5943061572870799E-2</v>
      </c>
      <c r="Q36" s="4">
        <v>2.0193843120064101E-2</v>
      </c>
      <c r="R36" s="4">
        <v>4.6699491605363599E-3</v>
      </c>
      <c r="S36" s="4">
        <v>3.08991381239745E-7</v>
      </c>
      <c r="T36" s="4">
        <v>0.62279123168967598</v>
      </c>
      <c r="U36" s="4">
        <v>3.5358335959711899E-3</v>
      </c>
      <c r="V36" s="4">
        <v>2.16894373194272E-7</v>
      </c>
      <c r="W36" s="4">
        <v>8.3489416165431296E-4</v>
      </c>
      <c r="X36" s="4">
        <v>8.3489416165431296E-4</v>
      </c>
      <c r="Y36" s="4" t="b">
        <v>0</v>
      </c>
      <c r="Z36" s="4" t="b">
        <v>1</v>
      </c>
      <c r="AA36" s="4" t="b">
        <v>1</v>
      </c>
      <c r="AB36" s="10" t="s">
        <v>3810</v>
      </c>
      <c r="AC36" s="5" t="s">
        <v>852</v>
      </c>
      <c r="AD36" s="1" t="s">
        <v>1405</v>
      </c>
      <c r="AE36" s="5" t="s">
        <v>1889</v>
      </c>
    </row>
    <row r="37" spans="1:31" x14ac:dyDescent="0.25">
      <c r="A37" s="4" t="s">
        <v>90</v>
      </c>
      <c r="B37" s="4" t="s">
        <v>46</v>
      </c>
      <c r="C37" s="10" t="s">
        <v>808</v>
      </c>
      <c r="D37" s="10" t="s">
        <v>818</v>
      </c>
      <c r="E37" s="4">
        <v>4.0389511191177197E-9</v>
      </c>
      <c r="F37" s="4">
        <v>5.7484217039558303E-3</v>
      </c>
      <c r="G37" s="4">
        <v>1.22037980355101E-2</v>
      </c>
      <c r="H37" s="4">
        <v>2.5394307427168101E-2</v>
      </c>
      <c r="I37" s="4">
        <v>0.39351143171131497</v>
      </c>
      <c r="J37" s="4">
        <v>4.5697108389769203E-2</v>
      </c>
      <c r="K37" s="4">
        <v>6.3713388125424602E-3</v>
      </c>
      <c r="L37" s="4">
        <v>9.1158888361195706E-2</v>
      </c>
      <c r="M37" s="4">
        <v>5.0115176469638003E-4</v>
      </c>
      <c r="N37" s="4">
        <v>8.2711760814081006E-3</v>
      </c>
      <c r="O37" s="4">
        <v>1.10870010739207E-2</v>
      </c>
      <c r="P37" s="4">
        <v>7.8081595494458901E-3</v>
      </c>
      <c r="Q37" s="4">
        <v>8.6670335346617899E-4</v>
      </c>
      <c r="R37" s="4">
        <v>4.8456339318972197E-2</v>
      </c>
      <c r="S37" s="4">
        <v>4.1091498128233E-8</v>
      </c>
      <c r="T37" s="4">
        <v>0.26693989464419399</v>
      </c>
      <c r="U37" s="4">
        <v>1.0485882284091501E-2</v>
      </c>
      <c r="V37" s="4">
        <v>4.0389511191177197E-9</v>
      </c>
      <c r="W37" s="4">
        <v>6.7087972807711197E-3</v>
      </c>
      <c r="X37" s="4">
        <v>6.7087972807711197E-3</v>
      </c>
      <c r="Y37" s="4" t="b">
        <v>0</v>
      </c>
      <c r="Z37" s="4" t="b">
        <v>1</v>
      </c>
      <c r="AA37" s="4" t="b">
        <v>1</v>
      </c>
      <c r="AB37" s="10" t="s">
        <v>3810</v>
      </c>
      <c r="AC37" s="5" t="s">
        <v>852</v>
      </c>
      <c r="AD37" s="1" t="s">
        <v>1405</v>
      </c>
      <c r="AE37" s="5" t="s">
        <v>1889</v>
      </c>
    </row>
    <row r="38" spans="1:31" x14ac:dyDescent="0.25">
      <c r="A38" s="4" t="s">
        <v>92</v>
      </c>
      <c r="B38" s="4" t="s">
        <v>46</v>
      </c>
      <c r="C38" s="10" t="s">
        <v>806</v>
      </c>
      <c r="D38" s="10" t="s">
        <v>818</v>
      </c>
      <c r="E38" s="4">
        <v>2.8184718433811501E-7</v>
      </c>
      <c r="F38" s="4">
        <v>0.47322130658616401</v>
      </c>
      <c r="G38" s="4">
        <v>2.4084394763574002E-3</v>
      </c>
      <c r="H38" s="4">
        <v>0.31879459263660098</v>
      </c>
      <c r="I38" s="4">
        <v>0.161593523185834</v>
      </c>
      <c r="J38" s="4">
        <v>9.8850189641778007E-3</v>
      </c>
      <c r="K38" s="4">
        <v>0.43752738177750999</v>
      </c>
      <c r="L38" s="4">
        <v>9.0008422703730898E-4</v>
      </c>
      <c r="M38" s="4">
        <v>0.27299900799325799</v>
      </c>
      <c r="N38" s="4">
        <v>0.94019323257566101</v>
      </c>
      <c r="O38" s="4">
        <v>0.114149577791074</v>
      </c>
      <c r="P38" s="4">
        <v>0.83448695482804003</v>
      </c>
      <c r="Q38" s="4">
        <v>1.69331123901331E-6</v>
      </c>
      <c r="R38" s="4">
        <v>1.1065329332630199E-4</v>
      </c>
      <c r="S38" s="4">
        <v>4.26935426840483E-3</v>
      </c>
      <c r="T38" s="4">
        <v>0.95988180300988102</v>
      </c>
      <c r="U38" s="4">
        <v>2.8184718433811501E-7</v>
      </c>
      <c r="V38" s="4">
        <v>2.2598094547040799E-4</v>
      </c>
      <c r="W38" s="4">
        <v>5.8117805722721803E-7</v>
      </c>
      <c r="X38" s="4">
        <v>5.8117805722721803E-7</v>
      </c>
      <c r="Y38" s="4" t="b">
        <v>0</v>
      </c>
      <c r="Z38" s="4" t="b">
        <v>1</v>
      </c>
      <c r="AA38" s="4" t="b">
        <v>1</v>
      </c>
      <c r="AB38" s="10" t="s">
        <v>3811</v>
      </c>
      <c r="AC38" s="5" t="s">
        <v>853</v>
      </c>
      <c r="AD38" s="1" t="s">
        <v>1406</v>
      </c>
      <c r="AE38" s="5"/>
    </row>
    <row r="39" spans="1:31" x14ac:dyDescent="0.25">
      <c r="A39" s="4" t="s">
        <v>94</v>
      </c>
      <c r="B39" s="4" t="s">
        <v>46</v>
      </c>
      <c r="C39" s="10" t="s">
        <v>806</v>
      </c>
      <c r="D39" s="10" t="s">
        <v>818</v>
      </c>
      <c r="E39" s="4">
        <v>9.1402293775497695E-17</v>
      </c>
      <c r="F39" s="4">
        <v>0.38843076376695002</v>
      </c>
      <c r="G39" s="4">
        <v>3.8881586427306297E-2</v>
      </c>
      <c r="H39" s="4">
        <v>1.9353627482463401E-2</v>
      </c>
      <c r="I39" s="4">
        <v>0.48226348036584898</v>
      </c>
      <c r="J39" s="4">
        <v>0.76323789125519903</v>
      </c>
      <c r="K39" s="4">
        <v>0.27804150397386201</v>
      </c>
      <c r="L39" s="4">
        <v>0.25109538725455399</v>
      </c>
      <c r="M39" s="4">
        <v>0.21197515710561099</v>
      </c>
      <c r="N39" s="4">
        <v>0.353532755492729</v>
      </c>
      <c r="O39" s="4">
        <v>0.52407296167089401</v>
      </c>
      <c r="P39" s="4">
        <v>0.35058881875810799</v>
      </c>
      <c r="Q39" s="4">
        <v>3.0697620741775799E-7</v>
      </c>
      <c r="R39" s="4">
        <v>1.52082702735393E-2</v>
      </c>
      <c r="S39" s="4">
        <v>1.71683383768573E-11</v>
      </c>
      <c r="T39" s="4">
        <v>0.31946883151294803</v>
      </c>
      <c r="U39" s="4">
        <v>1.44421530593308E-4</v>
      </c>
      <c r="V39" s="4">
        <v>9.1402293775497695E-17</v>
      </c>
      <c r="W39" s="4">
        <v>3.1504246621135698E-4</v>
      </c>
      <c r="X39" s="4">
        <v>3.1504246621135698E-4</v>
      </c>
      <c r="Y39" s="4" t="b">
        <v>0</v>
      </c>
      <c r="Z39" s="4" t="b">
        <v>1</v>
      </c>
      <c r="AA39" s="4" t="b">
        <v>1</v>
      </c>
      <c r="AB39" s="10" t="s">
        <v>3812</v>
      </c>
      <c r="AC39" s="5" t="s">
        <v>854</v>
      </c>
      <c r="AD39" s="1" t="s">
        <v>1407</v>
      </c>
      <c r="AE39" s="5"/>
    </row>
    <row r="40" spans="1:31" x14ac:dyDescent="0.25">
      <c r="A40" s="4" t="s">
        <v>95</v>
      </c>
      <c r="B40" s="4" t="s">
        <v>46</v>
      </c>
      <c r="C40" s="10" t="s">
        <v>806</v>
      </c>
      <c r="D40" s="10" t="s">
        <v>818</v>
      </c>
      <c r="E40" s="4">
        <v>3.7755073252383899E-8</v>
      </c>
      <c r="F40" s="4">
        <v>1.60240649550768E-3</v>
      </c>
      <c r="G40" s="4">
        <v>0.26916650072569998</v>
      </c>
      <c r="H40" s="4">
        <v>5.99028442828532E-7</v>
      </c>
      <c r="I40" s="4">
        <v>3.6520781490514197E-5</v>
      </c>
      <c r="J40" s="4">
        <v>3.9166499514589797E-5</v>
      </c>
      <c r="K40" s="4">
        <v>0.53791342062373404</v>
      </c>
      <c r="L40" s="4">
        <v>3.1516273398828599E-3</v>
      </c>
      <c r="M40" s="4">
        <v>3.7755073252383899E-8</v>
      </c>
      <c r="N40" s="4">
        <v>0.50565151634065597</v>
      </c>
      <c r="O40" s="4">
        <v>5.7450769704543904E-6</v>
      </c>
      <c r="P40" s="4">
        <v>0.37770785542260799</v>
      </c>
      <c r="Q40" s="4">
        <v>0.215632035386886</v>
      </c>
      <c r="R40" s="4">
        <v>1.54373434923386E-2</v>
      </c>
      <c r="S40" s="4">
        <v>0.68000912088509402</v>
      </c>
      <c r="T40" s="4">
        <v>5.3673723406848304E-4</v>
      </c>
      <c r="U40" s="4">
        <v>0.13150381249715001</v>
      </c>
      <c r="V40" s="4">
        <v>0.439488829420077</v>
      </c>
      <c r="W40" s="4">
        <v>5.2604629379543799E-2</v>
      </c>
      <c r="X40" s="4">
        <v>5.2604629379543799E-2</v>
      </c>
      <c r="Y40" s="4" t="b">
        <v>1</v>
      </c>
      <c r="Z40" s="4" t="b">
        <v>0</v>
      </c>
      <c r="AA40" s="4" t="b">
        <v>1</v>
      </c>
      <c r="AB40" s="10" t="s">
        <v>3813</v>
      </c>
      <c r="AC40" s="5" t="s">
        <v>855</v>
      </c>
      <c r="AD40" s="1"/>
      <c r="AE40" s="5"/>
    </row>
    <row r="41" spans="1:31" x14ac:dyDescent="0.25">
      <c r="A41" s="4" t="s">
        <v>96</v>
      </c>
      <c r="B41" s="4" t="s">
        <v>46</v>
      </c>
      <c r="C41" s="10" t="s">
        <v>806</v>
      </c>
      <c r="D41" s="10" t="s">
        <v>818</v>
      </c>
      <c r="E41" s="4">
        <v>4.5125097331637299E-10</v>
      </c>
      <c r="F41" s="4">
        <v>0.54981674987074403</v>
      </c>
      <c r="G41" s="4">
        <v>0.517966916741331</v>
      </c>
      <c r="H41" s="4">
        <v>0.81206946571501903</v>
      </c>
      <c r="I41" s="4">
        <v>0.42750812164881002</v>
      </c>
      <c r="J41" s="4">
        <v>0.99202377018215404</v>
      </c>
      <c r="K41" s="4">
        <v>0.39090512787850001</v>
      </c>
      <c r="L41" s="4">
        <v>0.25873357399614699</v>
      </c>
      <c r="M41" s="4">
        <v>0.48662092299572401</v>
      </c>
      <c r="N41" s="4">
        <v>0.44171658571307998</v>
      </c>
      <c r="O41" s="4">
        <v>0.66719261885334102</v>
      </c>
      <c r="P41" s="4">
        <v>0.53170330795306198</v>
      </c>
      <c r="Q41" s="4">
        <v>8.8901110737860499E-5</v>
      </c>
      <c r="R41" s="4">
        <v>2.7786188437369098E-3</v>
      </c>
      <c r="S41" s="4">
        <v>9.0870771395313804E-9</v>
      </c>
      <c r="T41" s="4">
        <v>0.201766718970286</v>
      </c>
      <c r="U41" s="4">
        <v>3.5614790614758801E-3</v>
      </c>
      <c r="V41" s="4">
        <v>4.5125097331637299E-10</v>
      </c>
      <c r="W41" s="4">
        <v>1.9780299355009298E-3</v>
      </c>
      <c r="X41" s="4">
        <v>1.9780299355009298E-3</v>
      </c>
      <c r="Y41" s="4" t="b">
        <v>0</v>
      </c>
      <c r="Z41" s="4" t="b">
        <v>1</v>
      </c>
      <c r="AA41" s="4" t="b">
        <v>1</v>
      </c>
      <c r="AB41" s="10" t="s">
        <v>3813</v>
      </c>
      <c r="AC41" s="5" t="s">
        <v>855</v>
      </c>
      <c r="AD41" s="1"/>
      <c r="AE41" s="5"/>
    </row>
    <row r="42" spans="1:31" x14ac:dyDescent="0.25">
      <c r="A42" s="4" t="s">
        <v>97</v>
      </c>
      <c r="B42" s="4" t="s">
        <v>46</v>
      </c>
      <c r="C42" s="10" t="s">
        <v>809</v>
      </c>
      <c r="D42" s="10" t="s">
        <v>819</v>
      </c>
      <c r="E42" s="4">
        <v>2.6240636699719199E-9</v>
      </c>
      <c r="F42" s="4">
        <v>0.60774849727204405</v>
      </c>
      <c r="G42" s="4">
        <v>0.235371935057055</v>
      </c>
      <c r="H42" s="4">
        <v>0.33492565501875798</v>
      </c>
      <c r="I42" s="4">
        <v>0.65841688059223902</v>
      </c>
      <c r="J42" s="4">
        <v>0.92515052193204494</v>
      </c>
      <c r="K42" s="4">
        <v>0.56693444425015305</v>
      </c>
      <c r="L42" s="4">
        <v>0.39755708924145</v>
      </c>
      <c r="M42" s="4">
        <v>0.28507951414182298</v>
      </c>
      <c r="N42" s="4">
        <v>0.620956388684612</v>
      </c>
      <c r="O42" s="4">
        <v>0.66695129088660599</v>
      </c>
      <c r="P42" s="4">
        <v>0.61755597809908702</v>
      </c>
      <c r="Q42" s="4">
        <v>2.08230442908519E-4</v>
      </c>
      <c r="R42" s="4">
        <v>5.6917337120830098E-3</v>
      </c>
      <c r="S42" s="4">
        <v>2.6778300418845699E-8</v>
      </c>
      <c r="T42" s="4">
        <v>0.46059457910600998</v>
      </c>
      <c r="U42" s="4">
        <v>6.0299497507114398E-4</v>
      </c>
      <c r="V42" s="4">
        <v>2.6240636699719199E-9</v>
      </c>
      <c r="W42" s="4">
        <v>8.13564700833369E-4</v>
      </c>
      <c r="X42" s="4">
        <v>8.13564700833369E-4</v>
      </c>
      <c r="Y42" s="4" t="b">
        <v>0</v>
      </c>
      <c r="Z42" s="4" t="b">
        <v>1</v>
      </c>
      <c r="AA42" s="4" t="b">
        <v>1</v>
      </c>
      <c r="AB42" s="10" t="s">
        <v>3814</v>
      </c>
      <c r="AC42" s="5" t="s">
        <v>856</v>
      </c>
      <c r="AD42" s="1"/>
      <c r="AE42" s="5" t="s">
        <v>1890</v>
      </c>
    </row>
    <row r="43" spans="1:31" x14ac:dyDescent="0.25">
      <c r="A43" s="4" t="s">
        <v>98</v>
      </c>
      <c r="B43" s="4" t="s">
        <v>46</v>
      </c>
      <c r="C43" s="10" t="s">
        <v>808</v>
      </c>
      <c r="D43" s="10" t="s">
        <v>818</v>
      </c>
      <c r="E43" s="4">
        <v>1.27222483122686E-9</v>
      </c>
      <c r="F43" s="4">
        <v>0.68062692218876197</v>
      </c>
      <c r="G43" s="4">
        <v>0.39031256077022702</v>
      </c>
      <c r="H43" s="4">
        <v>0.63991667731958701</v>
      </c>
      <c r="I43" s="4">
        <v>0.114405863951587</v>
      </c>
      <c r="J43" s="4">
        <v>0.57665697991424503</v>
      </c>
      <c r="K43" s="4">
        <v>0.84744960966939298</v>
      </c>
      <c r="L43" s="4">
        <v>0.40224704847190501</v>
      </c>
      <c r="M43" s="4">
        <v>0.56571751676342397</v>
      </c>
      <c r="N43" s="4">
        <v>0.92132745978386099</v>
      </c>
      <c r="O43" s="4">
        <v>0.56478831185455503</v>
      </c>
      <c r="P43" s="4">
        <v>0.93611346846872601</v>
      </c>
      <c r="Q43" s="4">
        <v>2.4560593518400402E-3</v>
      </c>
      <c r="R43" s="4">
        <v>0.36894313079720997</v>
      </c>
      <c r="S43" s="4">
        <v>2.36067246259859E-9</v>
      </c>
      <c r="T43" s="4">
        <v>1.9792468920276699E-2</v>
      </c>
      <c r="U43" s="4">
        <v>0.12816315476117199</v>
      </c>
      <c r="V43" s="4">
        <v>1.27222483122686E-9</v>
      </c>
      <c r="W43" s="4">
        <v>0.209878621589874</v>
      </c>
      <c r="X43" s="4">
        <v>0.209878621589874</v>
      </c>
      <c r="Y43" s="4" t="b">
        <v>0</v>
      </c>
      <c r="Z43" s="4" t="b">
        <v>1</v>
      </c>
      <c r="AA43" s="4" t="b">
        <v>1</v>
      </c>
      <c r="AB43" s="10" t="s">
        <v>3815</v>
      </c>
      <c r="AC43" s="5" t="s">
        <v>857</v>
      </c>
      <c r="AD43" s="1" t="s">
        <v>1408</v>
      </c>
      <c r="AE43" s="5" t="s">
        <v>1891</v>
      </c>
    </row>
    <row r="44" spans="1:31" x14ac:dyDescent="0.25">
      <c r="A44" s="4" t="s">
        <v>99</v>
      </c>
      <c r="B44" s="4" t="s">
        <v>46</v>
      </c>
      <c r="C44" s="10" t="s">
        <v>808</v>
      </c>
      <c r="D44" s="10" t="s">
        <v>818</v>
      </c>
      <c r="E44" s="4">
        <v>3.8228060935909798E-9</v>
      </c>
      <c r="F44" s="4">
        <v>0.27725545877816798</v>
      </c>
      <c r="G44" s="4">
        <v>1.91641562777717E-2</v>
      </c>
      <c r="H44" s="4">
        <v>9.7041478185111094E-3</v>
      </c>
      <c r="I44" s="4">
        <v>0.47664516574066301</v>
      </c>
      <c r="J44" s="4">
        <v>0.41484032593662601</v>
      </c>
      <c r="K44" s="4">
        <v>0.13510454464760899</v>
      </c>
      <c r="L44" s="4">
        <v>0.22642662237080899</v>
      </c>
      <c r="M44" s="4">
        <v>0.181140164472956</v>
      </c>
      <c r="N44" s="4">
        <v>0.25650570588810201</v>
      </c>
      <c r="O44" s="4">
        <v>0.32272444874457401</v>
      </c>
      <c r="P44" s="4">
        <v>0.25354433281159799</v>
      </c>
      <c r="Q44" s="4">
        <v>3.4365587071815301E-3</v>
      </c>
      <c r="R44" s="4">
        <v>0.43823814517728599</v>
      </c>
      <c r="S44" s="4">
        <v>3.8228060935909798E-9</v>
      </c>
      <c r="T44" s="4">
        <v>0.235963948181204</v>
      </c>
      <c r="U44" s="4">
        <v>9.3847269684214002E-2</v>
      </c>
      <c r="V44" s="4">
        <v>6.2022220539686897E-9</v>
      </c>
      <c r="W44" s="4">
        <v>0.15749228797075801</v>
      </c>
      <c r="X44" s="4">
        <v>0.15749228797075801</v>
      </c>
      <c r="Y44" s="4" t="b">
        <v>0</v>
      </c>
      <c r="Z44" s="4" t="b">
        <v>1</v>
      </c>
      <c r="AA44" s="4" t="b">
        <v>1</v>
      </c>
      <c r="AB44" s="10" t="s">
        <v>3815</v>
      </c>
      <c r="AC44" s="5" t="s">
        <v>857</v>
      </c>
      <c r="AD44" s="1" t="s">
        <v>1408</v>
      </c>
      <c r="AE44" s="5" t="s">
        <v>1891</v>
      </c>
    </row>
    <row r="45" spans="1:31" x14ac:dyDescent="0.25">
      <c r="A45" s="4" t="s">
        <v>100</v>
      </c>
      <c r="B45" s="4" t="s">
        <v>46</v>
      </c>
      <c r="C45" s="10" t="s">
        <v>808</v>
      </c>
      <c r="D45" s="10" t="s">
        <v>818</v>
      </c>
      <c r="E45" s="4">
        <v>9.3235777925941601E-9</v>
      </c>
      <c r="F45" s="4">
        <v>0.28382402463121298</v>
      </c>
      <c r="G45" s="4">
        <v>5.50789791424664E-2</v>
      </c>
      <c r="H45" s="4">
        <v>0.18190497961831401</v>
      </c>
      <c r="I45" s="4">
        <v>0.30220935600973797</v>
      </c>
      <c r="J45" s="4">
        <v>0.76060678971791995</v>
      </c>
      <c r="K45" s="4">
        <v>0.165198255649948</v>
      </c>
      <c r="L45" s="4">
        <v>0.12611121510572201</v>
      </c>
      <c r="M45" s="4">
        <v>0.25876514509871901</v>
      </c>
      <c r="N45" s="4">
        <v>0.206615451799505</v>
      </c>
      <c r="O45" s="4">
        <v>0.46820157228666198</v>
      </c>
      <c r="P45" s="4">
        <v>0.20388516576413501</v>
      </c>
      <c r="Q45" s="4">
        <v>3.8645603079090501E-4</v>
      </c>
      <c r="R45" s="4">
        <v>9.5388659173732904E-2</v>
      </c>
      <c r="S45" s="4">
        <v>6.0272609651425906E-8</v>
      </c>
      <c r="T45" s="4">
        <v>0.26764833944550698</v>
      </c>
      <c r="U45" s="4">
        <v>7.3837426525818796E-3</v>
      </c>
      <c r="V45" s="4">
        <v>9.3235777925941601E-9</v>
      </c>
      <c r="W45" s="4">
        <v>1.6415606721007499E-2</v>
      </c>
      <c r="X45" s="4">
        <v>1.6415606721007499E-2</v>
      </c>
      <c r="Y45" s="4" t="b">
        <v>0</v>
      </c>
      <c r="Z45" s="4" t="b">
        <v>1</v>
      </c>
      <c r="AA45" s="4" t="b">
        <v>1</v>
      </c>
      <c r="AB45" s="10" t="s">
        <v>3815</v>
      </c>
      <c r="AC45" s="5" t="s">
        <v>857</v>
      </c>
      <c r="AD45" s="1" t="s">
        <v>1408</v>
      </c>
      <c r="AE45" s="5" t="s">
        <v>1891</v>
      </c>
    </row>
    <row r="46" spans="1:31" x14ac:dyDescent="0.25">
      <c r="A46" s="4" t="s">
        <v>101</v>
      </c>
      <c r="B46" s="4" t="s">
        <v>46</v>
      </c>
      <c r="C46" s="10" t="s">
        <v>810</v>
      </c>
      <c r="D46" s="10" t="s">
        <v>820</v>
      </c>
      <c r="E46" s="4">
        <v>2.74001851942306E-11</v>
      </c>
      <c r="F46" s="4">
        <v>0.94222677496758001</v>
      </c>
      <c r="G46" s="4">
        <v>6.9199278930646799E-2</v>
      </c>
      <c r="H46" s="4">
        <v>0.16276924777655299</v>
      </c>
      <c r="I46" s="4">
        <v>0.52925093653697997</v>
      </c>
      <c r="J46" s="4">
        <v>0.50072667573312402</v>
      </c>
      <c r="K46" s="4">
        <v>0.55929247395581005</v>
      </c>
      <c r="L46" s="4">
        <v>0.16878573209192599</v>
      </c>
      <c r="M46" s="4">
        <v>0.52278185575853198</v>
      </c>
      <c r="N46" s="4">
        <v>0.78482166183440405</v>
      </c>
      <c r="O46" s="4">
        <v>0.90158783217429905</v>
      </c>
      <c r="P46" s="4">
        <v>0.78174259417083503</v>
      </c>
      <c r="Q46" s="4">
        <v>1.69132826979946E-5</v>
      </c>
      <c r="R46" s="4">
        <v>6.3896205513726996E-3</v>
      </c>
      <c r="S46" s="4">
        <v>1.18025507442956E-9</v>
      </c>
      <c r="T46" s="4">
        <v>0.41792391542985802</v>
      </c>
      <c r="U46" s="4">
        <v>3.85235242499089E-4</v>
      </c>
      <c r="V46" s="4">
        <v>2.74001851942306E-11</v>
      </c>
      <c r="W46" s="4">
        <v>8.2972376736611996E-4</v>
      </c>
      <c r="X46" s="4">
        <v>8.2972376736611996E-4</v>
      </c>
      <c r="Y46" s="4" t="b">
        <v>0</v>
      </c>
      <c r="Z46" s="4" t="b">
        <v>1</v>
      </c>
      <c r="AA46" s="4" t="b">
        <v>1</v>
      </c>
      <c r="AB46" s="10" t="s">
        <v>3816</v>
      </c>
      <c r="AC46" s="5" t="s">
        <v>858</v>
      </c>
      <c r="AD46" s="1" t="s">
        <v>1409</v>
      </c>
      <c r="AE46" s="5" t="s">
        <v>1892</v>
      </c>
    </row>
    <row r="47" spans="1:31" x14ac:dyDescent="0.25">
      <c r="A47" s="4" t="s">
        <v>102</v>
      </c>
      <c r="B47" s="4" t="s">
        <v>46</v>
      </c>
      <c r="C47" s="10" t="s">
        <v>811</v>
      </c>
      <c r="D47" s="10" t="s">
        <v>818</v>
      </c>
      <c r="E47" s="4">
        <v>1.4858171630321E-8</v>
      </c>
      <c r="F47" s="4">
        <v>0.67950247221732996</v>
      </c>
      <c r="G47" s="4">
        <v>0.21908193179471899</v>
      </c>
      <c r="H47" s="4">
        <v>0.15385543341055399</v>
      </c>
      <c r="I47" s="4">
        <v>0.87093003638573996</v>
      </c>
      <c r="J47" s="4">
        <v>0.510707089967818</v>
      </c>
      <c r="K47" s="4">
        <v>0.95889106941944302</v>
      </c>
      <c r="L47" s="4">
        <v>0.52138354574864498</v>
      </c>
      <c r="M47" s="4">
        <v>0.96751250311590298</v>
      </c>
      <c r="N47" s="4">
        <v>0.80995785873647297</v>
      </c>
      <c r="O47" s="4">
        <v>0.66713561953299805</v>
      </c>
      <c r="P47" s="4">
        <v>0.80411487465086995</v>
      </c>
      <c r="Q47" s="4">
        <v>2.6075827797376498E-4</v>
      </c>
      <c r="R47" s="4">
        <v>5.31218721951617E-2</v>
      </c>
      <c r="S47" s="4">
        <v>1.1472521803016601E-7</v>
      </c>
      <c r="T47" s="4">
        <v>0.92009994009187102</v>
      </c>
      <c r="U47" s="4">
        <v>1.0496824730266099E-2</v>
      </c>
      <c r="V47" s="4">
        <v>1.4858171630321E-8</v>
      </c>
      <c r="W47" s="4">
        <v>2.1772412658942999E-2</v>
      </c>
      <c r="X47" s="4">
        <v>2.1772412658942999E-2</v>
      </c>
      <c r="Y47" s="4" t="b">
        <v>0</v>
      </c>
      <c r="Z47" s="4" t="b">
        <v>1</v>
      </c>
      <c r="AA47" s="4" t="b">
        <v>1</v>
      </c>
      <c r="AB47" s="10" t="s">
        <v>3816</v>
      </c>
      <c r="AC47" s="5" t="s">
        <v>858</v>
      </c>
      <c r="AD47" s="1" t="s">
        <v>1409</v>
      </c>
      <c r="AE47" s="5" t="s">
        <v>1892</v>
      </c>
    </row>
    <row r="48" spans="1:31" x14ac:dyDescent="0.25">
      <c r="A48" s="4" t="s">
        <v>103</v>
      </c>
      <c r="B48" s="4" t="s">
        <v>46</v>
      </c>
      <c r="C48" s="10" t="s">
        <v>810</v>
      </c>
      <c r="D48" s="10" t="s">
        <v>820</v>
      </c>
      <c r="E48" s="4">
        <v>2.0708662655199901E-10</v>
      </c>
      <c r="F48" s="4">
        <v>0.13809207100958101</v>
      </c>
      <c r="G48" s="4">
        <v>0.47562164696089898</v>
      </c>
      <c r="H48" s="4">
        <v>0.85525966662392505</v>
      </c>
      <c r="I48" s="4">
        <v>0.109865346204137</v>
      </c>
      <c r="J48" s="4">
        <v>4.8052109686692997E-2</v>
      </c>
      <c r="K48" s="4">
        <v>0.471445205829578</v>
      </c>
      <c r="L48" s="4">
        <v>0.35954266229107801</v>
      </c>
      <c r="M48" s="4">
        <v>0.16698619690915001</v>
      </c>
      <c r="N48" s="4">
        <v>0.285736856542192</v>
      </c>
      <c r="O48" s="4">
        <v>8.4644170080470899E-2</v>
      </c>
      <c r="P48" s="4">
        <v>0.29174466357755102</v>
      </c>
      <c r="Q48" s="4">
        <v>3.13610527322562E-4</v>
      </c>
      <c r="R48" s="4">
        <v>8.4801233859661297E-3</v>
      </c>
      <c r="S48" s="4">
        <v>9.09688153533555E-9</v>
      </c>
      <c r="T48" s="4">
        <v>3.7293420887107603E-2</v>
      </c>
      <c r="U48" s="4">
        <v>1.0963365737304801E-3</v>
      </c>
      <c r="V48" s="4">
        <v>2.0708662655199901E-10</v>
      </c>
      <c r="W48" s="4">
        <v>1.3062289136025701E-3</v>
      </c>
      <c r="X48" s="4">
        <v>1.3062289136025701E-3</v>
      </c>
      <c r="Y48" s="4" t="b">
        <v>0</v>
      </c>
      <c r="Z48" s="4" t="b">
        <v>1</v>
      </c>
      <c r="AA48" s="4" t="b">
        <v>1</v>
      </c>
      <c r="AB48" s="10" t="s">
        <v>3817</v>
      </c>
      <c r="AC48" s="5" t="s">
        <v>859</v>
      </c>
      <c r="AD48" s="1" t="s">
        <v>1410</v>
      </c>
      <c r="AE48" s="5" t="s">
        <v>1893</v>
      </c>
    </row>
    <row r="49" spans="1:31" x14ac:dyDescent="0.25">
      <c r="A49" s="4" t="s">
        <v>104</v>
      </c>
      <c r="B49" s="4" t="s">
        <v>46</v>
      </c>
      <c r="C49" s="10" t="s">
        <v>807</v>
      </c>
      <c r="D49" s="10" t="s">
        <v>818</v>
      </c>
      <c r="E49" s="4">
        <v>2.0415910011025099E-7</v>
      </c>
      <c r="F49" s="4">
        <v>0.73529523350981296</v>
      </c>
      <c r="G49" s="4">
        <v>7.1528059510917799E-2</v>
      </c>
      <c r="H49" s="4">
        <v>0.34309405008277399</v>
      </c>
      <c r="I49" s="4">
        <v>0.86637883362552404</v>
      </c>
      <c r="J49" s="4">
        <v>0.38543178136165201</v>
      </c>
      <c r="K49" s="4">
        <v>0.51517250187108998</v>
      </c>
      <c r="L49" s="4">
        <v>0.107454132707219</v>
      </c>
      <c r="M49" s="4">
        <v>0.44629247079072898</v>
      </c>
      <c r="N49" s="4">
        <v>0.66346971371112895</v>
      </c>
      <c r="O49" s="4">
        <v>0.96358603507128604</v>
      </c>
      <c r="P49" s="4">
        <v>0.71443691219170702</v>
      </c>
      <c r="Q49" s="4">
        <v>1.8640423485442399E-3</v>
      </c>
      <c r="R49" s="4">
        <v>4.79007063517164E-7</v>
      </c>
      <c r="S49" s="4">
        <v>2.7044925622707099E-2</v>
      </c>
      <c r="T49" s="4">
        <v>0.44753452872414301</v>
      </c>
      <c r="U49" s="4">
        <v>2.1521771214712898E-6</v>
      </c>
      <c r="V49" s="4">
        <v>3.40776060990018E-3</v>
      </c>
      <c r="W49" s="4">
        <v>2.0415910011025099E-7</v>
      </c>
      <c r="X49" s="4">
        <v>2.0415910011025099E-7</v>
      </c>
      <c r="Y49" s="4" t="b">
        <v>0</v>
      </c>
      <c r="Z49" s="4" t="b">
        <v>1</v>
      </c>
      <c r="AA49" s="4" t="b">
        <v>1</v>
      </c>
      <c r="AB49" s="10" t="s">
        <v>3818</v>
      </c>
      <c r="AC49" s="5" t="s">
        <v>860</v>
      </c>
      <c r="AD49" s="1" t="s">
        <v>1411</v>
      </c>
      <c r="AE49" s="5" t="s">
        <v>1894</v>
      </c>
    </row>
    <row r="50" spans="1:31" x14ac:dyDescent="0.25">
      <c r="A50" s="4" t="s">
        <v>105</v>
      </c>
      <c r="B50" s="4" t="s">
        <v>46</v>
      </c>
      <c r="C50" s="10" t="s">
        <v>807</v>
      </c>
      <c r="D50" s="10" t="s">
        <v>818</v>
      </c>
      <c r="E50" s="4">
        <v>4.7045661947463901E-8</v>
      </c>
      <c r="F50" s="4">
        <v>0.85561067744852604</v>
      </c>
      <c r="G50" s="4">
        <v>0.47969379434312298</v>
      </c>
      <c r="H50" s="4">
        <v>0.32038284982720699</v>
      </c>
      <c r="I50" s="4">
        <v>0.42240004784202301</v>
      </c>
      <c r="J50" s="4">
        <v>0.29923904869071899</v>
      </c>
      <c r="K50" s="4">
        <v>0.57510493669626095</v>
      </c>
      <c r="L50" s="4">
        <v>9.8358560641295695E-2</v>
      </c>
      <c r="M50" s="4">
        <v>0.82598043099418395</v>
      </c>
      <c r="N50" s="4">
        <v>0.43375362516182803</v>
      </c>
      <c r="O50" s="4">
        <v>0.64963579841253905</v>
      </c>
      <c r="P50" s="4">
        <v>0.56258228149868095</v>
      </c>
      <c r="Q50" s="4">
        <v>4.76972969470328E-4</v>
      </c>
      <c r="R50" s="4">
        <v>6.7152491214300601E-6</v>
      </c>
      <c r="S50" s="4">
        <v>0.13230949310958701</v>
      </c>
      <c r="T50" s="4">
        <v>0.79799617093460096</v>
      </c>
      <c r="U50" s="4">
        <v>4.7045661947463901E-8</v>
      </c>
      <c r="V50" s="4">
        <v>4.8763838590600697E-2</v>
      </c>
      <c r="W50" s="4">
        <v>4.31149839916117E-7</v>
      </c>
      <c r="X50" s="4">
        <v>4.31149839916117E-7</v>
      </c>
      <c r="Y50" s="4" t="b">
        <v>0</v>
      </c>
      <c r="Z50" s="4" t="b">
        <v>1</v>
      </c>
      <c r="AA50" s="4" t="b">
        <v>1</v>
      </c>
      <c r="AB50" s="10" t="s">
        <v>3819</v>
      </c>
      <c r="AC50" s="5" t="s">
        <v>861</v>
      </c>
      <c r="AD50" s="1" t="s">
        <v>1412</v>
      </c>
      <c r="AE50" s="5" t="s">
        <v>1895</v>
      </c>
    </row>
    <row r="51" spans="1:31" x14ac:dyDescent="0.25">
      <c r="A51" s="51" t="s">
        <v>106</v>
      </c>
      <c r="B51" s="4" t="s">
        <v>46</v>
      </c>
      <c r="C51" s="10" t="s">
        <v>808</v>
      </c>
      <c r="D51" s="10" t="s">
        <v>818</v>
      </c>
      <c r="E51" s="4">
        <v>1.7124786039767999E-8</v>
      </c>
      <c r="F51" s="4">
        <v>0.88877712685618304</v>
      </c>
      <c r="G51" s="4">
        <v>8.6790085404791703E-2</v>
      </c>
      <c r="H51" s="4">
        <v>8.3004602918352599E-2</v>
      </c>
      <c r="I51" s="4">
        <v>0.18826283874019401</v>
      </c>
      <c r="J51" s="4">
        <v>0.88021116699509505</v>
      </c>
      <c r="K51" s="4">
        <v>0.455222999243099</v>
      </c>
      <c r="L51" s="4">
        <v>0.25696484141072801</v>
      </c>
      <c r="M51" s="4">
        <v>0.81737608283265595</v>
      </c>
      <c r="N51" s="4">
        <v>0.64885121674365698</v>
      </c>
      <c r="O51" s="4">
        <v>0.93898334674710704</v>
      </c>
      <c r="P51" s="4">
        <v>0.637624242758976</v>
      </c>
      <c r="Q51" s="4">
        <v>3.7471932601681698E-4</v>
      </c>
      <c r="R51" s="4">
        <v>0.359263550703456</v>
      </c>
      <c r="S51" s="4">
        <v>3.0359006619824801E-5</v>
      </c>
      <c r="T51" s="4">
        <v>6.5193925267285804E-2</v>
      </c>
      <c r="U51" s="4">
        <v>6.6110051264476194E-2</v>
      </c>
      <c r="V51" s="4">
        <v>1.7124786039767999E-8</v>
      </c>
      <c r="W51" s="4">
        <v>7.2628344327648905E-2</v>
      </c>
      <c r="X51" s="4">
        <v>7.2628344327648905E-2</v>
      </c>
      <c r="Y51" s="4" t="b">
        <v>0</v>
      </c>
      <c r="Z51" s="4" t="b">
        <v>1</v>
      </c>
      <c r="AA51" s="4" t="b">
        <v>1</v>
      </c>
      <c r="AB51" s="10" t="s">
        <v>3820</v>
      </c>
      <c r="AC51" s="5" t="s">
        <v>862</v>
      </c>
      <c r="AD51" s="1" t="s">
        <v>1413</v>
      </c>
      <c r="AE51" s="5" t="s">
        <v>1896</v>
      </c>
    </row>
    <row r="52" spans="1:31" x14ac:dyDescent="0.25">
      <c r="A52" s="4" t="s">
        <v>107</v>
      </c>
      <c r="B52" s="4" t="s">
        <v>46</v>
      </c>
      <c r="C52" s="10" t="s">
        <v>807</v>
      </c>
      <c r="D52" s="10" t="s">
        <v>818</v>
      </c>
      <c r="E52" s="4">
        <v>5.3152979636927998E-10</v>
      </c>
      <c r="F52" s="4">
        <v>0.65796556538803896</v>
      </c>
      <c r="G52" s="4">
        <v>0.18627591696267101</v>
      </c>
      <c r="H52" s="4">
        <v>0.45842411456441701</v>
      </c>
      <c r="I52" s="4">
        <v>6.9706822916330097E-2</v>
      </c>
      <c r="J52" s="4">
        <v>0.29869014038126901</v>
      </c>
      <c r="K52" s="4">
        <v>0.80389470984127498</v>
      </c>
      <c r="L52" s="4">
        <v>0.189503109284166</v>
      </c>
      <c r="M52" s="4">
        <v>0.680247316559772</v>
      </c>
      <c r="N52" s="4">
        <v>0.96632071998400404</v>
      </c>
      <c r="O52" s="4">
        <v>0.43765361735820502</v>
      </c>
      <c r="P52" s="4">
        <v>0.97946850437927502</v>
      </c>
      <c r="Q52" s="4">
        <v>1.01172580388022E-3</v>
      </c>
      <c r="R52" s="4">
        <v>3.9137363031426703E-2</v>
      </c>
      <c r="S52" s="4">
        <v>5.2554816950384901E-8</v>
      </c>
      <c r="T52" s="4">
        <v>2.7804769272493E-2</v>
      </c>
      <c r="U52" s="4">
        <v>6.4360988453087296E-3</v>
      </c>
      <c r="V52" s="4">
        <v>5.3152979636927998E-10</v>
      </c>
      <c r="W52" s="4">
        <v>5.9956340177677201E-3</v>
      </c>
      <c r="X52" s="4">
        <v>5.9956340177677201E-3</v>
      </c>
      <c r="Y52" s="4" t="b">
        <v>0</v>
      </c>
      <c r="Z52" s="4" t="b">
        <v>1</v>
      </c>
      <c r="AA52" s="4" t="b">
        <v>1</v>
      </c>
      <c r="AB52" s="10" t="s">
        <v>3821</v>
      </c>
      <c r="AC52" s="5" t="s">
        <v>863</v>
      </c>
      <c r="AD52" s="1" t="s">
        <v>1414</v>
      </c>
      <c r="AE52" s="5" t="s">
        <v>1897</v>
      </c>
    </row>
    <row r="53" spans="1:31" x14ac:dyDescent="0.25">
      <c r="A53" s="4" t="s">
        <v>108</v>
      </c>
      <c r="B53" s="4" t="s">
        <v>46</v>
      </c>
      <c r="C53" s="10" t="s">
        <v>811</v>
      </c>
      <c r="D53" s="10" t="s">
        <v>818</v>
      </c>
      <c r="E53" s="4">
        <v>4.1451516989019999E-8</v>
      </c>
      <c r="F53" s="4">
        <v>0.27135655053770702</v>
      </c>
      <c r="G53" s="4">
        <v>0.109635767591702</v>
      </c>
      <c r="H53" s="4">
        <v>4.1435824184380601E-3</v>
      </c>
      <c r="I53" s="4">
        <v>0.103877219062306</v>
      </c>
      <c r="J53" s="4">
        <v>0.269785886791784</v>
      </c>
      <c r="K53" s="4">
        <v>0.43944742072978699</v>
      </c>
      <c r="L53" s="4">
        <v>0.984015585957004</v>
      </c>
      <c r="M53" s="4">
        <v>5.0562924609593399E-2</v>
      </c>
      <c r="N53" s="4">
        <v>0.475516188689458</v>
      </c>
      <c r="O53" s="4">
        <v>0.19328554923353899</v>
      </c>
      <c r="P53" s="4">
        <v>0.50636105674894505</v>
      </c>
      <c r="Q53" s="4">
        <v>7.3160323756986303E-4</v>
      </c>
      <c r="R53" s="4">
        <v>2.1093362430115101E-2</v>
      </c>
      <c r="S53" s="4">
        <v>1.5326710925355899E-5</v>
      </c>
      <c r="T53" s="4">
        <v>2.9723854464733399E-2</v>
      </c>
      <c r="U53" s="4">
        <v>4.6914736731622801E-3</v>
      </c>
      <c r="V53" s="4">
        <v>4.1451516989019999E-8</v>
      </c>
      <c r="W53" s="4">
        <v>2.8676759975458E-3</v>
      </c>
      <c r="X53" s="4">
        <v>2.8676759975458E-3</v>
      </c>
      <c r="Y53" s="4" t="b">
        <v>0</v>
      </c>
      <c r="Z53" s="4" t="b">
        <v>1</v>
      </c>
      <c r="AA53" s="4" t="b">
        <v>0</v>
      </c>
      <c r="AB53" s="10" t="s">
        <v>3822</v>
      </c>
      <c r="AC53" s="5" t="s">
        <v>864</v>
      </c>
      <c r="AD53" s="1" t="s">
        <v>1415</v>
      </c>
      <c r="AE53" s="5" t="s">
        <v>1898</v>
      </c>
    </row>
    <row r="54" spans="1:31" x14ac:dyDescent="0.25">
      <c r="A54" s="4" t="s">
        <v>109</v>
      </c>
      <c r="B54" s="4" t="s">
        <v>46</v>
      </c>
      <c r="C54" s="10" t="s">
        <v>807</v>
      </c>
      <c r="D54" s="10" t="s">
        <v>818</v>
      </c>
      <c r="E54" s="4">
        <v>9.1895449978294202E-10</v>
      </c>
      <c r="F54" s="4">
        <v>2.0960136344870699E-2</v>
      </c>
      <c r="G54" s="4">
        <v>2.2316724135215699E-3</v>
      </c>
      <c r="H54" s="4">
        <v>5.7400123945075196E-3</v>
      </c>
      <c r="I54" s="4">
        <v>0.23017739289106401</v>
      </c>
      <c r="J54" s="4">
        <v>0.10063114101942799</v>
      </c>
      <c r="K54" s="4">
        <v>6.5971751776943499E-3</v>
      </c>
      <c r="L54" s="4">
        <v>4.5135600822818901E-2</v>
      </c>
      <c r="M54" s="4">
        <v>5.2780360804926998E-2</v>
      </c>
      <c r="N54" s="4">
        <v>1.3138887293147401E-2</v>
      </c>
      <c r="O54" s="4">
        <v>5.0544280375767199E-2</v>
      </c>
      <c r="P54" s="4">
        <v>1.24079763137857E-2</v>
      </c>
      <c r="Q54" s="4">
        <v>7.2473137831602504E-4</v>
      </c>
      <c r="R54" s="4">
        <v>0.34964192751606998</v>
      </c>
      <c r="S54" s="4">
        <v>2.6489348156892E-8</v>
      </c>
      <c r="T54" s="4">
        <v>0.18993818139855001</v>
      </c>
      <c r="U54" s="4">
        <v>5.2213033977837497E-2</v>
      </c>
      <c r="V54" s="4">
        <v>9.1895449978294202E-10</v>
      </c>
      <c r="W54" s="4">
        <v>9.3253962410853694E-2</v>
      </c>
      <c r="X54" s="4">
        <v>9.3253962410853694E-2</v>
      </c>
      <c r="Y54" s="4" t="b">
        <v>0</v>
      </c>
      <c r="Z54" s="4" t="b">
        <v>1</v>
      </c>
      <c r="AA54" s="4" t="b">
        <v>1</v>
      </c>
      <c r="AB54" s="10" t="s">
        <v>3823</v>
      </c>
      <c r="AC54" s="5" t="s">
        <v>865</v>
      </c>
      <c r="AD54" s="1" t="s">
        <v>1416</v>
      </c>
      <c r="AE54" s="5" t="s">
        <v>1899</v>
      </c>
    </row>
    <row r="55" spans="1:31" x14ac:dyDescent="0.25">
      <c r="A55" s="51" t="s">
        <v>110</v>
      </c>
      <c r="B55" s="4" t="s">
        <v>46</v>
      </c>
      <c r="C55" s="10" t="s">
        <v>806</v>
      </c>
      <c r="D55" s="10" t="s">
        <v>818</v>
      </c>
      <c r="E55" s="4">
        <v>1.12800426707734E-7</v>
      </c>
      <c r="F55" s="4">
        <v>0.108163788957596</v>
      </c>
      <c r="G55" s="4">
        <v>3.5133092985980302E-2</v>
      </c>
      <c r="H55" s="4">
        <v>6.2167104040171698E-3</v>
      </c>
      <c r="I55" s="4">
        <v>0.40991516739174499</v>
      </c>
      <c r="J55" s="4">
        <v>0.23640142613447299</v>
      </c>
      <c r="K55" s="4">
        <v>9.5488703274683895E-2</v>
      </c>
      <c r="L55" s="4">
        <v>0.33167966961731898</v>
      </c>
      <c r="M55" s="4">
        <v>4.03850625911037E-2</v>
      </c>
      <c r="N55" s="4">
        <v>0.11037468963441401</v>
      </c>
      <c r="O55" s="4">
        <v>0.15096109650189701</v>
      </c>
      <c r="P55" s="4">
        <v>0.11208531806897599</v>
      </c>
      <c r="Q55" s="4">
        <v>7.3708241521878897E-3</v>
      </c>
      <c r="R55" s="4">
        <v>0.26126484413543699</v>
      </c>
      <c r="S55" s="4">
        <v>1.16824777162742E-5</v>
      </c>
      <c r="T55" s="4">
        <v>0.144837213874112</v>
      </c>
      <c r="U55" s="4">
        <v>0.11842137166350999</v>
      </c>
      <c r="V55" s="4">
        <v>1.12800426707734E-7</v>
      </c>
      <c r="W55" s="4">
        <v>0.10738603779301099</v>
      </c>
      <c r="X55" s="4">
        <v>0.10738603779301099</v>
      </c>
      <c r="Y55" s="4" t="b">
        <v>0</v>
      </c>
      <c r="Z55" s="4" t="b">
        <v>1</v>
      </c>
      <c r="AA55" s="4" t="b">
        <v>1</v>
      </c>
      <c r="AB55" s="10" t="s">
        <v>3824</v>
      </c>
      <c r="AC55" s="5" t="s">
        <v>866</v>
      </c>
      <c r="AD55" s="1" t="s">
        <v>1417</v>
      </c>
      <c r="AE55" s="5"/>
    </row>
    <row r="56" spans="1:31" x14ac:dyDescent="0.25">
      <c r="A56" s="4" t="s">
        <v>111</v>
      </c>
      <c r="B56" s="4" t="s">
        <v>46</v>
      </c>
      <c r="C56" s="10" t="s">
        <v>806</v>
      </c>
      <c r="D56" s="10" t="s">
        <v>818</v>
      </c>
      <c r="E56" s="4">
        <v>2.6072372476436699E-9</v>
      </c>
      <c r="F56" s="4">
        <v>0.34203925191727402</v>
      </c>
      <c r="G56" s="4">
        <v>0.10828002191932901</v>
      </c>
      <c r="H56" s="4">
        <v>0.28177623644951499</v>
      </c>
      <c r="I56" s="4">
        <v>2.3355302147951801E-3</v>
      </c>
      <c r="J56" s="4">
        <v>5.2480558286200997E-2</v>
      </c>
      <c r="K56" s="4">
        <v>0.66060549228354204</v>
      </c>
      <c r="L56" s="4">
        <v>1.0104956044373E-2</v>
      </c>
      <c r="M56" s="4">
        <v>4.4462911514421999E-2</v>
      </c>
      <c r="N56" s="4">
        <v>0.98150308135160902</v>
      </c>
      <c r="O56" s="4">
        <v>5.4689196017425397E-2</v>
      </c>
      <c r="P56" s="4">
        <v>0.82812130288754504</v>
      </c>
      <c r="Q56" s="4">
        <v>8.8434249668696605E-8</v>
      </c>
      <c r="R56" s="4">
        <v>0.49375940510278998</v>
      </c>
      <c r="S56" s="4">
        <v>9.4721734141229704E-5</v>
      </c>
      <c r="T56" s="4">
        <v>4.9710987959867402E-3</v>
      </c>
      <c r="U56" s="4">
        <v>1.39068048924812E-2</v>
      </c>
      <c r="V56" s="4">
        <v>2.6072372476436699E-9</v>
      </c>
      <c r="W56" s="4">
        <v>2.9107765725197701E-2</v>
      </c>
      <c r="X56" s="4">
        <v>2.9107765725197701E-2</v>
      </c>
      <c r="Y56" s="4" t="b">
        <v>0</v>
      </c>
      <c r="Z56" s="4" t="b">
        <v>1</v>
      </c>
      <c r="AA56" s="4" t="b">
        <v>1</v>
      </c>
      <c r="AB56" s="10" t="s">
        <v>3825</v>
      </c>
      <c r="AC56" s="5" t="s">
        <v>867</v>
      </c>
      <c r="AD56" s="1" t="s">
        <v>1418</v>
      </c>
      <c r="AE56" s="5"/>
    </row>
    <row r="57" spans="1:31" x14ac:dyDescent="0.25">
      <c r="A57" s="4" t="s">
        <v>112</v>
      </c>
      <c r="B57" s="4" t="s">
        <v>46</v>
      </c>
      <c r="C57" s="10" t="s">
        <v>806</v>
      </c>
      <c r="D57" s="10" t="s">
        <v>818</v>
      </c>
      <c r="E57" s="4">
        <v>7.3975885952201504E-8</v>
      </c>
      <c r="F57" s="4">
        <v>7.3975885952201504E-8</v>
      </c>
      <c r="G57" s="4">
        <v>8.4727128727019301E-3</v>
      </c>
      <c r="H57" s="4">
        <v>3.9734602728066802E-2</v>
      </c>
      <c r="I57" s="4">
        <v>0.95223161108246501</v>
      </c>
      <c r="J57" s="4">
        <v>7.1764810759561298E-6</v>
      </c>
      <c r="K57" s="4">
        <v>1.84202520405148E-6</v>
      </c>
      <c r="L57" s="4">
        <v>5.8755059369559499E-2</v>
      </c>
      <c r="M57" s="4">
        <v>1.59539989349229E-5</v>
      </c>
      <c r="N57" s="4">
        <v>1.4781239798506201E-7</v>
      </c>
      <c r="O57" s="4">
        <v>1.50150744285427E-6</v>
      </c>
      <c r="P57" s="4">
        <v>1.6681382550894099E-7</v>
      </c>
      <c r="Q57" s="4">
        <v>0.71089850163470603</v>
      </c>
      <c r="R57" s="4">
        <v>0.99941513221720901</v>
      </c>
      <c r="S57" s="4">
        <v>0.57442502487385905</v>
      </c>
      <c r="T57" s="4">
        <v>0.20939167906318901</v>
      </c>
      <c r="U57" s="4">
        <v>0.98988446549430398</v>
      </c>
      <c r="V57" s="4">
        <v>0.50854401210557398</v>
      </c>
      <c r="W57" s="4">
        <v>0.84232460226789696</v>
      </c>
      <c r="X57" s="4">
        <v>0.84232460226789696</v>
      </c>
      <c r="Y57" s="4" t="b">
        <v>1</v>
      </c>
      <c r="Z57" s="4" t="b">
        <v>0</v>
      </c>
      <c r="AA57" s="4" t="b">
        <v>0</v>
      </c>
      <c r="AB57" s="10" t="s">
        <v>3826</v>
      </c>
      <c r="AC57" s="5" t="s">
        <v>868</v>
      </c>
      <c r="AD57" s="1" t="s">
        <v>1419</v>
      </c>
      <c r="AE57" s="5"/>
    </row>
    <row r="58" spans="1:31" x14ac:dyDescent="0.25">
      <c r="A58" s="4" t="s">
        <v>113</v>
      </c>
      <c r="B58" s="4" t="s">
        <v>46</v>
      </c>
      <c r="C58" s="10" t="s">
        <v>807</v>
      </c>
      <c r="D58" s="10" t="s">
        <v>818</v>
      </c>
      <c r="E58" s="4">
        <v>1.4538143037806599E-8</v>
      </c>
      <c r="F58" s="4">
        <v>0.74774275660016298</v>
      </c>
      <c r="G58" s="4">
        <v>3.1180775864847E-2</v>
      </c>
      <c r="H58" s="4">
        <v>2.3440342589898602E-2</v>
      </c>
      <c r="I58" s="4">
        <v>0.47624613334713201</v>
      </c>
      <c r="J58" s="4">
        <v>0.88175196364469599</v>
      </c>
      <c r="K58" s="4">
        <v>0.39885671644715598</v>
      </c>
      <c r="L58" s="4">
        <v>0.216431049703637</v>
      </c>
      <c r="M58" s="4">
        <v>0.72370276166898095</v>
      </c>
      <c r="N58" s="4">
        <v>0.62669225871207301</v>
      </c>
      <c r="O58" s="4">
        <v>0.87640296447819399</v>
      </c>
      <c r="P58" s="4">
        <v>0.62459226782625099</v>
      </c>
      <c r="Q58" s="4">
        <v>8.73701234646195E-4</v>
      </c>
      <c r="R58" s="4">
        <v>3.9469805132971998E-2</v>
      </c>
      <c r="S58" s="4">
        <v>1.7088713491333699E-7</v>
      </c>
      <c r="T58" s="4">
        <v>0.34866548346260401</v>
      </c>
      <c r="U58" s="4">
        <v>3.6379279379965498E-3</v>
      </c>
      <c r="V58" s="4">
        <v>1.4538143037806599E-8</v>
      </c>
      <c r="W58" s="4">
        <v>5.3051476543254598E-3</v>
      </c>
      <c r="X58" s="4">
        <v>5.3051476543254598E-3</v>
      </c>
      <c r="Y58" s="4" t="b">
        <v>0</v>
      </c>
      <c r="Z58" s="4" t="b">
        <v>1</v>
      </c>
      <c r="AA58" s="4" t="b">
        <v>1</v>
      </c>
      <c r="AB58" s="10" t="s">
        <v>3827</v>
      </c>
      <c r="AC58" s="5" t="s">
        <v>869</v>
      </c>
      <c r="AD58" s="1" t="s">
        <v>1420</v>
      </c>
      <c r="AE58" s="5" t="s">
        <v>1900</v>
      </c>
    </row>
    <row r="59" spans="1:31" x14ac:dyDescent="0.25">
      <c r="A59" s="4" t="s">
        <v>114</v>
      </c>
      <c r="B59" s="4" t="s">
        <v>46</v>
      </c>
      <c r="C59" s="10" t="s">
        <v>806</v>
      </c>
      <c r="D59" s="10" t="s">
        <v>818</v>
      </c>
      <c r="E59" s="4">
        <v>8.0627346565661605E-10</v>
      </c>
      <c r="F59" s="4">
        <v>0.20173264441629499</v>
      </c>
      <c r="G59" s="4">
        <v>4.21852761726179E-2</v>
      </c>
      <c r="H59" s="4">
        <v>0.194232022269795</v>
      </c>
      <c r="I59" s="4">
        <v>0.28756506226813</v>
      </c>
      <c r="J59" s="4">
        <v>0.80150096652390201</v>
      </c>
      <c r="K59" s="4">
        <v>0.117820488046053</v>
      </c>
      <c r="L59" s="4">
        <v>7.3798581056041299E-2</v>
      </c>
      <c r="M59" s="4">
        <v>0.25445775243569901</v>
      </c>
      <c r="N59" s="4">
        <v>0.13827442085511499</v>
      </c>
      <c r="O59" s="4">
        <v>0.40374287656476798</v>
      </c>
      <c r="P59" s="4">
        <v>0.13485522003276099</v>
      </c>
      <c r="Q59" s="4">
        <v>2.4570364431983699E-5</v>
      </c>
      <c r="R59" s="4">
        <v>1.4213598443314501E-2</v>
      </c>
      <c r="S59" s="4">
        <v>1.48885339252296E-7</v>
      </c>
      <c r="T59" s="4">
        <v>0.29878017217839897</v>
      </c>
      <c r="U59" s="4">
        <v>1.53723027390521E-3</v>
      </c>
      <c r="V59" s="4">
        <v>8.0627346565661605E-10</v>
      </c>
      <c r="W59" s="4">
        <v>3.1064967971634202E-3</v>
      </c>
      <c r="X59" s="4">
        <v>3.1064967971634202E-3</v>
      </c>
      <c r="Y59" s="4" t="b">
        <v>0</v>
      </c>
      <c r="Z59" s="4" t="b">
        <v>1</v>
      </c>
      <c r="AA59" s="4" t="b">
        <v>1</v>
      </c>
      <c r="AB59" s="10" t="s">
        <v>3828</v>
      </c>
      <c r="AC59" s="5" t="s">
        <v>870</v>
      </c>
      <c r="AD59" s="1" t="s">
        <v>1421</v>
      </c>
      <c r="AE59" s="5"/>
    </row>
    <row r="60" spans="1:31" x14ac:dyDescent="0.25">
      <c r="A60" s="4" t="s">
        <v>115</v>
      </c>
      <c r="B60" s="4" t="s">
        <v>46</v>
      </c>
      <c r="C60" s="10" t="s">
        <v>807</v>
      </c>
      <c r="D60" s="10" t="s">
        <v>818</v>
      </c>
      <c r="E60" s="4">
        <v>8.1621901182174002E-10</v>
      </c>
      <c r="F60" s="4">
        <v>0.456682774459999</v>
      </c>
      <c r="G60" s="4">
        <v>0.54852249377307005</v>
      </c>
      <c r="H60" s="4">
        <v>0.48768819479217901</v>
      </c>
      <c r="I60" s="4">
        <v>4.5911333241400801E-2</v>
      </c>
      <c r="J60" s="4">
        <v>0.128636693225473</v>
      </c>
      <c r="K60" s="4">
        <v>0.93970761413946002</v>
      </c>
      <c r="L60" s="4">
        <v>0.18140491782699</v>
      </c>
      <c r="M60" s="4">
        <v>0.27265991513176902</v>
      </c>
      <c r="N60" s="4">
        <v>0.85968877619077799</v>
      </c>
      <c r="O60" s="4">
        <v>0.21463659945711999</v>
      </c>
      <c r="P60" s="4">
        <v>0.87391618733881105</v>
      </c>
      <c r="Q60" s="4">
        <v>1.0982380082086999E-4</v>
      </c>
      <c r="R60" s="4">
        <v>5.1741292336196801E-2</v>
      </c>
      <c r="S60" s="4">
        <v>1.2445435831865001E-8</v>
      </c>
      <c r="T60" s="4">
        <v>2.4775301359746298E-2</v>
      </c>
      <c r="U60" s="4">
        <v>5.4840449902272903E-3</v>
      </c>
      <c r="V60" s="4">
        <v>8.1621901182174002E-10</v>
      </c>
      <c r="W60" s="4">
        <v>1.3922963286826601E-2</v>
      </c>
      <c r="X60" s="4">
        <v>1.3922963286826601E-2</v>
      </c>
      <c r="Y60" s="4" t="b">
        <v>0</v>
      </c>
      <c r="Z60" s="4" t="b">
        <v>1</v>
      </c>
      <c r="AA60" s="4" t="b">
        <v>1</v>
      </c>
      <c r="AB60" s="10" t="s">
        <v>3829</v>
      </c>
      <c r="AC60" s="5" t="s">
        <v>871</v>
      </c>
      <c r="AD60" s="1" t="s">
        <v>1422</v>
      </c>
      <c r="AE60" s="5" t="s">
        <v>1901</v>
      </c>
    </row>
    <row r="61" spans="1:31" x14ac:dyDescent="0.25">
      <c r="A61" s="4" t="s">
        <v>116</v>
      </c>
      <c r="B61" s="4" t="s">
        <v>46</v>
      </c>
      <c r="C61" s="10" t="s">
        <v>806</v>
      </c>
      <c r="D61" s="10" t="s">
        <v>818</v>
      </c>
      <c r="E61" s="4">
        <v>1.24192156129035E-7</v>
      </c>
      <c r="F61" s="4">
        <v>0.31900069684124099</v>
      </c>
      <c r="G61" s="4">
        <v>4.2528885628515402E-2</v>
      </c>
      <c r="H61" s="4">
        <v>0.16481789968362101</v>
      </c>
      <c r="I61" s="4">
        <v>0.25916151821113598</v>
      </c>
      <c r="J61" s="4">
        <v>0.78826503545934801</v>
      </c>
      <c r="K61" s="4">
        <v>0.141954427145599</v>
      </c>
      <c r="L61" s="4">
        <v>9.7076255576936304E-2</v>
      </c>
      <c r="M61" s="4">
        <v>0.42244159587552799</v>
      </c>
      <c r="N61" s="4">
        <v>0.17982536331177801</v>
      </c>
      <c r="O61" s="4">
        <v>0.540124850365025</v>
      </c>
      <c r="P61" s="4">
        <v>0.17680582600981701</v>
      </c>
      <c r="Q61" s="4">
        <v>8.7788138566616806E-5</v>
      </c>
      <c r="R61" s="4">
        <v>0.13726487688748601</v>
      </c>
      <c r="S61" s="4">
        <v>3.2162306550078898E-6</v>
      </c>
      <c r="T61" s="4">
        <v>0.25826136092943802</v>
      </c>
      <c r="U61" s="4">
        <v>1.06250356625474E-2</v>
      </c>
      <c r="V61" s="4">
        <v>1.24192156129035E-7</v>
      </c>
      <c r="W61" s="4">
        <v>3.41922576472342E-2</v>
      </c>
      <c r="X61" s="4">
        <v>3.41922576472342E-2</v>
      </c>
      <c r="Y61" s="4" t="b">
        <v>0</v>
      </c>
      <c r="Z61" s="4" t="b">
        <v>1</v>
      </c>
      <c r="AA61" s="4" t="b">
        <v>1</v>
      </c>
      <c r="AB61" s="10" t="s">
        <v>3830</v>
      </c>
      <c r="AC61" s="5" t="s">
        <v>872</v>
      </c>
      <c r="AD61" s="1" t="s">
        <v>1423</v>
      </c>
      <c r="AE61" s="5"/>
    </row>
    <row r="62" spans="1:31" x14ac:dyDescent="0.25">
      <c r="A62" s="4" t="s">
        <v>117</v>
      </c>
      <c r="B62" s="4" t="s">
        <v>46</v>
      </c>
      <c r="C62" s="10" t="s">
        <v>808</v>
      </c>
      <c r="D62" s="10" t="s">
        <v>818</v>
      </c>
      <c r="E62" s="4">
        <v>2.79903939917865E-11</v>
      </c>
      <c r="F62" s="4">
        <v>3.2418807244417501E-2</v>
      </c>
      <c r="G62" s="4">
        <v>1.3355598483448699E-2</v>
      </c>
      <c r="H62" s="4">
        <v>1.3653304869770499E-3</v>
      </c>
      <c r="I62" s="4">
        <v>0.40354888860508598</v>
      </c>
      <c r="J62" s="4">
        <v>6.9887076348908395E-2</v>
      </c>
      <c r="K62" s="4">
        <v>2.8466897859198401E-2</v>
      </c>
      <c r="L62" s="4">
        <v>0.28229525055744698</v>
      </c>
      <c r="M62" s="4">
        <v>1.07743867301104E-2</v>
      </c>
      <c r="N62" s="4">
        <v>4.6374353843155802E-2</v>
      </c>
      <c r="O62" s="4">
        <v>4.2232819510590297E-2</v>
      </c>
      <c r="P62" s="4">
        <v>4.6680512685903598E-2</v>
      </c>
      <c r="Q62" s="4">
        <v>4.1506905397605502E-4</v>
      </c>
      <c r="R62" s="4">
        <v>0.203953706378421</v>
      </c>
      <c r="S62" s="4">
        <v>6.1629605893107604E-9</v>
      </c>
      <c r="T62" s="4">
        <v>0.219489394362366</v>
      </c>
      <c r="U62" s="4">
        <v>7.4046380470505602E-2</v>
      </c>
      <c r="V62" s="4">
        <v>2.79903939917865E-11</v>
      </c>
      <c r="W62" s="4">
        <v>6.8091750265100601E-2</v>
      </c>
      <c r="X62" s="4">
        <v>6.8091750265100601E-2</v>
      </c>
      <c r="Y62" s="4" t="b">
        <v>0</v>
      </c>
      <c r="Z62" s="4" t="b">
        <v>1</v>
      </c>
      <c r="AA62" s="4" t="b">
        <v>0</v>
      </c>
      <c r="AB62" s="10" t="s">
        <v>3831</v>
      </c>
      <c r="AC62" s="5" t="s">
        <v>873</v>
      </c>
      <c r="AD62" s="1" t="s">
        <v>1424</v>
      </c>
      <c r="AE62" s="5" t="s">
        <v>1902</v>
      </c>
    </row>
    <row r="63" spans="1:31" x14ac:dyDescent="0.25">
      <c r="A63" s="4" t="s">
        <v>118</v>
      </c>
      <c r="B63" s="4" t="s">
        <v>46</v>
      </c>
      <c r="C63" s="10" t="s">
        <v>807</v>
      </c>
      <c r="D63" s="10" t="s">
        <v>818</v>
      </c>
      <c r="E63" s="4">
        <v>1.7446711556336E-10</v>
      </c>
      <c r="F63" s="4">
        <v>4.10499751735399E-2</v>
      </c>
      <c r="G63" s="4">
        <v>1.7106897652081898E-2</v>
      </c>
      <c r="H63" s="4">
        <v>1.65339072555901E-3</v>
      </c>
      <c r="I63" s="4">
        <v>0.385806845451514</v>
      </c>
      <c r="J63" s="4">
        <v>8.4295328799660896E-2</v>
      </c>
      <c r="K63" s="4">
        <v>3.88511699445604E-2</v>
      </c>
      <c r="L63" s="4">
        <v>0.31938542146420201</v>
      </c>
      <c r="M63" s="4">
        <v>1.24643988475774E-2</v>
      </c>
      <c r="N63" s="4">
        <v>5.6734949970883797E-2</v>
      </c>
      <c r="O63" s="4">
        <v>4.8672029937029002E-2</v>
      </c>
      <c r="P63" s="4">
        <v>5.716696682571E-2</v>
      </c>
      <c r="Q63" s="4">
        <v>1.19301299756047E-3</v>
      </c>
      <c r="R63" s="4">
        <v>0.218096965971636</v>
      </c>
      <c r="S63" s="4">
        <v>2.3914307282168099E-8</v>
      </c>
      <c r="T63" s="4">
        <v>0.21365735347901299</v>
      </c>
      <c r="U63" s="4">
        <v>0.10622637465401601</v>
      </c>
      <c r="V63" s="4">
        <v>1.7446711556336E-10</v>
      </c>
      <c r="W63" s="4">
        <v>9.2887902097505901E-2</v>
      </c>
      <c r="X63" s="4">
        <v>9.2887902097505901E-2</v>
      </c>
      <c r="Y63" s="4" t="b">
        <v>0</v>
      </c>
      <c r="Z63" s="4" t="b">
        <v>1</v>
      </c>
      <c r="AA63" s="4" t="b">
        <v>0</v>
      </c>
      <c r="AB63" s="10" t="s">
        <v>3832</v>
      </c>
      <c r="AC63" s="5" t="s">
        <v>874</v>
      </c>
      <c r="AD63" s="1" t="s">
        <v>1425</v>
      </c>
      <c r="AE63" s="5" t="s">
        <v>1903</v>
      </c>
    </row>
    <row r="64" spans="1:31" x14ac:dyDescent="0.25">
      <c r="A64" s="4" t="s">
        <v>119</v>
      </c>
      <c r="B64" s="4" t="s">
        <v>46</v>
      </c>
      <c r="C64" s="10" t="s">
        <v>811</v>
      </c>
      <c r="D64" s="10" t="s">
        <v>818</v>
      </c>
      <c r="E64" s="4">
        <v>1.8741387091412999E-7</v>
      </c>
      <c r="F64" s="4">
        <v>0.64657463888752797</v>
      </c>
      <c r="G64" s="4">
        <v>1.73932311283768E-3</v>
      </c>
      <c r="H64" s="4">
        <v>0.91345923852225597</v>
      </c>
      <c r="I64" s="4">
        <v>1.2354933969820001E-2</v>
      </c>
      <c r="J64" s="4">
        <v>0.19688864335735801</v>
      </c>
      <c r="K64" s="4">
        <v>3.02528745959511E-2</v>
      </c>
      <c r="L64" s="4">
        <v>5.4634904470695699E-5</v>
      </c>
      <c r="M64" s="4">
        <v>0.52599244942960999</v>
      </c>
      <c r="N64" s="4">
        <v>8.4139098485692204E-2</v>
      </c>
      <c r="O64" s="4">
        <v>0.51142971891007405</v>
      </c>
      <c r="P64" s="4">
        <v>0.106813265807189</v>
      </c>
      <c r="Q64" s="4">
        <v>1.8741387091412999E-7</v>
      </c>
      <c r="R64" s="4">
        <v>1.0645223287096099E-2</v>
      </c>
      <c r="S64" s="4">
        <v>2.3078112572037901E-4</v>
      </c>
      <c r="T64" s="4">
        <v>0.26816715190868201</v>
      </c>
      <c r="U64" s="4">
        <v>2.4423295294780301E-4</v>
      </c>
      <c r="V64" s="4">
        <v>9.2281449662835293E-5</v>
      </c>
      <c r="W64" s="4">
        <v>2.5113769643341898E-3</v>
      </c>
      <c r="X64" s="4">
        <v>2.5113769643341898E-3</v>
      </c>
      <c r="Y64" s="4" t="b">
        <v>0</v>
      </c>
      <c r="Z64" s="4" t="b">
        <v>1</v>
      </c>
      <c r="AA64" s="4" t="b">
        <v>1</v>
      </c>
      <c r="AB64" s="10" t="s">
        <v>3833</v>
      </c>
      <c r="AC64" s="5" t="s">
        <v>875</v>
      </c>
      <c r="AD64" s="1" t="s">
        <v>1426</v>
      </c>
      <c r="AE64" s="5" t="s">
        <v>1904</v>
      </c>
    </row>
    <row r="65" spans="1:31" x14ac:dyDescent="0.25">
      <c r="A65" s="4" t="s">
        <v>120</v>
      </c>
      <c r="B65" s="4" t="s">
        <v>46</v>
      </c>
      <c r="C65" s="10" t="s">
        <v>806</v>
      </c>
      <c r="D65" s="10" t="s">
        <v>818</v>
      </c>
      <c r="E65" s="4">
        <v>3.9815428859889201E-10</v>
      </c>
      <c r="F65" s="4">
        <v>0.78413097987816904</v>
      </c>
      <c r="G65" s="4">
        <v>0.114617564929379</v>
      </c>
      <c r="H65" s="4">
        <v>0.171609006017796</v>
      </c>
      <c r="I65" s="4">
        <v>0.197376813163012</v>
      </c>
      <c r="J65" s="4">
        <v>0.93857329338802098</v>
      </c>
      <c r="K65" s="4">
        <v>0.45011511962990303</v>
      </c>
      <c r="L65" s="4">
        <v>0.27090694555302602</v>
      </c>
      <c r="M65" s="4">
        <v>0.651769350317987</v>
      </c>
      <c r="N65" s="4">
        <v>0.60224333409726605</v>
      </c>
      <c r="O65" s="4">
        <v>0.92739375176365701</v>
      </c>
      <c r="P65" s="4">
        <v>0.59588244944346902</v>
      </c>
      <c r="Q65" s="4">
        <v>2.6845836960519097E-4</v>
      </c>
      <c r="R65" s="4">
        <v>0.17397391029326401</v>
      </c>
      <c r="S65" s="4">
        <v>2.9965720092532501E-9</v>
      </c>
      <c r="T65" s="4">
        <v>6.2367149571295001E-2</v>
      </c>
      <c r="U65" s="4">
        <v>1.4890771974999099E-2</v>
      </c>
      <c r="V65" s="4">
        <v>3.9815428859889201E-10</v>
      </c>
      <c r="W65" s="4">
        <v>3.9235741178232003E-2</v>
      </c>
      <c r="X65" s="4">
        <v>3.9235741178232003E-2</v>
      </c>
      <c r="Y65" s="4" t="b">
        <v>0</v>
      </c>
      <c r="Z65" s="4" t="b">
        <v>1</v>
      </c>
      <c r="AA65" s="4" t="b">
        <v>1</v>
      </c>
      <c r="AB65" s="10" t="s">
        <v>3834</v>
      </c>
      <c r="AC65" s="5" t="s">
        <v>876</v>
      </c>
      <c r="AD65" s="1"/>
      <c r="AE65" s="5"/>
    </row>
    <row r="66" spans="1:31" x14ac:dyDescent="0.25">
      <c r="A66" s="4" t="s">
        <v>121</v>
      </c>
      <c r="B66" s="4" t="s">
        <v>46</v>
      </c>
      <c r="C66" s="10" t="s">
        <v>807</v>
      </c>
      <c r="D66" s="10" t="s">
        <v>818</v>
      </c>
      <c r="E66" s="4">
        <v>2.03451367181724E-7</v>
      </c>
      <c r="F66" s="4">
        <v>0.26717946100490803</v>
      </c>
      <c r="G66" s="4">
        <v>2.6140069341340602E-4</v>
      </c>
      <c r="H66" s="4">
        <v>0.461742451012707</v>
      </c>
      <c r="I66" s="4">
        <v>9.1214004710105398E-6</v>
      </c>
      <c r="J66" s="4">
        <v>4.5864247130686099E-4</v>
      </c>
      <c r="K66" s="4">
        <v>0.135083846952118</v>
      </c>
      <c r="L66" s="4">
        <v>2.03451367181724E-7</v>
      </c>
      <c r="M66" s="4">
        <v>1.06652835451275E-2</v>
      </c>
      <c r="N66" s="4">
        <v>0.350898203688707</v>
      </c>
      <c r="O66" s="4">
        <v>3.1938961705526101E-3</v>
      </c>
      <c r="P66" s="4">
        <v>0.34018964377313998</v>
      </c>
      <c r="Q66" s="4">
        <v>1.1563885768684E-2</v>
      </c>
      <c r="R66" s="4">
        <v>0.73941702316940905</v>
      </c>
      <c r="S66" s="4">
        <v>0.76986546560745595</v>
      </c>
      <c r="T66" s="4">
        <v>2.1244644705363101E-2</v>
      </c>
      <c r="U66" s="4">
        <v>0.306552038801223</v>
      </c>
      <c r="V66" s="4">
        <v>0.85108044027245999</v>
      </c>
      <c r="W66" s="4">
        <v>0.63973932864624505</v>
      </c>
      <c r="X66" s="4">
        <v>0.63973932864624505</v>
      </c>
      <c r="Y66" s="4" t="b">
        <v>1</v>
      </c>
      <c r="Z66" s="4" t="b">
        <v>0</v>
      </c>
      <c r="AA66" s="4" t="b">
        <v>0</v>
      </c>
      <c r="AB66" s="10" t="s">
        <v>3835</v>
      </c>
      <c r="AC66" s="5" t="s">
        <v>877</v>
      </c>
      <c r="AD66" s="1" t="s">
        <v>1427</v>
      </c>
      <c r="AE66" s="5" t="s">
        <v>1905</v>
      </c>
    </row>
    <row r="67" spans="1:31" x14ac:dyDescent="0.25">
      <c r="A67" s="4" t="s">
        <v>122</v>
      </c>
      <c r="B67" s="4" t="s">
        <v>46</v>
      </c>
      <c r="C67" s="10" t="s">
        <v>807</v>
      </c>
      <c r="D67" s="10" t="s">
        <v>818</v>
      </c>
      <c r="E67" s="4">
        <v>3.4626148564051098E-19</v>
      </c>
      <c r="F67" s="4">
        <v>0.190915187859235</v>
      </c>
      <c r="G67" s="4">
        <v>4.3715574010000598E-2</v>
      </c>
      <c r="H67" s="4">
        <v>5.33797470288754E-2</v>
      </c>
      <c r="I67" s="4">
        <v>0.33372619048480801</v>
      </c>
      <c r="J67" s="4">
        <v>0.46296696818625899</v>
      </c>
      <c r="K67" s="4">
        <v>0.124528503086556</v>
      </c>
      <c r="L67" s="4">
        <v>0.17867281646608801</v>
      </c>
      <c r="M67" s="4">
        <v>3.1801290091151901E-2</v>
      </c>
      <c r="N67" s="4">
        <v>0.16818932737019801</v>
      </c>
      <c r="O67" s="4">
        <v>0.25293447607459002</v>
      </c>
      <c r="P67" s="4">
        <v>0.16403879726339299</v>
      </c>
      <c r="Q67" s="4">
        <v>4.8815288758450397E-9</v>
      </c>
      <c r="R67" s="4">
        <v>2.4796120830947199E-3</v>
      </c>
      <c r="S67" s="4">
        <v>2.6103693567488099E-14</v>
      </c>
      <c r="T67" s="4">
        <v>0.118227228112464</v>
      </c>
      <c r="U67" s="4">
        <v>9.9263377970251399E-5</v>
      </c>
      <c r="V67" s="4">
        <v>3.4626148564051098E-19</v>
      </c>
      <c r="W67" s="4">
        <v>9.6386863878353396E-5</v>
      </c>
      <c r="X67" s="4">
        <v>9.6386863878353396E-5</v>
      </c>
      <c r="Y67" s="4" t="b">
        <v>0</v>
      </c>
      <c r="Z67" s="4" t="b">
        <v>1</v>
      </c>
      <c r="AA67" s="4" t="b">
        <v>1</v>
      </c>
      <c r="AB67" s="10" t="s">
        <v>3836</v>
      </c>
      <c r="AC67" s="5"/>
      <c r="AD67" s="1"/>
      <c r="AE67" s="5" t="s">
        <v>1906</v>
      </c>
    </row>
    <row r="68" spans="1:31" x14ac:dyDescent="0.25">
      <c r="A68" s="4" t="s">
        <v>123</v>
      </c>
      <c r="B68" s="4" t="s">
        <v>46</v>
      </c>
      <c r="C68" s="10" t="s">
        <v>811</v>
      </c>
      <c r="D68" s="10" t="s">
        <v>818</v>
      </c>
      <c r="E68" s="4">
        <v>5.6664451562610803E-8</v>
      </c>
      <c r="F68" s="4">
        <v>0.995686513019855</v>
      </c>
      <c r="G68" s="4">
        <v>0.18876506896232101</v>
      </c>
      <c r="H68" s="4">
        <v>0.62567014022337397</v>
      </c>
      <c r="I68" s="4">
        <v>0.12568992961785699</v>
      </c>
      <c r="J68" s="4">
        <v>0.51944461925125096</v>
      </c>
      <c r="K68" s="4">
        <v>0.55591344660714603</v>
      </c>
      <c r="L68" s="4">
        <v>0.16713541808506799</v>
      </c>
      <c r="M68" s="4">
        <v>0.931073281928253</v>
      </c>
      <c r="N68" s="4">
        <v>0.65005926492883803</v>
      </c>
      <c r="O68" s="4">
        <v>0.68221091972661996</v>
      </c>
      <c r="P68" s="4">
        <v>0.64360763584790104</v>
      </c>
      <c r="Q68" s="4">
        <v>2.9308567375776898E-4</v>
      </c>
      <c r="R68" s="4">
        <v>0.194451660102051</v>
      </c>
      <c r="S68" s="4">
        <v>2.1288414871355601E-7</v>
      </c>
      <c r="T68" s="4">
        <v>8.3565888268724506E-2</v>
      </c>
      <c r="U68" s="4">
        <v>1.6625874294893601E-2</v>
      </c>
      <c r="V68" s="4">
        <v>5.6664451562610803E-8</v>
      </c>
      <c r="W68" s="4">
        <v>4.7914242678694097E-2</v>
      </c>
      <c r="X68" s="4">
        <v>4.7914242678694097E-2</v>
      </c>
      <c r="Y68" s="4" t="b">
        <v>0</v>
      </c>
      <c r="Z68" s="4" t="b">
        <v>1</v>
      </c>
      <c r="AA68" s="4" t="b">
        <v>1</v>
      </c>
      <c r="AB68" s="10" t="s">
        <v>3837</v>
      </c>
      <c r="AC68" s="5"/>
      <c r="AD68" s="1"/>
      <c r="AE68" s="5"/>
    </row>
    <row r="69" spans="1:31" x14ac:dyDescent="0.25">
      <c r="A69" s="4" t="s">
        <v>124</v>
      </c>
      <c r="B69" s="4" t="s">
        <v>46</v>
      </c>
      <c r="C69" s="10" t="s">
        <v>807</v>
      </c>
      <c r="D69" s="10" t="s">
        <v>818</v>
      </c>
      <c r="E69" s="4">
        <v>2.5138826868954799E-21</v>
      </c>
      <c r="F69" s="4">
        <v>0.48334546520020999</v>
      </c>
      <c r="G69" s="4">
        <v>9.2919516943773105E-3</v>
      </c>
      <c r="H69" s="4">
        <v>1.5237932348974401E-2</v>
      </c>
      <c r="I69" s="4">
        <v>0.145830508782403</v>
      </c>
      <c r="J69" s="4">
        <v>0.97880892620864601</v>
      </c>
      <c r="K69" s="4">
        <v>0.18614112322708101</v>
      </c>
      <c r="L69" s="4">
        <v>7.6858953342756595E-2</v>
      </c>
      <c r="M69" s="4">
        <v>0.37283848069974401</v>
      </c>
      <c r="N69" s="4">
        <v>0.29794915471733902</v>
      </c>
      <c r="O69" s="4">
        <v>0.75109394762050596</v>
      </c>
      <c r="P69" s="4">
        <v>0.29274341844323498</v>
      </c>
      <c r="Q69" s="4">
        <v>2.86648871043452E-9</v>
      </c>
      <c r="R69" s="4">
        <v>2.8993199681911198E-2</v>
      </c>
      <c r="S69" s="4">
        <v>3.02626553111144E-14</v>
      </c>
      <c r="T69" s="4">
        <v>6.3623578666624506E-2</v>
      </c>
      <c r="U69" s="4">
        <v>2.01309483909529E-4</v>
      </c>
      <c r="V69" s="4">
        <v>2.5138826868954799E-21</v>
      </c>
      <c r="W69" s="4">
        <v>7.8503057684116602E-4</v>
      </c>
      <c r="X69" s="4">
        <v>7.8503057684116602E-4</v>
      </c>
      <c r="Y69" s="4" t="b">
        <v>0</v>
      </c>
      <c r="Z69" s="4" t="b">
        <v>1</v>
      </c>
      <c r="AA69" s="4" t="b">
        <v>1</v>
      </c>
      <c r="AB69" s="10" t="s">
        <v>3838</v>
      </c>
      <c r="AC69" s="5" t="s">
        <v>878</v>
      </c>
      <c r="AD69" s="1" t="s">
        <v>1428</v>
      </c>
      <c r="AE69" s="5" t="s">
        <v>1907</v>
      </c>
    </row>
    <row r="70" spans="1:31" x14ac:dyDescent="0.25">
      <c r="A70" s="4" t="s">
        <v>126</v>
      </c>
      <c r="B70" s="4" t="s">
        <v>46</v>
      </c>
      <c r="C70" s="10" t="s">
        <v>811</v>
      </c>
      <c r="D70" s="10" t="s">
        <v>818</v>
      </c>
      <c r="E70" s="4">
        <v>1.32623791877487E-7</v>
      </c>
      <c r="F70" s="4">
        <v>0.31477696170660402</v>
      </c>
      <c r="G70" s="4">
        <v>0.243751000663012</v>
      </c>
      <c r="H70" s="4">
        <v>0.31765114570390002</v>
      </c>
      <c r="I70" s="4">
        <v>0.30755292681568802</v>
      </c>
      <c r="J70" s="4">
        <v>0.54492296341480695</v>
      </c>
      <c r="K70" s="4">
        <v>0.29970649488476803</v>
      </c>
      <c r="L70" s="4">
        <v>0.409185836607253</v>
      </c>
      <c r="M70" s="4">
        <v>0.34127291118222303</v>
      </c>
      <c r="N70" s="4">
        <v>0.283134112383711</v>
      </c>
      <c r="O70" s="4">
        <v>0.42435021656154298</v>
      </c>
      <c r="P70" s="4">
        <v>0.26948525780399402</v>
      </c>
      <c r="Q70" s="4">
        <v>1.7135355120954999E-5</v>
      </c>
      <c r="R70" s="4">
        <v>0.15064851368662999</v>
      </c>
      <c r="S70" s="4">
        <v>1.12730961619842E-4</v>
      </c>
      <c r="T70" s="4">
        <v>7.9039429074328593E-2</v>
      </c>
      <c r="U70" s="4">
        <v>1.0872528732648001E-2</v>
      </c>
      <c r="V70" s="4">
        <v>1.32623791877487E-7</v>
      </c>
      <c r="W70" s="4">
        <v>3.7841716284412297E-2</v>
      </c>
      <c r="X70" s="4">
        <v>3.7841716284412297E-2</v>
      </c>
      <c r="Y70" s="4" t="b">
        <v>0</v>
      </c>
      <c r="Z70" s="4" t="b">
        <v>1</v>
      </c>
      <c r="AA70" s="4" t="b">
        <v>1</v>
      </c>
      <c r="AB70" s="10" t="s">
        <v>3839</v>
      </c>
      <c r="AC70" s="5" t="s">
        <v>879</v>
      </c>
      <c r="AD70" s="1" t="s">
        <v>1429</v>
      </c>
      <c r="AE70" s="5" t="s">
        <v>1908</v>
      </c>
    </row>
    <row r="71" spans="1:31" x14ac:dyDescent="0.25">
      <c r="A71" s="4" t="s">
        <v>127</v>
      </c>
      <c r="B71" s="4" t="s">
        <v>46</v>
      </c>
      <c r="C71" s="10" t="s">
        <v>811</v>
      </c>
      <c r="D71" s="10" t="s">
        <v>818</v>
      </c>
      <c r="E71" s="4">
        <v>7.6840925121603099E-10</v>
      </c>
      <c r="F71" s="4">
        <v>0.72846256673140397</v>
      </c>
      <c r="G71" s="4">
        <v>0.119582859916722</v>
      </c>
      <c r="H71" s="4">
        <v>0.10728878836988601</v>
      </c>
      <c r="I71" s="4">
        <v>0.35310411009525</v>
      </c>
      <c r="J71" s="4">
        <v>0.956834143231447</v>
      </c>
      <c r="K71" s="4">
        <v>0.53535874626090196</v>
      </c>
      <c r="L71" s="4">
        <v>0.36864559865040902</v>
      </c>
      <c r="M71" s="4">
        <v>0.37295706526893502</v>
      </c>
      <c r="N71" s="4">
        <v>0.67980943537097105</v>
      </c>
      <c r="O71" s="4">
        <v>0.75321065708648505</v>
      </c>
      <c r="P71" s="4">
        <v>0.67368519713230801</v>
      </c>
      <c r="Q71" s="4">
        <v>1.69891413348548E-3</v>
      </c>
      <c r="R71" s="4">
        <v>6.1258412910812798E-2</v>
      </c>
      <c r="S71" s="4">
        <v>4.3402454050561199E-9</v>
      </c>
      <c r="T71" s="4">
        <v>0.11780657154492701</v>
      </c>
      <c r="U71" s="4">
        <v>5.6793312131343601E-3</v>
      </c>
      <c r="V71" s="4">
        <v>7.6840925121603099E-10</v>
      </c>
      <c r="W71" s="4">
        <v>1.05376461517738E-2</v>
      </c>
      <c r="X71" s="4">
        <v>1.05376461517738E-2</v>
      </c>
      <c r="Y71" s="4" t="b">
        <v>0</v>
      </c>
      <c r="Z71" s="4" t="b">
        <v>1</v>
      </c>
      <c r="AA71" s="4" t="b">
        <v>1</v>
      </c>
      <c r="AB71" s="10" t="s">
        <v>3839</v>
      </c>
      <c r="AC71" s="5" t="s">
        <v>879</v>
      </c>
      <c r="AD71" s="1" t="s">
        <v>1429</v>
      </c>
      <c r="AE71" s="5" t="s">
        <v>1908</v>
      </c>
    </row>
    <row r="72" spans="1:31" x14ac:dyDescent="0.25">
      <c r="A72" s="4" t="s">
        <v>128</v>
      </c>
      <c r="B72" s="4" t="s">
        <v>46</v>
      </c>
      <c r="C72" s="10" t="s">
        <v>811</v>
      </c>
      <c r="D72" s="10" t="s">
        <v>818</v>
      </c>
      <c r="E72" s="4">
        <v>5.7844497622456403E-8</v>
      </c>
      <c r="F72" s="4">
        <v>0.77985215255564999</v>
      </c>
      <c r="G72" s="4">
        <v>0.31282104365850399</v>
      </c>
      <c r="H72" s="4">
        <v>0.75329701936956095</v>
      </c>
      <c r="I72" s="4">
        <v>0.171464666905044</v>
      </c>
      <c r="J72" s="4">
        <v>0.81715132209974695</v>
      </c>
      <c r="K72" s="4">
        <v>0.504995093704249</v>
      </c>
      <c r="L72" s="4">
        <v>0.26492200400002502</v>
      </c>
      <c r="M72" s="4">
        <v>0.83925871411145203</v>
      </c>
      <c r="N72" s="4">
        <v>0.54791280877233905</v>
      </c>
      <c r="O72" s="4">
        <v>0.97740653134787103</v>
      </c>
      <c r="P72" s="4">
        <v>0.54164071761039201</v>
      </c>
      <c r="Q72" s="4">
        <v>3.7647912572541699E-4</v>
      </c>
      <c r="R72" s="4">
        <v>0.16624014431027501</v>
      </c>
      <c r="S72" s="4">
        <v>2.16574641145487E-7</v>
      </c>
      <c r="T72" s="4">
        <v>8.5264473935131493E-2</v>
      </c>
      <c r="U72" s="4">
        <v>1.84903672452136E-2</v>
      </c>
      <c r="V72" s="4">
        <v>5.7844497622456403E-8</v>
      </c>
      <c r="W72" s="4">
        <v>4.6361368641305203E-2</v>
      </c>
      <c r="X72" s="4">
        <v>4.6361368641305203E-2</v>
      </c>
      <c r="Y72" s="4" t="b">
        <v>0</v>
      </c>
      <c r="Z72" s="4" t="b">
        <v>1</v>
      </c>
      <c r="AA72" s="4" t="b">
        <v>1</v>
      </c>
      <c r="AB72" s="10" t="s">
        <v>3839</v>
      </c>
      <c r="AC72" s="5" t="s">
        <v>879</v>
      </c>
      <c r="AD72" s="1" t="s">
        <v>1429</v>
      </c>
      <c r="AE72" s="5" t="s">
        <v>1908</v>
      </c>
    </row>
    <row r="73" spans="1:31" x14ac:dyDescent="0.25">
      <c r="A73" s="4" t="s">
        <v>129</v>
      </c>
      <c r="B73" s="4" t="s">
        <v>46</v>
      </c>
      <c r="C73" s="10" t="s">
        <v>808</v>
      </c>
      <c r="D73" s="10" t="s">
        <v>818</v>
      </c>
      <c r="E73" s="4">
        <v>2.2700679362883401E-7</v>
      </c>
      <c r="F73" s="4">
        <v>0.74275093920018898</v>
      </c>
      <c r="G73" s="4">
        <v>0.60889288329253599</v>
      </c>
      <c r="H73" s="4">
        <v>0.68264607254593601</v>
      </c>
      <c r="I73" s="4">
        <v>8.8042015305368607E-2</v>
      </c>
      <c r="J73" s="4">
        <v>0.46476348180941801</v>
      </c>
      <c r="K73" s="4">
        <v>0.827191224943297</v>
      </c>
      <c r="L73" s="4">
        <v>0.31279985312129799</v>
      </c>
      <c r="M73" s="4">
        <v>0.48082499625555603</v>
      </c>
      <c r="N73" s="4">
        <v>0.92189572268443898</v>
      </c>
      <c r="O73" s="4">
        <v>0.50586146770301299</v>
      </c>
      <c r="P73" s="4">
        <v>0.90818738697184798</v>
      </c>
      <c r="Q73" s="4">
        <v>2.8241901887746199E-3</v>
      </c>
      <c r="R73" s="4">
        <v>0.36888234603473202</v>
      </c>
      <c r="S73" s="4">
        <v>5.0977240137590699E-7</v>
      </c>
      <c r="T73" s="4">
        <v>2.99828022573311E-2</v>
      </c>
      <c r="U73" s="4">
        <v>0.124463511858873</v>
      </c>
      <c r="V73" s="4">
        <v>2.2700679362883401E-7</v>
      </c>
      <c r="W73" s="4">
        <v>0.21557709240136899</v>
      </c>
      <c r="X73" s="4">
        <v>0.21557709240136899</v>
      </c>
      <c r="Y73" s="4" t="b">
        <v>0</v>
      </c>
      <c r="Z73" s="4" t="b">
        <v>1</v>
      </c>
      <c r="AA73" s="4" t="b">
        <v>1</v>
      </c>
      <c r="AB73" s="10" t="s">
        <v>3839</v>
      </c>
      <c r="AC73" s="5" t="s">
        <v>879</v>
      </c>
      <c r="AD73" s="1" t="s">
        <v>1429</v>
      </c>
      <c r="AE73" s="5" t="s">
        <v>1908</v>
      </c>
    </row>
    <row r="74" spans="1:31" x14ac:dyDescent="0.25">
      <c r="A74" s="4" t="s">
        <v>130</v>
      </c>
      <c r="B74" s="4" t="s">
        <v>46</v>
      </c>
      <c r="C74" s="10" t="s">
        <v>806</v>
      </c>
      <c r="D74" s="10" t="s">
        <v>818</v>
      </c>
      <c r="E74" s="4">
        <v>7.3058869946600297E-14</v>
      </c>
      <c r="F74" s="4">
        <v>0.89373955719273002</v>
      </c>
      <c r="G74" s="4">
        <v>0.27082892945577203</v>
      </c>
      <c r="H74" s="4">
        <v>0.426269934449996</v>
      </c>
      <c r="I74" s="4">
        <v>0.17464809091186301</v>
      </c>
      <c r="J74" s="4">
        <v>0.86593256825834097</v>
      </c>
      <c r="K74" s="4">
        <v>0.59423138202577797</v>
      </c>
      <c r="L74" s="4">
        <v>0.36402080544542598</v>
      </c>
      <c r="M74" s="4">
        <v>0.74980122024611595</v>
      </c>
      <c r="N74" s="4">
        <v>0.70422701683523103</v>
      </c>
      <c r="O74" s="4">
        <v>0.99394098455408797</v>
      </c>
      <c r="P74" s="4">
        <v>0.69587305981285597</v>
      </c>
      <c r="Q74" s="4">
        <v>2.9678079367735501E-6</v>
      </c>
      <c r="R74" s="4">
        <v>4.3743967550869199E-2</v>
      </c>
      <c r="S74" s="4">
        <v>1.35054615700457E-11</v>
      </c>
      <c r="T74" s="4">
        <v>3.4491850045537203E-2</v>
      </c>
      <c r="U74" s="4">
        <v>2.3586861443654098E-3</v>
      </c>
      <c r="V74" s="4">
        <v>7.3058869946600297E-14</v>
      </c>
      <c r="W74" s="4">
        <v>7.4349349754226799E-3</v>
      </c>
      <c r="X74" s="4">
        <v>7.4349349754226799E-3</v>
      </c>
      <c r="Y74" s="4" t="b">
        <v>0</v>
      </c>
      <c r="Z74" s="4" t="b">
        <v>1</v>
      </c>
      <c r="AA74" s="4" t="b">
        <v>1</v>
      </c>
      <c r="AB74" s="10" t="s">
        <v>3840</v>
      </c>
      <c r="AC74" s="5" t="s">
        <v>880</v>
      </c>
      <c r="AD74" s="1"/>
      <c r="AE74" s="5"/>
    </row>
    <row r="75" spans="1:31" x14ac:dyDescent="0.25">
      <c r="A75" s="4" t="s">
        <v>131</v>
      </c>
      <c r="B75" s="4" t="s">
        <v>46</v>
      </c>
      <c r="C75" s="10" t="s">
        <v>811</v>
      </c>
      <c r="D75" s="10" t="s">
        <v>818</v>
      </c>
      <c r="E75" s="4">
        <v>3.2788435041620801E-9</v>
      </c>
      <c r="F75" s="4">
        <v>0.80802951042667903</v>
      </c>
      <c r="G75" s="4">
        <v>3.8143079013700801E-2</v>
      </c>
      <c r="H75" s="4">
        <v>6.7878997736761398E-2</v>
      </c>
      <c r="I75" s="4">
        <v>0.14578070741031701</v>
      </c>
      <c r="J75" s="4">
        <v>0.81402585508672498</v>
      </c>
      <c r="K75" s="4">
        <v>0.32463980528689501</v>
      </c>
      <c r="L75" s="4">
        <v>0.128887573817763</v>
      </c>
      <c r="M75" s="4">
        <v>0.908313090747915</v>
      </c>
      <c r="N75" s="4">
        <v>0.50794690216371197</v>
      </c>
      <c r="O75" s="4">
        <v>0.89828331897629599</v>
      </c>
      <c r="P75" s="4">
        <v>0.49952548248173401</v>
      </c>
      <c r="Q75" s="4">
        <v>1.52427811406165E-4</v>
      </c>
      <c r="R75" s="4">
        <v>0.42510926697858398</v>
      </c>
      <c r="S75" s="4">
        <v>4.0317233800653601E-7</v>
      </c>
      <c r="T75" s="4">
        <v>6.89218377289611E-2</v>
      </c>
      <c r="U75" s="4">
        <v>5.3456595724790203E-2</v>
      </c>
      <c r="V75" s="4">
        <v>3.2788435041620801E-9</v>
      </c>
      <c r="W75" s="4">
        <v>0.18597408638164101</v>
      </c>
      <c r="X75" s="4">
        <v>0.18597408638164101</v>
      </c>
      <c r="Y75" s="4" t="b">
        <v>0</v>
      </c>
      <c r="Z75" s="4" t="b">
        <v>1</v>
      </c>
      <c r="AA75" s="4" t="b">
        <v>1</v>
      </c>
      <c r="AB75" s="10" t="s">
        <v>3841</v>
      </c>
      <c r="AC75" s="5" t="s">
        <v>881</v>
      </c>
      <c r="AD75" s="1" t="s">
        <v>1430</v>
      </c>
      <c r="AE75" s="5" t="s">
        <v>1909</v>
      </c>
    </row>
    <row r="76" spans="1:31" x14ac:dyDescent="0.25">
      <c r="A76" s="4" t="s">
        <v>132</v>
      </c>
      <c r="B76" s="4" t="s">
        <v>46</v>
      </c>
      <c r="C76" s="10" t="s">
        <v>811</v>
      </c>
      <c r="D76" s="10" t="s">
        <v>818</v>
      </c>
      <c r="E76" s="4">
        <v>2.9080763055191198E-7</v>
      </c>
      <c r="F76" s="4">
        <v>0.99345276924569403</v>
      </c>
      <c r="G76" s="4">
        <v>0.468204932833304</v>
      </c>
      <c r="H76" s="4">
        <v>0.81447129512539096</v>
      </c>
      <c r="I76" s="4">
        <v>9.4466336294429104E-2</v>
      </c>
      <c r="J76" s="4">
        <v>0.54472450711075904</v>
      </c>
      <c r="K76" s="4">
        <v>0.668247683964311</v>
      </c>
      <c r="L76" s="4">
        <v>0.24973732300143101</v>
      </c>
      <c r="M76" s="4">
        <v>0.894345099453141</v>
      </c>
      <c r="N76" s="4">
        <v>0.64410704587038303</v>
      </c>
      <c r="O76" s="4">
        <v>0.68660262360647395</v>
      </c>
      <c r="P76" s="4">
        <v>0.63567739278440805</v>
      </c>
      <c r="Q76" s="4">
        <v>3.1061191805641598E-6</v>
      </c>
      <c r="R76" s="4">
        <v>0.11561833010214501</v>
      </c>
      <c r="S76" s="4">
        <v>1.8090003280429501E-4</v>
      </c>
      <c r="T76" s="4">
        <v>4.5147233710694103E-2</v>
      </c>
      <c r="U76" s="4">
        <v>6.6173316672037E-3</v>
      </c>
      <c r="V76" s="4">
        <v>2.9080763055191198E-7</v>
      </c>
      <c r="W76" s="4">
        <v>1.8756369918312501E-2</v>
      </c>
      <c r="X76" s="4">
        <v>1.8756369918312501E-2</v>
      </c>
      <c r="Y76" s="4" t="b">
        <v>0</v>
      </c>
      <c r="Z76" s="4" t="b">
        <v>1</v>
      </c>
      <c r="AA76" s="4" t="b">
        <v>1</v>
      </c>
      <c r="AB76" s="10" t="s">
        <v>3841</v>
      </c>
      <c r="AC76" s="5" t="s">
        <v>881</v>
      </c>
      <c r="AD76" s="1" t="s">
        <v>1430</v>
      </c>
      <c r="AE76" s="5" t="s">
        <v>1909</v>
      </c>
    </row>
    <row r="77" spans="1:31" x14ac:dyDescent="0.25">
      <c r="A77" s="4" t="s">
        <v>133</v>
      </c>
      <c r="B77" s="4" t="s">
        <v>46</v>
      </c>
      <c r="C77" s="10" t="s">
        <v>806</v>
      </c>
      <c r="D77" s="10" t="s">
        <v>818</v>
      </c>
      <c r="E77" s="4">
        <v>2.2199403727320601E-8</v>
      </c>
      <c r="F77" s="4">
        <v>0.50209360096996702</v>
      </c>
      <c r="G77" s="4">
        <v>3.24494655681015E-2</v>
      </c>
      <c r="H77" s="4">
        <v>3.8326612549322597E-2</v>
      </c>
      <c r="I77" s="4">
        <v>0.53164987602274205</v>
      </c>
      <c r="J77" s="4">
        <v>0.97917172105522898</v>
      </c>
      <c r="K77" s="4">
        <v>0.25387806590005102</v>
      </c>
      <c r="L77" s="4">
        <v>0.14054621280478</v>
      </c>
      <c r="M77" s="4">
        <v>0.47164653478878099</v>
      </c>
      <c r="N77" s="4">
        <v>0.38194608170826899</v>
      </c>
      <c r="O77" s="4">
        <v>0.70302701201809004</v>
      </c>
      <c r="P77" s="4">
        <v>0.37803730566435301</v>
      </c>
      <c r="Q77" s="4">
        <v>6.6719128011518401E-4</v>
      </c>
      <c r="R77" s="4">
        <v>5.5389873128336202E-2</v>
      </c>
      <c r="S77" s="4">
        <v>2.3733321348420799E-5</v>
      </c>
      <c r="T77" s="4">
        <v>0.61725013506060999</v>
      </c>
      <c r="U77" s="4">
        <v>1.1904101198159401E-2</v>
      </c>
      <c r="V77" s="4">
        <v>2.2199403727320601E-8</v>
      </c>
      <c r="W77" s="4">
        <v>9.0410069379889303E-3</v>
      </c>
      <c r="X77" s="4">
        <v>9.0410069379889303E-3</v>
      </c>
      <c r="Y77" s="4" t="b">
        <v>0</v>
      </c>
      <c r="Z77" s="4" t="b">
        <v>1</v>
      </c>
      <c r="AA77" s="4" t="b">
        <v>1</v>
      </c>
      <c r="AB77" s="10" t="s">
        <v>3842</v>
      </c>
      <c r="AC77" s="5" t="s">
        <v>882</v>
      </c>
      <c r="AD77" s="1" t="s">
        <v>1431</v>
      </c>
      <c r="AE77" s="5"/>
    </row>
    <row r="78" spans="1:31" x14ac:dyDescent="0.25">
      <c r="A78" s="4" t="s">
        <v>134</v>
      </c>
      <c r="B78" s="4" t="s">
        <v>46</v>
      </c>
      <c r="C78" s="10" t="s">
        <v>806</v>
      </c>
      <c r="D78" s="10" t="s">
        <v>818</v>
      </c>
      <c r="E78" s="4">
        <v>1.17424059668115E-12</v>
      </c>
      <c r="F78" s="4">
        <v>0.51960181760824997</v>
      </c>
      <c r="G78" s="4">
        <v>5.9275275102145799E-3</v>
      </c>
      <c r="H78" s="4">
        <v>1.12304604208118E-2</v>
      </c>
      <c r="I78" s="4">
        <v>0.42057550113681502</v>
      </c>
      <c r="J78" s="4">
        <v>0.12194375252150499</v>
      </c>
      <c r="K78" s="4">
        <v>0.66127350520574202</v>
      </c>
      <c r="L78" s="4">
        <v>5.1366252324018799E-2</v>
      </c>
      <c r="M78" s="4">
        <v>0.58500463517353896</v>
      </c>
      <c r="N78" s="4">
        <v>0.95211056528942095</v>
      </c>
      <c r="O78" s="4">
        <v>0.28888990011611598</v>
      </c>
      <c r="P78" s="4">
        <v>0.95425084216617095</v>
      </c>
      <c r="Q78" s="4">
        <v>5.2231829894465802E-8</v>
      </c>
      <c r="R78" s="4">
        <v>6.5867162134692304E-3</v>
      </c>
      <c r="S78" s="4">
        <v>2.7578531307158199E-8</v>
      </c>
      <c r="T78" s="4">
        <v>0.75242780861619296</v>
      </c>
      <c r="U78" s="4">
        <v>4.3396922495360397E-5</v>
      </c>
      <c r="V78" s="4">
        <v>1.17424059668115E-12</v>
      </c>
      <c r="W78" s="4">
        <v>3.7719184433587203E-4</v>
      </c>
      <c r="X78" s="4">
        <v>3.7719184433587203E-4</v>
      </c>
      <c r="Y78" s="4" t="b">
        <v>0</v>
      </c>
      <c r="Z78" s="4" t="b">
        <v>1</v>
      </c>
      <c r="AA78" s="4" t="b">
        <v>1</v>
      </c>
      <c r="AB78" s="10" t="s">
        <v>3842</v>
      </c>
      <c r="AC78" s="5" t="s">
        <v>882</v>
      </c>
      <c r="AD78" s="1" t="s">
        <v>1431</v>
      </c>
      <c r="AE78" s="5"/>
    </row>
    <row r="79" spans="1:31" x14ac:dyDescent="0.25">
      <c r="A79" s="4" t="s">
        <v>135</v>
      </c>
      <c r="B79" s="4" t="s">
        <v>46</v>
      </c>
      <c r="C79" s="10" t="s">
        <v>807</v>
      </c>
      <c r="D79" s="10" t="s">
        <v>818</v>
      </c>
      <c r="E79" s="4">
        <v>1.0857135379193199E-7</v>
      </c>
      <c r="F79" s="4">
        <v>0.89128429606944404</v>
      </c>
      <c r="G79" s="4">
        <v>3.4108515683915201E-2</v>
      </c>
      <c r="H79" s="4">
        <v>0.37467153352362498</v>
      </c>
      <c r="I79" s="4">
        <v>0.58497303739425999</v>
      </c>
      <c r="J79" s="4">
        <v>0.11172583497343801</v>
      </c>
      <c r="K79" s="4">
        <v>0.52541237308820898</v>
      </c>
      <c r="L79" s="4">
        <v>2.8838593755292501E-2</v>
      </c>
      <c r="M79" s="4">
        <v>0.94023071122102597</v>
      </c>
      <c r="N79" s="4">
        <v>0.73670447600324496</v>
      </c>
      <c r="O79" s="4">
        <v>0.43581632874734699</v>
      </c>
      <c r="P79" s="4">
        <v>0.67872294334911498</v>
      </c>
      <c r="Q79" s="4">
        <v>5.39737134788608E-4</v>
      </c>
      <c r="R79" s="4">
        <v>3.88019721917998E-6</v>
      </c>
      <c r="S79" s="4">
        <v>3.9450826985056801E-2</v>
      </c>
      <c r="T79" s="4">
        <v>0.43032919341692699</v>
      </c>
      <c r="U79" s="4">
        <v>1.0857135379193199E-7</v>
      </c>
      <c r="V79" s="4">
        <v>1.97823998799962E-2</v>
      </c>
      <c r="W79" s="4">
        <v>2.7237180798985799E-7</v>
      </c>
      <c r="X79" s="4">
        <v>2.7237180798985799E-7</v>
      </c>
      <c r="Y79" s="4" t="b">
        <v>0</v>
      </c>
      <c r="Z79" s="4" t="b">
        <v>1</v>
      </c>
      <c r="AA79" s="4" t="b">
        <v>1</v>
      </c>
      <c r="AB79" s="10" t="s">
        <v>3843</v>
      </c>
      <c r="AC79" s="5" t="s">
        <v>883</v>
      </c>
      <c r="AD79" s="1"/>
      <c r="AE79" s="5" t="s">
        <v>1910</v>
      </c>
    </row>
    <row r="80" spans="1:31" x14ac:dyDescent="0.25">
      <c r="A80" s="4" t="s">
        <v>136</v>
      </c>
      <c r="B80" s="4" t="s">
        <v>46</v>
      </c>
      <c r="C80" s="10" t="s">
        <v>808</v>
      </c>
      <c r="D80" s="10" t="s">
        <v>818</v>
      </c>
      <c r="E80" s="4">
        <v>1.2358888727669199E-7</v>
      </c>
      <c r="F80" s="4">
        <v>0.45317285565754301</v>
      </c>
      <c r="G80" s="4">
        <v>0.39687355198900398</v>
      </c>
      <c r="H80" s="4">
        <v>0.20444235178884801</v>
      </c>
      <c r="I80" s="4">
        <v>0.98949123720613297</v>
      </c>
      <c r="J80" s="4">
        <v>0.56367695551441399</v>
      </c>
      <c r="K80" s="4">
        <v>0.57138741418002303</v>
      </c>
      <c r="L80" s="4">
        <v>0.827809579198311</v>
      </c>
      <c r="M80" s="4">
        <v>0.239489166349108</v>
      </c>
      <c r="N80" s="4">
        <v>0.55748919274364594</v>
      </c>
      <c r="O80" s="4">
        <v>0.44302654960076798</v>
      </c>
      <c r="P80" s="4">
        <v>0.55826372902784904</v>
      </c>
      <c r="Q80" s="4">
        <v>3.4565965189017101E-5</v>
      </c>
      <c r="R80" s="4">
        <v>6.1243201058078399E-3</v>
      </c>
      <c r="S80" s="4">
        <v>1.31698505635546E-5</v>
      </c>
      <c r="T80" s="4">
        <v>0.68831662430107099</v>
      </c>
      <c r="U80" s="4">
        <v>1.9821203841327001E-4</v>
      </c>
      <c r="V80" s="4">
        <v>1.2358888727669199E-7</v>
      </c>
      <c r="W80" s="4">
        <v>5.3418395819386402E-4</v>
      </c>
      <c r="X80" s="4">
        <v>5.3418395819386402E-4</v>
      </c>
      <c r="Y80" s="4" t="b">
        <v>0</v>
      </c>
      <c r="Z80" s="4" t="b">
        <v>1</v>
      </c>
      <c r="AA80" s="4" t="b">
        <v>1</v>
      </c>
      <c r="AB80" s="10" t="s">
        <v>3844</v>
      </c>
      <c r="AC80" s="5" t="s">
        <v>884</v>
      </c>
      <c r="AD80" s="1" t="s">
        <v>1432</v>
      </c>
      <c r="AE80" s="5" t="s">
        <v>1911</v>
      </c>
    </row>
    <row r="81" spans="1:31" x14ac:dyDescent="0.25">
      <c r="A81" s="4" t="s">
        <v>137</v>
      </c>
      <c r="B81" s="4" t="s">
        <v>46</v>
      </c>
      <c r="C81" s="10" t="s">
        <v>807</v>
      </c>
      <c r="D81" s="10" t="s">
        <v>818</v>
      </c>
      <c r="E81" s="4">
        <v>1.5264365205090899E-7</v>
      </c>
      <c r="F81" s="4">
        <v>0.80455388229732006</v>
      </c>
      <c r="G81" s="4">
        <v>0.83915422416298602</v>
      </c>
      <c r="H81" s="4">
        <v>0.24724410817114201</v>
      </c>
      <c r="I81" s="4">
        <v>0.20435150781336001</v>
      </c>
      <c r="J81" s="4">
        <v>0.26710061208865199</v>
      </c>
      <c r="K81" s="4">
        <v>0.88678088240772601</v>
      </c>
      <c r="L81" s="4">
        <v>0.23679418556568499</v>
      </c>
      <c r="M81" s="4">
        <v>0.94001531521269699</v>
      </c>
      <c r="N81" s="4">
        <v>0.82745462063409103</v>
      </c>
      <c r="O81" s="4">
        <v>0.47626194762501001</v>
      </c>
      <c r="P81" s="4">
        <v>0.81982163957373899</v>
      </c>
      <c r="Q81" s="4">
        <v>1.5264365205090899E-7</v>
      </c>
      <c r="R81" s="4">
        <v>5.9977342711888598E-3</v>
      </c>
      <c r="S81" s="4">
        <v>3.5994352125525401E-4</v>
      </c>
      <c r="T81" s="4">
        <v>0.14899398831909999</v>
      </c>
      <c r="U81" s="4">
        <v>3.65373401214793E-4</v>
      </c>
      <c r="V81" s="4">
        <v>9.7492736195495597E-7</v>
      </c>
      <c r="W81" s="4">
        <v>5.1387814337900198E-4</v>
      </c>
      <c r="X81" s="4">
        <v>5.1387814337900198E-4</v>
      </c>
      <c r="Y81" s="4" t="b">
        <v>0</v>
      </c>
      <c r="Z81" s="4" t="b">
        <v>1</v>
      </c>
      <c r="AA81" s="4" t="b">
        <v>1</v>
      </c>
      <c r="AB81" s="10" t="s">
        <v>3845</v>
      </c>
      <c r="AC81" s="5" t="s">
        <v>885</v>
      </c>
      <c r="AD81" s="1" t="s">
        <v>1433</v>
      </c>
      <c r="AE81" s="5" t="s">
        <v>1912</v>
      </c>
    </row>
    <row r="82" spans="1:31" x14ac:dyDescent="0.25">
      <c r="A82" s="4" t="s">
        <v>138</v>
      </c>
      <c r="B82" s="4" t="s">
        <v>46</v>
      </c>
      <c r="C82" s="10" t="s">
        <v>807</v>
      </c>
      <c r="D82" s="10" t="s">
        <v>818</v>
      </c>
      <c r="E82" s="4">
        <v>3.5955875337489498E-17</v>
      </c>
      <c r="F82" s="4">
        <v>1.26884051845763E-2</v>
      </c>
      <c r="G82" s="4">
        <v>3.4981616104843503E-5</v>
      </c>
      <c r="H82" s="4">
        <v>3.0981517280746402E-6</v>
      </c>
      <c r="I82" s="4">
        <v>0.66210973212638102</v>
      </c>
      <c r="J82" s="4">
        <v>0.13908201211600299</v>
      </c>
      <c r="K82" s="4">
        <v>3.89851423927791E-3</v>
      </c>
      <c r="L82" s="4">
        <v>2.5959850295728799E-2</v>
      </c>
      <c r="M82" s="4">
        <v>6.3622175531546296E-3</v>
      </c>
      <c r="N82" s="4">
        <v>1.10674143599487E-2</v>
      </c>
      <c r="O82" s="4">
        <v>3.63492606918751E-2</v>
      </c>
      <c r="P82" s="4">
        <v>1.10997821623361E-2</v>
      </c>
      <c r="Q82" s="4">
        <v>2.5653757445596598E-6</v>
      </c>
      <c r="R82" s="4">
        <v>6.4218614181819303E-2</v>
      </c>
      <c r="S82" s="4">
        <v>2.38678272607015E-10</v>
      </c>
      <c r="T82" s="4">
        <v>0.230001150818268</v>
      </c>
      <c r="U82" s="4">
        <v>7.0612985288059597E-3</v>
      </c>
      <c r="V82" s="4">
        <v>3.5955875337489498E-17</v>
      </c>
      <c r="W82" s="4">
        <v>7.0192732474870598E-3</v>
      </c>
      <c r="X82" s="4">
        <v>7.0192732474870598E-3</v>
      </c>
      <c r="Y82" s="4" t="b">
        <v>0</v>
      </c>
      <c r="Z82" s="4" t="b">
        <v>1</v>
      </c>
      <c r="AA82" s="4" t="b">
        <v>0</v>
      </c>
      <c r="AB82" s="10" t="s">
        <v>3846</v>
      </c>
      <c r="AC82" s="5" t="s">
        <v>886</v>
      </c>
      <c r="AD82" s="1" t="s">
        <v>1434</v>
      </c>
      <c r="AE82" s="5" t="s">
        <v>1913</v>
      </c>
    </row>
    <row r="83" spans="1:31" x14ac:dyDescent="0.25">
      <c r="A83" s="4" t="s">
        <v>139</v>
      </c>
      <c r="B83" s="4" t="s">
        <v>46</v>
      </c>
      <c r="C83" s="10" t="s">
        <v>808</v>
      </c>
      <c r="D83" s="10" t="s">
        <v>818</v>
      </c>
      <c r="E83" s="4">
        <v>2.8583858690990598E-22</v>
      </c>
      <c r="F83" s="4">
        <v>0.13602222597633701</v>
      </c>
      <c r="G83" s="4">
        <v>2.4705192604884299E-3</v>
      </c>
      <c r="H83" s="4">
        <v>9.0599031426832807E-5</v>
      </c>
      <c r="I83" s="4">
        <v>0.33399236833137502</v>
      </c>
      <c r="J83" s="4">
        <v>0.49439435026344802</v>
      </c>
      <c r="K83" s="4">
        <v>0.102897816353442</v>
      </c>
      <c r="L83" s="4">
        <v>0.16635545967236701</v>
      </c>
      <c r="M83" s="4">
        <v>2.6895375903869201E-2</v>
      </c>
      <c r="N83" s="4">
        <v>0.18651172958690901</v>
      </c>
      <c r="O83" s="4">
        <v>0.178481572415819</v>
      </c>
      <c r="P83" s="4">
        <v>0.18845508397242999</v>
      </c>
      <c r="Q83" s="4">
        <v>9.9073192740462105E-8</v>
      </c>
      <c r="R83" s="4">
        <v>4.6418456892011601E-4</v>
      </c>
      <c r="S83" s="4">
        <v>1.8627826400309302E-14</v>
      </c>
      <c r="T83" s="4">
        <v>0.13967187738647799</v>
      </c>
      <c r="U83" s="4">
        <v>2.7285516991168799E-5</v>
      </c>
      <c r="V83" s="4">
        <v>2.8583858690990598E-22</v>
      </c>
      <c r="W83" s="4">
        <v>2.0042449408542199E-5</v>
      </c>
      <c r="X83" s="4">
        <v>2.0042449408542199E-5</v>
      </c>
      <c r="Y83" s="4" t="b">
        <v>0</v>
      </c>
      <c r="Z83" s="4" t="b">
        <v>1</v>
      </c>
      <c r="AA83" s="4" t="b">
        <v>1</v>
      </c>
      <c r="AB83" s="10" t="s">
        <v>3847</v>
      </c>
      <c r="AC83" s="5"/>
      <c r="AD83" s="1"/>
      <c r="AE83" s="5"/>
    </row>
    <row r="84" spans="1:31" x14ac:dyDescent="0.25">
      <c r="A84" s="4" t="s">
        <v>140</v>
      </c>
      <c r="B84" s="4" t="s">
        <v>46</v>
      </c>
      <c r="C84" s="10" t="s">
        <v>807</v>
      </c>
      <c r="D84" s="10" t="s">
        <v>818</v>
      </c>
      <c r="E84" s="4">
        <v>2.5730957951745299E-9</v>
      </c>
      <c r="F84" s="4">
        <v>1.68781074775807E-3</v>
      </c>
      <c r="G84" s="4">
        <v>0.76684677781699995</v>
      </c>
      <c r="H84" s="4">
        <v>2.3016938696032299E-7</v>
      </c>
      <c r="I84" s="4">
        <v>3.2409052145931198E-6</v>
      </c>
      <c r="J84" s="4">
        <v>6.4230783893218698E-6</v>
      </c>
      <c r="K84" s="4">
        <v>0.93722441126976797</v>
      </c>
      <c r="L84" s="4">
        <v>4.24783291676314E-5</v>
      </c>
      <c r="M84" s="4">
        <v>2.5730957951745299E-9</v>
      </c>
      <c r="N84" s="4">
        <v>0.44506509336058803</v>
      </c>
      <c r="O84" s="4">
        <v>6.4420200787874299E-7</v>
      </c>
      <c r="P84" s="4">
        <v>0.70109864208752604</v>
      </c>
      <c r="Q84" s="4">
        <v>9.8673966076163002E-4</v>
      </c>
      <c r="R84" s="4">
        <v>7.6833499539712094E-2</v>
      </c>
      <c r="S84" s="4">
        <v>0.216285379985791</v>
      </c>
      <c r="T84" s="4">
        <v>2.4757526307736099E-4</v>
      </c>
      <c r="U84" s="4">
        <v>0.93691395191240301</v>
      </c>
      <c r="V84" s="4">
        <v>0.130829169389689</v>
      </c>
      <c r="W84" s="4">
        <v>0.39006037547829298</v>
      </c>
      <c r="X84" s="4">
        <v>0.39006037547829298</v>
      </c>
      <c r="Y84" s="4" t="b">
        <v>1</v>
      </c>
      <c r="Z84" s="4" t="b">
        <v>0</v>
      </c>
      <c r="AA84" s="4" t="b">
        <v>1</v>
      </c>
      <c r="AB84" s="10" t="s">
        <v>3848</v>
      </c>
      <c r="AC84" s="5" t="s">
        <v>887</v>
      </c>
      <c r="AD84" s="1" t="s">
        <v>1435</v>
      </c>
      <c r="AE84" s="5" t="s">
        <v>1914</v>
      </c>
    </row>
    <row r="85" spans="1:31" x14ac:dyDescent="0.25">
      <c r="A85" s="4" t="s">
        <v>142</v>
      </c>
      <c r="B85" s="4" t="s">
        <v>46</v>
      </c>
      <c r="C85" s="10" t="s">
        <v>806</v>
      </c>
      <c r="D85" s="10" t="s">
        <v>818</v>
      </c>
      <c r="E85" s="4">
        <v>1.33420678291725E-16</v>
      </c>
      <c r="F85" s="4">
        <v>0.28441216120749402</v>
      </c>
      <c r="G85" s="4">
        <v>4.8253293690119603E-2</v>
      </c>
      <c r="H85" s="4">
        <v>0.10012176393781</v>
      </c>
      <c r="I85" s="4">
        <v>0.11706436155816</v>
      </c>
      <c r="J85" s="4">
        <v>0.56259148567649198</v>
      </c>
      <c r="K85" s="4">
        <v>0.13321811980317</v>
      </c>
      <c r="L85" s="4">
        <v>0.14403592148793601</v>
      </c>
      <c r="M85" s="4">
        <v>0.25295714226397398</v>
      </c>
      <c r="N85" s="4">
        <v>0.18707443582104899</v>
      </c>
      <c r="O85" s="4">
        <v>0.42199436289985298</v>
      </c>
      <c r="P85" s="4">
        <v>0.18226263139527099</v>
      </c>
      <c r="Q85" s="4">
        <v>3.8163569332079299E-7</v>
      </c>
      <c r="R85" s="4">
        <v>7.2036335059337805E-2</v>
      </c>
      <c r="S85" s="4">
        <v>1.6925820505976E-12</v>
      </c>
      <c r="T85" s="4">
        <v>2.48690098379096E-2</v>
      </c>
      <c r="U85" s="4">
        <v>2.2808057207833899E-3</v>
      </c>
      <c r="V85" s="4">
        <v>1.33420678291725E-16</v>
      </c>
      <c r="W85" s="4">
        <v>7.4305914766174602E-3</v>
      </c>
      <c r="X85" s="4">
        <v>7.4305914766174602E-3</v>
      </c>
      <c r="Y85" s="4" t="b">
        <v>0</v>
      </c>
      <c r="Z85" s="4" t="b">
        <v>1</v>
      </c>
      <c r="AA85" s="4" t="b">
        <v>1</v>
      </c>
      <c r="AB85" s="10" t="s">
        <v>3849</v>
      </c>
      <c r="AC85" s="5" t="s">
        <v>888</v>
      </c>
      <c r="AD85" s="1" t="s">
        <v>1436</v>
      </c>
      <c r="AE85" s="5"/>
    </row>
    <row r="86" spans="1:31" x14ac:dyDescent="0.25">
      <c r="A86" s="4" t="s">
        <v>143</v>
      </c>
      <c r="B86" s="4" t="s">
        <v>46</v>
      </c>
      <c r="C86" s="10" t="s">
        <v>806</v>
      </c>
      <c r="D86" s="10" t="s">
        <v>818</v>
      </c>
      <c r="E86" s="4">
        <v>6.4649975693374304E-8</v>
      </c>
      <c r="F86" s="4">
        <v>3.0935382958702301E-3</v>
      </c>
      <c r="G86" s="4">
        <v>0.823271667946744</v>
      </c>
      <c r="H86" s="4">
        <v>1.7875943732476299E-5</v>
      </c>
      <c r="I86" s="4">
        <v>1.0617601616764001E-5</v>
      </c>
      <c r="J86" s="4">
        <v>2.2257185526438E-5</v>
      </c>
      <c r="K86" s="4">
        <v>0.79144599749011102</v>
      </c>
      <c r="L86" s="4">
        <v>6.2962966651382703E-5</v>
      </c>
      <c r="M86" s="4">
        <v>6.4649975693374304E-8</v>
      </c>
      <c r="N86" s="4">
        <v>0.53802646656615905</v>
      </c>
      <c r="O86" s="4">
        <v>4.28036279686855E-6</v>
      </c>
      <c r="P86" s="4">
        <v>0.90952584868890196</v>
      </c>
      <c r="Q86" s="4">
        <v>4.2112737836561397E-3</v>
      </c>
      <c r="R86" s="4">
        <v>1.1376459554034201E-2</v>
      </c>
      <c r="S86" s="4">
        <v>0.13916988982133999</v>
      </c>
      <c r="T86" s="4">
        <v>3.1793676758324501E-4</v>
      </c>
      <c r="U86" s="4">
        <v>0.41543806208425899</v>
      </c>
      <c r="V86" s="4">
        <v>0.103956700458184</v>
      </c>
      <c r="W86" s="4">
        <v>0.13371066215760899</v>
      </c>
      <c r="X86" s="4">
        <v>0.13371066215760899</v>
      </c>
      <c r="Y86" s="4" t="b">
        <v>1</v>
      </c>
      <c r="Z86" s="4" t="b">
        <v>0</v>
      </c>
      <c r="AA86" s="4" t="b">
        <v>1</v>
      </c>
      <c r="AB86" s="10" t="s">
        <v>3850</v>
      </c>
      <c r="AC86" s="5"/>
      <c r="AD86" s="1"/>
      <c r="AE86" s="5"/>
    </row>
    <row r="87" spans="1:31" x14ac:dyDescent="0.25">
      <c r="A87" s="4" t="s">
        <v>144</v>
      </c>
      <c r="B87" s="4" t="s">
        <v>46</v>
      </c>
      <c r="C87" s="10" t="s">
        <v>806</v>
      </c>
      <c r="D87" s="10" t="s">
        <v>818</v>
      </c>
      <c r="E87" s="4">
        <v>1.3964294572867199E-7</v>
      </c>
      <c r="F87" s="4">
        <v>1.34311035246089E-2</v>
      </c>
      <c r="G87" s="4">
        <v>0.94049926495869296</v>
      </c>
      <c r="H87" s="4">
        <v>3.64944172910466E-5</v>
      </c>
      <c r="I87" s="4">
        <v>1.6501031155427901E-5</v>
      </c>
      <c r="J87" s="4">
        <v>2.3174766062475599E-4</v>
      </c>
      <c r="K87" s="4">
        <v>0.82382963508015705</v>
      </c>
      <c r="L87" s="4">
        <v>3.6762749629655201E-4</v>
      </c>
      <c r="M87" s="4">
        <v>1.3964294572867199E-7</v>
      </c>
      <c r="N87" s="4">
        <v>0.65966294715889595</v>
      </c>
      <c r="O87" s="4">
        <v>5.4568728705737899E-5</v>
      </c>
      <c r="P87" s="4">
        <v>0.99223151271152199</v>
      </c>
      <c r="Q87" s="4">
        <v>3.5988261232452801E-2</v>
      </c>
      <c r="R87" s="4">
        <v>1.0724057709419E-2</v>
      </c>
      <c r="S87" s="4">
        <v>0.37428760000206601</v>
      </c>
      <c r="T87" s="4">
        <v>3.8174211236396499E-4</v>
      </c>
      <c r="U87" s="4">
        <v>0.25622077588524</v>
      </c>
      <c r="V87" s="4">
        <v>0.30038714890295398</v>
      </c>
      <c r="W87" s="4">
        <v>6.8115372884682904E-2</v>
      </c>
      <c r="X87" s="4">
        <v>6.8115372884682904E-2</v>
      </c>
      <c r="Y87" s="4" t="b">
        <v>1</v>
      </c>
      <c r="Z87" s="4" t="b">
        <v>0</v>
      </c>
      <c r="AA87" s="4" t="b">
        <v>1</v>
      </c>
      <c r="AB87" s="10" t="s">
        <v>3850</v>
      </c>
      <c r="AC87" s="5"/>
      <c r="AD87" s="1"/>
      <c r="AE87" s="5"/>
    </row>
    <row r="88" spans="1:31" x14ac:dyDescent="0.25">
      <c r="A88" s="4" t="s">
        <v>145</v>
      </c>
      <c r="B88" s="4" t="s">
        <v>46</v>
      </c>
      <c r="C88" s="10" t="s">
        <v>811</v>
      </c>
      <c r="D88" s="10" t="s">
        <v>818</v>
      </c>
      <c r="E88" s="4">
        <v>9.4715516963041101E-8</v>
      </c>
      <c r="F88" s="4">
        <v>0.20761428121506201</v>
      </c>
      <c r="G88" s="4">
        <v>0.10340537084316299</v>
      </c>
      <c r="H88" s="4">
        <v>0.39372100709631103</v>
      </c>
      <c r="I88" s="4">
        <v>0.244296489436785</v>
      </c>
      <c r="J88" s="4">
        <v>0.54911025766900901</v>
      </c>
      <c r="K88" s="4">
        <v>0.107024796586858</v>
      </c>
      <c r="L88" s="4">
        <v>0.123066864027967</v>
      </c>
      <c r="M88" s="4">
        <v>9.5960239037967701E-2</v>
      </c>
      <c r="N88" s="4">
        <v>0.123179338075617</v>
      </c>
      <c r="O88" s="4">
        <v>0.342936941842379</v>
      </c>
      <c r="P88" s="4">
        <v>0.120174119922431</v>
      </c>
      <c r="Q88" s="4">
        <v>8.4291198557304397E-5</v>
      </c>
      <c r="R88" s="4">
        <v>5.0926864296519499E-2</v>
      </c>
      <c r="S88" s="4">
        <v>1.33876080864545E-6</v>
      </c>
      <c r="T88" s="4">
        <v>0.16893512341399899</v>
      </c>
      <c r="U88" s="4">
        <v>1.3083616923997701E-2</v>
      </c>
      <c r="V88" s="4">
        <v>9.4715516963041101E-8</v>
      </c>
      <c r="W88" s="4">
        <v>1.35811614008089E-2</v>
      </c>
      <c r="X88" s="4">
        <v>1.35811614008089E-2</v>
      </c>
      <c r="Y88" s="4" t="b">
        <v>0</v>
      </c>
      <c r="Z88" s="4" t="b">
        <v>1</v>
      </c>
      <c r="AA88" s="4" t="b">
        <v>1</v>
      </c>
      <c r="AB88" s="10" t="s">
        <v>3851</v>
      </c>
      <c r="AC88" s="5" t="s">
        <v>889</v>
      </c>
      <c r="AD88" s="1" t="s">
        <v>1437</v>
      </c>
      <c r="AE88" s="5" t="s">
        <v>1915</v>
      </c>
    </row>
    <row r="89" spans="1:31" x14ac:dyDescent="0.25">
      <c r="A89" s="4" t="s">
        <v>146</v>
      </c>
      <c r="B89" s="4" t="s">
        <v>46</v>
      </c>
      <c r="C89" s="10" t="s">
        <v>807</v>
      </c>
      <c r="D89" s="10" t="s">
        <v>818</v>
      </c>
      <c r="E89" s="4">
        <v>1.1522288708416899E-13</v>
      </c>
      <c r="F89" s="4">
        <v>0.53285909139516696</v>
      </c>
      <c r="G89" s="4">
        <v>0.13360572364961401</v>
      </c>
      <c r="H89" s="4">
        <v>0.46308447297868399</v>
      </c>
      <c r="I89" s="4">
        <v>3.8450839534122601E-2</v>
      </c>
      <c r="J89" s="4">
        <v>0.97871545533626703</v>
      </c>
      <c r="K89" s="4">
        <v>0.26641111210051799</v>
      </c>
      <c r="L89" s="4">
        <v>0.136815521847719</v>
      </c>
      <c r="M89" s="4">
        <v>0.66105496708499001</v>
      </c>
      <c r="N89" s="4">
        <v>0.33862308767990601</v>
      </c>
      <c r="O89" s="4">
        <v>0.79853574451464304</v>
      </c>
      <c r="P89" s="4">
        <v>0.32633641960830301</v>
      </c>
      <c r="Q89" s="4">
        <v>2.08957587215227E-4</v>
      </c>
      <c r="R89" s="4">
        <v>0.115694233658728</v>
      </c>
      <c r="S89" s="4">
        <v>4.2825815582597597E-11</v>
      </c>
      <c r="T89" s="4">
        <v>9.9015288800392808E-3</v>
      </c>
      <c r="U89" s="4">
        <v>1.7270792157872299E-2</v>
      </c>
      <c r="V89" s="4">
        <v>1.1522288708416899E-13</v>
      </c>
      <c r="W89" s="4">
        <v>2.6629457607307099E-2</v>
      </c>
      <c r="X89" s="4">
        <v>2.6629457607307099E-2</v>
      </c>
      <c r="Y89" s="4" t="b">
        <v>0</v>
      </c>
      <c r="Z89" s="4" t="b">
        <v>1</v>
      </c>
      <c r="AA89" s="4" t="b">
        <v>1</v>
      </c>
      <c r="AB89" s="10" t="s">
        <v>3852</v>
      </c>
      <c r="AC89" s="5" t="s">
        <v>890</v>
      </c>
      <c r="AD89" s="1" t="s">
        <v>1438</v>
      </c>
      <c r="AE89" s="5" t="s">
        <v>1916</v>
      </c>
    </row>
    <row r="90" spans="1:31" x14ac:dyDescent="0.25">
      <c r="A90" s="4" t="s">
        <v>147</v>
      </c>
      <c r="B90" s="4" t="s">
        <v>46</v>
      </c>
      <c r="C90" s="10" t="s">
        <v>807</v>
      </c>
      <c r="D90" s="10" t="s">
        <v>818</v>
      </c>
      <c r="E90" s="4">
        <v>1.7130695262066601E-7</v>
      </c>
      <c r="F90" s="4">
        <v>0.66221105448389195</v>
      </c>
      <c r="G90" s="4">
        <v>3.2919918128591899E-5</v>
      </c>
      <c r="H90" s="4">
        <v>0.62898978408508199</v>
      </c>
      <c r="I90" s="4">
        <v>7.2742420276754298E-6</v>
      </c>
      <c r="J90" s="4">
        <v>7.58658818287615E-3</v>
      </c>
      <c r="K90" s="4">
        <v>2.3968130650643599E-2</v>
      </c>
      <c r="L90" s="4">
        <v>1.7130695262066601E-7</v>
      </c>
      <c r="M90" s="4">
        <v>3.90116265746819E-2</v>
      </c>
      <c r="N90" s="4">
        <v>0.14332266277310901</v>
      </c>
      <c r="O90" s="4">
        <v>3.0073054966007599E-2</v>
      </c>
      <c r="P90" s="4">
        <v>0.118129097381028</v>
      </c>
      <c r="Q90" s="4">
        <v>3.6260403480436902E-2</v>
      </c>
      <c r="R90" s="4">
        <v>0.35893120999510902</v>
      </c>
      <c r="S90" s="4">
        <v>0.89100974369821795</v>
      </c>
      <c r="T90" s="4">
        <v>1.79919264425452E-3</v>
      </c>
      <c r="U90" s="4">
        <v>0.79108919956843804</v>
      </c>
      <c r="V90" s="4">
        <v>0.56860535074004304</v>
      </c>
      <c r="W90" s="4">
        <v>0.80498025186160604</v>
      </c>
      <c r="X90" s="4">
        <v>0.80498025186160604</v>
      </c>
      <c r="Y90" s="4" t="b">
        <v>1</v>
      </c>
      <c r="Z90" s="4" t="b">
        <v>0</v>
      </c>
      <c r="AA90" s="4" t="b">
        <v>1</v>
      </c>
      <c r="AB90" s="10" t="s">
        <v>3853</v>
      </c>
      <c r="AC90" s="5" t="s">
        <v>891</v>
      </c>
      <c r="AD90" s="1" t="s">
        <v>1439</v>
      </c>
      <c r="AE90" s="5" t="s">
        <v>1917</v>
      </c>
    </row>
    <row r="91" spans="1:31" x14ac:dyDescent="0.25">
      <c r="A91" s="4" t="s">
        <v>148</v>
      </c>
      <c r="B91" s="4" t="s">
        <v>46</v>
      </c>
      <c r="C91" s="10" t="s">
        <v>807</v>
      </c>
      <c r="D91" s="10" t="s">
        <v>818</v>
      </c>
      <c r="E91" s="4">
        <v>1.48648325170146E-11</v>
      </c>
      <c r="F91" s="4">
        <v>0.23524622094327899</v>
      </c>
      <c r="G91" s="4">
        <v>0.272665375271609</v>
      </c>
      <c r="H91" s="4">
        <v>0.28057600669121902</v>
      </c>
      <c r="I91" s="4">
        <v>0.74188183232308602</v>
      </c>
      <c r="J91" s="4">
        <v>0.58404811518510102</v>
      </c>
      <c r="K91" s="4">
        <v>0.28356437342226398</v>
      </c>
      <c r="L91" s="4">
        <v>0.40803459083576599</v>
      </c>
      <c r="M91" s="4">
        <v>0.13801794727935299</v>
      </c>
      <c r="N91" s="4">
        <v>0.23316845236520201</v>
      </c>
      <c r="O91" s="4">
        <v>0.35881367873013498</v>
      </c>
      <c r="P91" s="4">
        <v>0.23278484103129299</v>
      </c>
      <c r="Q91" s="4">
        <v>7.9903292420458105E-6</v>
      </c>
      <c r="R91" s="4">
        <v>1.6622364965995701E-2</v>
      </c>
      <c r="S91" s="4">
        <v>4.6410589518948898E-7</v>
      </c>
      <c r="T91" s="4">
        <v>0.46537772758620999</v>
      </c>
      <c r="U91" s="4">
        <v>3.2564869696310198E-3</v>
      </c>
      <c r="V91" s="4">
        <v>1.48648325170146E-11</v>
      </c>
      <c r="W91" s="4">
        <v>2.9427467786476099E-3</v>
      </c>
      <c r="X91" s="4">
        <v>2.9427467786476099E-3</v>
      </c>
      <c r="Y91" s="4" t="b">
        <v>0</v>
      </c>
      <c r="Z91" s="4" t="b">
        <v>1</v>
      </c>
      <c r="AA91" s="4" t="b">
        <v>1</v>
      </c>
      <c r="AB91" s="10" t="s">
        <v>3854</v>
      </c>
      <c r="AC91" s="5" t="s">
        <v>892</v>
      </c>
      <c r="AD91" s="1" t="s">
        <v>1440</v>
      </c>
      <c r="AE91" s="5" t="s">
        <v>1918</v>
      </c>
    </row>
    <row r="92" spans="1:31" x14ac:dyDescent="0.25">
      <c r="A92" s="4" t="s">
        <v>149</v>
      </c>
      <c r="B92" s="4" t="s">
        <v>46</v>
      </c>
      <c r="C92" s="10" t="s">
        <v>807</v>
      </c>
      <c r="D92" s="10" t="s">
        <v>818</v>
      </c>
      <c r="E92" s="4">
        <v>9.1661172997524898E-8</v>
      </c>
      <c r="F92" s="4">
        <v>0.90849279229147395</v>
      </c>
      <c r="G92" s="4">
        <v>0.112847997195735</v>
      </c>
      <c r="H92" s="4">
        <v>0.69543504662015398</v>
      </c>
      <c r="I92" s="4">
        <v>0.38114941964947802</v>
      </c>
      <c r="J92" s="4">
        <v>0.45201520336496698</v>
      </c>
      <c r="K92" s="4">
        <v>0.324396408455425</v>
      </c>
      <c r="L92" s="4">
        <v>5.8217112438074203E-2</v>
      </c>
      <c r="M92" s="4">
        <v>0.97184711029223503</v>
      </c>
      <c r="N92" s="4">
        <v>0.39039259189382203</v>
      </c>
      <c r="O92" s="4">
        <v>0.61833201133700599</v>
      </c>
      <c r="P92" s="4">
        <v>0.38674687937065499</v>
      </c>
      <c r="Q92" s="4">
        <v>3.9989613842107001E-6</v>
      </c>
      <c r="R92" s="4">
        <v>0.476817252531955</v>
      </c>
      <c r="S92" s="4">
        <v>2.61970883925067E-5</v>
      </c>
      <c r="T92" s="4">
        <v>0.87119447365264002</v>
      </c>
      <c r="U92" s="4">
        <v>7.1746175572441104E-2</v>
      </c>
      <c r="V92" s="4">
        <v>9.1661172997524898E-8</v>
      </c>
      <c r="W92" s="4">
        <v>0.14923859284072899</v>
      </c>
      <c r="X92" s="4">
        <v>0.14923859284072899</v>
      </c>
      <c r="Y92" s="4" t="b">
        <v>0</v>
      </c>
      <c r="Z92" s="4" t="b">
        <v>1</v>
      </c>
      <c r="AA92" s="4" t="b">
        <v>1</v>
      </c>
      <c r="AB92" s="10" t="s">
        <v>3855</v>
      </c>
      <c r="AC92" s="5"/>
      <c r="AD92" s="1"/>
      <c r="AE92" s="5"/>
    </row>
    <row r="93" spans="1:31" x14ac:dyDescent="0.25">
      <c r="A93" s="4" t="s">
        <v>150</v>
      </c>
      <c r="B93" s="4" t="s">
        <v>46</v>
      </c>
      <c r="C93" s="10" t="s">
        <v>806</v>
      </c>
      <c r="D93" s="10" t="s">
        <v>818</v>
      </c>
      <c r="E93" s="70">
        <v>4.1949434509919798E-7</v>
      </c>
      <c r="F93" s="4">
        <v>0.87135315663433799</v>
      </c>
      <c r="G93" s="4">
        <v>0.156586177755631</v>
      </c>
      <c r="H93" s="4">
        <v>0.74578288195208597</v>
      </c>
      <c r="I93" s="4">
        <v>0.197147681520558</v>
      </c>
      <c r="J93" s="4">
        <v>0.56135284264097995</v>
      </c>
      <c r="K93" s="4">
        <v>0.39551167158925399</v>
      </c>
      <c r="L93" s="4">
        <v>0.10017201831512</v>
      </c>
      <c r="M93" s="4">
        <v>0.99124031833831605</v>
      </c>
      <c r="N93" s="4">
        <v>0.59844344478660005</v>
      </c>
      <c r="O93" s="4">
        <v>0.84698834092995701</v>
      </c>
      <c r="P93" s="4">
        <v>0.56634144464936598</v>
      </c>
      <c r="Q93" s="4">
        <v>1.2948568628747101E-4</v>
      </c>
      <c r="R93" s="4">
        <v>9.0398588100672195E-3</v>
      </c>
      <c r="S93" s="4">
        <v>6.7792405638242504E-6</v>
      </c>
      <c r="T93" s="4">
        <v>0.124856715995378</v>
      </c>
      <c r="U93" s="4">
        <v>4.3913737955522999E-3</v>
      </c>
      <c r="V93" s="70">
        <v>4.1949434509919798E-7</v>
      </c>
      <c r="W93" s="4">
        <v>5.3219611586569297E-3</v>
      </c>
      <c r="X93" s="4">
        <v>5.3219611586569297E-3</v>
      </c>
      <c r="Y93" s="4" t="b">
        <v>0</v>
      </c>
      <c r="Z93" s="4" t="b">
        <v>1</v>
      </c>
      <c r="AA93" s="4" t="b">
        <v>1</v>
      </c>
      <c r="AB93" s="10" t="s">
        <v>3856</v>
      </c>
      <c r="AC93" s="5" t="s">
        <v>893</v>
      </c>
      <c r="AD93" s="1" t="s">
        <v>1441</v>
      </c>
      <c r="AE93" s="5"/>
    </row>
    <row r="94" spans="1:31" x14ac:dyDescent="0.25">
      <c r="A94" s="4" t="s">
        <v>151</v>
      </c>
      <c r="B94" s="4" t="s">
        <v>46</v>
      </c>
      <c r="C94" s="10" t="s">
        <v>808</v>
      </c>
      <c r="D94" s="10" t="s">
        <v>818</v>
      </c>
      <c r="E94" s="4">
        <v>1.7718911930771701E-7</v>
      </c>
      <c r="F94" s="4">
        <v>0.32675526523392001</v>
      </c>
      <c r="G94" s="4">
        <v>0.20176996854641699</v>
      </c>
      <c r="H94" s="4">
        <v>0.26554043346429101</v>
      </c>
      <c r="I94" s="4">
        <v>0.58454793411445505</v>
      </c>
      <c r="J94" s="4">
        <v>0.77579241288787903</v>
      </c>
      <c r="K94" s="4">
        <v>0.30599286440293699</v>
      </c>
      <c r="L94" s="4">
        <v>0.32758695023483603</v>
      </c>
      <c r="M94" s="4">
        <v>0.24571778723902199</v>
      </c>
      <c r="N94" s="4">
        <v>0.29421691603998201</v>
      </c>
      <c r="O94" s="4">
        <v>0.51149551310999997</v>
      </c>
      <c r="P94" s="4">
        <v>0.29646529585827203</v>
      </c>
      <c r="Q94" s="4">
        <v>7.4630562399524597E-6</v>
      </c>
      <c r="R94" s="4">
        <v>1.89605229757723E-2</v>
      </c>
      <c r="S94" s="4">
        <v>4.32375129505077E-4</v>
      </c>
      <c r="T94" s="4">
        <v>0.21619074953895001</v>
      </c>
      <c r="U94" s="4">
        <v>3.1083354789211001E-3</v>
      </c>
      <c r="V94" s="4">
        <v>1.7718911930771701E-7</v>
      </c>
      <c r="W94" s="4">
        <v>2.9139005946341502E-3</v>
      </c>
      <c r="X94" s="4">
        <v>2.9139005946341502E-3</v>
      </c>
      <c r="Y94" s="4" t="b">
        <v>0</v>
      </c>
      <c r="Z94" s="4" t="b">
        <v>1</v>
      </c>
      <c r="AA94" s="4" t="b">
        <v>0</v>
      </c>
      <c r="AB94" s="10" t="s">
        <v>3857</v>
      </c>
      <c r="AC94" s="5"/>
      <c r="AD94" s="1"/>
      <c r="AE94" s="5" t="s">
        <v>1919</v>
      </c>
    </row>
    <row r="95" spans="1:31" x14ac:dyDescent="0.25">
      <c r="A95" s="4" t="s">
        <v>152</v>
      </c>
      <c r="B95" s="4" t="s">
        <v>46</v>
      </c>
      <c r="C95" s="10" t="s">
        <v>808</v>
      </c>
      <c r="D95" s="10" t="s">
        <v>818</v>
      </c>
      <c r="E95" s="4">
        <v>2.7550926201412902E-7</v>
      </c>
      <c r="F95" s="4">
        <v>0.21504504869928201</v>
      </c>
      <c r="G95" s="4">
        <v>0.10008996997198399</v>
      </c>
      <c r="H95" s="4">
        <v>1.17340522157363E-2</v>
      </c>
      <c r="I95" s="4">
        <v>0.366191621741915</v>
      </c>
      <c r="J95" s="4">
        <v>0.16940490943967401</v>
      </c>
      <c r="K95" s="4">
        <v>0.17459449023704399</v>
      </c>
      <c r="L95" s="4">
        <v>0.65456962914264405</v>
      </c>
      <c r="M95" s="4">
        <v>0.107835672629902</v>
      </c>
      <c r="N95" s="4">
        <v>0.30078775853614598</v>
      </c>
      <c r="O95" s="4">
        <v>0.19487152148961101</v>
      </c>
      <c r="P95" s="4">
        <v>0.29356036247454698</v>
      </c>
      <c r="Q95" s="4">
        <v>5.6258149397669099E-3</v>
      </c>
      <c r="R95" s="4">
        <v>0.44725697796522201</v>
      </c>
      <c r="S95" s="4">
        <v>1.61339325956376E-6</v>
      </c>
      <c r="T95" s="4">
        <v>0.29746859308819101</v>
      </c>
      <c r="U95" s="4">
        <v>0.34895704297170599</v>
      </c>
      <c r="V95" s="4">
        <v>2.7550926201412902E-7</v>
      </c>
      <c r="W95" s="4">
        <v>0.358798101833396</v>
      </c>
      <c r="X95" s="4">
        <v>0.358798101833396</v>
      </c>
      <c r="Y95" s="4" t="b">
        <v>0</v>
      </c>
      <c r="Z95" s="4" t="b">
        <v>1</v>
      </c>
      <c r="AA95" s="4" t="b">
        <v>0</v>
      </c>
      <c r="AB95" s="10" t="s">
        <v>3858</v>
      </c>
      <c r="AC95" s="5" t="s">
        <v>894</v>
      </c>
      <c r="AD95" s="1" t="s">
        <v>1442</v>
      </c>
      <c r="AE95" s="5" t="s">
        <v>1920</v>
      </c>
    </row>
    <row r="96" spans="1:31" x14ac:dyDescent="0.25">
      <c r="A96" s="4" t="s">
        <v>153</v>
      </c>
      <c r="B96" s="4" t="s">
        <v>46</v>
      </c>
      <c r="C96" s="10" t="s">
        <v>812</v>
      </c>
      <c r="D96" s="10" t="s">
        <v>818</v>
      </c>
      <c r="E96" s="4">
        <v>1.76863994705215E-8</v>
      </c>
      <c r="F96" s="4">
        <v>0.61932927692405904</v>
      </c>
      <c r="G96" s="4">
        <v>4.7251101111791101E-2</v>
      </c>
      <c r="H96" s="4">
        <v>0.31357751660905397</v>
      </c>
      <c r="I96" s="4">
        <v>0.53873779066655803</v>
      </c>
      <c r="J96" s="4">
        <v>0.51411704215825504</v>
      </c>
      <c r="K96" s="4">
        <v>0.284815315768359</v>
      </c>
      <c r="L96" s="4">
        <v>5.4199404368219802E-2</v>
      </c>
      <c r="M96" s="4">
        <v>0.420297772099268</v>
      </c>
      <c r="N96" s="4">
        <v>0.37158598912006002</v>
      </c>
      <c r="O96" s="4">
        <v>0.99054672692277301</v>
      </c>
      <c r="P96" s="4">
        <v>0.37193458709730198</v>
      </c>
      <c r="Q96" s="4">
        <v>4.6501690542952703E-6</v>
      </c>
      <c r="R96" s="4">
        <v>7.8472512805213401E-3</v>
      </c>
      <c r="S96" s="4">
        <v>2.05732326958963E-6</v>
      </c>
      <c r="T96" s="4">
        <v>0.88888403427230001</v>
      </c>
      <c r="U96" s="4">
        <v>6.0490695062518198E-4</v>
      </c>
      <c r="V96" s="4">
        <v>1.76863994705215E-8</v>
      </c>
      <c r="W96" s="4">
        <v>9.7698511764866998E-4</v>
      </c>
      <c r="X96" s="4">
        <v>9.7698511764866998E-4</v>
      </c>
      <c r="Y96" s="4" t="b">
        <v>0</v>
      </c>
      <c r="Z96" s="4" t="b">
        <v>1</v>
      </c>
      <c r="AA96" s="4" t="b">
        <v>1</v>
      </c>
      <c r="AB96" s="10" t="s">
        <v>3859</v>
      </c>
      <c r="AC96" s="5" t="s">
        <v>895</v>
      </c>
      <c r="AD96" s="1" t="s">
        <v>1443</v>
      </c>
      <c r="AE96" s="5" t="s">
        <v>1921</v>
      </c>
    </row>
    <row r="97" spans="1:31" x14ac:dyDescent="0.25">
      <c r="A97" s="4" t="s">
        <v>154</v>
      </c>
      <c r="B97" s="4" t="s">
        <v>46</v>
      </c>
      <c r="C97" s="10" t="s">
        <v>806</v>
      </c>
      <c r="D97" s="10" t="s">
        <v>818</v>
      </c>
      <c r="E97" s="4">
        <v>2.7980518831666197E-7</v>
      </c>
      <c r="F97" s="4">
        <v>0.53048066108498604</v>
      </c>
      <c r="G97" s="4">
        <v>0.20302816557771</v>
      </c>
      <c r="H97" s="4">
        <v>0.79578320019822701</v>
      </c>
      <c r="I97" s="4">
        <v>0.67222369791037195</v>
      </c>
      <c r="J97" s="4">
        <v>0.63062300756920697</v>
      </c>
      <c r="K97" s="4">
        <v>0.39288658578640201</v>
      </c>
      <c r="L97" s="4">
        <v>0.127265746690917</v>
      </c>
      <c r="M97" s="4">
        <v>0.56602633122415102</v>
      </c>
      <c r="N97" s="4">
        <v>0.39059867035485901</v>
      </c>
      <c r="O97" s="4">
        <v>0.78481381390611005</v>
      </c>
      <c r="P97" s="4">
        <v>0.48171885141613102</v>
      </c>
      <c r="Q97" s="4">
        <v>4.9972476015027198E-3</v>
      </c>
      <c r="R97" s="4">
        <v>6.3266019077663795E-7</v>
      </c>
      <c r="S97" s="4">
        <v>0.178246024833418</v>
      </c>
      <c r="T97" s="4">
        <v>0.77694656555044395</v>
      </c>
      <c r="U97" s="4">
        <v>2.7980518831666197E-7</v>
      </c>
      <c r="V97" s="4">
        <v>0.108603912013343</v>
      </c>
      <c r="W97" s="4">
        <v>5.9408310476846002E-7</v>
      </c>
      <c r="X97" s="4">
        <v>5.9408310476846002E-7</v>
      </c>
      <c r="Y97" s="4" t="b">
        <v>0</v>
      </c>
      <c r="Z97" s="4" t="b">
        <v>1</v>
      </c>
      <c r="AA97" s="4" t="b">
        <v>1</v>
      </c>
      <c r="AB97" s="10" t="s">
        <v>3860</v>
      </c>
      <c r="AC97" s="5" t="s">
        <v>896</v>
      </c>
      <c r="AD97" s="1"/>
      <c r="AE97" s="5"/>
    </row>
    <row r="98" spans="1:31" x14ac:dyDescent="0.25">
      <c r="A98" s="4" t="s">
        <v>155</v>
      </c>
      <c r="B98" s="4" t="s">
        <v>46</v>
      </c>
      <c r="C98" s="10" t="s">
        <v>806</v>
      </c>
      <c r="D98" s="10" t="s">
        <v>818</v>
      </c>
      <c r="E98" s="4">
        <v>1.6773026570581701E-7</v>
      </c>
      <c r="F98" s="4">
        <v>2.6524048005190899E-5</v>
      </c>
      <c r="G98" s="4">
        <v>2.8266358312920899E-3</v>
      </c>
      <c r="H98" s="4">
        <v>6.33814764835136E-7</v>
      </c>
      <c r="I98" s="4">
        <v>4.9825413271424096E-3</v>
      </c>
      <c r="J98" s="4">
        <v>3.0551568961528803E-5</v>
      </c>
      <c r="K98" s="4">
        <v>2.1851595820218399E-3</v>
      </c>
      <c r="L98" s="4">
        <v>0.82078410688674397</v>
      </c>
      <c r="M98" s="4">
        <v>1.6773026570581701E-7</v>
      </c>
      <c r="N98" s="4">
        <v>1.1535253634394401E-3</v>
      </c>
      <c r="O98" s="4">
        <v>3.1446795325708998E-6</v>
      </c>
      <c r="P98" s="4">
        <v>2.1945802250292099E-3</v>
      </c>
      <c r="Q98" s="4">
        <v>0.59705107330257501</v>
      </c>
      <c r="R98" s="4">
        <v>0.42156113102223303</v>
      </c>
      <c r="S98" s="4">
        <v>0.94916764832334</v>
      </c>
      <c r="T98" s="4">
        <v>3.74371152324213E-3</v>
      </c>
      <c r="U98" s="4">
        <v>0.64529990517739599</v>
      </c>
      <c r="V98" s="4">
        <v>0.90826959498762205</v>
      </c>
      <c r="W98" s="4">
        <v>0.49181963171066201</v>
      </c>
      <c r="X98" s="4">
        <v>0.49181963171066201</v>
      </c>
      <c r="Y98" s="4" t="b">
        <v>1</v>
      </c>
      <c r="Z98" s="4" t="b">
        <v>0</v>
      </c>
      <c r="AA98" s="4" t="b">
        <v>1</v>
      </c>
      <c r="AB98" s="10" t="s">
        <v>3861</v>
      </c>
      <c r="AC98" s="5" t="s">
        <v>897</v>
      </c>
      <c r="AD98" s="1" t="s">
        <v>1444</v>
      </c>
      <c r="AE98" s="5"/>
    </row>
    <row r="99" spans="1:31" x14ac:dyDescent="0.25">
      <c r="A99" s="4" t="s">
        <v>156</v>
      </c>
      <c r="B99" s="4" t="s">
        <v>46</v>
      </c>
      <c r="C99" s="10" t="s">
        <v>806</v>
      </c>
      <c r="D99" s="10" t="s">
        <v>818</v>
      </c>
      <c r="E99" s="4">
        <v>1.06832113493145E-7</v>
      </c>
      <c r="F99" s="4">
        <v>0.113370642451847</v>
      </c>
      <c r="G99" s="4">
        <v>6.6599536444455294E-5</v>
      </c>
      <c r="H99" s="4">
        <v>0.81644429782929495</v>
      </c>
      <c r="I99" s="4">
        <v>1.8309415389306899E-4</v>
      </c>
      <c r="J99" s="4">
        <v>0.449629500210664</v>
      </c>
      <c r="K99" s="4">
        <v>3.5066043186628002E-4</v>
      </c>
      <c r="L99" s="4">
        <v>1.06832113493145E-7</v>
      </c>
      <c r="M99" s="4">
        <v>0.92597641490878302</v>
      </c>
      <c r="N99" s="4">
        <v>1.45919445287255E-3</v>
      </c>
      <c r="O99" s="4">
        <v>0.87502859261716204</v>
      </c>
      <c r="P99" s="4">
        <v>2.4707220052824202E-3</v>
      </c>
      <c r="Q99" s="4">
        <v>1.4642051214487601E-4</v>
      </c>
      <c r="R99" s="4">
        <v>0.18389748999919101</v>
      </c>
      <c r="S99" s="4">
        <v>1.53494241167747E-3</v>
      </c>
      <c r="T99" s="4">
        <v>4.9640033605912398E-3</v>
      </c>
      <c r="U99" s="4">
        <v>2.9051213807831801E-2</v>
      </c>
      <c r="V99" s="4">
        <v>1.1433033134087701E-3</v>
      </c>
      <c r="W99" s="4">
        <v>0.111791009006543</v>
      </c>
      <c r="X99" s="4">
        <v>0.111791009006543</v>
      </c>
      <c r="Y99" s="4" t="b">
        <v>1</v>
      </c>
      <c r="Z99" s="4" t="b">
        <v>0</v>
      </c>
      <c r="AA99" s="4" t="b">
        <v>1</v>
      </c>
      <c r="AB99" s="10" t="s">
        <v>3862</v>
      </c>
      <c r="AC99" s="5" t="s">
        <v>898</v>
      </c>
      <c r="AD99" s="1" t="s">
        <v>1445</v>
      </c>
      <c r="AE99" s="5"/>
    </row>
    <row r="100" spans="1:31" x14ac:dyDescent="0.25">
      <c r="A100" s="4" t="s">
        <v>157</v>
      </c>
      <c r="B100" s="4" t="s">
        <v>46</v>
      </c>
      <c r="C100" s="10" t="s">
        <v>809</v>
      </c>
      <c r="D100" s="10" t="s">
        <v>819</v>
      </c>
      <c r="E100" s="4">
        <v>2.2361215804050798E-14</v>
      </c>
      <c r="F100" s="4">
        <v>4.7635396468193598E-2</v>
      </c>
      <c r="G100" s="4">
        <v>4.3170014561970602E-3</v>
      </c>
      <c r="H100" s="4">
        <v>7.8487845123173805E-3</v>
      </c>
      <c r="I100" s="4">
        <v>0.64702052809992905</v>
      </c>
      <c r="J100" s="4">
        <v>0.30601014557682799</v>
      </c>
      <c r="K100" s="4">
        <v>2.3462199229897798E-2</v>
      </c>
      <c r="L100" s="4">
        <v>5.1418422706396703E-2</v>
      </c>
      <c r="M100" s="4">
        <v>3.2751812371967497E-2</v>
      </c>
      <c r="N100" s="4">
        <v>3.1471421215255903E-2</v>
      </c>
      <c r="O100" s="4">
        <v>0.124322844338251</v>
      </c>
      <c r="P100" s="4">
        <v>3.0420743536463301E-2</v>
      </c>
      <c r="Q100" s="4">
        <v>3.2102901680570699E-7</v>
      </c>
      <c r="R100" s="4">
        <v>1.4729665947391401E-2</v>
      </c>
      <c r="S100" s="4">
        <v>2.2497805466302601E-8</v>
      </c>
      <c r="T100" s="4">
        <v>0.96989640266514698</v>
      </c>
      <c r="U100" s="4">
        <v>1.2611519467195301E-3</v>
      </c>
      <c r="V100" s="4">
        <v>2.2361215804050798E-14</v>
      </c>
      <c r="W100" s="4">
        <v>1.0052719205460199E-3</v>
      </c>
      <c r="X100" s="4">
        <v>1.0052719205460199E-3</v>
      </c>
      <c r="Y100" s="4" t="b">
        <v>0</v>
      </c>
      <c r="Z100" s="4" t="b">
        <v>1</v>
      </c>
      <c r="AA100" s="4" t="b">
        <v>1</v>
      </c>
      <c r="AB100" s="10" t="s">
        <v>3863</v>
      </c>
      <c r="AC100" s="5" t="s">
        <v>899</v>
      </c>
      <c r="AD100" s="1" t="s">
        <v>1446</v>
      </c>
      <c r="AE100" s="5" t="s">
        <v>1922</v>
      </c>
    </row>
    <row r="101" spans="1:31" x14ac:dyDescent="0.25">
      <c r="A101" s="4" t="s">
        <v>158</v>
      </c>
      <c r="B101" s="4" t="s">
        <v>46</v>
      </c>
      <c r="C101" s="10" t="s">
        <v>812</v>
      </c>
      <c r="D101" s="10" t="s">
        <v>818</v>
      </c>
      <c r="E101" s="4">
        <v>1.15247922625914E-9</v>
      </c>
      <c r="F101" s="4">
        <v>0.194349350556521</v>
      </c>
      <c r="G101" s="4">
        <v>4.1577615102059401E-2</v>
      </c>
      <c r="H101" s="4">
        <v>2.3148397724828799E-2</v>
      </c>
      <c r="I101" s="4">
        <v>0.76970352581377099</v>
      </c>
      <c r="J101" s="4">
        <v>0.37058055447410199</v>
      </c>
      <c r="K101" s="4">
        <v>0.117557870195731</v>
      </c>
      <c r="L101" s="4">
        <v>0.249378615295653</v>
      </c>
      <c r="M101" s="4">
        <v>5.7356187812892902E-2</v>
      </c>
      <c r="N101" s="4">
        <v>0.19966991050437999</v>
      </c>
      <c r="O101" s="4">
        <v>0.228493599252933</v>
      </c>
      <c r="P101" s="4">
        <v>0.198356188705789</v>
      </c>
      <c r="Q101" s="4">
        <v>1.64747357213813E-4</v>
      </c>
      <c r="R101" s="4">
        <v>7.0137588758060004E-2</v>
      </c>
      <c r="S101" s="4">
        <v>3.9794970362594903E-8</v>
      </c>
      <c r="T101" s="4">
        <v>0.70629034285583003</v>
      </c>
      <c r="U101" s="4">
        <v>4.6549172388942898E-2</v>
      </c>
      <c r="V101" s="4">
        <v>1.15247922625914E-9</v>
      </c>
      <c r="W101" s="4">
        <v>4.8900910473119702E-2</v>
      </c>
      <c r="X101" s="4">
        <v>4.8900910473119702E-2</v>
      </c>
      <c r="Y101" s="4" t="b">
        <v>0</v>
      </c>
      <c r="Z101" s="4" t="b">
        <v>1</v>
      </c>
      <c r="AA101" s="4" t="b">
        <v>0</v>
      </c>
      <c r="AB101" s="10" t="s">
        <v>3864</v>
      </c>
      <c r="AC101" s="5" t="s">
        <v>900</v>
      </c>
      <c r="AD101" s="1" t="s">
        <v>1447</v>
      </c>
      <c r="AE101" s="5" t="s">
        <v>1923</v>
      </c>
    </row>
    <row r="102" spans="1:31" x14ac:dyDescent="0.25">
      <c r="A102" s="4" t="s">
        <v>159</v>
      </c>
      <c r="B102" s="4" t="s">
        <v>46</v>
      </c>
      <c r="C102" s="10" t="s">
        <v>808</v>
      </c>
      <c r="D102" s="10" t="s">
        <v>818</v>
      </c>
      <c r="E102" s="4">
        <v>1.5001229890398099E-8</v>
      </c>
      <c r="F102" s="4">
        <v>0.22885293139387899</v>
      </c>
      <c r="G102" s="4">
        <v>3.6869817763257998E-2</v>
      </c>
      <c r="H102" s="4">
        <v>1.0500258501092499E-3</v>
      </c>
      <c r="I102" s="4">
        <v>0.12943544300320001</v>
      </c>
      <c r="J102" s="4">
        <v>0.431709194547998</v>
      </c>
      <c r="K102" s="4">
        <v>0.32569428210046902</v>
      </c>
      <c r="L102" s="4">
        <v>0.63249228465066898</v>
      </c>
      <c r="M102" s="4">
        <v>3.7836260134845499E-2</v>
      </c>
      <c r="N102" s="4">
        <v>0.19981444111371899</v>
      </c>
      <c r="O102" s="4">
        <v>0.160477390823624</v>
      </c>
      <c r="P102" s="4">
        <v>0.46112014713160099</v>
      </c>
      <c r="Q102" s="4">
        <v>3.02039909548351E-2</v>
      </c>
      <c r="R102" s="4">
        <v>9.6980234650958994E-3</v>
      </c>
      <c r="S102" s="4">
        <v>3.9590514524231598E-7</v>
      </c>
      <c r="T102" s="4">
        <v>6.5862953816574393E-2</v>
      </c>
      <c r="U102" s="4">
        <v>5.12199767620108E-3</v>
      </c>
      <c r="V102" s="4">
        <v>1.5001229890398099E-8</v>
      </c>
      <c r="W102" s="4">
        <v>3.68529766471954E-3</v>
      </c>
      <c r="X102" s="4">
        <v>3.68529766471954E-3</v>
      </c>
      <c r="Y102" s="4" t="b">
        <v>0</v>
      </c>
      <c r="Z102" s="4" t="b">
        <v>1</v>
      </c>
      <c r="AA102" s="4" t="b">
        <v>0</v>
      </c>
      <c r="AB102" s="10" t="s">
        <v>3865</v>
      </c>
      <c r="AC102" s="5" t="s">
        <v>901</v>
      </c>
      <c r="AD102" s="1" t="s">
        <v>1448</v>
      </c>
      <c r="AE102" s="5" t="s">
        <v>1924</v>
      </c>
    </row>
    <row r="103" spans="1:31" x14ac:dyDescent="0.25">
      <c r="A103" s="4" t="s">
        <v>160</v>
      </c>
      <c r="B103" s="4" t="s">
        <v>46</v>
      </c>
      <c r="C103" s="10" t="s">
        <v>806</v>
      </c>
      <c r="D103" s="10" t="s">
        <v>818</v>
      </c>
      <c r="E103" s="4">
        <v>1.1937906920679699E-7</v>
      </c>
      <c r="F103" s="4">
        <v>0.20557164958156501</v>
      </c>
      <c r="G103" s="4">
        <v>0.56959520113802597</v>
      </c>
      <c r="H103" s="4">
        <v>0.32597801719168501</v>
      </c>
      <c r="I103" s="4">
        <v>0.44279456893695501</v>
      </c>
      <c r="J103" s="4">
        <v>0.21424072185580001</v>
      </c>
      <c r="K103" s="4">
        <v>0.38260403195922099</v>
      </c>
      <c r="L103" s="4">
        <v>0.98407993380853798</v>
      </c>
      <c r="M103" s="4">
        <v>0.11670924760340599</v>
      </c>
      <c r="N103" s="4">
        <v>0.29043293506044598</v>
      </c>
      <c r="O103" s="4">
        <v>0.20574438598233</v>
      </c>
      <c r="P103" s="4">
        <v>0.30216970704009699</v>
      </c>
      <c r="Q103" s="4">
        <v>1.94270651282222E-4</v>
      </c>
      <c r="R103" s="4">
        <v>0.10415659988376499</v>
      </c>
      <c r="S103" s="4">
        <v>3.0928185980060798E-5</v>
      </c>
      <c r="T103" s="4">
        <v>0.22301620605134601</v>
      </c>
      <c r="U103" s="4">
        <v>4.4459913492829899E-2</v>
      </c>
      <c r="V103" s="4">
        <v>1.1937906920679699E-7</v>
      </c>
      <c r="W103" s="4">
        <v>3.4005321017260198E-2</v>
      </c>
      <c r="X103" s="4">
        <v>3.4005321017260198E-2</v>
      </c>
      <c r="Y103" s="4" t="b">
        <v>0</v>
      </c>
      <c r="Z103" s="4" t="b">
        <v>1</v>
      </c>
      <c r="AA103" s="4" t="b">
        <v>0</v>
      </c>
      <c r="AB103" s="10" t="s">
        <v>3866</v>
      </c>
      <c r="AC103" s="5" t="s">
        <v>902</v>
      </c>
      <c r="AD103" s="1"/>
      <c r="AE103" s="5"/>
    </row>
    <row r="104" spans="1:31" x14ac:dyDescent="0.25">
      <c r="A104" s="4" t="s">
        <v>203</v>
      </c>
      <c r="B104" s="4" t="s">
        <v>47</v>
      </c>
      <c r="C104" s="10" t="s">
        <v>807</v>
      </c>
      <c r="D104" s="10" t="s">
        <v>818</v>
      </c>
      <c r="E104" s="4">
        <v>8.4957103521571199E-9</v>
      </c>
      <c r="F104" s="4">
        <v>0.85008704424964299</v>
      </c>
      <c r="G104" s="4">
        <v>7.8114763298254605E-2</v>
      </c>
      <c r="H104" s="4">
        <v>4.6557741479691599E-2</v>
      </c>
      <c r="I104" s="4">
        <v>0.40367760404863301</v>
      </c>
      <c r="J104" s="4">
        <v>0.68517939634469505</v>
      </c>
      <c r="K104" s="4">
        <v>0.56847463469773996</v>
      </c>
      <c r="L104" s="4">
        <v>0.31878845837805198</v>
      </c>
      <c r="M104" s="4">
        <v>0.44479665310661898</v>
      </c>
      <c r="N104" s="4">
        <v>0.74791761111159105</v>
      </c>
      <c r="O104" s="4">
        <v>0.99647642113952895</v>
      </c>
      <c r="P104" s="4">
        <v>0.75985498458261702</v>
      </c>
      <c r="Q104" s="4">
        <v>1.4588394889396701E-4</v>
      </c>
      <c r="R104" s="4">
        <v>2.6229531735137299E-2</v>
      </c>
      <c r="S104" s="4">
        <v>2.11244342197869E-6</v>
      </c>
      <c r="T104" s="4">
        <v>0.14817240325497699</v>
      </c>
      <c r="U104" s="4">
        <v>4.5855659270733398E-3</v>
      </c>
      <c r="V104" s="4">
        <v>8.4957103521571199E-9</v>
      </c>
      <c r="W104" s="4">
        <v>5.0061213930656899E-3</v>
      </c>
      <c r="X104" s="4">
        <v>5.0061213930656899E-3</v>
      </c>
      <c r="Y104" s="4" t="b">
        <v>0</v>
      </c>
      <c r="Z104" s="4" t="b">
        <v>1</v>
      </c>
      <c r="AA104" s="4" t="b">
        <v>0</v>
      </c>
      <c r="AB104" s="10" t="s">
        <v>3893</v>
      </c>
      <c r="AC104" s="5" t="s">
        <v>903</v>
      </c>
      <c r="AD104" s="1" t="s">
        <v>1449</v>
      </c>
      <c r="AE104" s="5" t="s">
        <v>1925</v>
      </c>
    </row>
    <row r="105" spans="1:31" x14ac:dyDescent="0.25">
      <c r="A105" s="4" t="s">
        <v>168</v>
      </c>
      <c r="B105" s="4" t="s">
        <v>47</v>
      </c>
      <c r="C105" s="10" t="s">
        <v>810</v>
      </c>
      <c r="D105" s="10" t="s">
        <v>820</v>
      </c>
      <c r="E105" s="4">
        <v>2.8310154087433702E-7</v>
      </c>
      <c r="F105" s="4">
        <v>2.3674857812753001E-2</v>
      </c>
      <c r="G105" s="4">
        <v>1.2220378602420399E-6</v>
      </c>
      <c r="H105" s="4">
        <v>0.124731277013316</v>
      </c>
      <c r="I105" s="4">
        <v>1.34265053618576E-3</v>
      </c>
      <c r="J105" s="4">
        <v>3.69209458362895E-6</v>
      </c>
      <c r="K105" s="4">
        <v>0.45309205895888499</v>
      </c>
      <c r="L105" s="4">
        <v>2.8310154087433702E-7</v>
      </c>
      <c r="M105" s="4">
        <v>1.53229351785522E-3</v>
      </c>
      <c r="N105" s="4">
        <v>0.87548674675656601</v>
      </c>
      <c r="O105" s="4">
        <v>7.56978940018922E-5</v>
      </c>
      <c r="P105" s="4">
        <v>0.87910276282218403</v>
      </c>
      <c r="Q105" s="4">
        <v>1.1272469162007E-2</v>
      </c>
      <c r="R105" s="4">
        <v>0.96896450118762101</v>
      </c>
      <c r="S105" s="4">
        <v>0.75563554785727904</v>
      </c>
      <c r="T105" s="4">
        <v>0.72263647761958405</v>
      </c>
      <c r="U105" s="4">
        <v>0.227676035378373</v>
      </c>
      <c r="V105" s="4">
        <v>0.69788319841901003</v>
      </c>
      <c r="W105" s="4">
        <v>0.325417754797661</v>
      </c>
      <c r="X105" s="4">
        <v>0.325417754797661</v>
      </c>
      <c r="Y105" s="4" t="b">
        <v>1</v>
      </c>
      <c r="Z105" s="4" t="b">
        <v>0</v>
      </c>
      <c r="AA105" s="4" t="b">
        <v>1</v>
      </c>
      <c r="AB105" s="10" t="s">
        <v>3894</v>
      </c>
      <c r="AC105" s="5" t="s">
        <v>904</v>
      </c>
      <c r="AD105" s="1" t="s">
        <v>1450</v>
      </c>
      <c r="AE105" s="5" t="s">
        <v>1926</v>
      </c>
    </row>
    <row r="106" spans="1:31" x14ac:dyDescent="0.25">
      <c r="A106" s="4" t="s">
        <v>169</v>
      </c>
      <c r="B106" s="4" t="s">
        <v>47</v>
      </c>
      <c r="C106" s="10" t="s">
        <v>808</v>
      </c>
      <c r="D106" s="10" t="s">
        <v>818</v>
      </c>
      <c r="E106" s="4">
        <v>1.1125157568469501E-8</v>
      </c>
      <c r="F106" s="4">
        <v>0.96275699074501198</v>
      </c>
      <c r="G106" s="4">
        <v>0.46200091152563599</v>
      </c>
      <c r="H106" s="4">
        <v>0.77003575911989597</v>
      </c>
      <c r="I106" s="4">
        <v>0.90465470315130303</v>
      </c>
      <c r="J106" s="4">
        <v>0.79335720792096298</v>
      </c>
      <c r="K106" s="4">
        <v>0.71454386689301796</v>
      </c>
      <c r="L106" s="4">
        <v>0.46514200974412301</v>
      </c>
      <c r="M106" s="4">
        <v>0.53755569335857001</v>
      </c>
      <c r="N106" s="4">
        <v>0.667531345311414</v>
      </c>
      <c r="O106" s="4">
        <v>0.82119110570014697</v>
      </c>
      <c r="P106" s="4">
        <v>0.68617811520434302</v>
      </c>
      <c r="Q106" s="4">
        <v>1.26443118200813E-6</v>
      </c>
      <c r="R106" s="4">
        <v>0.33731662445684302</v>
      </c>
      <c r="S106" s="4">
        <v>6.5153171377140699E-6</v>
      </c>
      <c r="T106" s="4">
        <v>0.56730666663350104</v>
      </c>
      <c r="U106" s="4">
        <v>1.43679328825404E-2</v>
      </c>
      <c r="V106" s="4">
        <v>1.1125157568469501E-8</v>
      </c>
      <c r="W106" s="4">
        <v>5.9706158728373301E-2</v>
      </c>
      <c r="X106" s="4">
        <v>5.9706158728373301E-2</v>
      </c>
      <c r="Y106" s="4" t="b">
        <v>0</v>
      </c>
      <c r="Z106" s="4" t="b">
        <v>1</v>
      </c>
      <c r="AA106" s="4" t="b">
        <v>1</v>
      </c>
      <c r="AB106" s="10" t="s">
        <v>3895</v>
      </c>
      <c r="AC106" s="5" t="s">
        <v>905</v>
      </c>
      <c r="AD106" s="1" t="s">
        <v>1451</v>
      </c>
      <c r="AE106" s="5" t="s">
        <v>1927</v>
      </c>
    </row>
    <row r="107" spans="1:31" x14ac:dyDescent="0.25">
      <c r="A107" s="4" t="s">
        <v>173</v>
      </c>
      <c r="B107" s="4" t="s">
        <v>47</v>
      </c>
      <c r="C107" s="10" t="s">
        <v>808</v>
      </c>
      <c r="D107" s="10" t="s">
        <v>818</v>
      </c>
      <c r="E107" s="4">
        <v>9.2317999841479696E-8</v>
      </c>
      <c r="F107" s="4">
        <v>5.3741217993680201E-2</v>
      </c>
      <c r="G107" s="4">
        <v>1.6325383701402501E-2</v>
      </c>
      <c r="H107" s="4">
        <v>6.8830916804036397E-3</v>
      </c>
      <c r="I107" s="4">
        <v>0.708187376858882</v>
      </c>
      <c r="J107" s="4">
        <v>0.20541914487538901</v>
      </c>
      <c r="K107" s="4">
        <v>5.2501847230866698E-2</v>
      </c>
      <c r="L107" s="4">
        <v>0.18152973334279901</v>
      </c>
      <c r="M107" s="4">
        <v>3.3409913618732003E-2</v>
      </c>
      <c r="N107" s="4">
        <v>6.8945046082648107E-2</v>
      </c>
      <c r="O107" s="4">
        <v>8.25905077974219E-2</v>
      </c>
      <c r="P107" s="4">
        <v>6.7186153735133494E-2</v>
      </c>
      <c r="Q107" s="4">
        <v>6.2227240862766002E-3</v>
      </c>
      <c r="R107" s="4">
        <v>9.4741242229627196E-2</v>
      </c>
      <c r="S107" s="4">
        <v>5.8850015934675902E-5</v>
      </c>
      <c r="T107" s="4">
        <v>0.66832111381701997</v>
      </c>
      <c r="U107" s="4">
        <v>3.6159063690978002E-2</v>
      </c>
      <c r="V107" s="4">
        <v>9.2317999841479696E-8</v>
      </c>
      <c r="W107" s="4">
        <v>3.57831028392585E-2</v>
      </c>
      <c r="X107" s="4">
        <v>3.57831028392585E-2</v>
      </c>
      <c r="Y107" s="4" t="b">
        <v>0</v>
      </c>
      <c r="Z107" s="4" t="b">
        <v>1</v>
      </c>
      <c r="AA107" s="4" t="b">
        <v>1</v>
      </c>
      <c r="AB107" s="10" t="s">
        <v>3896</v>
      </c>
      <c r="AC107" s="5" t="s">
        <v>906</v>
      </c>
      <c r="AD107" s="1" t="s">
        <v>1452</v>
      </c>
      <c r="AE107" s="5" t="s">
        <v>1928</v>
      </c>
    </row>
    <row r="108" spans="1:31" x14ac:dyDescent="0.25">
      <c r="A108" s="4" t="s">
        <v>184</v>
      </c>
      <c r="B108" s="4" t="s">
        <v>47</v>
      </c>
      <c r="C108" s="10" t="s">
        <v>811</v>
      </c>
      <c r="D108" s="10" t="s">
        <v>818</v>
      </c>
      <c r="E108" s="4">
        <v>2.22043586908318E-8</v>
      </c>
      <c r="F108" s="4">
        <v>0.12807277085011301</v>
      </c>
      <c r="G108" s="4">
        <v>8.8153590092685696E-2</v>
      </c>
      <c r="H108" s="4">
        <v>9.6622460987150702E-2</v>
      </c>
      <c r="I108" s="4">
        <v>0.93618058893136102</v>
      </c>
      <c r="J108" s="4">
        <v>0.34586496097056402</v>
      </c>
      <c r="K108" s="4">
        <v>0.106668938071268</v>
      </c>
      <c r="L108" s="4">
        <v>0.238930342151878</v>
      </c>
      <c r="M108" s="4">
        <v>3.5435624109234301E-2</v>
      </c>
      <c r="N108" s="4">
        <v>0.12594886167663999</v>
      </c>
      <c r="O108" s="4">
        <v>0.167157087203614</v>
      </c>
      <c r="P108" s="4">
        <v>0.123769045000126</v>
      </c>
      <c r="Q108" s="4">
        <v>1.4482339480634E-4</v>
      </c>
      <c r="R108" s="4">
        <v>2.5214993779270299E-2</v>
      </c>
      <c r="S108" s="4">
        <v>1.6139105637135899E-5</v>
      </c>
      <c r="T108" s="4">
        <v>0.91643811657952001</v>
      </c>
      <c r="U108" s="4">
        <v>1.16747935033271E-2</v>
      </c>
      <c r="V108" s="4">
        <v>2.22043586908318E-8</v>
      </c>
      <c r="W108" s="4">
        <v>1.18125848860231E-2</v>
      </c>
      <c r="X108" s="4">
        <v>1.18125848860231E-2</v>
      </c>
      <c r="Y108" s="4" t="b">
        <v>0</v>
      </c>
      <c r="Z108" s="4" t="b">
        <v>1</v>
      </c>
      <c r="AA108" s="4" t="b">
        <v>1</v>
      </c>
      <c r="AB108" s="10" t="s">
        <v>3897</v>
      </c>
      <c r="AC108" s="5"/>
      <c r="AD108" s="1"/>
      <c r="AE108" s="5"/>
    </row>
    <row r="109" spans="1:31" x14ac:dyDescent="0.25">
      <c r="A109" s="4" t="s">
        <v>193</v>
      </c>
      <c r="B109" s="4" t="s">
        <v>47</v>
      </c>
      <c r="C109" s="10" t="s">
        <v>806</v>
      </c>
      <c r="D109" s="10" t="s">
        <v>818</v>
      </c>
      <c r="E109" s="4">
        <v>2.51615728456628E-18</v>
      </c>
      <c r="F109" s="4">
        <v>0.69425477363064902</v>
      </c>
      <c r="G109" s="4">
        <v>8.4750709838917498E-2</v>
      </c>
      <c r="H109" s="4">
        <v>0.37446355038613299</v>
      </c>
      <c r="I109" s="4">
        <v>0.11058422503781901</v>
      </c>
      <c r="J109" s="4">
        <v>0.56825549449754098</v>
      </c>
      <c r="K109" s="4">
        <v>0.37080317104856397</v>
      </c>
      <c r="L109" s="4">
        <v>8.6462108167543794E-2</v>
      </c>
      <c r="M109" s="4">
        <v>0.94353857565968902</v>
      </c>
      <c r="N109" s="4">
        <v>0.45485012689566501</v>
      </c>
      <c r="O109" s="4">
        <v>0.91571975268060701</v>
      </c>
      <c r="P109" s="4">
        <v>0.44474267475632201</v>
      </c>
      <c r="Q109" s="4">
        <v>5.1774589357081499E-8</v>
      </c>
      <c r="R109" s="4">
        <v>8.4243524754310795E-3</v>
      </c>
      <c r="S109" s="4">
        <v>3.3159923738323801E-12</v>
      </c>
      <c r="T109" s="4">
        <v>6.8494793416052205E-2</v>
      </c>
      <c r="U109" s="4">
        <v>1.6554312471249899E-4</v>
      </c>
      <c r="V109" s="4">
        <v>2.51615728456628E-18</v>
      </c>
      <c r="W109" s="4">
        <v>4.3860005249449398E-4</v>
      </c>
      <c r="X109" s="4">
        <v>4.3860005249449398E-4</v>
      </c>
      <c r="Y109" s="4" t="b">
        <v>0</v>
      </c>
      <c r="Z109" s="4" t="b">
        <v>1</v>
      </c>
      <c r="AA109" s="4" t="b">
        <v>1</v>
      </c>
      <c r="AB109" s="10" t="s">
        <v>3898</v>
      </c>
      <c r="AC109" s="5" t="s">
        <v>907</v>
      </c>
      <c r="AD109" s="1" t="s">
        <v>1453</v>
      </c>
      <c r="AE109" s="5"/>
    </row>
    <row r="110" spans="1:31" x14ac:dyDescent="0.25">
      <c r="A110" s="4" t="s">
        <v>194</v>
      </c>
      <c r="B110" s="4" t="s">
        <v>47</v>
      </c>
      <c r="C110" s="10" t="s">
        <v>808</v>
      </c>
      <c r="D110" s="10" t="s">
        <v>818</v>
      </c>
      <c r="E110" s="4">
        <v>1.2085030664528801E-17</v>
      </c>
      <c r="F110" s="4">
        <v>0.59445116824946498</v>
      </c>
      <c r="G110" s="4">
        <v>8.3114400819789394E-2</v>
      </c>
      <c r="H110" s="4">
        <v>9.7359124734928595E-2</v>
      </c>
      <c r="I110" s="4">
        <v>0.30530743025329299</v>
      </c>
      <c r="J110" s="4">
        <v>0.901677598417716</v>
      </c>
      <c r="K110" s="4">
        <v>0.36308887333383799</v>
      </c>
      <c r="L110" s="4">
        <v>0.26706387415340999</v>
      </c>
      <c r="M110" s="4">
        <v>0.55689920572223495</v>
      </c>
      <c r="N110" s="4">
        <v>0.52675064137072303</v>
      </c>
      <c r="O110" s="4">
        <v>0.68011993559900596</v>
      </c>
      <c r="P110" s="4">
        <v>0.52039935131507098</v>
      </c>
      <c r="Q110" s="4">
        <v>2.9017479611939802E-7</v>
      </c>
      <c r="R110" s="4">
        <v>1.5960649556562199E-2</v>
      </c>
      <c r="S110" s="4">
        <v>2.6166487341813401E-14</v>
      </c>
      <c r="T110" s="4">
        <v>7.8855687932574706E-2</v>
      </c>
      <c r="U110" s="4">
        <v>3.3247544466678299E-4</v>
      </c>
      <c r="V110" s="4">
        <v>1.2085030664528801E-17</v>
      </c>
      <c r="W110" s="4">
        <v>1.4977438496461099E-3</v>
      </c>
      <c r="X110" s="4">
        <v>1.4977438496461099E-3</v>
      </c>
      <c r="Y110" s="4" t="b">
        <v>0</v>
      </c>
      <c r="Z110" s="4" t="b">
        <v>1</v>
      </c>
      <c r="AA110" s="4" t="b">
        <v>1</v>
      </c>
      <c r="AB110" s="10" t="s">
        <v>3899</v>
      </c>
      <c r="AC110" s="5" t="s">
        <v>908</v>
      </c>
      <c r="AD110" s="1" t="s">
        <v>1454</v>
      </c>
      <c r="AE110" s="5" t="s">
        <v>1929</v>
      </c>
    </row>
    <row r="111" spans="1:31" x14ac:dyDescent="0.25">
      <c r="A111" s="4" t="s">
        <v>195</v>
      </c>
      <c r="B111" s="4" t="s">
        <v>47</v>
      </c>
      <c r="C111" s="10" t="s">
        <v>809</v>
      </c>
      <c r="D111" s="10" t="s">
        <v>819</v>
      </c>
      <c r="E111" s="4">
        <v>2.8486649457666302E-7</v>
      </c>
      <c r="F111" s="4">
        <v>2.8486649457666302E-7</v>
      </c>
      <c r="G111" s="4">
        <v>0.116169566152954</v>
      </c>
      <c r="H111" s="4">
        <v>0.47399165381580899</v>
      </c>
      <c r="I111" s="4">
        <v>0.46500923584193998</v>
      </c>
      <c r="J111" s="4">
        <v>8.2509759268386308E-6</v>
      </c>
      <c r="K111" s="4">
        <v>1.0429558998627201E-5</v>
      </c>
      <c r="L111" s="4">
        <v>0.10819449019300501</v>
      </c>
      <c r="M111" s="4">
        <v>4.9609685114371097E-4</v>
      </c>
      <c r="N111" s="4">
        <v>4.9183729596953601E-7</v>
      </c>
      <c r="O111" s="4">
        <v>4.0441383280011004E-6</v>
      </c>
      <c r="P111" s="4">
        <v>8.9496329057113604E-7</v>
      </c>
      <c r="Q111" s="4">
        <v>0.51239113587053997</v>
      </c>
      <c r="R111" s="4">
        <v>0.28665923364255602</v>
      </c>
      <c r="S111" s="4">
        <v>0.632952152112497</v>
      </c>
      <c r="T111" s="4">
        <v>0.37876034870346498</v>
      </c>
      <c r="U111" s="4">
        <v>0.50997115610078902</v>
      </c>
      <c r="V111" s="4">
        <v>0.53156790462679304</v>
      </c>
      <c r="W111" s="4">
        <v>0.74958894673316501</v>
      </c>
      <c r="X111" s="4">
        <v>0.74958894673316501</v>
      </c>
      <c r="Y111" s="4" t="b">
        <v>1</v>
      </c>
      <c r="Z111" s="4" t="b">
        <v>0</v>
      </c>
      <c r="AA111" s="4" t="b">
        <v>0</v>
      </c>
      <c r="AB111" s="10" t="s">
        <v>3900</v>
      </c>
      <c r="AC111" s="5" t="s">
        <v>909</v>
      </c>
      <c r="AD111" s="1" t="s">
        <v>1455</v>
      </c>
      <c r="AE111" s="5" t="s">
        <v>1930</v>
      </c>
    </row>
    <row r="112" spans="1:31" x14ac:dyDescent="0.25">
      <c r="A112" s="4" t="s">
        <v>196</v>
      </c>
      <c r="B112" s="4" t="s">
        <v>47</v>
      </c>
      <c r="C112" s="10" t="s">
        <v>808</v>
      </c>
      <c r="D112" s="10" t="s">
        <v>818</v>
      </c>
      <c r="E112" s="4">
        <v>3.45822695022797E-8</v>
      </c>
      <c r="F112" s="4">
        <v>0.64370791412588901</v>
      </c>
      <c r="G112" s="4">
        <v>0.35836710761083701</v>
      </c>
      <c r="H112" s="4">
        <v>0.77421478831375901</v>
      </c>
      <c r="I112" s="4">
        <v>0.105591176965301</v>
      </c>
      <c r="J112" s="4">
        <v>0.299768214770258</v>
      </c>
      <c r="K112" s="4">
        <v>0.97374865203022198</v>
      </c>
      <c r="L112" s="4">
        <v>0.29163316786543703</v>
      </c>
      <c r="M112" s="4">
        <v>0.47995244947364202</v>
      </c>
      <c r="N112" s="4">
        <v>0.86437997261428501</v>
      </c>
      <c r="O112" s="4">
        <v>0.461857947575112</v>
      </c>
      <c r="P112" s="4">
        <v>0.87835447684505197</v>
      </c>
      <c r="Q112" s="4">
        <v>3.59371710676217E-3</v>
      </c>
      <c r="R112" s="4">
        <v>6.3584092318347996E-2</v>
      </c>
      <c r="S112" s="4">
        <v>2.5232236775455303E-7</v>
      </c>
      <c r="T112" s="4">
        <v>3.2242839481350899E-2</v>
      </c>
      <c r="U112" s="4">
        <v>2.2875352953050002E-2</v>
      </c>
      <c r="V112" s="4">
        <v>3.45822695022797E-8</v>
      </c>
      <c r="W112" s="4">
        <v>3.1899670759806098E-2</v>
      </c>
      <c r="X112" s="4">
        <v>3.1899670759806098E-2</v>
      </c>
      <c r="Y112" s="4" t="b">
        <v>0</v>
      </c>
      <c r="Z112" s="4" t="b">
        <v>1</v>
      </c>
      <c r="AA112" s="4" t="b">
        <v>1</v>
      </c>
      <c r="AB112" s="10" t="s">
        <v>3901</v>
      </c>
      <c r="AC112" s="5"/>
      <c r="AD112" s="1"/>
      <c r="AE112" s="5"/>
    </row>
    <row r="113" spans="1:31" x14ac:dyDescent="0.25">
      <c r="A113" s="4" t="s">
        <v>197</v>
      </c>
      <c r="B113" s="4" t="s">
        <v>47</v>
      </c>
      <c r="C113" s="10" t="s">
        <v>807</v>
      </c>
      <c r="D113" s="10" t="s">
        <v>818</v>
      </c>
      <c r="E113" s="4">
        <v>1.4055534466008E-7</v>
      </c>
      <c r="F113" s="4">
        <v>0.57480840332356598</v>
      </c>
      <c r="G113" s="4">
        <v>5.9112752103989197E-2</v>
      </c>
      <c r="H113" s="4">
        <v>6.1831171447393203E-2</v>
      </c>
      <c r="I113" s="4">
        <v>0.38956340484540097</v>
      </c>
      <c r="J113" s="4">
        <v>0.93737295166172097</v>
      </c>
      <c r="K113" s="4">
        <v>0.36098735958909001</v>
      </c>
      <c r="L113" s="4">
        <v>0.25425254813034198</v>
      </c>
      <c r="M113" s="4">
        <v>0.60911733763792097</v>
      </c>
      <c r="N113" s="4">
        <v>0.52563176562050196</v>
      </c>
      <c r="O113" s="4">
        <v>0.67938284675155602</v>
      </c>
      <c r="P113" s="4">
        <v>0.52089398665620201</v>
      </c>
      <c r="Q113" s="4">
        <v>6.0881067537005501E-3</v>
      </c>
      <c r="R113" s="4">
        <v>0.154220076913024</v>
      </c>
      <c r="S113" s="4">
        <v>2.20822927655324E-7</v>
      </c>
      <c r="T113" s="4">
        <v>0.19291437231231601</v>
      </c>
      <c r="U113" s="4">
        <v>3.1556627114361302E-2</v>
      </c>
      <c r="V113" s="4">
        <v>1.4055534466008E-7</v>
      </c>
      <c r="W113" s="4">
        <v>5.6269270109750198E-2</v>
      </c>
      <c r="X113" s="4">
        <v>5.6269270109750198E-2</v>
      </c>
      <c r="Y113" s="4" t="b">
        <v>0</v>
      </c>
      <c r="Z113" s="4" t="b">
        <v>1</v>
      </c>
      <c r="AA113" s="4" t="b">
        <v>1</v>
      </c>
      <c r="AB113" s="10" t="s">
        <v>3902</v>
      </c>
      <c r="AC113" s="5" t="s">
        <v>910</v>
      </c>
      <c r="AD113" s="1" t="s">
        <v>1456</v>
      </c>
      <c r="AE113" s="5" t="s">
        <v>1931</v>
      </c>
    </row>
    <row r="114" spans="1:31" x14ac:dyDescent="0.25">
      <c r="A114" s="4" t="s">
        <v>198</v>
      </c>
      <c r="B114" s="4" t="s">
        <v>47</v>
      </c>
      <c r="C114" s="10" t="s">
        <v>812</v>
      </c>
      <c r="D114" s="10" t="s">
        <v>818</v>
      </c>
      <c r="E114" s="4">
        <v>3.2138274180170099E-7</v>
      </c>
      <c r="F114" s="4">
        <v>0.51477462173172595</v>
      </c>
      <c r="G114" s="4">
        <v>0.17323720033464399</v>
      </c>
      <c r="H114" s="4">
        <v>6.01653703753455E-2</v>
      </c>
      <c r="I114" s="4">
        <v>0.540019286533992</v>
      </c>
      <c r="J114" s="4">
        <v>0.31881218000376998</v>
      </c>
      <c r="K114" s="4">
        <v>0.31041922298743602</v>
      </c>
      <c r="L114" s="4">
        <v>0.65816222279125902</v>
      </c>
      <c r="M114" s="4">
        <v>0.446317016419993</v>
      </c>
      <c r="N114" s="4">
        <v>0.47489992340048798</v>
      </c>
      <c r="O114" s="4">
        <v>0.46292614821720601</v>
      </c>
      <c r="P114" s="4">
        <v>0.46907200589904002</v>
      </c>
      <c r="Q114" s="4">
        <v>8.1785957139164402E-3</v>
      </c>
      <c r="R114" s="4">
        <v>0.619339794942253</v>
      </c>
      <c r="S114" s="4">
        <v>3.2138274180170099E-7</v>
      </c>
      <c r="T114" s="4">
        <v>0.13979455525475601</v>
      </c>
      <c r="U114" s="4">
        <v>0.521325746811653</v>
      </c>
      <c r="V114" s="4">
        <v>8.6989161359081797E-7</v>
      </c>
      <c r="W114" s="4">
        <v>0.86633033905637302</v>
      </c>
      <c r="X114" s="4">
        <v>0.86633033905637302</v>
      </c>
      <c r="Y114" s="4" t="b">
        <v>0</v>
      </c>
      <c r="Z114" s="4" t="b">
        <v>1</v>
      </c>
      <c r="AA114" s="4" t="b">
        <v>1</v>
      </c>
      <c r="AB114" s="10" t="s">
        <v>3903</v>
      </c>
      <c r="AC114" s="5" t="s">
        <v>911</v>
      </c>
      <c r="AD114" s="1"/>
      <c r="AE114" s="5" t="s">
        <v>1932</v>
      </c>
    </row>
    <row r="115" spans="1:31" x14ac:dyDescent="0.25">
      <c r="A115" s="4" t="s">
        <v>199</v>
      </c>
      <c r="B115" s="4" t="s">
        <v>47</v>
      </c>
      <c r="C115" s="10" t="s">
        <v>814</v>
      </c>
      <c r="D115" s="10" t="s">
        <v>820</v>
      </c>
      <c r="E115" s="4">
        <v>3.9815428859889201E-10</v>
      </c>
      <c r="F115" s="4">
        <v>0.78413097987816904</v>
      </c>
      <c r="G115" s="4">
        <v>0.114617564929379</v>
      </c>
      <c r="H115" s="4">
        <v>0.171609006017796</v>
      </c>
      <c r="I115" s="4">
        <v>0.197376813163012</v>
      </c>
      <c r="J115" s="4">
        <v>0.93857329338802098</v>
      </c>
      <c r="K115" s="4">
        <v>0.45011511962990303</v>
      </c>
      <c r="L115" s="4">
        <v>0.27090694555302602</v>
      </c>
      <c r="M115" s="4">
        <v>0.651769350317987</v>
      </c>
      <c r="N115" s="4">
        <v>0.60224333409726605</v>
      </c>
      <c r="O115" s="4">
        <v>0.92739375176365701</v>
      </c>
      <c r="P115" s="4">
        <v>0.59588244944346902</v>
      </c>
      <c r="Q115" s="4">
        <v>2.6845836960519097E-4</v>
      </c>
      <c r="R115" s="4">
        <v>0.17397391029326401</v>
      </c>
      <c r="S115" s="4">
        <v>2.9965720092532501E-9</v>
      </c>
      <c r="T115" s="4">
        <v>6.2367149571295001E-2</v>
      </c>
      <c r="U115" s="4">
        <v>1.4890771974999099E-2</v>
      </c>
      <c r="V115" s="4">
        <v>3.9815428859889201E-10</v>
      </c>
      <c r="W115" s="4">
        <v>3.9235741178232003E-2</v>
      </c>
      <c r="X115" s="4">
        <v>3.9235741178232003E-2</v>
      </c>
      <c r="Y115" s="4" t="b">
        <v>0</v>
      </c>
      <c r="Z115" s="4" t="b">
        <v>1</v>
      </c>
      <c r="AA115" s="4" t="b">
        <v>1</v>
      </c>
      <c r="AB115" s="10" t="s">
        <v>3904</v>
      </c>
      <c r="AC115" s="5" t="s">
        <v>912</v>
      </c>
      <c r="AD115" s="1" t="s">
        <v>1457</v>
      </c>
      <c r="AE115" s="5" t="s">
        <v>1933</v>
      </c>
    </row>
    <row r="116" spans="1:31" x14ac:dyDescent="0.25">
      <c r="A116" s="4" t="s">
        <v>200</v>
      </c>
      <c r="B116" s="4" t="s">
        <v>47</v>
      </c>
      <c r="C116" s="10" t="s">
        <v>807</v>
      </c>
      <c r="D116" s="10" t="s">
        <v>818</v>
      </c>
      <c r="E116" s="4">
        <v>2.4844319426314101E-7</v>
      </c>
      <c r="F116" s="4">
        <v>0.85043393199196704</v>
      </c>
      <c r="G116" s="4">
        <v>0.134287802731797</v>
      </c>
      <c r="H116" s="4">
        <v>0.179606478362761</v>
      </c>
      <c r="I116" s="4">
        <v>0.40384692273471301</v>
      </c>
      <c r="J116" s="4">
        <v>0.74298489565259695</v>
      </c>
      <c r="K116" s="4">
        <v>0.56257039369912898</v>
      </c>
      <c r="L116" s="4">
        <v>0.29134031690804002</v>
      </c>
      <c r="M116" s="4">
        <v>0.55552823315462996</v>
      </c>
      <c r="N116" s="4">
        <v>0.68038210138931798</v>
      </c>
      <c r="O116" s="4">
        <v>0.99114718501005195</v>
      </c>
      <c r="P116" s="4">
        <v>0.67363421325905004</v>
      </c>
      <c r="Q116" s="4">
        <v>1.36935563687453E-4</v>
      </c>
      <c r="R116" s="4">
        <v>7.0660066036394201E-2</v>
      </c>
      <c r="S116" s="4">
        <v>8.7797187892095898E-5</v>
      </c>
      <c r="T116" s="4">
        <v>0.243861076354838</v>
      </c>
      <c r="U116" s="4">
        <v>7.0116061324315302E-3</v>
      </c>
      <c r="V116" s="4">
        <v>2.4844319426314101E-7</v>
      </c>
      <c r="W116" s="4">
        <v>9.0433711771942798E-3</v>
      </c>
      <c r="X116" s="4">
        <v>9.0433711771942798E-3</v>
      </c>
      <c r="Y116" s="4" t="b">
        <v>0</v>
      </c>
      <c r="Z116" s="4" t="b">
        <v>1</v>
      </c>
      <c r="AA116" s="4" t="b">
        <v>1</v>
      </c>
      <c r="AB116" s="10" t="s">
        <v>3905</v>
      </c>
      <c r="AC116" s="5" t="s">
        <v>913</v>
      </c>
      <c r="AD116" s="1" t="s">
        <v>1458</v>
      </c>
      <c r="AE116" s="5" t="s">
        <v>1934</v>
      </c>
    </row>
    <row r="117" spans="1:31" x14ac:dyDescent="0.25">
      <c r="A117" s="4" t="s">
        <v>201</v>
      </c>
      <c r="B117" s="4" t="s">
        <v>47</v>
      </c>
      <c r="C117" s="10" t="s">
        <v>808</v>
      </c>
      <c r="D117" s="10" t="s">
        <v>818</v>
      </c>
      <c r="E117" s="4">
        <v>1.5065418139101399E-8</v>
      </c>
      <c r="F117" s="4">
        <v>0.41468464207252898</v>
      </c>
      <c r="G117" s="4">
        <v>0.154919250369071</v>
      </c>
      <c r="H117" s="4">
        <v>0.144725503792004</v>
      </c>
      <c r="I117" s="4">
        <v>0.48703802136195501</v>
      </c>
      <c r="J117" s="4">
        <v>0.60806433884171496</v>
      </c>
      <c r="K117" s="4">
        <v>0.33499166739981301</v>
      </c>
      <c r="L117" s="4">
        <v>0.41267688098701799</v>
      </c>
      <c r="M117" s="4">
        <v>0.40789809658445703</v>
      </c>
      <c r="N117" s="4">
        <v>0.44488296329340898</v>
      </c>
      <c r="O117" s="4">
        <v>0.44434173900688601</v>
      </c>
      <c r="P117" s="4">
        <v>0.440052443059326</v>
      </c>
      <c r="Q117" s="4">
        <v>4.2740024280557998E-3</v>
      </c>
      <c r="R117" s="4">
        <v>0.10872633990854</v>
      </c>
      <c r="S117" s="4">
        <v>1.7001499152768399E-8</v>
      </c>
      <c r="T117" s="4">
        <v>0.19344245385755199</v>
      </c>
      <c r="U117" s="4">
        <v>2.59263640790981E-2</v>
      </c>
      <c r="V117" s="4">
        <v>1.5065418139101399E-8</v>
      </c>
      <c r="W117" s="4">
        <v>3.9283754477489601E-2</v>
      </c>
      <c r="X117" s="4">
        <v>3.9283754477489601E-2</v>
      </c>
      <c r="Y117" s="4" t="b">
        <v>0</v>
      </c>
      <c r="Z117" s="4" t="b">
        <v>1</v>
      </c>
      <c r="AA117" s="4" t="b">
        <v>1</v>
      </c>
      <c r="AB117" s="10" t="s">
        <v>3906</v>
      </c>
      <c r="AC117" s="5" t="s">
        <v>914</v>
      </c>
      <c r="AD117" s="1" t="s">
        <v>1459</v>
      </c>
      <c r="AE117" s="5" t="s">
        <v>1935</v>
      </c>
    </row>
    <row r="118" spans="1:31" x14ac:dyDescent="0.25">
      <c r="A118" s="4" t="s">
        <v>202</v>
      </c>
      <c r="B118" s="4" t="s">
        <v>47</v>
      </c>
      <c r="C118" s="10" t="s">
        <v>807</v>
      </c>
      <c r="D118" s="10" t="s">
        <v>818</v>
      </c>
      <c r="E118" s="4">
        <v>1.0103025038611E-8</v>
      </c>
      <c r="F118" s="4">
        <v>0.54142857033496405</v>
      </c>
      <c r="G118" s="4">
        <v>0.21191757214061499</v>
      </c>
      <c r="H118" s="4">
        <v>3.0617393249679398E-2</v>
      </c>
      <c r="I118" s="4">
        <v>0.60217216588159705</v>
      </c>
      <c r="J118" s="4">
        <v>0.54183750258682095</v>
      </c>
      <c r="K118" s="4">
        <v>0.57431680697137799</v>
      </c>
      <c r="L118" s="4">
        <v>0.87061218289220299</v>
      </c>
      <c r="M118" s="4">
        <v>0.146964528888167</v>
      </c>
      <c r="N118" s="4">
        <v>0.74585119261982702</v>
      </c>
      <c r="O118" s="4">
        <v>0.38507157575768702</v>
      </c>
      <c r="P118" s="4">
        <v>0.74544876635058599</v>
      </c>
      <c r="Q118" s="4">
        <v>3.3091527355447199E-3</v>
      </c>
      <c r="R118" s="4">
        <v>5.0807457289571603E-2</v>
      </c>
      <c r="S118" s="4">
        <v>2.09696221037761E-7</v>
      </c>
      <c r="T118" s="4">
        <v>0.98025491995404801</v>
      </c>
      <c r="U118" s="4">
        <v>2.8011993781089602E-2</v>
      </c>
      <c r="V118" s="4">
        <v>1.0103025038611E-8</v>
      </c>
      <c r="W118" s="4">
        <v>2.9184426054765199E-2</v>
      </c>
      <c r="X118" s="4">
        <v>2.9184426054765199E-2</v>
      </c>
      <c r="Y118" s="4" t="b">
        <v>0</v>
      </c>
      <c r="Z118" s="4" t="b">
        <v>1</v>
      </c>
      <c r="AA118" s="4" t="b">
        <v>1</v>
      </c>
      <c r="AB118" s="10" t="s">
        <v>3907</v>
      </c>
      <c r="AC118" s="5" t="s">
        <v>915</v>
      </c>
      <c r="AD118" s="1" t="s">
        <v>1460</v>
      </c>
      <c r="AE118" s="5" t="s">
        <v>1936</v>
      </c>
    </row>
    <row r="119" spans="1:31" x14ac:dyDescent="0.25">
      <c r="A119" s="4" t="s">
        <v>204</v>
      </c>
      <c r="B119" s="4" t="s">
        <v>47</v>
      </c>
      <c r="C119" s="10" t="s">
        <v>807</v>
      </c>
      <c r="D119" s="10" t="s">
        <v>818</v>
      </c>
      <c r="E119" s="4">
        <v>7.86982645781536E-8</v>
      </c>
      <c r="F119" s="4">
        <v>5.0643852829342396E-3</v>
      </c>
      <c r="G119" s="4">
        <v>0.81930295506811901</v>
      </c>
      <c r="H119" s="4">
        <v>1.46217980531376E-2</v>
      </c>
      <c r="I119" s="4">
        <v>5.1938424563487899E-4</v>
      </c>
      <c r="J119" s="4">
        <v>4.3044561202430897E-3</v>
      </c>
      <c r="K119" s="4">
        <v>0.59925170674641803</v>
      </c>
      <c r="L119" s="4">
        <v>4.9657303304828801E-2</v>
      </c>
      <c r="M119" s="4">
        <v>8.2816317823243907E-6</v>
      </c>
      <c r="N119" s="4">
        <v>0.225990241303797</v>
      </c>
      <c r="O119" s="4">
        <v>3.14174759846669E-4</v>
      </c>
      <c r="P119" s="4">
        <v>0.30450991880887701</v>
      </c>
      <c r="Q119" s="4">
        <v>0.407593898430054</v>
      </c>
      <c r="R119" s="4">
        <v>7.86982645781536E-8</v>
      </c>
      <c r="S119" s="4">
        <v>7.5672709868398899E-2</v>
      </c>
      <c r="T119" s="4">
        <v>5.8093530352600997E-4</v>
      </c>
      <c r="U119" s="4">
        <v>6.4855709707088794E-5</v>
      </c>
      <c r="V119" s="4">
        <v>2.5440262776717001E-2</v>
      </c>
      <c r="W119" s="4">
        <v>9.80880930540283E-7</v>
      </c>
      <c r="X119" s="4">
        <v>9.80880930540283E-7</v>
      </c>
      <c r="Y119" s="4" t="b">
        <v>0</v>
      </c>
      <c r="Z119" s="4" t="b">
        <v>1</v>
      </c>
      <c r="AA119" s="4" t="b">
        <v>1</v>
      </c>
      <c r="AB119" s="10" t="s">
        <v>3907</v>
      </c>
      <c r="AC119" s="5" t="s">
        <v>915</v>
      </c>
      <c r="AD119" s="1" t="s">
        <v>1460</v>
      </c>
      <c r="AE119" s="5" t="s">
        <v>1936</v>
      </c>
    </row>
    <row r="120" spans="1:31" x14ac:dyDescent="0.25">
      <c r="A120" s="4" t="s">
        <v>205</v>
      </c>
      <c r="B120" s="4" t="s">
        <v>47</v>
      </c>
      <c r="C120" s="10" t="s">
        <v>807</v>
      </c>
      <c r="D120" s="10" t="s">
        <v>818</v>
      </c>
      <c r="E120" s="4">
        <v>1.7092059680426901E-9</v>
      </c>
      <c r="F120" s="4">
        <v>7.26387698678118E-2</v>
      </c>
      <c r="G120" s="4">
        <v>5.1995311182040501E-3</v>
      </c>
      <c r="H120" s="4">
        <v>2.2778185664961099E-2</v>
      </c>
      <c r="I120" s="4">
        <v>0.43286983800010798</v>
      </c>
      <c r="J120" s="4">
        <v>0.320058003477311</v>
      </c>
      <c r="K120" s="4">
        <v>2.1186624843146502E-2</v>
      </c>
      <c r="L120" s="4">
        <v>4.2380021602760699E-2</v>
      </c>
      <c r="M120" s="4">
        <v>8.4691704628116898E-2</v>
      </c>
      <c r="N120" s="4">
        <v>3.9774736088830802E-2</v>
      </c>
      <c r="O120" s="4">
        <v>0.173486476246456</v>
      </c>
      <c r="P120" s="4">
        <v>3.8766899485418303E-2</v>
      </c>
      <c r="Q120" s="4">
        <v>5.8881148039044301E-5</v>
      </c>
      <c r="R120" s="4">
        <v>0.28750778549945299</v>
      </c>
      <c r="S120" s="4">
        <v>2.37107773748786E-7</v>
      </c>
      <c r="T120" s="4">
        <v>0.60069252758004499</v>
      </c>
      <c r="U120" s="4">
        <v>5.5553495848934403E-2</v>
      </c>
      <c r="V120" s="4">
        <v>1.7092059680426901E-9</v>
      </c>
      <c r="W120" s="4">
        <v>9.0158396171872698E-2</v>
      </c>
      <c r="X120" s="4">
        <v>9.0158396171872698E-2</v>
      </c>
      <c r="Y120" s="4" t="b">
        <v>0</v>
      </c>
      <c r="Z120" s="4" t="b">
        <v>1</v>
      </c>
      <c r="AA120" s="4" t="b">
        <v>1</v>
      </c>
      <c r="AB120" s="10" t="s">
        <v>3908</v>
      </c>
      <c r="AC120" s="5" t="s">
        <v>916</v>
      </c>
      <c r="AD120" s="1"/>
      <c r="AE120" s="5" t="s">
        <v>1937</v>
      </c>
    </row>
    <row r="121" spans="1:31" x14ac:dyDescent="0.25">
      <c r="A121" s="4" t="s">
        <v>206</v>
      </c>
      <c r="B121" s="4" t="s">
        <v>47</v>
      </c>
      <c r="C121" s="10" t="s">
        <v>807</v>
      </c>
      <c r="D121" s="10" t="s">
        <v>818</v>
      </c>
      <c r="E121" s="4">
        <v>1.46754193326388E-8</v>
      </c>
      <c r="F121" s="4">
        <v>0.15787224739966099</v>
      </c>
      <c r="G121" s="4">
        <v>1.7982856425803401E-2</v>
      </c>
      <c r="H121" s="4">
        <v>0.158486779238417</v>
      </c>
      <c r="I121" s="4">
        <v>0.19219940508647801</v>
      </c>
      <c r="J121" s="4">
        <v>0.618470608057898</v>
      </c>
      <c r="K121" s="4">
        <v>4.4756176224617403E-2</v>
      </c>
      <c r="L121" s="4">
        <v>3.3489362134565E-2</v>
      </c>
      <c r="M121" s="4">
        <v>0.16097337181789201</v>
      </c>
      <c r="N121" s="4">
        <v>6.4922755149245198E-2</v>
      </c>
      <c r="O121" s="4">
        <v>0.39642837548563797</v>
      </c>
      <c r="P121" s="4">
        <v>6.2679868381143505E-2</v>
      </c>
      <c r="Q121" s="4">
        <v>4.4782363804677097E-5</v>
      </c>
      <c r="R121" s="4">
        <v>0.249932679405861</v>
      </c>
      <c r="S121" s="4">
        <v>4.8902058322595599E-6</v>
      </c>
      <c r="T121" s="4">
        <v>0.28513523149446601</v>
      </c>
      <c r="U121" s="4">
        <v>6.7657762620986606E-2</v>
      </c>
      <c r="V121" s="4">
        <v>1.46754193326388E-8</v>
      </c>
      <c r="W121" s="4">
        <v>8.50057784939795E-2</v>
      </c>
      <c r="X121" s="4">
        <v>8.50057784939795E-2</v>
      </c>
      <c r="Y121" s="4" t="b">
        <v>0</v>
      </c>
      <c r="Z121" s="4" t="b">
        <v>1</v>
      </c>
      <c r="AA121" s="4" t="b">
        <v>1</v>
      </c>
      <c r="AB121" s="10" t="s">
        <v>3909</v>
      </c>
      <c r="AC121" s="5" t="s">
        <v>917</v>
      </c>
      <c r="AD121" s="1" t="s">
        <v>1461</v>
      </c>
      <c r="AE121" s="5" t="s">
        <v>1938</v>
      </c>
    </row>
    <row r="122" spans="1:31" x14ac:dyDescent="0.25">
      <c r="A122" s="4" t="s">
        <v>207</v>
      </c>
      <c r="B122" s="4" t="s">
        <v>47</v>
      </c>
      <c r="C122" s="10" t="s">
        <v>807</v>
      </c>
      <c r="D122" s="10" t="s">
        <v>818</v>
      </c>
      <c r="E122" s="4">
        <v>7.1322720020313795E-8</v>
      </c>
      <c r="F122" s="4">
        <v>0.106531545834746</v>
      </c>
      <c r="G122" s="4">
        <v>4.6979042606440498E-7</v>
      </c>
      <c r="H122" s="4">
        <v>0.310601825480609</v>
      </c>
      <c r="I122" s="4">
        <v>1.15830091830848E-4</v>
      </c>
      <c r="J122" s="4">
        <v>0.56963646220755104</v>
      </c>
      <c r="K122" s="4">
        <v>2.15960175375174E-4</v>
      </c>
      <c r="L122" s="4">
        <v>7.1322720020313795E-8</v>
      </c>
      <c r="M122" s="4">
        <v>0.83808852405763001</v>
      </c>
      <c r="N122" s="4">
        <v>2.2397612549636698E-3</v>
      </c>
      <c r="O122" s="4">
        <v>0.89617056894061797</v>
      </c>
      <c r="P122" s="4">
        <v>1.9684365527267399E-3</v>
      </c>
      <c r="Q122" s="4">
        <v>0.23729523013253701</v>
      </c>
      <c r="R122" s="4">
        <v>0.37938964902046501</v>
      </c>
      <c r="S122" s="4">
        <v>0.92612554832156402</v>
      </c>
      <c r="T122" s="4">
        <v>5.7995780342268599E-2</v>
      </c>
      <c r="U122" s="4">
        <v>0.72087638931591203</v>
      </c>
      <c r="V122" s="4">
        <v>0.862926226050026</v>
      </c>
      <c r="W122" s="4">
        <v>0.53893235942383699</v>
      </c>
      <c r="X122" s="4">
        <v>0.53893235942383699</v>
      </c>
      <c r="Y122" s="4" t="b">
        <v>1</v>
      </c>
      <c r="Z122" s="4" t="b">
        <v>0</v>
      </c>
      <c r="AA122" s="4" t="b">
        <v>0</v>
      </c>
      <c r="AB122" s="10" t="s">
        <v>3910</v>
      </c>
      <c r="AC122" s="5" t="s">
        <v>918</v>
      </c>
      <c r="AD122" s="1" t="s">
        <v>1462</v>
      </c>
      <c r="AE122" s="5" t="s">
        <v>1939</v>
      </c>
    </row>
    <row r="123" spans="1:31" x14ac:dyDescent="0.25">
      <c r="A123" s="4" t="s">
        <v>208</v>
      </c>
      <c r="B123" s="4" t="s">
        <v>47</v>
      </c>
      <c r="C123" s="10" t="s">
        <v>808</v>
      </c>
      <c r="D123" s="10" t="s">
        <v>818</v>
      </c>
      <c r="E123" s="4">
        <v>8.8146285061014404E-12</v>
      </c>
      <c r="F123" s="4">
        <v>0.19923219449038601</v>
      </c>
      <c r="G123" s="4">
        <v>0.31432623077789501</v>
      </c>
      <c r="H123" s="4">
        <v>0.90151617180662202</v>
      </c>
      <c r="I123" s="4">
        <v>0.51334348812571795</v>
      </c>
      <c r="J123" s="4">
        <v>0.77519569468448202</v>
      </c>
      <c r="K123" s="4">
        <v>0.22017591657654501</v>
      </c>
      <c r="L123" s="4">
        <v>0.18977670076222899</v>
      </c>
      <c r="M123" s="4">
        <v>0.132782772299403</v>
      </c>
      <c r="N123" s="4">
        <v>0.16255291017665699</v>
      </c>
      <c r="O123" s="4">
        <v>0.354819988499181</v>
      </c>
      <c r="P123" s="4">
        <v>0.15933161885488301</v>
      </c>
      <c r="Q123" s="4">
        <v>8.95048280047616E-6</v>
      </c>
      <c r="R123" s="4">
        <v>9.0352241287777095E-4</v>
      </c>
      <c r="S123" s="4">
        <v>4.3320461705011596E-9</v>
      </c>
      <c r="T123" s="4">
        <v>0.57395004056674204</v>
      </c>
      <c r="U123" s="4">
        <v>4.9394776895832302E-4</v>
      </c>
      <c r="V123" s="4">
        <v>8.8146285061014404E-12</v>
      </c>
      <c r="W123" s="4">
        <v>3.3553299233201499E-4</v>
      </c>
      <c r="X123" s="4">
        <v>3.3553299233201499E-4</v>
      </c>
      <c r="Y123" s="4" t="b">
        <v>0</v>
      </c>
      <c r="Z123" s="4" t="b">
        <v>1</v>
      </c>
      <c r="AA123" s="4" t="b">
        <v>1</v>
      </c>
      <c r="AB123" s="10" t="s">
        <v>3911</v>
      </c>
      <c r="AC123" s="5" t="s">
        <v>919</v>
      </c>
      <c r="AD123" s="1" t="s">
        <v>1463</v>
      </c>
      <c r="AE123" s="5" t="s">
        <v>1940</v>
      </c>
    </row>
    <row r="124" spans="1:31" x14ac:dyDescent="0.25">
      <c r="A124" s="4" t="s">
        <v>209</v>
      </c>
      <c r="B124" s="4" t="s">
        <v>47</v>
      </c>
      <c r="C124" s="10" t="s">
        <v>807</v>
      </c>
      <c r="D124" s="10" t="s">
        <v>818</v>
      </c>
      <c r="E124" s="4">
        <v>9.9431097779074008E-9</v>
      </c>
      <c r="F124" s="4">
        <v>0.39398522514783202</v>
      </c>
      <c r="G124" s="4">
        <v>5.4439628039960199E-2</v>
      </c>
      <c r="H124" s="4">
        <v>0.43876908995379499</v>
      </c>
      <c r="I124" s="4">
        <v>7.9164833387707703E-2</v>
      </c>
      <c r="J124" s="4">
        <v>0.93932324459449101</v>
      </c>
      <c r="K124" s="4">
        <v>0.116094351939369</v>
      </c>
      <c r="L124" s="4">
        <v>4.7101702653715702E-2</v>
      </c>
      <c r="M124" s="4">
        <v>0.29159922555483098</v>
      </c>
      <c r="N124" s="4">
        <v>0.18729382074385401</v>
      </c>
      <c r="O124" s="4">
        <v>0.69021129396516101</v>
      </c>
      <c r="P124" s="4">
        <v>0.180533313997639</v>
      </c>
      <c r="Q124" s="4">
        <v>8.3344830817772795E-5</v>
      </c>
      <c r="R124" s="4">
        <v>0.19030045616147001</v>
      </c>
      <c r="S124" s="4">
        <v>9.2327584960160502E-7</v>
      </c>
      <c r="T124" s="4">
        <v>4.1291910367431697E-2</v>
      </c>
      <c r="U124" s="4">
        <v>6.0556680537173099E-2</v>
      </c>
      <c r="V124" s="4">
        <v>9.9431097779074008E-9</v>
      </c>
      <c r="W124" s="4">
        <v>6.2476732058977497E-2</v>
      </c>
      <c r="X124" s="4">
        <v>6.2476732058977497E-2</v>
      </c>
      <c r="Y124" s="4" t="b">
        <v>0</v>
      </c>
      <c r="Z124" s="4" t="b">
        <v>1</v>
      </c>
      <c r="AA124" s="4" t="b">
        <v>1</v>
      </c>
      <c r="AB124" s="10" t="s">
        <v>3912</v>
      </c>
      <c r="AC124" s="5" t="s">
        <v>920</v>
      </c>
      <c r="AD124" s="1" t="s">
        <v>1464</v>
      </c>
      <c r="AE124" s="5" t="s">
        <v>1941</v>
      </c>
    </row>
    <row r="125" spans="1:31" x14ac:dyDescent="0.25">
      <c r="A125" s="4" t="s">
        <v>166</v>
      </c>
      <c r="B125" s="4" t="s">
        <v>47</v>
      </c>
      <c r="C125" s="10" t="s">
        <v>809</v>
      </c>
      <c r="D125" s="10" t="s">
        <v>819</v>
      </c>
      <c r="E125" s="4">
        <v>1.68415981328799E-7</v>
      </c>
      <c r="F125" s="4">
        <v>5.9536840060861698E-2</v>
      </c>
      <c r="G125" s="4">
        <v>3.3192882145581799E-3</v>
      </c>
      <c r="H125" s="4">
        <v>2.1316253670048801E-2</v>
      </c>
      <c r="I125" s="4">
        <v>0.20667179654613599</v>
      </c>
      <c r="J125" s="4">
        <v>0.26365507035965402</v>
      </c>
      <c r="K125" s="4">
        <v>1.26551560886992E-2</v>
      </c>
      <c r="L125" s="4">
        <v>2.8414241357618102E-2</v>
      </c>
      <c r="M125" s="4">
        <v>8.5045861243582696E-2</v>
      </c>
      <c r="N125" s="4">
        <v>3.5252987751291501E-2</v>
      </c>
      <c r="O125" s="4">
        <v>0.128828417897139</v>
      </c>
      <c r="P125" s="4">
        <v>3.2449924525305901E-2</v>
      </c>
      <c r="Q125" s="4">
        <v>1.85357511539725E-3</v>
      </c>
      <c r="R125" s="4">
        <v>0.27757011560338601</v>
      </c>
      <c r="S125" s="4">
        <v>6.4826981844358596E-7</v>
      </c>
      <c r="T125" s="4">
        <v>0.17427509398487401</v>
      </c>
      <c r="U125" s="4">
        <v>5.7159234903424498E-2</v>
      </c>
      <c r="V125" s="4">
        <v>1.68415981328799E-7</v>
      </c>
      <c r="W125" s="4">
        <v>0.108087220631768</v>
      </c>
      <c r="X125" s="4">
        <v>0.108087220631768</v>
      </c>
      <c r="Y125" s="4" t="b">
        <v>0</v>
      </c>
      <c r="Z125" s="4" t="b">
        <v>1</v>
      </c>
      <c r="AA125" s="4" t="b">
        <v>0</v>
      </c>
      <c r="AB125" s="10" t="s">
        <v>3913</v>
      </c>
      <c r="AC125" s="5" t="s">
        <v>921</v>
      </c>
      <c r="AD125" s="1" t="s">
        <v>1465</v>
      </c>
      <c r="AE125" s="5" t="s">
        <v>1942</v>
      </c>
    </row>
    <row r="126" spans="1:31" x14ac:dyDescent="0.25">
      <c r="A126" s="4" t="s">
        <v>167</v>
      </c>
      <c r="B126" s="4" t="s">
        <v>47</v>
      </c>
      <c r="C126" s="10" t="s">
        <v>807</v>
      </c>
      <c r="D126" s="10" t="s">
        <v>818</v>
      </c>
      <c r="E126" s="4">
        <v>3.9718624620242998E-10</v>
      </c>
      <c r="F126" s="4">
        <v>0.31413083437126099</v>
      </c>
      <c r="G126" s="4">
        <v>0.101510701259669</v>
      </c>
      <c r="H126" s="4">
        <v>1.52013233062065E-2</v>
      </c>
      <c r="I126" s="4">
        <v>0.93597009202579595</v>
      </c>
      <c r="J126" s="4">
        <v>0.45663429154033802</v>
      </c>
      <c r="K126" s="4">
        <v>0.37623940566611902</v>
      </c>
      <c r="L126" s="4">
        <v>0.63973780838327099</v>
      </c>
      <c r="M126" s="4">
        <v>0.173275892515178</v>
      </c>
      <c r="N126" s="4">
        <v>0.38468170192519402</v>
      </c>
      <c r="O126" s="4">
        <v>0.29083037643142001</v>
      </c>
      <c r="P126" s="4">
        <v>0.36488588978133402</v>
      </c>
      <c r="Q126" s="4">
        <v>2.5220767599708201E-2</v>
      </c>
      <c r="R126" s="4">
        <v>0.439857913603516</v>
      </c>
      <c r="S126" s="4">
        <v>1.5303131463775401E-8</v>
      </c>
      <c r="T126" s="4">
        <v>0.89467332054454896</v>
      </c>
      <c r="U126" s="4">
        <v>0.21718196737385001</v>
      </c>
      <c r="V126" s="4">
        <v>3.9718624620242998E-10</v>
      </c>
      <c r="W126" s="4">
        <v>0.18221461114104401</v>
      </c>
      <c r="X126" s="4">
        <v>0.18221461114104401</v>
      </c>
      <c r="Y126" s="4" t="b">
        <v>0</v>
      </c>
      <c r="Z126" s="4" t="b">
        <v>1</v>
      </c>
      <c r="AA126" s="4" t="b">
        <v>1</v>
      </c>
      <c r="AB126" s="10" t="s">
        <v>3914</v>
      </c>
      <c r="AC126" s="5" t="s">
        <v>922</v>
      </c>
      <c r="AD126" s="1" t="s">
        <v>1466</v>
      </c>
      <c r="AE126" s="5" t="s">
        <v>1943</v>
      </c>
    </row>
    <row r="127" spans="1:31" x14ac:dyDescent="0.25">
      <c r="A127" s="4" t="s">
        <v>170</v>
      </c>
      <c r="B127" s="4" t="s">
        <v>47</v>
      </c>
      <c r="C127" s="10" t="s">
        <v>812</v>
      </c>
      <c r="D127" s="10" t="s">
        <v>818</v>
      </c>
      <c r="E127" s="4">
        <v>1.1681979462215701E-11</v>
      </c>
      <c r="F127" s="4">
        <v>0.173857736289252</v>
      </c>
      <c r="G127" s="4">
        <v>9.6570467475252803E-3</v>
      </c>
      <c r="H127" s="4">
        <v>2.1880469816569399E-2</v>
      </c>
      <c r="I127" s="4">
        <v>0.32352222407775699</v>
      </c>
      <c r="J127" s="4">
        <v>0.47790089559784299</v>
      </c>
      <c r="K127" s="4">
        <v>7.0245181871131004E-2</v>
      </c>
      <c r="L127" s="4">
        <v>8.7421931202724998E-2</v>
      </c>
      <c r="M127" s="4">
        <v>0.12725118559471299</v>
      </c>
      <c r="N127" s="4">
        <v>0.143972576462854</v>
      </c>
      <c r="O127" s="4">
        <v>0.26043301323666201</v>
      </c>
      <c r="P127" s="4">
        <v>0.14110890255888101</v>
      </c>
      <c r="Q127" s="4">
        <v>3.2413146542064802E-5</v>
      </c>
      <c r="R127" s="4">
        <v>6.5859425102574407E-2</v>
      </c>
      <c r="S127" s="4">
        <v>5.4312916430263904E-10</v>
      </c>
      <c r="T127" s="4">
        <v>0.17236040867572799</v>
      </c>
      <c r="U127" s="4">
        <v>6.3673468383613104E-3</v>
      </c>
      <c r="V127" s="4">
        <v>1.1681979462215701E-11</v>
      </c>
      <c r="W127" s="4">
        <v>1.2687830044086501E-2</v>
      </c>
      <c r="X127" s="4">
        <v>1.2687830044086501E-2</v>
      </c>
      <c r="Y127" s="4" t="b">
        <v>0</v>
      </c>
      <c r="Z127" s="4" t="b">
        <v>1</v>
      </c>
      <c r="AA127" s="4" t="b">
        <v>1</v>
      </c>
      <c r="AB127" s="10" t="s">
        <v>3915</v>
      </c>
      <c r="AC127" s="5" t="s">
        <v>923</v>
      </c>
      <c r="AD127" s="1" t="s">
        <v>1467</v>
      </c>
      <c r="AE127" s="5" t="s">
        <v>1944</v>
      </c>
    </row>
    <row r="128" spans="1:31" x14ac:dyDescent="0.25">
      <c r="A128" s="4" t="s">
        <v>171</v>
      </c>
      <c r="B128" s="4" t="s">
        <v>47</v>
      </c>
      <c r="C128" s="10" t="s">
        <v>811</v>
      </c>
      <c r="D128" s="10" t="s">
        <v>818</v>
      </c>
      <c r="E128" s="4">
        <v>2.2546472933724599E-7</v>
      </c>
      <c r="F128" s="4">
        <v>0.32824529334112601</v>
      </c>
      <c r="G128" s="4">
        <v>2.9908987806243001E-2</v>
      </c>
      <c r="H128" s="4">
        <v>0.14762347130911599</v>
      </c>
      <c r="I128" s="4">
        <v>0.229994291480209</v>
      </c>
      <c r="J128" s="4">
        <v>0.82978533005365596</v>
      </c>
      <c r="K128" s="4">
        <v>0.134564612175119</v>
      </c>
      <c r="L128" s="4">
        <v>7.9583274511750707E-2</v>
      </c>
      <c r="M128" s="4">
        <v>0.44689656890262602</v>
      </c>
      <c r="N128" s="4">
        <v>0.21316401724352299</v>
      </c>
      <c r="O128" s="4">
        <v>0.533321537177052</v>
      </c>
      <c r="P128" s="4">
        <v>0.20970205747699899</v>
      </c>
      <c r="Q128" s="4">
        <v>1.8188392167102E-3</v>
      </c>
      <c r="R128" s="4">
        <v>0.24822213635760901</v>
      </c>
      <c r="S128" s="4">
        <v>6.4952107396571601E-7</v>
      </c>
      <c r="T128" s="4">
        <v>0.184835184084333</v>
      </c>
      <c r="U128" s="4">
        <v>4.5789636429342202E-2</v>
      </c>
      <c r="V128" s="4">
        <v>2.2546472933724599E-7</v>
      </c>
      <c r="W128" s="4">
        <v>9.8134434295522599E-2</v>
      </c>
      <c r="X128" s="4">
        <v>9.8134434295522599E-2</v>
      </c>
      <c r="Y128" s="4" t="b">
        <v>0</v>
      </c>
      <c r="Z128" s="4" t="b">
        <v>1</v>
      </c>
      <c r="AA128" s="4" t="b">
        <v>1</v>
      </c>
      <c r="AB128" s="10" t="s">
        <v>3916</v>
      </c>
      <c r="AC128" s="5"/>
      <c r="AD128" s="1"/>
      <c r="AE128" s="5"/>
    </row>
    <row r="129" spans="1:31" x14ac:dyDescent="0.25">
      <c r="A129" s="4" t="s">
        <v>172</v>
      </c>
      <c r="B129" s="4" t="s">
        <v>47</v>
      </c>
      <c r="C129" s="10" t="s">
        <v>807</v>
      </c>
      <c r="D129" s="10" t="s">
        <v>818</v>
      </c>
      <c r="E129" s="4">
        <v>1.2666543303857301E-18</v>
      </c>
      <c r="F129" s="4">
        <v>0.17061265131499001</v>
      </c>
      <c r="G129" s="4">
        <v>4.41970547321791E-4</v>
      </c>
      <c r="H129" s="4">
        <v>7.4271240525101403E-4</v>
      </c>
      <c r="I129" s="4">
        <v>0.22889347933776999</v>
      </c>
      <c r="J129" s="4">
        <v>0.63454261426636704</v>
      </c>
      <c r="K129" s="4">
        <v>4.0224582282153101E-2</v>
      </c>
      <c r="L129" s="4">
        <v>2.60470925364416E-2</v>
      </c>
      <c r="M129" s="4">
        <v>0.159401243058894</v>
      </c>
      <c r="N129" s="4">
        <v>0.10783110810407</v>
      </c>
      <c r="O129" s="4">
        <v>0.32207280811074201</v>
      </c>
      <c r="P129" s="4">
        <v>0.105396039730648</v>
      </c>
      <c r="Q129" s="4">
        <v>1.6070583079370299E-7</v>
      </c>
      <c r="R129" s="4">
        <v>5.10794968981522E-2</v>
      </c>
      <c r="S129" s="4">
        <v>2.9566140453104299E-13</v>
      </c>
      <c r="T129" s="4">
        <v>0.15009458653580099</v>
      </c>
      <c r="U129" s="4">
        <v>1.20268661790852E-3</v>
      </c>
      <c r="V129" s="4">
        <v>1.2666543303857301E-18</v>
      </c>
      <c r="W129" s="4">
        <v>3.47514668215217E-3</v>
      </c>
      <c r="X129" s="4">
        <v>3.47514668215217E-3</v>
      </c>
      <c r="Y129" s="4" t="b">
        <v>0</v>
      </c>
      <c r="Z129" s="4" t="b">
        <v>1</v>
      </c>
      <c r="AA129" s="4" t="b">
        <v>1</v>
      </c>
      <c r="AB129" s="10" t="s">
        <v>3917</v>
      </c>
      <c r="AC129" s="5" t="s">
        <v>924</v>
      </c>
      <c r="AD129" s="1" t="s">
        <v>1468</v>
      </c>
      <c r="AE129" s="5" t="s">
        <v>1945</v>
      </c>
    </row>
    <row r="130" spans="1:31" x14ac:dyDescent="0.25">
      <c r="A130" s="4" t="s">
        <v>174</v>
      </c>
      <c r="B130" s="4" t="s">
        <v>47</v>
      </c>
      <c r="C130" s="10" t="s">
        <v>807</v>
      </c>
      <c r="D130" s="10" t="s">
        <v>818</v>
      </c>
      <c r="E130" s="4">
        <v>8.4649478558175295E-11</v>
      </c>
      <c r="F130" s="4">
        <v>0.89681507023690199</v>
      </c>
      <c r="G130" s="4">
        <v>5.8025089879553002E-2</v>
      </c>
      <c r="H130" s="4">
        <v>0.31649996069120101</v>
      </c>
      <c r="I130" s="4">
        <v>6.4183757147922502E-2</v>
      </c>
      <c r="J130" s="4">
        <v>0.55911216096251404</v>
      </c>
      <c r="K130" s="4">
        <v>0.377690251103387</v>
      </c>
      <c r="L130" s="4">
        <v>8.2737024921323593E-2</v>
      </c>
      <c r="M130" s="4">
        <v>0.94876231063053695</v>
      </c>
      <c r="N130" s="4">
        <v>0.60965010920892004</v>
      </c>
      <c r="O130" s="4">
        <v>0.82741932431013998</v>
      </c>
      <c r="P130" s="4">
        <v>0.59556463878986599</v>
      </c>
      <c r="Q130" s="4">
        <v>4.8381674635969798E-4</v>
      </c>
      <c r="R130" s="4">
        <v>0.10175183569935201</v>
      </c>
      <c r="S130" s="4">
        <v>1.9089313477644302E-9</v>
      </c>
      <c r="T130" s="4">
        <v>2.0753811614129598E-2</v>
      </c>
      <c r="U130" s="4">
        <v>2.69799097200367E-2</v>
      </c>
      <c r="V130" s="4">
        <v>8.4649478558175295E-11</v>
      </c>
      <c r="W130" s="4">
        <v>4.6837931562418E-2</v>
      </c>
      <c r="X130" s="4">
        <v>4.6837931562418E-2</v>
      </c>
      <c r="Y130" s="4" t="b">
        <v>0</v>
      </c>
      <c r="Z130" s="4" t="b">
        <v>1</v>
      </c>
      <c r="AA130" s="4" t="b">
        <v>1</v>
      </c>
      <c r="AB130" s="10" t="s">
        <v>3918</v>
      </c>
      <c r="AC130" s="5" t="s">
        <v>925</v>
      </c>
      <c r="AD130" s="1" t="s">
        <v>1469</v>
      </c>
      <c r="AE130" s="5" t="s">
        <v>1946</v>
      </c>
    </row>
    <row r="131" spans="1:31" x14ac:dyDescent="0.25">
      <c r="A131" s="4" t="s">
        <v>175</v>
      </c>
      <c r="B131" s="4" t="s">
        <v>47</v>
      </c>
      <c r="C131" s="10" t="s">
        <v>807</v>
      </c>
      <c r="D131" s="10" t="s">
        <v>818</v>
      </c>
      <c r="E131" s="4">
        <v>2.0834164655126201E-9</v>
      </c>
      <c r="F131" s="4">
        <v>2.91807424805418E-2</v>
      </c>
      <c r="G131" s="4">
        <v>1.2062527928394899E-3</v>
      </c>
      <c r="H131" s="4">
        <v>1.8424495015382401E-3</v>
      </c>
      <c r="I131" s="4">
        <v>0.26621925729454299</v>
      </c>
      <c r="J131" s="4">
        <v>0.108805899130467</v>
      </c>
      <c r="K131" s="4">
        <v>6.4558044544405302E-3</v>
      </c>
      <c r="L131" s="4">
        <v>4.1889081160920098E-2</v>
      </c>
      <c r="M131" s="4">
        <v>6.8090665794238697E-2</v>
      </c>
      <c r="N131" s="4">
        <v>1.59497052762149E-2</v>
      </c>
      <c r="O131" s="4">
        <v>6.5072043714219902E-2</v>
      </c>
      <c r="P131" s="4">
        <v>1.50925690530223E-2</v>
      </c>
      <c r="Q131" s="4">
        <v>4.2451499624448699E-4</v>
      </c>
      <c r="R131" s="4">
        <v>0.80059244022958498</v>
      </c>
      <c r="S131" s="4">
        <v>5.1204991885369703E-7</v>
      </c>
      <c r="T131" s="4">
        <v>0.200259379458744</v>
      </c>
      <c r="U131" s="4">
        <v>0.209874114761885</v>
      </c>
      <c r="V131" s="4">
        <v>2.0834164655126201E-9</v>
      </c>
      <c r="W131" s="4">
        <v>0.31790503441664503</v>
      </c>
      <c r="X131" s="4">
        <v>0.31790503441664503</v>
      </c>
      <c r="Y131" s="4" t="b">
        <v>0</v>
      </c>
      <c r="Z131" s="4" t="b">
        <v>1</v>
      </c>
      <c r="AA131" s="4" t="b">
        <v>1</v>
      </c>
      <c r="AB131" s="10" t="s">
        <v>3919</v>
      </c>
      <c r="AC131" s="5" t="s">
        <v>926</v>
      </c>
      <c r="AD131" s="1" t="s">
        <v>1470</v>
      </c>
      <c r="AE131" s="5" t="s">
        <v>1947</v>
      </c>
    </row>
    <row r="132" spans="1:31" x14ac:dyDescent="0.25">
      <c r="A132" s="4" t="s">
        <v>176</v>
      </c>
      <c r="B132" s="4" t="s">
        <v>47</v>
      </c>
      <c r="C132" s="10" t="s">
        <v>807</v>
      </c>
      <c r="D132" s="10" t="s">
        <v>818</v>
      </c>
      <c r="E132" s="4">
        <v>4.5111317489240199E-10</v>
      </c>
      <c r="F132" s="4">
        <v>1.9282932636357102E-2</v>
      </c>
      <c r="G132" s="4">
        <v>2.87496325578154E-4</v>
      </c>
      <c r="H132" s="4">
        <v>1.20175590705168E-3</v>
      </c>
      <c r="I132" s="4">
        <v>0.52711591235005195</v>
      </c>
      <c r="J132" s="4">
        <v>0.13517463184771</v>
      </c>
      <c r="K132" s="4">
        <v>2.1638116750856899E-3</v>
      </c>
      <c r="L132" s="4">
        <v>1.2456727535777199E-2</v>
      </c>
      <c r="M132" s="4">
        <v>5.8394473023182097E-2</v>
      </c>
      <c r="N132" s="4">
        <v>9.3457086999787602E-3</v>
      </c>
      <c r="O132" s="4">
        <v>6.2450671975435197E-2</v>
      </c>
      <c r="P132" s="4">
        <v>8.5727807527797902E-3</v>
      </c>
      <c r="Q132" s="4">
        <v>3.5673930303163501E-4</v>
      </c>
      <c r="R132" s="4">
        <v>0.54523957493005903</v>
      </c>
      <c r="S132" s="4">
        <v>6.8015328832333302E-8</v>
      </c>
      <c r="T132" s="4">
        <v>0.71931135929233603</v>
      </c>
      <c r="U132" s="4">
        <v>0.218942329348908</v>
      </c>
      <c r="V132" s="4">
        <v>4.5111317489240199E-10</v>
      </c>
      <c r="W132" s="4">
        <v>0.248544721933668</v>
      </c>
      <c r="X132" s="4">
        <v>0.248544721933668</v>
      </c>
      <c r="Y132" s="4" t="b">
        <v>0</v>
      </c>
      <c r="Z132" s="4" t="b">
        <v>1</v>
      </c>
      <c r="AA132" s="4" t="b">
        <v>1</v>
      </c>
      <c r="AB132" s="10" t="s">
        <v>3920</v>
      </c>
      <c r="AC132" s="5" t="s">
        <v>927</v>
      </c>
      <c r="AD132" s="1" t="s">
        <v>1471</v>
      </c>
      <c r="AE132" s="5" t="s">
        <v>1948</v>
      </c>
    </row>
    <row r="133" spans="1:31" x14ac:dyDescent="0.25">
      <c r="A133" s="4" t="s">
        <v>177</v>
      </c>
      <c r="B133" s="4" t="s">
        <v>47</v>
      </c>
      <c r="C133" s="10" t="s">
        <v>806</v>
      </c>
      <c r="D133" s="10" t="s">
        <v>818</v>
      </c>
      <c r="E133" s="4">
        <v>3.99599193816245E-8</v>
      </c>
      <c r="F133" s="4">
        <v>1.1592085476271399E-2</v>
      </c>
      <c r="G133" s="4">
        <v>2.43297091203584E-4</v>
      </c>
      <c r="H133" s="4">
        <v>1.37550508973483E-3</v>
      </c>
      <c r="I133" s="4">
        <v>0.20705386188517</v>
      </c>
      <c r="J133" s="4">
        <v>9.1513638331497602E-2</v>
      </c>
      <c r="K133" s="4">
        <v>1.8698518170782101E-3</v>
      </c>
      <c r="L133" s="4">
        <v>1.4585511935228E-2</v>
      </c>
      <c r="M133" s="4">
        <v>3.4443419025023597E-2</v>
      </c>
      <c r="N133" s="4">
        <v>6.00556595617582E-3</v>
      </c>
      <c r="O133" s="4">
        <v>3.4868991782258801E-2</v>
      </c>
      <c r="P133" s="4">
        <v>5.6356303827113097E-3</v>
      </c>
      <c r="Q133" s="4">
        <v>2.55038823033858E-3</v>
      </c>
      <c r="R133" s="4">
        <v>0.52275625974115303</v>
      </c>
      <c r="S133" s="4">
        <v>5.0048993744905996E-7</v>
      </c>
      <c r="T133" s="4">
        <v>0.21444672402649401</v>
      </c>
      <c r="U133" s="4">
        <v>0.141185321608123</v>
      </c>
      <c r="V133" s="4">
        <v>3.99599193816245E-8</v>
      </c>
      <c r="W133" s="4">
        <v>0.21868736615964099</v>
      </c>
      <c r="X133" s="4">
        <v>0.21868736615964099</v>
      </c>
      <c r="Y133" s="4" t="b">
        <v>0</v>
      </c>
      <c r="Z133" s="4" t="b">
        <v>1</v>
      </c>
      <c r="AA133" s="4" t="b">
        <v>0</v>
      </c>
      <c r="AB133" s="10" t="s">
        <v>3921</v>
      </c>
      <c r="AC133" s="5" t="s">
        <v>928</v>
      </c>
      <c r="AD133" s="1" t="s">
        <v>1472</v>
      </c>
      <c r="AE133" s="5"/>
    </row>
    <row r="134" spans="1:31" x14ac:dyDescent="0.25">
      <c r="A134" s="4" t="s">
        <v>178</v>
      </c>
      <c r="B134" s="4" t="s">
        <v>47</v>
      </c>
      <c r="C134" s="10" t="s">
        <v>808</v>
      </c>
      <c r="D134" s="10" t="s">
        <v>818</v>
      </c>
      <c r="E134" s="4">
        <v>9.5128098117040393E-9</v>
      </c>
      <c r="F134" s="4">
        <v>0.47701940100043999</v>
      </c>
      <c r="G134" s="4">
        <v>6.30586705278126E-3</v>
      </c>
      <c r="H134" s="4">
        <v>0.225760653208949</v>
      </c>
      <c r="I134" s="4">
        <v>5.0046273740410499E-2</v>
      </c>
      <c r="J134" s="4">
        <v>0.65744542902526304</v>
      </c>
      <c r="K134" s="4">
        <v>7.4454702824730101E-2</v>
      </c>
      <c r="L134" s="4">
        <v>6.3625556317926596E-3</v>
      </c>
      <c r="M134" s="4">
        <v>0.57428510184188397</v>
      </c>
      <c r="N134" s="4">
        <v>0.19400767411022199</v>
      </c>
      <c r="O134" s="4">
        <v>0.92961019660403199</v>
      </c>
      <c r="P134" s="4">
        <v>0.18051878432538501</v>
      </c>
      <c r="Q134" s="4">
        <v>6.4075360982586297E-5</v>
      </c>
      <c r="R134" s="4">
        <v>0.116654125685343</v>
      </c>
      <c r="S134" s="4">
        <v>6.7829826820036998E-8</v>
      </c>
      <c r="T134" s="4">
        <v>5.0985399341743599E-2</v>
      </c>
      <c r="U134" s="4">
        <v>2.3546384715758501E-2</v>
      </c>
      <c r="V134" s="4">
        <v>9.5128098117040393E-9</v>
      </c>
      <c r="W134" s="4">
        <v>4.41764889052031E-2</v>
      </c>
      <c r="X134" s="4">
        <v>4.41764889052031E-2</v>
      </c>
      <c r="Y134" s="4" t="b">
        <v>0</v>
      </c>
      <c r="Z134" s="4" t="b">
        <v>1</v>
      </c>
      <c r="AA134" s="4" t="b">
        <v>1</v>
      </c>
      <c r="AB134" s="10" t="s">
        <v>3922</v>
      </c>
      <c r="AC134" s="5" t="s">
        <v>929</v>
      </c>
      <c r="AD134" s="1" t="s">
        <v>1473</v>
      </c>
      <c r="AE134" s="5" t="s">
        <v>1949</v>
      </c>
    </row>
    <row r="135" spans="1:31" x14ac:dyDescent="0.25">
      <c r="A135" s="4" t="s">
        <v>179</v>
      </c>
      <c r="B135" s="4" t="s">
        <v>47</v>
      </c>
      <c r="C135" s="10" t="s">
        <v>807</v>
      </c>
      <c r="D135" s="10" t="s">
        <v>818</v>
      </c>
      <c r="E135" s="4">
        <v>9.1161018109004303E-8</v>
      </c>
      <c r="F135" s="4">
        <v>3.5619747534774801E-2</v>
      </c>
      <c r="G135" s="4">
        <v>1.1598293610323201E-2</v>
      </c>
      <c r="H135" s="4">
        <v>1.9453322465886901E-2</v>
      </c>
      <c r="I135" s="4">
        <v>0.428333285702652</v>
      </c>
      <c r="J135" s="4">
        <v>9.6594641082821994E-2</v>
      </c>
      <c r="K135" s="4">
        <v>1.3390232956748601E-2</v>
      </c>
      <c r="L135" s="4">
        <v>9.85711760417671E-2</v>
      </c>
      <c r="M135" s="4">
        <v>4.36205849189963E-2</v>
      </c>
      <c r="N135" s="4">
        <v>2.9170551283043002E-2</v>
      </c>
      <c r="O135" s="4">
        <v>6.6623345880776494E-2</v>
      </c>
      <c r="P135" s="4">
        <v>2.6938230012837201E-2</v>
      </c>
      <c r="Q135" s="4">
        <v>2.4045469571485601E-3</v>
      </c>
      <c r="R135" s="4">
        <v>0.43431237744692203</v>
      </c>
      <c r="S135" s="4">
        <v>1.6517003419657801E-7</v>
      </c>
      <c r="T135" s="4">
        <v>0.26224983461289397</v>
      </c>
      <c r="U135" s="4">
        <v>0.116651568844272</v>
      </c>
      <c r="V135" s="4">
        <v>9.1161018109004303E-8</v>
      </c>
      <c r="W135" s="4">
        <v>0.17906862084953301</v>
      </c>
      <c r="X135" s="4">
        <v>0.17906862084953301</v>
      </c>
      <c r="Y135" s="4" t="b">
        <v>0</v>
      </c>
      <c r="Z135" s="4" t="b">
        <v>1</v>
      </c>
      <c r="AA135" s="4" t="b">
        <v>1</v>
      </c>
      <c r="AB135" s="10" t="s">
        <v>3923</v>
      </c>
      <c r="AC135" s="5" t="s">
        <v>930</v>
      </c>
      <c r="AD135" s="1" t="s">
        <v>1474</v>
      </c>
      <c r="AE135" s="5" t="s">
        <v>1950</v>
      </c>
    </row>
    <row r="136" spans="1:31" x14ac:dyDescent="0.25">
      <c r="A136" s="4" t="s">
        <v>180</v>
      </c>
      <c r="B136" s="4" t="s">
        <v>47</v>
      </c>
      <c r="C136" s="10" t="s">
        <v>807</v>
      </c>
      <c r="D136" s="10" t="s">
        <v>818</v>
      </c>
      <c r="E136" s="4">
        <v>3.99599193816245E-8</v>
      </c>
      <c r="F136" s="4">
        <v>1.1592085476271399E-2</v>
      </c>
      <c r="G136" s="4">
        <v>2.43297091203584E-4</v>
      </c>
      <c r="H136" s="4">
        <v>1.37550508973483E-3</v>
      </c>
      <c r="I136" s="4">
        <v>0.20705386188517</v>
      </c>
      <c r="J136" s="4">
        <v>9.1513638331497602E-2</v>
      </c>
      <c r="K136" s="4">
        <v>1.8698518170782101E-3</v>
      </c>
      <c r="L136" s="4">
        <v>1.4585511935228E-2</v>
      </c>
      <c r="M136" s="4">
        <v>3.4443419025023597E-2</v>
      </c>
      <c r="N136" s="4">
        <v>6.00556595617582E-3</v>
      </c>
      <c r="O136" s="4">
        <v>3.4868991782258801E-2</v>
      </c>
      <c r="P136" s="4">
        <v>5.6356303827113097E-3</v>
      </c>
      <c r="Q136" s="4">
        <v>2.55038823033858E-3</v>
      </c>
      <c r="R136" s="4">
        <v>0.52275625974115303</v>
      </c>
      <c r="S136" s="4">
        <v>5.0048993744905996E-7</v>
      </c>
      <c r="T136" s="4">
        <v>0.21444672402649401</v>
      </c>
      <c r="U136" s="4">
        <v>0.141185321608123</v>
      </c>
      <c r="V136" s="4">
        <v>3.99599193816245E-8</v>
      </c>
      <c r="W136" s="4">
        <v>0.21868736615964099</v>
      </c>
      <c r="X136" s="4">
        <v>0.21868736615964099</v>
      </c>
      <c r="Y136" s="4" t="b">
        <v>0</v>
      </c>
      <c r="Z136" s="4" t="b">
        <v>1</v>
      </c>
      <c r="AA136" s="4" t="b">
        <v>0</v>
      </c>
      <c r="AB136" s="10" t="s">
        <v>3924</v>
      </c>
      <c r="AC136" s="5" t="s">
        <v>931</v>
      </c>
      <c r="AD136" s="1" t="s">
        <v>1475</v>
      </c>
      <c r="AE136" s="5" t="s">
        <v>1951</v>
      </c>
    </row>
    <row r="137" spans="1:31" x14ac:dyDescent="0.25">
      <c r="A137" s="4" t="s">
        <v>181</v>
      </c>
      <c r="B137" s="4" t="s">
        <v>47</v>
      </c>
      <c r="C137" s="10" t="s">
        <v>811</v>
      </c>
      <c r="D137" s="10" t="s">
        <v>818</v>
      </c>
      <c r="E137" s="4">
        <v>1.2368022903688201E-8</v>
      </c>
      <c r="F137" s="4">
        <v>0.42145220381658199</v>
      </c>
      <c r="G137" s="4">
        <v>0.168476317247755</v>
      </c>
      <c r="H137" s="4">
        <v>0.206833311516676</v>
      </c>
      <c r="I137" s="4">
        <v>0.97562271508224696</v>
      </c>
      <c r="J137" s="4">
        <v>0.81577855522436804</v>
      </c>
      <c r="K137" s="4">
        <v>0.36095837341631898</v>
      </c>
      <c r="L137" s="4">
        <v>0.344403371069257</v>
      </c>
      <c r="M137" s="4">
        <v>0.17861565489415801</v>
      </c>
      <c r="N137" s="4">
        <v>0.41594416251042399</v>
      </c>
      <c r="O137" s="4">
        <v>0.50000798091288701</v>
      </c>
      <c r="P137" s="4">
        <v>0.41618132779545097</v>
      </c>
      <c r="Q137" s="4">
        <v>1.7113977939971399E-4</v>
      </c>
      <c r="R137" s="4">
        <v>8.8817486241867492E-3</v>
      </c>
      <c r="S137" s="4">
        <v>2.6085367421982897E-7</v>
      </c>
      <c r="T137" s="4">
        <v>0.85141398016896097</v>
      </c>
      <c r="U137" s="4">
        <v>1.92042044476651E-3</v>
      </c>
      <c r="V137" s="4">
        <v>1.2368022903688201E-8</v>
      </c>
      <c r="W137" s="4">
        <v>2.8809956865629201E-3</v>
      </c>
      <c r="X137" s="4">
        <v>2.8809956865629201E-3</v>
      </c>
      <c r="Y137" s="4" t="b">
        <v>0</v>
      </c>
      <c r="Z137" s="4" t="b">
        <v>1</v>
      </c>
      <c r="AA137" s="4" t="b">
        <v>1</v>
      </c>
      <c r="AB137" s="10" t="s">
        <v>3925</v>
      </c>
      <c r="AC137" s="5" t="s">
        <v>932</v>
      </c>
      <c r="AD137" s="1" t="s">
        <v>1476</v>
      </c>
      <c r="AE137" s="5" t="s">
        <v>1952</v>
      </c>
    </row>
    <row r="138" spans="1:31" x14ac:dyDescent="0.25">
      <c r="A138" s="4" t="s">
        <v>182</v>
      </c>
      <c r="B138" s="4" t="s">
        <v>47</v>
      </c>
      <c r="C138" s="10" t="s">
        <v>811</v>
      </c>
      <c r="D138" s="10" t="s">
        <v>818</v>
      </c>
      <c r="E138" s="4">
        <v>4.74926267115338E-9</v>
      </c>
      <c r="F138" s="4">
        <v>1.7468590994330999E-2</v>
      </c>
      <c r="G138" s="4">
        <v>3.3600298481634302E-3</v>
      </c>
      <c r="H138" s="4">
        <v>3.4528511797707301E-2</v>
      </c>
      <c r="I138" s="4">
        <v>0.24600125597184799</v>
      </c>
      <c r="J138" s="4">
        <v>0.17253228917473501</v>
      </c>
      <c r="K138" s="4">
        <v>6.0647477370795004E-3</v>
      </c>
      <c r="L138" s="4">
        <v>2.2876075406159602E-2</v>
      </c>
      <c r="M138" s="4">
        <v>2.1150739110252999E-2</v>
      </c>
      <c r="N138" s="4">
        <v>1.1092953908459E-2</v>
      </c>
      <c r="O138" s="4">
        <v>5.01715361502535E-2</v>
      </c>
      <c r="P138" s="4">
        <v>1.0482442181886801E-2</v>
      </c>
      <c r="Q138" s="4">
        <v>2.3189807442116001E-4</v>
      </c>
      <c r="R138" s="4">
        <v>5.2743167078379102E-2</v>
      </c>
      <c r="S138" s="4">
        <v>2.21133992891074E-7</v>
      </c>
      <c r="T138" s="4">
        <v>0.27186046996214902</v>
      </c>
      <c r="U138" s="4">
        <v>1.37414269483666E-2</v>
      </c>
      <c r="V138" s="4">
        <v>4.74926267115338E-9</v>
      </c>
      <c r="W138" s="4">
        <v>1.86514695552902E-2</v>
      </c>
      <c r="X138" s="4">
        <v>1.86514695552902E-2</v>
      </c>
      <c r="Y138" s="4" t="b">
        <v>0</v>
      </c>
      <c r="Z138" s="4" t="b">
        <v>1</v>
      </c>
      <c r="AA138" s="4" t="b">
        <v>1</v>
      </c>
      <c r="AB138" s="10" t="s">
        <v>3926</v>
      </c>
      <c r="AC138" s="5" t="s">
        <v>933</v>
      </c>
      <c r="AD138" s="1"/>
      <c r="AE138" s="5" t="s">
        <v>1953</v>
      </c>
    </row>
    <row r="139" spans="1:31" x14ac:dyDescent="0.25">
      <c r="A139" s="4" t="s">
        <v>183</v>
      </c>
      <c r="B139" s="4" t="s">
        <v>47</v>
      </c>
      <c r="C139" s="10" t="s">
        <v>807</v>
      </c>
      <c r="D139" s="10" t="s">
        <v>818</v>
      </c>
      <c r="E139" s="4">
        <v>1.2410736472048801E-9</v>
      </c>
      <c r="F139" s="4">
        <v>3.6981401943680101E-4</v>
      </c>
      <c r="G139" s="4">
        <v>0.119682402738189</v>
      </c>
      <c r="H139" s="4">
        <v>3.0773815184293298E-8</v>
      </c>
      <c r="I139" s="4">
        <v>1.90677299112413E-5</v>
      </c>
      <c r="J139" s="4">
        <v>7.9571353607349196E-6</v>
      </c>
      <c r="K139" s="4">
        <v>0.38604614373292501</v>
      </c>
      <c r="L139" s="4">
        <v>3.2934296557154399E-3</v>
      </c>
      <c r="M139" s="4">
        <v>1.2410736472048801E-9</v>
      </c>
      <c r="N139" s="4">
        <v>0.14097663851839801</v>
      </c>
      <c r="O139" s="4">
        <v>4.6110404269135302E-7</v>
      </c>
      <c r="P139" s="4">
        <v>0.29422684119084203</v>
      </c>
      <c r="Q139" s="4">
        <v>0.12757281102946999</v>
      </c>
      <c r="R139" s="4">
        <v>4.6044034492020696E-3</v>
      </c>
      <c r="S139" s="4">
        <v>0.72095199485813599</v>
      </c>
      <c r="T139" s="4">
        <v>3.7502593664159699E-4</v>
      </c>
      <c r="U139" s="4">
        <v>6.7718387436717098E-2</v>
      </c>
      <c r="V139" s="4">
        <v>0.50315116242086899</v>
      </c>
      <c r="W139" s="4">
        <v>2.3473793098004299E-2</v>
      </c>
      <c r="X139" s="4">
        <v>2.3473793098004299E-2</v>
      </c>
      <c r="Y139" s="4" t="b">
        <v>1</v>
      </c>
      <c r="Z139" s="4" t="b">
        <v>0</v>
      </c>
      <c r="AA139" s="4" t="b">
        <v>1</v>
      </c>
      <c r="AB139" s="10" t="s">
        <v>3927</v>
      </c>
      <c r="AC139" s="5" t="s">
        <v>934</v>
      </c>
      <c r="AD139" s="1" t="s">
        <v>1477</v>
      </c>
      <c r="AE139" s="5" t="s">
        <v>1954</v>
      </c>
    </row>
    <row r="140" spans="1:31" x14ac:dyDescent="0.25">
      <c r="A140" s="4" t="s">
        <v>185</v>
      </c>
      <c r="B140" s="4" t="s">
        <v>47</v>
      </c>
      <c r="C140" s="10" t="s">
        <v>807</v>
      </c>
      <c r="D140" s="10" t="s">
        <v>818</v>
      </c>
      <c r="E140" s="4">
        <v>3.4938961742378098E-15</v>
      </c>
      <c r="F140" s="4">
        <v>0.35648183615106299</v>
      </c>
      <c r="G140" s="4">
        <v>0.23078803199890999</v>
      </c>
      <c r="H140" s="4">
        <v>0.12650974381445901</v>
      </c>
      <c r="I140" s="4">
        <v>0.570364840694078</v>
      </c>
      <c r="J140" s="4">
        <v>0.81521208920278798</v>
      </c>
      <c r="K140" s="4">
        <v>0.46160436672065602</v>
      </c>
      <c r="L140" s="4">
        <v>0.50007457098145303</v>
      </c>
      <c r="M140" s="4">
        <v>0.14971399251867901</v>
      </c>
      <c r="N140" s="4">
        <v>0.38989090643303398</v>
      </c>
      <c r="O140" s="4">
        <v>0.47101586317869798</v>
      </c>
      <c r="P140" s="4">
        <v>0.39372370065052298</v>
      </c>
      <c r="Q140" s="4">
        <v>7.7651841454944696E-8</v>
      </c>
      <c r="R140" s="4">
        <v>4.7014236517152399E-4</v>
      </c>
      <c r="S140" s="4">
        <v>3.9634740269024201E-9</v>
      </c>
      <c r="T140" s="4">
        <v>0.34958837232714401</v>
      </c>
      <c r="U140" s="4">
        <v>4.2682551223738498E-5</v>
      </c>
      <c r="V140" s="4">
        <v>3.4938961742378098E-15</v>
      </c>
      <c r="W140" s="4">
        <v>2.1819786181532001E-5</v>
      </c>
      <c r="X140" s="4">
        <v>2.1819786181532001E-5</v>
      </c>
      <c r="Y140" s="4" t="b">
        <v>0</v>
      </c>
      <c r="Z140" s="4" t="b">
        <v>1</v>
      </c>
      <c r="AA140" s="4" t="b">
        <v>1</v>
      </c>
      <c r="AB140" s="10" t="s">
        <v>3928</v>
      </c>
      <c r="AC140" s="5" t="s">
        <v>935</v>
      </c>
      <c r="AD140" s="1" t="s">
        <v>1478</v>
      </c>
      <c r="AE140" s="5" t="s">
        <v>1955</v>
      </c>
    </row>
    <row r="141" spans="1:31" x14ac:dyDescent="0.25">
      <c r="A141" s="4" t="s">
        <v>186</v>
      </c>
      <c r="B141" s="4" t="s">
        <v>47</v>
      </c>
      <c r="C141" s="10" t="s">
        <v>807</v>
      </c>
      <c r="D141" s="10" t="s">
        <v>818</v>
      </c>
      <c r="E141" s="4">
        <v>2.47730514743417E-11</v>
      </c>
      <c r="F141" s="4">
        <v>6.8059082648047996E-9</v>
      </c>
      <c r="G141" s="4">
        <v>0.59893465737670604</v>
      </c>
      <c r="H141" s="4">
        <v>1.74624033484269E-4</v>
      </c>
      <c r="I141" s="4">
        <v>2.2935061401426599E-4</v>
      </c>
      <c r="J141" s="4">
        <v>3.2569884061720901E-10</v>
      </c>
      <c r="K141" s="4">
        <v>9.1385578947428409E-3</v>
      </c>
      <c r="L141" s="4">
        <v>2.27911255887111E-2</v>
      </c>
      <c r="M141" s="4">
        <v>2.6830220884087999E-11</v>
      </c>
      <c r="N141" s="4">
        <v>1.1362220612936801E-3</v>
      </c>
      <c r="O141" s="4">
        <v>2.47730514743417E-11</v>
      </c>
      <c r="P141" s="4">
        <v>5.89693603561496E-4</v>
      </c>
      <c r="Q141" s="4">
        <v>0.23086275893939701</v>
      </c>
      <c r="R141" s="4">
        <v>1.0903940071896099E-2</v>
      </c>
      <c r="S141" s="4">
        <v>0.66424625927130798</v>
      </c>
      <c r="T141" s="4">
        <v>4.95573853951125E-4</v>
      </c>
      <c r="U141" s="4">
        <v>0.19283775229025801</v>
      </c>
      <c r="V141" s="4">
        <v>0.56379020723305695</v>
      </c>
      <c r="W141" s="4">
        <v>0.112434988897278</v>
      </c>
      <c r="X141" s="4">
        <v>0.112434988897278</v>
      </c>
      <c r="Y141" s="4" t="b">
        <v>1</v>
      </c>
      <c r="Z141" s="4" t="b">
        <v>0</v>
      </c>
      <c r="AA141" s="4" t="b">
        <v>1</v>
      </c>
      <c r="AB141" s="10" t="s">
        <v>3929</v>
      </c>
      <c r="AC141" s="5" t="s">
        <v>936</v>
      </c>
      <c r="AD141" s="1" t="s">
        <v>1479</v>
      </c>
      <c r="AE141" s="5" t="s">
        <v>1956</v>
      </c>
    </row>
    <row r="142" spans="1:31" x14ac:dyDescent="0.25">
      <c r="A142" s="4" t="s">
        <v>187</v>
      </c>
      <c r="B142" s="4" t="s">
        <v>47</v>
      </c>
      <c r="C142" s="10" t="s">
        <v>806</v>
      </c>
      <c r="D142" s="10" t="s">
        <v>818</v>
      </c>
      <c r="E142" s="4">
        <v>2.73920496561852E-7</v>
      </c>
      <c r="F142" s="4">
        <v>0.129300025628586</v>
      </c>
      <c r="G142" s="4">
        <v>6.1676597406585799E-2</v>
      </c>
      <c r="H142" s="4">
        <v>1.95709092884346E-2</v>
      </c>
      <c r="I142" s="4">
        <v>0.83856671074784295</v>
      </c>
      <c r="J142" s="4">
        <v>0.22489831718766701</v>
      </c>
      <c r="K142" s="4">
        <v>0.12364465324243799</v>
      </c>
      <c r="L142" s="4">
        <v>0.39367240231756001</v>
      </c>
      <c r="M142" s="4">
        <v>7.3785200755045105E-2</v>
      </c>
      <c r="N142" s="4">
        <v>0.15808358739627701</v>
      </c>
      <c r="O142" s="4">
        <v>0.14488456970698099</v>
      </c>
      <c r="P142" s="4">
        <v>0.158491864417446</v>
      </c>
      <c r="Q142" s="4">
        <v>9.2306854641238494E-3</v>
      </c>
      <c r="R142" s="4">
        <v>0.224203591614031</v>
      </c>
      <c r="S142" s="4">
        <v>9.5350950975379403E-7</v>
      </c>
      <c r="T142" s="4">
        <v>0.80690999474824698</v>
      </c>
      <c r="U142" s="4">
        <v>7.7522947359294797E-2</v>
      </c>
      <c r="V142" s="4">
        <v>2.73920496561852E-7</v>
      </c>
      <c r="W142" s="4">
        <v>8.9341024682576597E-2</v>
      </c>
      <c r="X142" s="4">
        <v>8.9341024682576597E-2</v>
      </c>
      <c r="Y142" s="4" t="b">
        <v>0</v>
      </c>
      <c r="Z142" s="4" t="b">
        <v>1</v>
      </c>
      <c r="AA142" s="4" t="b">
        <v>1</v>
      </c>
      <c r="AB142" s="10" t="s">
        <v>3930</v>
      </c>
      <c r="AC142" s="5"/>
      <c r="AD142" s="1"/>
      <c r="AE142" s="5"/>
    </row>
    <row r="143" spans="1:31" x14ac:dyDescent="0.25">
      <c r="A143" s="4" t="s">
        <v>188</v>
      </c>
      <c r="B143" s="4" t="s">
        <v>47</v>
      </c>
      <c r="C143" s="10" t="s">
        <v>806</v>
      </c>
      <c r="D143" s="10" t="s">
        <v>818</v>
      </c>
      <c r="E143" s="4">
        <v>1.5924209139915101E-8</v>
      </c>
      <c r="F143" s="4">
        <v>6.5318944514561203E-2</v>
      </c>
      <c r="G143" s="4">
        <v>6.5493145849111504E-3</v>
      </c>
      <c r="H143" s="4">
        <v>2.6332875413626802E-2</v>
      </c>
      <c r="I143" s="4">
        <v>0.14314169520460601</v>
      </c>
      <c r="J143" s="4">
        <v>0.25753222345298499</v>
      </c>
      <c r="K143" s="4">
        <v>2.0963655002069901E-2</v>
      </c>
      <c r="L143" s="4">
        <v>4.9543030436361102E-2</v>
      </c>
      <c r="M143" s="4">
        <v>4.4011061204332701E-2</v>
      </c>
      <c r="N143" s="4">
        <v>3.49026783392999E-2</v>
      </c>
      <c r="O143" s="4">
        <v>0.148337988071849</v>
      </c>
      <c r="P143" s="4">
        <v>3.3299215338996602E-2</v>
      </c>
      <c r="Q143" s="4">
        <v>9.9633336901586199E-4</v>
      </c>
      <c r="R143" s="4">
        <v>0.42403881661417703</v>
      </c>
      <c r="S143" s="4">
        <v>3.0456152275866903E-7</v>
      </c>
      <c r="T143" s="4">
        <v>0.10617088770392</v>
      </c>
      <c r="U143" s="4">
        <v>6.5777865153925696E-2</v>
      </c>
      <c r="V143" s="4">
        <v>1.5924209139915101E-8</v>
      </c>
      <c r="W143" s="4">
        <v>0.105131547801936</v>
      </c>
      <c r="X143" s="4">
        <v>0.105131547801936</v>
      </c>
      <c r="Y143" s="4" t="b">
        <v>0</v>
      </c>
      <c r="Z143" s="4" t="b">
        <v>1</v>
      </c>
      <c r="AA143" s="4" t="b">
        <v>1</v>
      </c>
      <c r="AB143" s="10" t="s">
        <v>3931</v>
      </c>
      <c r="AC143" s="5"/>
      <c r="AD143" s="1"/>
      <c r="AE143" s="5"/>
    </row>
    <row r="144" spans="1:31" x14ac:dyDescent="0.25">
      <c r="A144" s="4" t="s">
        <v>189</v>
      </c>
      <c r="B144" s="4" t="s">
        <v>47</v>
      </c>
      <c r="C144" s="10" t="s">
        <v>806</v>
      </c>
      <c r="D144" s="10" t="s">
        <v>818</v>
      </c>
      <c r="E144" s="4">
        <v>1.7850952331997701E-11</v>
      </c>
      <c r="F144" s="4">
        <v>5.55258864176289E-2</v>
      </c>
      <c r="G144" s="4">
        <v>2.4158800125657898E-2</v>
      </c>
      <c r="H144" s="4">
        <v>0.19901810759376201</v>
      </c>
      <c r="I144" s="4">
        <v>4.7426251355994598E-2</v>
      </c>
      <c r="J144" s="4">
        <v>0.31298004984674099</v>
      </c>
      <c r="K144" s="4">
        <v>2.2776607113429999E-2</v>
      </c>
      <c r="L144" s="4">
        <v>3.8907357293219098E-2</v>
      </c>
      <c r="M144" s="4">
        <v>5.6881288442498401E-2</v>
      </c>
      <c r="N144" s="4">
        <v>3.5923956373564402E-2</v>
      </c>
      <c r="O144" s="4">
        <v>0.13385174506178699</v>
      </c>
      <c r="P144" s="4">
        <v>3.30577243035972E-2</v>
      </c>
      <c r="Q144" s="4">
        <v>1.55967797733765E-3</v>
      </c>
      <c r="R144" s="4">
        <v>0.100533531362203</v>
      </c>
      <c r="S144" s="4">
        <v>5.8364741317513297E-10</v>
      </c>
      <c r="T144" s="4">
        <v>1.9597014931085899E-2</v>
      </c>
      <c r="U144" s="4">
        <v>2.80612276551125E-2</v>
      </c>
      <c r="V144" s="4">
        <v>1.7850952331997701E-11</v>
      </c>
      <c r="W144" s="4">
        <v>2.9130508990472301E-2</v>
      </c>
      <c r="X144" s="4">
        <v>2.9130508990472301E-2</v>
      </c>
      <c r="Y144" s="4" t="b">
        <v>0</v>
      </c>
      <c r="Z144" s="4" t="b">
        <v>1</v>
      </c>
      <c r="AA144" s="4" t="b">
        <v>0</v>
      </c>
      <c r="AB144" s="10" t="s">
        <v>3932</v>
      </c>
      <c r="AC144" s="5" t="s">
        <v>937</v>
      </c>
      <c r="AD144" s="1" t="s">
        <v>1480</v>
      </c>
      <c r="AE144" s="5"/>
    </row>
    <row r="145" spans="1:31" x14ac:dyDescent="0.25">
      <c r="A145" s="4" t="s">
        <v>190</v>
      </c>
      <c r="B145" s="4" t="s">
        <v>47</v>
      </c>
      <c r="C145" s="10" t="s">
        <v>806</v>
      </c>
      <c r="D145" s="10" t="s">
        <v>818</v>
      </c>
      <c r="E145" s="4">
        <v>6.2409311899460994E-8</v>
      </c>
      <c r="F145" s="4">
        <v>1.1437391807611099E-2</v>
      </c>
      <c r="G145" s="4">
        <v>9.7243518358534897E-2</v>
      </c>
      <c r="H145" s="4">
        <v>0.229532742200691</v>
      </c>
      <c r="I145" s="4">
        <v>9.1169367754030201E-2</v>
      </c>
      <c r="J145" s="4">
        <v>3.7251791150994203E-2</v>
      </c>
      <c r="K145" s="4">
        <v>1.33453634461504E-2</v>
      </c>
      <c r="L145" s="4">
        <v>0.17055803272258699</v>
      </c>
      <c r="M145" s="4">
        <v>3.8554518612654798E-2</v>
      </c>
      <c r="N145" s="4">
        <v>1.24333767924024E-2</v>
      </c>
      <c r="O145" s="4">
        <v>2.4588564503833499E-2</v>
      </c>
      <c r="P145" s="4">
        <v>1.1341085093154299E-2</v>
      </c>
      <c r="Q145" s="4">
        <v>3.5425742900053403E-2</v>
      </c>
      <c r="R145" s="4">
        <v>0.713767076432407</v>
      </c>
      <c r="S145" s="4">
        <v>2.8824836312930699E-7</v>
      </c>
      <c r="T145" s="4">
        <v>2.2548352211841202E-2</v>
      </c>
      <c r="U145" s="4">
        <v>0.47841175367646499</v>
      </c>
      <c r="V145" s="4">
        <v>6.2409311899460994E-8</v>
      </c>
      <c r="W145" s="4">
        <v>0.50415913136262103</v>
      </c>
      <c r="X145" s="4">
        <v>0.50415913136262103</v>
      </c>
      <c r="Y145" s="4" t="b">
        <v>0</v>
      </c>
      <c r="Z145" s="4" t="b">
        <v>1</v>
      </c>
      <c r="AA145" s="4" t="b">
        <v>0</v>
      </c>
      <c r="AB145" s="10" t="s">
        <v>3933</v>
      </c>
      <c r="AC145" s="5"/>
      <c r="AD145" s="1"/>
      <c r="AE145" s="5"/>
    </row>
    <row r="146" spans="1:31" x14ac:dyDescent="0.25">
      <c r="A146" s="4" t="s">
        <v>191</v>
      </c>
      <c r="B146" s="4" t="s">
        <v>47</v>
      </c>
      <c r="C146" s="10" t="s">
        <v>807</v>
      </c>
      <c r="D146" s="10" t="s">
        <v>818</v>
      </c>
      <c r="E146" s="4">
        <v>1.7092125436490099E-8</v>
      </c>
      <c r="F146" s="4">
        <v>0.54810763273683605</v>
      </c>
      <c r="G146" s="4">
        <v>0.25776685541995797</v>
      </c>
      <c r="H146" s="4">
        <v>0.118865732579373</v>
      </c>
      <c r="I146" s="4">
        <v>0.65639658695283798</v>
      </c>
      <c r="J146" s="4">
        <v>0.77175467474224702</v>
      </c>
      <c r="K146" s="4">
        <v>0.54868746214186803</v>
      </c>
      <c r="L146" s="4">
        <v>0.63652693093124402</v>
      </c>
      <c r="M146" s="4">
        <v>0.21072295209321201</v>
      </c>
      <c r="N146" s="4">
        <v>0.62133193432909495</v>
      </c>
      <c r="O146" s="4">
        <v>0.54770858375005804</v>
      </c>
      <c r="P146" s="4">
        <v>0.62120435629442405</v>
      </c>
      <c r="Q146" s="4">
        <v>1.4869827286339901E-4</v>
      </c>
      <c r="R146" s="4">
        <v>1.07782177010587E-2</v>
      </c>
      <c r="S146" s="4">
        <v>3.7789725720009501E-6</v>
      </c>
      <c r="T146" s="4">
        <v>0.66237478537560701</v>
      </c>
      <c r="U146" s="4">
        <v>1.77154488788704E-3</v>
      </c>
      <c r="V146" s="4">
        <v>1.7092125436490099E-8</v>
      </c>
      <c r="W146" s="4">
        <v>2.3660319371263802E-3</v>
      </c>
      <c r="X146" s="4">
        <v>2.3660319371263802E-3</v>
      </c>
      <c r="Y146" s="4" t="b">
        <v>0</v>
      </c>
      <c r="Z146" s="4" t="b">
        <v>1</v>
      </c>
      <c r="AA146" s="4" t="b">
        <v>1</v>
      </c>
      <c r="AB146" s="10" t="s">
        <v>3934</v>
      </c>
      <c r="AC146" s="5"/>
      <c r="AD146" s="1"/>
      <c r="AE146" s="5" t="s">
        <v>1957</v>
      </c>
    </row>
    <row r="147" spans="1:31" x14ac:dyDescent="0.25">
      <c r="A147" s="4" t="s">
        <v>192</v>
      </c>
      <c r="B147" s="4" t="s">
        <v>47</v>
      </c>
      <c r="C147" s="10" t="s">
        <v>807</v>
      </c>
      <c r="D147" s="10" t="s">
        <v>818</v>
      </c>
      <c r="E147" s="4">
        <v>1.9086340349978701E-7</v>
      </c>
      <c r="F147" s="4">
        <v>0.90069931306843698</v>
      </c>
      <c r="G147" s="4">
        <v>0.54248133886029903</v>
      </c>
      <c r="H147" s="4">
        <v>0.29282502027755303</v>
      </c>
      <c r="I147" s="4">
        <v>0.36459703122438802</v>
      </c>
      <c r="J147" s="4">
        <v>0.89094162881212702</v>
      </c>
      <c r="K147" s="4">
        <v>0.96980805961810901</v>
      </c>
      <c r="L147" s="4">
        <v>0.90202721060561897</v>
      </c>
      <c r="M147" s="4">
        <v>0.45185160538531499</v>
      </c>
      <c r="N147" s="4">
        <v>0.94107172652055304</v>
      </c>
      <c r="O147" s="4">
        <v>0.83847161334877496</v>
      </c>
      <c r="P147" s="4">
        <v>0.93523753611357596</v>
      </c>
      <c r="Q147" s="4">
        <v>9.1610935140101096E-4</v>
      </c>
      <c r="R147" s="4">
        <v>3.3648812394818802E-3</v>
      </c>
      <c r="S147" s="4">
        <v>7.7077960410222207E-6</v>
      </c>
      <c r="T147" s="4">
        <v>0.31787077845591</v>
      </c>
      <c r="U147" s="4">
        <v>1.87217344435988E-3</v>
      </c>
      <c r="V147" s="4">
        <v>1.9086340349978701E-7</v>
      </c>
      <c r="W147" s="4">
        <v>1.31064556528272E-3</v>
      </c>
      <c r="X147" s="4">
        <v>1.31064556528272E-3</v>
      </c>
      <c r="Y147" s="4" t="b">
        <v>0</v>
      </c>
      <c r="Z147" s="4" t="b">
        <v>1</v>
      </c>
      <c r="AA147" s="4" t="b">
        <v>1</v>
      </c>
      <c r="AB147" s="10" t="s">
        <v>3935</v>
      </c>
      <c r="AC147" s="5" t="s">
        <v>938</v>
      </c>
      <c r="AD147" s="1" t="s">
        <v>1481</v>
      </c>
      <c r="AE147" s="5" t="s">
        <v>1958</v>
      </c>
    </row>
    <row r="148" spans="1:31" x14ac:dyDescent="0.25">
      <c r="A148" s="4" t="s">
        <v>236</v>
      </c>
      <c r="B148" s="4" t="s">
        <v>48</v>
      </c>
      <c r="C148" s="10" t="s">
        <v>807</v>
      </c>
      <c r="D148" s="10" t="s">
        <v>818</v>
      </c>
      <c r="E148" s="4">
        <v>3.69824094641403E-10</v>
      </c>
      <c r="F148" s="4">
        <v>0.58732801589210204</v>
      </c>
      <c r="G148" s="4">
        <v>0.62357314378419404</v>
      </c>
      <c r="H148" s="4">
        <v>0.104004036109084</v>
      </c>
      <c r="I148" s="4">
        <v>0.13333696947558499</v>
      </c>
      <c r="J148" s="4">
        <v>0.61142224895099195</v>
      </c>
      <c r="K148" s="4">
        <v>0.88209480899718296</v>
      </c>
      <c r="L148" s="4">
        <v>0.73601953444820301</v>
      </c>
      <c r="M148" s="4">
        <v>0.17955788615056301</v>
      </c>
      <c r="N148" s="4">
        <v>0.84026990511436495</v>
      </c>
      <c r="O148" s="4">
        <v>0.49017880682056503</v>
      </c>
      <c r="P148" s="4">
        <v>0.85429016547485903</v>
      </c>
      <c r="Q148" s="4">
        <v>2.15201013144616E-4</v>
      </c>
      <c r="R148" s="4">
        <v>4.6122299897925802E-3</v>
      </c>
      <c r="S148" s="4">
        <v>1.7263881164022799E-7</v>
      </c>
      <c r="T148" s="4">
        <v>9.52542636328646E-2</v>
      </c>
      <c r="U148" s="4">
        <v>9.6376523021827695E-4</v>
      </c>
      <c r="V148" s="4">
        <v>3.69824094641403E-10</v>
      </c>
      <c r="W148" s="4">
        <v>6.2477952793628605E-4</v>
      </c>
      <c r="X148" s="4">
        <v>6.2477952793628605E-4</v>
      </c>
      <c r="Y148" s="4" t="b">
        <v>0</v>
      </c>
      <c r="Z148" s="4" t="b">
        <v>1</v>
      </c>
      <c r="AA148" s="4" t="b">
        <v>0</v>
      </c>
      <c r="AB148" s="10" t="s">
        <v>3936</v>
      </c>
      <c r="AC148" s="5" t="s">
        <v>939</v>
      </c>
      <c r="AD148" s="1" t="s">
        <v>1482</v>
      </c>
      <c r="AE148" s="5" t="s">
        <v>1959</v>
      </c>
    </row>
    <row r="149" spans="1:31" x14ac:dyDescent="0.25">
      <c r="A149" s="4" t="s">
        <v>237</v>
      </c>
      <c r="B149" s="4" t="s">
        <v>48</v>
      </c>
      <c r="C149" s="10" t="s">
        <v>807</v>
      </c>
      <c r="D149" s="10" t="s">
        <v>818</v>
      </c>
      <c r="E149" s="4">
        <v>1.6615045671214801E-10</v>
      </c>
      <c r="F149" s="4">
        <v>0.189596843068946</v>
      </c>
      <c r="G149" s="4">
        <v>9.1093465246884996E-4</v>
      </c>
      <c r="H149" s="4">
        <v>6.6064445286050403E-3</v>
      </c>
      <c r="I149" s="4">
        <v>0.181970993058997</v>
      </c>
      <c r="J149" s="4">
        <v>0.71229534144095596</v>
      </c>
      <c r="K149" s="4">
        <v>3.5490370801851898E-2</v>
      </c>
      <c r="L149" s="4">
        <v>1.7483369820206301E-2</v>
      </c>
      <c r="M149" s="4">
        <v>0.26777397098094802</v>
      </c>
      <c r="N149" s="4">
        <v>8.9542228357671394E-2</v>
      </c>
      <c r="O149" s="4">
        <v>0.38959300507133798</v>
      </c>
      <c r="P149" s="4">
        <v>8.7581769342941804E-2</v>
      </c>
      <c r="Q149" s="4">
        <v>3.5404231018733801E-5</v>
      </c>
      <c r="R149" s="4">
        <v>0.32978802612732899</v>
      </c>
      <c r="S149" s="4">
        <v>9.6005457594935198E-8</v>
      </c>
      <c r="T149" s="4">
        <v>0.17298673627306499</v>
      </c>
      <c r="U149" s="4">
        <v>4.9665799306349401E-2</v>
      </c>
      <c r="V149" s="4">
        <v>1.6615045671214801E-10</v>
      </c>
      <c r="W149" s="4">
        <v>0.103053407083685</v>
      </c>
      <c r="X149" s="4">
        <v>0.103053407083685</v>
      </c>
      <c r="Y149" s="4" t="b">
        <v>0</v>
      </c>
      <c r="Z149" s="4" t="b">
        <v>1</v>
      </c>
      <c r="AA149" s="4" t="b">
        <v>1</v>
      </c>
      <c r="AB149" s="10" t="s">
        <v>3937</v>
      </c>
      <c r="AC149" s="5" t="s">
        <v>940</v>
      </c>
      <c r="AD149" s="1" t="s">
        <v>1483</v>
      </c>
      <c r="AE149" s="5" t="s">
        <v>1960</v>
      </c>
    </row>
    <row r="150" spans="1:31" x14ac:dyDescent="0.25">
      <c r="A150" s="51" t="s">
        <v>238</v>
      </c>
      <c r="B150" s="4" t="s">
        <v>48</v>
      </c>
      <c r="C150" s="10" t="s">
        <v>808</v>
      </c>
      <c r="D150" s="10" t="s">
        <v>818</v>
      </c>
      <c r="E150" s="4">
        <v>2.4145394288502299E-8</v>
      </c>
      <c r="F150" s="4">
        <v>1.3333807961453101E-2</v>
      </c>
      <c r="G150" s="4">
        <v>4.7831084005161298E-7</v>
      </c>
      <c r="H150" s="4">
        <v>0.47364186272321102</v>
      </c>
      <c r="I150" s="4">
        <v>1.0367321669451599E-5</v>
      </c>
      <c r="J150" s="4">
        <v>0.72017027970957204</v>
      </c>
      <c r="K150" s="4">
        <v>3.4144097752837902E-6</v>
      </c>
      <c r="L150" s="4">
        <v>2.4145394288502299E-8</v>
      </c>
      <c r="M150" s="4">
        <v>0.69263693767410905</v>
      </c>
      <c r="N150" s="4">
        <v>7.8481394947968599E-5</v>
      </c>
      <c r="O150" s="4">
        <v>0.41009068810503502</v>
      </c>
      <c r="P150" s="4">
        <v>3.9388357663326002E-5</v>
      </c>
      <c r="Q150" s="4">
        <v>1.13141399391204E-2</v>
      </c>
      <c r="R150" s="4">
        <v>0.25607645746354801</v>
      </c>
      <c r="S150" s="4">
        <v>0.28539145161938501</v>
      </c>
      <c r="T150" s="4">
        <v>1.3515736993603899E-3</v>
      </c>
      <c r="U150" s="4">
        <v>0.71057695798862197</v>
      </c>
      <c r="V150" s="4">
        <v>0.26327875577969301</v>
      </c>
      <c r="W150" s="4">
        <v>0.79249338932962099</v>
      </c>
      <c r="X150" s="4">
        <v>0.79249338932962099</v>
      </c>
      <c r="Y150" s="4" t="b">
        <v>1</v>
      </c>
      <c r="Z150" s="4" t="b">
        <v>0</v>
      </c>
      <c r="AA150" s="4" t="b">
        <v>1</v>
      </c>
      <c r="AB150" s="10" t="s">
        <v>3938</v>
      </c>
      <c r="AC150" s="5"/>
      <c r="AD150" s="1"/>
      <c r="AE150" s="5"/>
    </row>
    <row r="151" spans="1:31" x14ac:dyDescent="0.25">
      <c r="A151" s="4" t="s">
        <v>239</v>
      </c>
      <c r="B151" s="4" t="s">
        <v>48</v>
      </c>
      <c r="C151" s="10" t="s">
        <v>806</v>
      </c>
      <c r="D151" s="10" t="s">
        <v>818</v>
      </c>
      <c r="E151" s="4">
        <v>8.4244334241635892E-9</v>
      </c>
      <c r="F151" s="4">
        <v>0.26910068068305998</v>
      </c>
      <c r="G151" s="4">
        <v>2.2754290150058899E-2</v>
      </c>
      <c r="H151" s="4">
        <v>1.1605213660889801E-2</v>
      </c>
      <c r="I151" s="4">
        <v>0.53493975322655396</v>
      </c>
      <c r="J151" s="4">
        <v>0.41923574972717698</v>
      </c>
      <c r="K151" s="4">
        <v>0.147913672972909</v>
      </c>
      <c r="L151" s="4">
        <v>0.247245744736168</v>
      </c>
      <c r="M151" s="4">
        <v>0.20041381198727401</v>
      </c>
      <c r="N151" s="4">
        <v>0.28887309351653501</v>
      </c>
      <c r="O151" s="4">
        <v>0.27982801217945402</v>
      </c>
      <c r="P151" s="4">
        <v>0.28488632352781701</v>
      </c>
      <c r="Q151" s="4">
        <v>2.57840819797894E-3</v>
      </c>
      <c r="R151" s="4">
        <v>0.19636583374120201</v>
      </c>
      <c r="S151" s="4">
        <v>1.4095762234870101E-7</v>
      </c>
      <c r="T151" s="4">
        <v>0.22142015809163801</v>
      </c>
      <c r="U151" s="4">
        <v>6.4181304083582594E-2</v>
      </c>
      <c r="V151" s="4">
        <v>8.4244334241635892E-9</v>
      </c>
      <c r="W151" s="4">
        <v>9.0753645910458203E-2</v>
      </c>
      <c r="X151" s="4">
        <v>9.0753645910458203E-2</v>
      </c>
      <c r="Y151" s="4" t="b">
        <v>0</v>
      </c>
      <c r="Z151" s="4" t="b">
        <v>1</v>
      </c>
      <c r="AA151" s="4" t="b">
        <v>1</v>
      </c>
      <c r="AB151" s="10" t="s">
        <v>3939</v>
      </c>
      <c r="AC151" s="5" t="s">
        <v>941</v>
      </c>
      <c r="AD151" s="1" t="s">
        <v>1484</v>
      </c>
      <c r="AE151" s="5"/>
    </row>
    <row r="152" spans="1:31" x14ac:dyDescent="0.25">
      <c r="A152" s="4" t="s">
        <v>240</v>
      </c>
      <c r="B152" s="4" t="s">
        <v>48</v>
      </c>
      <c r="C152" s="10" t="s">
        <v>811</v>
      </c>
      <c r="D152" s="10" t="s">
        <v>818</v>
      </c>
      <c r="E152" s="4">
        <v>1.6000619891495301E-8</v>
      </c>
      <c r="F152" s="4">
        <v>0.414831705091604</v>
      </c>
      <c r="G152" s="4">
        <v>0.167914951772691</v>
      </c>
      <c r="H152" s="4">
        <v>0.66221093952938803</v>
      </c>
      <c r="I152" s="4">
        <v>0.27262128059559998</v>
      </c>
      <c r="J152" s="4">
        <v>3.2072108746790798E-2</v>
      </c>
      <c r="K152" s="4">
        <v>0.80718419763308302</v>
      </c>
      <c r="L152" s="4">
        <v>2.6457442256956901E-2</v>
      </c>
      <c r="M152" s="4">
        <v>0.163541923825511</v>
      </c>
      <c r="N152" s="4">
        <v>0.91356667799857105</v>
      </c>
      <c r="O152" s="4">
        <v>0.14670629845371</v>
      </c>
      <c r="P152" s="4">
        <v>0.91957538295608698</v>
      </c>
      <c r="Q152" s="4">
        <v>4.4849162864258798E-7</v>
      </c>
      <c r="R152" s="4">
        <v>7.2884278067707799E-7</v>
      </c>
      <c r="S152" s="4">
        <v>3.05074107015363E-2</v>
      </c>
      <c r="T152" s="4">
        <v>0.92835712227655698</v>
      </c>
      <c r="U152" s="4">
        <v>1.6000619891495301E-8</v>
      </c>
      <c r="V152" s="4">
        <v>3.4277177183602899E-3</v>
      </c>
      <c r="W152" s="4">
        <v>1.7003962116961899E-7</v>
      </c>
      <c r="X152" s="4">
        <v>1.7003962116961899E-7</v>
      </c>
      <c r="Y152" s="4" t="b">
        <v>0</v>
      </c>
      <c r="Z152" s="4" t="b">
        <v>1</v>
      </c>
      <c r="AA152" s="4" t="b">
        <v>1</v>
      </c>
      <c r="AB152" s="10" t="s">
        <v>3940</v>
      </c>
      <c r="AC152" s="5" t="s">
        <v>942</v>
      </c>
      <c r="AD152" s="1" t="s">
        <v>1485</v>
      </c>
      <c r="AE152" s="5" t="s">
        <v>1961</v>
      </c>
    </row>
    <row r="153" spans="1:31" x14ac:dyDescent="0.25">
      <c r="A153" s="4" t="s">
        <v>241</v>
      </c>
      <c r="B153" s="4" t="s">
        <v>48</v>
      </c>
      <c r="C153" s="10" t="s">
        <v>806</v>
      </c>
      <c r="D153" s="10" t="s">
        <v>818</v>
      </c>
      <c r="E153" s="4">
        <v>3.8164558520356801E-10</v>
      </c>
      <c r="F153" s="4">
        <v>0.31365416399530199</v>
      </c>
      <c r="G153" s="4">
        <v>0.100903173931847</v>
      </c>
      <c r="H153" s="4">
        <v>1.54731483950138E-2</v>
      </c>
      <c r="I153" s="4">
        <v>0.94055974656469299</v>
      </c>
      <c r="J153" s="4">
        <v>0.45799527180730598</v>
      </c>
      <c r="K153" s="4">
        <v>0.37346166745523801</v>
      </c>
      <c r="L153" s="4">
        <v>0.63363725419151495</v>
      </c>
      <c r="M153" s="4">
        <v>0.174580918763483</v>
      </c>
      <c r="N153" s="4">
        <v>0.38232767138184598</v>
      </c>
      <c r="O153" s="4">
        <v>0.29182848397455002</v>
      </c>
      <c r="P153" s="4">
        <v>0.36247033744582602</v>
      </c>
      <c r="Q153" s="4">
        <v>2.4802010751239102E-2</v>
      </c>
      <c r="R153" s="4">
        <v>0.44213058696523899</v>
      </c>
      <c r="S153" s="4">
        <v>1.48467299345394E-8</v>
      </c>
      <c r="T153" s="4">
        <v>0.89388393819303202</v>
      </c>
      <c r="U153" s="4">
        <v>0.21785054340495499</v>
      </c>
      <c r="V153" s="4">
        <v>3.8164558520356801E-10</v>
      </c>
      <c r="W153" s="4">
        <v>0.18321721009132499</v>
      </c>
      <c r="X153" s="4">
        <v>0.18321721009132499</v>
      </c>
      <c r="Y153" s="4" t="b">
        <v>0</v>
      </c>
      <c r="Z153" s="4" t="b">
        <v>1</v>
      </c>
      <c r="AA153" s="4" t="b">
        <v>1</v>
      </c>
      <c r="AB153" s="10" t="s">
        <v>3941</v>
      </c>
      <c r="AC153" s="5" t="s">
        <v>943</v>
      </c>
      <c r="AD153" s="1" t="s">
        <v>1486</v>
      </c>
      <c r="AE153" s="5"/>
    </row>
    <row r="154" spans="1:31" x14ac:dyDescent="0.25">
      <c r="A154" s="4" t="s">
        <v>242</v>
      </c>
      <c r="B154" s="4" t="s">
        <v>48</v>
      </c>
      <c r="C154" s="10" t="s">
        <v>806</v>
      </c>
      <c r="D154" s="10" t="s">
        <v>818</v>
      </c>
      <c r="E154" s="4">
        <v>2.5132646937726298E-9</v>
      </c>
      <c r="F154" s="4">
        <v>0.94283034873895</v>
      </c>
      <c r="G154" s="4">
        <v>0.31723300754560702</v>
      </c>
      <c r="H154" s="4">
        <v>0.179129303835318</v>
      </c>
      <c r="I154" s="4">
        <v>0.81066341850984902</v>
      </c>
      <c r="J154" s="4">
        <v>0.68778021232815001</v>
      </c>
      <c r="K154" s="4">
        <v>0.95460051964584502</v>
      </c>
      <c r="L154" s="4">
        <v>0.65759673174248401</v>
      </c>
      <c r="M154" s="4">
        <v>0.59691556860968997</v>
      </c>
      <c r="N154" s="4">
        <v>0.84543228546819804</v>
      </c>
      <c r="O154" s="4">
        <v>0.98791313969317895</v>
      </c>
      <c r="P154" s="4">
        <v>0.84648874571189103</v>
      </c>
      <c r="Q154" s="4">
        <v>2.0311137612341601E-3</v>
      </c>
      <c r="R154" s="4">
        <v>3.50573373275857E-3</v>
      </c>
      <c r="S154" s="4">
        <v>1.2944487484036499E-8</v>
      </c>
      <c r="T154" s="4">
        <v>0.981414465408044</v>
      </c>
      <c r="U154" s="4">
        <v>1.2267733939728099E-3</v>
      </c>
      <c r="V154" s="4">
        <v>2.5132646937726298E-9</v>
      </c>
      <c r="W154" s="4">
        <v>1.3346515480275999E-3</v>
      </c>
      <c r="X154" s="4">
        <v>1.3346515480275999E-3</v>
      </c>
      <c r="Y154" s="4" t="b">
        <v>0</v>
      </c>
      <c r="Z154" s="4" t="b">
        <v>1</v>
      </c>
      <c r="AA154" s="4" t="b">
        <v>1</v>
      </c>
      <c r="AB154" s="10" t="s">
        <v>3941</v>
      </c>
      <c r="AC154" s="5" t="s">
        <v>943</v>
      </c>
      <c r="AD154" s="1" t="s">
        <v>1486</v>
      </c>
      <c r="AE154" s="5"/>
    </row>
    <row r="155" spans="1:31" x14ac:dyDescent="0.25">
      <c r="A155" s="4" t="s">
        <v>243</v>
      </c>
      <c r="B155" s="4" t="s">
        <v>48</v>
      </c>
      <c r="C155" s="10" t="s">
        <v>808</v>
      </c>
      <c r="D155" s="10" t="s">
        <v>818</v>
      </c>
      <c r="E155" s="4">
        <v>2.2573858804751599E-8</v>
      </c>
      <c r="F155" s="4">
        <v>7.7031876038085895E-2</v>
      </c>
      <c r="G155" s="4">
        <v>5.9025853309292598E-3</v>
      </c>
      <c r="H155" s="4">
        <v>9.1923787197857598E-3</v>
      </c>
      <c r="I155" s="4">
        <v>0.29947903852065499</v>
      </c>
      <c r="J155" s="4">
        <v>0.202915872976033</v>
      </c>
      <c r="K155" s="4">
        <v>2.57413419565647E-2</v>
      </c>
      <c r="L155" s="4">
        <v>8.4935147040154299E-2</v>
      </c>
      <c r="M155" s="4">
        <v>6.17172679725978E-2</v>
      </c>
      <c r="N155" s="4">
        <v>5.8451184714424897E-2</v>
      </c>
      <c r="O155" s="4">
        <v>0.118869327501448</v>
      </c>
      <c r="P155" s="4">
        <v>5.6839351749600003E-2</v>
      </c>
      <c r="Q155" s="4">
        <v>3.0914072861441501E-3</v>
      </c>
      <c r="R155" s="4">
        <v>0.49339828530232499</v>
      </c>
      <c r="S155" s="4">
        <v>2.56240733409289E-7</v>
      </c>
      <c r="T155" s="4">
        <v>0.14438733271273599</v>
      </c>
      <c r="U155" s="4">
        <v>0.199757507873118</v>
      </c>
      <c r="V155" s="4">
        <v>2.2573858804751599E-8</v>
      </c>
      <c r="W155" s="4">
        <v>0.273095313984143</v>
      </c>
      <c r="X155" s="4">
        <v>0.273095313984143</v>
      </c>
      <c r="Y155" s="4" t="b">
        <v>0</v>
      </c>
      <c r="Z155" s="4" t="b">
        <v>1</v>
      </c>
      <c r="AA155" s="4" t="b">
        <v>1</v>
      </c>
      <c r="AB155" s="10" t="s">
        <v>3942</v>
      </c>
      <c r="AC155" s="5" t="s">
        <v>944</v>
      </c>
      <c r="AD155" s="1" t="s">
        <v>1487</v>
      </c>
      <c r="AE155" s="5" t="s">
        <v>1962</v>
      </c>
    </row>
    <row r="156" spans="1:31" x14ac:dyDescent="0.25">
      <c r="A156" s="4" t="s">
        <v>244</v>
      </c>
      <c r="B156" s="4" t="s">
        <v>48</v>
      </c>
      <c r="C156" s="10" t="s">
        <v>807</v>
      </c>
      <c r="D156" s="10" t="s">
        <v>818</v>
      </c>
      <c r="E156" s="4">
        <v>2.0617369175637199E-8</v>
      </c>
      <c r="F156" s="4">
        <v>0.78129031894635403</v>
      </c>
      <c r="G156" s="4">
        <v>0.30043612027497002</v>
      </c>
      <c r="H156" s="4">
        <v>0.446608037153228</v>
      </c>
      <c r="I156" s="4">
        <v>0.21419650356867001</v>
      </c>
      <c r="J156" s="4">
        <v>0.84278830636213597</v>
      </c>
      <c r="K156" s="4">
        <v>0.47670562685376799</v>
      </c>
      <c r="L156" s="4">
        <v>0.42014985982268799</v>
      </c>
      <c r="M156" s="4">
        <v>0.80176712096253</v>
      </c>
      <c r="N156" s="4">
        <v>0.65307176864879801</v>
      </c>
      <c r="O156" s="4">
        <v>0.86936214275283397</v>
      </c>
      <c r="P156" s="4">
        <v>0.64277987299117101</v>
      </c>
      <c r="Q156" s="4">
        <v>1.55821745015102E-3</v>
      </c>
      <c r="R156" s="4">
        <v>0.35796525085285202</v>
      </c>
      <c r="S156" s="4">
        <v>4.7506141951885399E-8</v>
      </c>
      <c r="T156" s="4">
        <v>4.3626885994781303E-2</v>
      </c>
      <c r="U156" s="4">
        <v>0.15435325381918999</v>
      </c>
      <c r="V156" s="4">
        <v>2.0617369175637199E-8</v>
      </c>
      <c r="W156" s="4">
        <v>0.203488133540878</v>
      </c>
      <c r="X156" s="4">
        <v>0.203488133540878</v>
      </c>
      <c r="Y156" s="4" t="b">
        <v>0</v>
      </c>
      <c r="Z156" s="4" t="b">
        <v>1</v>
      </c>
      <c r="AA156" s="4" t="b">
        <v>1</v>
      </c>
      <c r="AB156" s="10" t="s">
        <v>3943</v>
      </c>
      <c r="AC156" s="5" t="s">
        <v>945</v>
      </c>
      <c r="AD156" s="1" t="s">
        <v>1488</v>
      </c>
      <c r="AE156" s="5" t="s">
        <v>1963</v>
      </c>
    </row>
    <row r="157" spans="1:31" x14ac:dyDescent="0.25">
      <c r="A157" s="4" t="s">
        <v>245</v>
      </c>
      <c r="B157" s="4" t="s">
        <v>48</v>
      </c>
      <c r="C157" s="10" t="s">
        <v>812</v>
      </c>
      <c r="D157" s="10" t="s">
        <v>818</v>
      </c>
      <c r="E157" s="4">
        <v>5.8699607131543098E-8</v>
      </c>
      <c r="F157" s="4">
        <v>0.90793659041186503</v>
      </c>
      <c r="G157" s="4">
        <v>0.36382617310507398</v>
      </c>
      <c r="H157" s="4">
        <v>0.27768552565732002</v>
      </c>
      <c r="I157" s="4">
        <v>0.72527063558668803</v>
      </c>
      <c r="J157" s="4">
        <v>0.94111174121887098</v>
      </c>
      <c r="K157" s="4">
        <v>0.836991641111552</v>
      </c>
      <c r="L157" s="4">
        <v>0.70883889169562397</v>
      </c>
      <c r="M157" s="4">
        <v>0.61774409302081001</v>
      </c>
      <c r="N157" s="4">
        <v>0.97920820976074296</v>
      </c>
      <c r="O157" s="4">
        <v>0.87127623748262195</v>
      </c>
      <c r="P157" s="4">
        <v>0.98196188296236298</v>
      </c>
      <c r="Q157" s="4">
        <v>5.6732676871796401E-4</v>
      </c>
      <c r="R157" s="4">
        <v>1.93865355519184E-2</v>
      </c>
      <c r="S157" s="4">
        <v>3.56220389621531E-7</v>
      </c>
      <c r="T157" s="4">
        <v>0.32817909075046098</v>
      </c>
      <c r="U157" s="4">
        <v>2.6776042179027801E-3</v>
      </c>
      <c r="V157" s="4">
        <v>5.8699607131543098E-8</v>
      </c>
      <c r="W157" s="4">
        <v>4.3308498529016099E-3</v>
      </c>
      <c r="X157" s="4">
        <v>4.3308498529016099E-3</v>
      </c>
      <c r="Y157" s="4" t="b">
        <v>0</v>
      </c>
      <c r="Z157" s="4" t="b">
        <v>1</v>
      </c>
      <c r="AA157" s="4" t="b">
        <v>1</v>
      </c>
      <c r="AB157" s="10" t="s">
        <v>3944</v>
      </c>
      <c r="AC157" s="5"/>
      <c r="AD157" s="1"/>
      <c r="AE157" s="5"/>
    </row>
    <row r="158" spans="1:31" x14ac:dyDescent="0.25">
      <c r="A158" s="4" t="s">
        <v>246</v>
      </c>
      <c r="B158" s="4" t="s">
        <v>48</v>
      </c>
      <c r="C158" s="10" t="s">
        <v>812</v>
      </c>
      <c r="D158" s="10" t="s">
        <v>818</v>
      </c>
      <c r="E158" s="4">
        <v>6.7629281522540306E-8</v>
      </c>
      <c r="F158" s="4">
        <v>1.86700711280735E-3</v>
      </c>
      <c r="G158" s="4">
        <v>0.10673332516622799</v>
      </c>
      <c r="H158" s="4">
        <v>6.7629281522540306E-8</v>
      </c>
      <c r="I158" s="4">
        <v>5.2756830573959301E-5</v>
      </c>
      <c r="J158" s="4">
        <v>4.76355735228788E-5</v>
      </c>
      <c r="K158" s="4">
        <v>0.34910418278198402</v>
      </c>
      <c r="L158" s="4">
        <v>1.08900232460969E-2</v>
      </c>
      <c r="M158" s="4">
        <v>1.00684121761163E-7</v>
      </c>
      <c r="N158" s="4">
        <v>0.16537782497511899</v>
      </c>
      <c r="O158" s="4">
        <v>8.5691310533510398E-6</v>
      </c>
      <c r="P158" s="4">
        <v>0.30256802704175001</v>
      </c>
      <c r="Q158" s="4">
        <v>0.30733555328854101</v>
      </c>
      <c r="R158" s="4">
        <v>5.6733599833133301E-2</v>
      </c>
      <c r="S158" s="4">
        <v>0.899682828380443</v>
      </c>
      <c r="T158" s="4">
        <v>6.4321049577191003E-4</v>
      </c>
      <c r="U158" s="4">
        <v>0.156913624115503</v>
      </c>
      <c r="V158" s="4">
        <v>0.75566808053064605</v>
      </c>
      <c r="W158" s="4">
        <v>0.11950460231310001</v>
      </c>
      <c r="X158" s="4">
        <v>0.11950460231310001</v>
      </c>
      <c r="Y158" s="4" t="b">
        <v>1</v>
      </c>
      <c r="Z158" s="4" t="b">
        <v>0</v>
      </c>
      <c r="AA158" s="4" t="b">
        <v>1</v>
      </c>
      <c r="AB158" s="10" t="s">
        <v>3944</v>
      </c>
      <c r="AC158" s="5"/>
      <c r="AD158" s="1"/>
      <c r="AE158" s="5"/>
    </row>
    <row r="159" spans="1:31" x14ac:dyDescent="0.25">
      <c r="A159" s="4" t="s">
        <v>247</v>
      </c>
      <c r="B159" s="4" t="s">
        <v>48</v>
      </c>
      <c r="C159" s="10" t="s">
        <v>807</v>
      </c>
      <c r="D159" s="10" t="s">
        <v>818</v>
      </c>
      <c r="E159" s="4">
        <v>4.9737408030495803E-13</v>
      </c>
      <c r="F159" s="4">
        <v>1.4420966906358801E-2</v>
      </c>
      <c r="G159" s="4">
        <v>2.3319693580749401E-3</v>
      </c>
      <c r="H159" s="4">
        <v>4.4183043182533802E-5</v>
      </c>
      <c r="I159" s="4">
        <v>0.17583132641933699</v>
      </c>
      <c r="J159" s="4">
        <v>5.8819844639925997E-2</v>
      </c>
      <c r="K159" s="4">
        <v>1.7221409046860502E-2</v>
      </c>
      <c r="L159" s="4">
        <v>0.233171258634948</v>
      </c>
      <c r="M159" s="4">
        <v>3.9505856716938398E-3</v>
      </c>
      <c r="N159" s="4">
        <v>2.72296055893274E-2</v>
      </c>
      <c r="O159" s="4">
        <v>2.0036980918809399E-2</v>
      </c>
      <c r="P159" s="4">
        <v>2.80528328423434E-2</v>
      </c>
      <c r="Q159" s="4">
        <v>1.2775449038300701E-3</v>
      </c>
      <c r="R159" s="4">
        <v>9.3156513718196193E-2</v>
      </c>
      <c r="S159" s="4">
        <v>6.7182358986748797E-10</v>
      </c>
      <c r="T159" s="4">
        <v>5.0580767537754298E-2</v>
      </c>
      <c r="U159" s="4">
        <v>2.7565979696708699E-2</v>
      </c>
      <c r="V159" s="4">
        <v>4.9737408030495803E-13</v>
      </c>
      <c r="W159" s="4">
        <v>2.2972581974916698E-2</v>
      </c>
      <c r="X159" s="4">
        <v>2.2972581974916698E-2</v>
      </c>
      <c r="Y159" s="4" t="b">
        <v>0</v>
      </c>
      <c r="Z159" s="4" t="b">
        <v>1</v>
      </c>
      <c r="AA159" s="4" t="b">
        <v>0</v>
      </c>
      <c r="AB159" s="10" t="s">
        <v>3945</v>
      </c>
      <c r="AC159" s="5" t="s">
        <v>946</v>
      </c>
      <c r="AD159" s="1" t="s">
        <v>1489</v>
      </c>
      <c r="AE159" s="5" t="s">
        <v>1964</v>
      </c>
    </row>
    <row r="160" spans="1:31" x14ac:dyDescent="0.25">
      <c r="A160" s="4" t="s">
        <v>248</v>
      </c>
      <c r="B160" s="4" t="s">
        <v>48</v>
      </c>
      <c r="C160" s="10" t="s">
        <v>813</v>
      </c>
      <c r="D160" s="10" t="s">
        <v>818</v>
      </c>
      <c r="E160" s="4">
        <v>1.60634404785315E-9</v>
      </c>
      <c r="F160" s="4">
        <v>1.6548001869216799E-2</v>
      </c>
      <c r="G160" s="4">
        <v>1.5718473749232801E-3</v>
      </c>
      <c r="H160" s="4">
        <v>6.4292427080681001E-5</v>
      </c>
      <c r="I160" s="4">
        <v>0.53953432203241702</v>
      </c>
      <c r="J160" s="4">
        <v>5.19621497645361E-2</v>
      </c>
      <c r="K160" s="4">
        <v>1.36999563323504E-2</v>
      </c>
      <c r="L160" s="4">
        <v>0.18570536371289001</v>
      </c>
      <c r="M160" s="4">
        <v>1.2589081032418801E-2</v>
      </c>
      <c r="N160" s="4">
        <v>2.5442110707326E-2</v>
      </c>
      <c r="O160" s="4">
        <v>2.1387956172582601E-2</v>
      </c>
      <c r="P160" s="4">
        <v>2.5777418742538801E-2</v>
      </c>
      <c r="Q160" s="4">
        <v>1.7230397668219299E-3</v>
      </c>
      <c r="R160" s="4">
        <v>0.16521077917339699</v>
      </c>
      <c r="S160" s="4">
        <v>4.2290737067336602E-8</v>
      </c>
      <c r="T160" s="4">
        <v>0.31525490842891901</v>
      </c>
      <c r="U160" s="4">
        <v>2.5938696463135302E-2</v>
      </c>
      <c r="V160" s="4">
        <v>1.60634404785315E-9</v>
      </c>
      <c r="W160" s="4">
        <v>3.7335294052984698E-2</v>
      </c>
      <c r="X160" s="4">
        <v>3.7335294052984698E-2</v>
      </c>
      <c r="Y160" s="4" t="b">
        <v>0</v>
      </c>
      <c r="Z160" s="4" t="b">
        <v>1</v>
      </c>
      <c r="AA160" s="4" t="b">
        <v>0</v>
      </c>
      <c r="AB160" s="10" t="s">
        <v>3946</v>
      </c>
      <c r="AC160" s="5" t="s">
        <v>947</v>
      </c>
      <c r="AD160" s="1" t="s">
        <v>1490</v>
      </c>
      <c r="AE160" s="5" t="s">
        <v>1965</v>
      </c>
    </row>
    <row r="161" spans="1:31" x14ac:dyDescent="0.25">
      <c r="A161" s="4" t="s">
        <v>249</v>
      </c>
      <c r="B161" s="4" t="s">
        <v>48</v>
      </c>
      <c r="C161" s="10" t="s">
        <v>812</v>
      </c>
      <c r="D161" s="10" t="s">
        <v>818</v>
      </c>
      <c r="E161" s="4">
        <v>1.02862641644315E-11</v>
      </c>
      <c r="F161" s="4">
        <v>0.37884221306920701</v>
      </c>
      <c r="G161" s="4">
        <v>4.8408801942726301E-2</v>
      </c>
      <c r="H161" s="4">
        <v>1.8299895952423002E-2</v>
      </c>
      <c r="I161" s="4">
        <v>0.74381482874463001</v>
      </c>
      <c r="J161" s="4">
        <v>0.492653860225653</v>
      </c>
      <c r="K161" s="4">
        <v>0.196694631013901</v>
      </c>
      <c r="L161" s="4">
        <v>0.29987409792322001</v>
      </c>
      <c r="M161" s="4">
        <v>0.35026304840639899</v>
      </c>
      <c r="N161" s="4">
        <v>0.32780600697720103</v>
      </c>
      <c r="O161" s="4">
        <v>0.44683932122324799</v>
      </c>
      <c r="P161" s="4">
        <v>0.32433766579178702</v>
      </c>
      <c r="Q161" s="4">
        <v>2.2549710523891799E-3</v>
      </c>
      <c r="R161" s="4">
        <v>0.441804404234168</v>
      </c>
      <c r="S161" s="4">
        <v>7.3364683458942604E-11</v>
      </c>
      <c r="T161" s="4">
        <v>0.59022499979913801</v>
      </c>
      <c r="U161" s="4">
        <v>0.17317688174059101</v>
      </c>
      <c r="V161" s="4">
        <v>1.02862641644315E-11</v>
      </c>
      <c r="W161" s="4">
        <v>0.22869491244072901</v>
      </c>
      <c r="X161" s="4">
        <v>0.22869491244072901</v>
      </c>
      <c r="Y161" s="4" t="b">
        <v>0</v>
      </c>
      <c r="Z161" s="4" t="b">
        <v>1</v>
      </c>
      <c r="AA161" s="4" t="b">
        <v>1</v>
      </c>
      <c r="AB161" s="10" t="s">
        <v>3947</v>
      </c>
      <c r="AC161" s="5" t="s">
        <v>948</v>
      </c>
      <c r="AD161" s="1" t="s">
        <v>1388</v>
      </c>
      <c r="AE161" s="5" t="s">
        <v>1966</v>
      </c>
    </row>
    <row r="162" spans="1:31" x14ac:dyDescent="0.25">
      <c r="A162" s="4" t="s">
        <v>250</v>
      </c>
      <c r="B162" s="4" t="s">
        <v>48</v>
      </c>
      <c r="C162" s="10" t="s">
        <v>812</v>
      </c>
      <c r="D162" s="10" t="s">
        <v>818</v>
      </c>
      <c r="E162" s="4">
        <v>1.78632207860406E-9</v>
      </c>
      <c r="F162" s="4">
        <v>0.29342921712986703</v>
      </c>
      <c r="G162" s="4">
        <v>5.8622144618853698E-2</v>
      </c>
      <c r="H162" s="4">
        <v>4.4566259334120902E-2</v>
      </c>
      <c r="I162" s="4">
        <v>0.58712963597207501</v>
      </c>
      <c r="J162" s="4">
        <v>0.64183333590137104</v>
      </c>
      <c r="K162" s="4">
        <v>0.19531720267616201</v>
      </c>
      <c r="L162" s="4">
        <v>0.246541116361714</v>
      </c>
      <c r="M162" s="4">
        <v>0.103453843475555</v>
      </c>
      <c r="N162" s="4">
        <v>0.251324468276442</v>
      </c>
      <c r="O162" s="4">
        <v>0.36939047442378597</v>
      </c>
      <c r="P162" s="4">
        <v>0.25246863247930401</v>
      </c>
      <c r="Q162" s="4">
        <v>4.67075524583512E-4</v>
      </c>
      <c r="R162" s="4">
        <v>8.7592863475408095E-2</v>
      </c>
      <c r="S162" s="4">
        <v>5.0869230479773704E-7</v>
      </c>
      <c r="T162" s="4">
        <v>0.31429523833628897</v>
      </c>
      <c r="U162" s="4">
        <v>1.4832907394440801E-2</v>
      </c>
      <c r="V162" s="4">
        <v>1.78632207860406E-9</v>
      </c>
      <c r="W162" s="4">
        <v>1.94272684001543E-2</v>
      </c>
      <c r="X162" s="4">
        <v>1.94272684001543E-2</v>
      </c>
      <c r="Y162" s="4" t="b">
        <v>0</v>
      </c>
      <c r="Z162" s="4" t="b">
        <v>1</v>
      </c>
      <c r="AA162" s="4" t="b">
        <v>0</v>
      </c>
      <c r="AB162" s="10" t="s">
        <v>3948</v>
      </c>
      <c r="AC162" s="5" t="s">
        <v>949</v>
      </c>
      <c r="AD162" s="1" t="s">
        <v>1491</v>
      </c>
      <c r="AE162" s="5" t="s">
        <v>1967</v>
      </c>
    </row>
    <row r="163" spans="1:31" x14ac:dyDescent="0.25">
      <c r="A163" s="4" t="s">
        <v>251</v>
      </c>
      <c r="B163" s="4" t="s">
        <v>48</v>
      </c>
      <c r="C163" s="10" t="s">
        <v>808</v>
      </c>
      <c r="D163" s="10" t="s">
        <v>818</v>
      </c>
      <c r="E163" s="4">
        <v>1.01461127939325E-7</v>
      </c>
      <c r="F163" s="4">
        <v>0.166835898707794</v>
      </c>
      <c r="G163" s="4">
        <v>0.188361384637802</v>
      </c>
      <c r="H163" s="4">
        <v>0.15743677657589</v>
      </c>
      <c r="I163" s="4">
        <v>0.50668489192884902</v>
      </c>
      <c r="J163" s="4">
        <v>0.29733701904313098</v>
      </c>
      <c r="K163" s="4">
        <v>0.19406081235032999</v>
      </c>
      <c r="L163" s="4">
        <v>0.44733202098038599</v>
      </c>
      <c r="M163" s="4">
        <v>5.8120013480945601E-2</v>
      </c>
      <c r="N163" s="4">
        <v>0.214877848005222</v>
      </c>
      <c r="O163" s="4">
        <v>0.17449916269260299</v>
      </c>
      <c r="P163" s="4">
        <v>0.20995470010228301</v>
      </c>
      <c r="Q163" s="4">
        <v>1.2674734174911099E-3</v>
      </c>
      <c r="R163" s="4">
        <v>4.5806343697659402E-2</v>
      </c>
      <c r="S163" s="4">
        <v>4.2186549702486701E-6</v>
      </c>
      <c r="T163" s="4">
        <v>0.161779565584379</v>
      </c>
      <c r="U163" s="4">
        <v>2.1250970386688699E-2</v>
      </c>
      <c r="V163" s="4">
        <v>1.01461127939325E-7</v>
      </c>
      <c r="W163" s="4">
        <v>1.67690833887458E-2</v>
      </c>
      <c r="X163" s="4">
        <v>1.67690833887458E-2</v>
      </c>
      <c r="Y163" s="4" t="b">
        <v>0</v>
      </c>
      <c r="Z163" s="4" t="b">
        <v>1</v>
      </c>
      <c r="AA163" s="4" t="b">
        <v>1</v>
      </c>
      <c r="AB163" s="10" t="s">
        <v>3949</v>
      </c>
      <c r="AC163" s="5" t="s">
        <v>950</v>
      </c>
      <c r="AD163" s="1" t="s">
        <v>1492</v>
      </c>
      <c r="AE163" s="5" t="s">
        <v>1968</v>
      </c>
    </row>
    <row r="164" spans="1:31" x14ac:dyDescent="0.25">
      <c r="A164" s="4" t="s">
        <v>252</v>
      </c>
      <c r="B164" s="4" t="s">
        <v>48</v>
      </c>
      <c r="C164" s="10" t="s">
        <v>807</v>
      </c>
      <c r="D164" s="10" t="s">
        <v>818</v>
      </c>
      <c r="E164" s="4">
        <v>2.1512243635689499E-12</v>
      </c>
      <c r="F164" s="4">
        <v>3.60081528133964E-2</v>
      </c>
      <c r="G164" s="4">
        <v>3.77875021225791E-2</v>
      </c>
      <c r="H164" s="4">
        <v>0.56351191362453701</v>
      </c>
      <c r="I164" s="4">
        <v>3.0501318833200099E-2</v>
      </c>
      <c r="J164" s="4">
        <v>0.26471024203295501</v>
      </c>
      <c r="K164" s="4">
        <v>8.1064963100444393E-3</v>
      </c>
      <c r="L164" s="4">
        <v>1.5602129482506701E-2</v>
      </c>
      <c r="M164" s="4">
        <v>7.5430543744707701E-2</v>
      </c>
      <c r="N164" s="4">
        <v>1.2267823680984001E-2</v>
      </c>
      <c r="O164" s="4">
        <v>0.14693033016791199</v>
      </c>
      <c r="P164" s="4">
        <v>9.9272755800937796E-3</v>
      </c>
      <c r="Q164" s="4">
        <v>2.0873187501857399E-7</v>
      </c>
      <c r="R164" s="4">
        <v>4.48110250547353E-3</v>
      </c>
      <c r="S164" s="4">
        <v>2.7286267335710301E-9</v>
      </c>
      <c r="T164" s="4">
        <v>2.87548331346912E-2</v>
      </c>
      <c r="U164" s="4">
        <v>4.3339731800255698E-4</v>
      </c>
      <c r="V164" s="4">
        <v>2.1512243635689499E-12</v>
      </c>
      <c r="W164" s="4">
        <v>1.2301986073391801E-3</v>
      </c>
      <c r="X164" s="4">
        <v>1.2301986073391801E-3</v>
      </c>
      <c r="Y164" s="4" t="b">
        <v>0</v>
      </c>
      <c r="Z164" s="4" t="b">
        <v>1</v>
      </c>
      <c r="AA164" s="4" t="b">
        <v>1</v>
      </c>
      <c r="AB164" s="10" t="s">
        <v>3950</v>
      </c>
      <c r="AC164" s="5" t="s">
        <v>951</v>
      </c>
      <c r="AD164" s="1" t="s">
        <v>1493</v>
      </c>
      <c r="AE164" s="5" t="s">
        <v>1969</v>
      </c>
    </row>
    <row r="165" spans="1:31" x14ac:dyDescent="0.25">
      <c r="A165" s="4" t="s">
        <v>210</v>
      </c>
      <c r="B165" s="4" t="s">
        <v>48</v>
      </c>
      <c r="C165" s="10" t="s">
        <v>807</v>
      </c>
      <c r="D165" s="10" t="s">
        <v>818</v>
      </c>
      <c r="E165" s="4">
        <v>5.0283920932557496E-9</v>
      </c>
      <c r="F165" s="4">
        <v>8.5716104475004606E-2</v>
      </c>
      <c r="G165" s="4">
        <v>1.87563066575471E-2</v>
      </c>
      <c r="H165" s="4">
        <v>0.15944840514039299</v>
      </c>
      <c r="I165" s="4">
        <v>2.4500804125462398E-2</v>
      </c>
      <c r="J165" s="4">
        <v>0.25481389006944399</v>
      </c>
      <c r="K165" s="4">
        <v>1.64579956933242E-2</v>
      </c>
      <c r="L165" s="4">
        <v>3.5540594682132699E-2</v>
      </c>
      <c r="M165" s="4">
        <v>0.229313195953388</v>
      </c>
      <c r="N165" s="4">
        <v>3.04030894941789E-2</v>
      </c>
      <c r="O165" s="4">
        <v>0.219704184696731</v>
      </c>
      <c r="P165" s="4">
        <v>2.77898309194935E-2</v>
      </c>
      <c r="Q165" s="4">
        <v>9.3007175321558003E-3</v>
      </c>
      <c r="R165" s="4">
        <v>0.71787646286843398</v>
      </c>
      <c r="S165" s="4">
        <v>2.1703287224308699E-7</v>
      </c>
      <c r="T165" s="4">
        <v>8.7658043993884393E-3</v>
      </c>
      <c r="U165" s="4">
        <v>0.735478909271849</v>
      </c>
      <c r="V165" s="4">
        <v>5.0283920932557496E-9</v>
      </c>
      <c r="W165" s="4">
        <v>0.88023838268580501</v>
      </c>
      <c r="X165" s="4">
        <v>0.88023838268580501</v>
      </c>
      <c r="Y165" s="4" t="b">
        <v>0</v>
      </c>
      <c r="Z165" s="4" t="b">
        <v>1</v>
      </c>
      <c r="AA165" s="4" t="b">
        <v>0</v>
      </c>
      <c r="AB165" s="10" t="s">
        <v>3951</v>
      </c>
      <c r="AC165" s="5" t="s">
        <v>952</v>
      </c>
      <c r="AD165" s="1" t="s">
        <v>1494</v>
      </c>
      <c r="AE165" s="5" t="s">
        <v>1970</v>
      </c>
    </row>
    <row r="166" spans="1:31" x14ac:dyDescent="0.25">
      <c r="A166" s="4" t="s">
        <v>211</v>
      </c>
      <c r="B166" s="4" t="s">
        <v>48</v>
      </c>
      <c r="C166" s="10" t="s">
        <v>807</v>
      </c>
      <c r="D166" s="10" t="s">
        <v>818</v>
      </c>
      <c r="E166" s="4">
        <v>6.0562140281135398E-8</v>
      </c>
      <c r="F166" s="4">
        <v>0.14222243061200199</v>
      </c>
      <c r="G166" s="4">
        <v>3.4910520899194199E-2</v>
      </c>
      <c r="H166" s="4">
        <v>3.0661950155615299E-2</v>
      </c>
      <c r="I166" s="4">
        <v>0.76010207036197297</v>
      </c>
      <c r="J166" s="4">
        <v>0.35205188547122901</v>
      </c>
      <c r="K166" s="4">
        <v>8.4301755084154398E-2</v>
      </c>
      <c r="L166" s="4">
        <v>0.179309789278493</v>
      </c>
      <c r="M166" s="4">
        <v>5.5500687713148297E-2</v>
      </c>
      <c r="N166" s="4">
        <v>0.121680598683809</v>
      </c>
      <c r="O166" s="4">
        <v>0.21303199723170599</v>
      </c>
      <c r="P166" s="4">
        <v>0.12090415694748</v>
      </c>
      <c r="Q166" s="4">
        <v>1.6207883366896799E-4</v>
      </c>
      <c r="R166" s="4">
        <v>0.121870425995033</v>
      </c>
      <c r="S166" s="4">
        <v>2.89339695398549E-5</v>
      </c>
      <c r="T166" s="4">
        <v>0.87410102819155</v>
      </c>
      <c r="U166" s="4">
        <v>2.3513602591430201E-2</v>
      </c>
      <c r="V166" s="4">
        <v>6.0562140281135398E-8</v>
      </c>
      <c r="W166" s="4">
        <v>3.0301566097328501E-2</v>
      </c>
      <c r="X166" s="4">
        <v>3.0301566097328501E-2</v>
      </c>
      <c r="Y166" s="4" t="b">
        <v>0</v>
      </c>
      <c r="Z166" s="4" t="b">
        <v>1</v>
      </c>
      <c r="AA166" s="4" t="b">
        <v>1</v>
      </c>
      <c r="AB166" s="10" t="s">
        <v>3952</v>
      </c>
      <c r="AC166" s="5" t="s">
        <v>953</v>
      </c>
      <c r="AD166" s="1" t="s">
        <v>1495</v>
      </c>
      <c r="AE166" s="5" t="s">
        <v>1971</v>
      </c>
    </row>
    <row r="167" spans="1:31" x14ac:dyDescent="0.25">
      <c r="A167" s="4" t="s">
        <v>212</v>
      </c>
      <c r="B167" s="4" t="s">
        <v>48</v>
      </c>
      <c r="C167" s="10" t="s">
        <v>807</v>
      </c>
      <c r="D167" s="10" t="s">
        <v>818</v>
      </c>
      <c r="E167" s="4">
        <v>1.09248193648145E-10</v>
      </c>
      <c r="F167" s="4">
        <v>0.42707287812172501</v>
      </c>
      <c r="G167" s="4">
        <v>5.8577328748518004E-3</v>
      </c>
      <c r="H167" s="4">
        <v>1.58243893589976E-2</v>
      </c>
      <c r="I167" s="4">
        <v>0.16375567520925</v>
      </c>
      <c r="J167" s="4">
        <v>0.98741853677963498</v>
      </c>
      <c r="K167" s="4">
        <v>0.13169997409567599</v>
      </c>
      <c r="L167" s="4">
        <v>4.8869082681813003E-2</v>
      </c>
      <c r="M167" s="4">
        <v>0.40852937316260701</v>
      </c>
      <c r="N167" s="4">
        <v>0.241298036502191</v>
      </c>
      <c r="O167" s="4">
        <v>0.72400674044455704</v>
      </c>
      <c r="P167" s="4">
        <v>0.23652705690506901</v>
      </c>
      <c r="Q167" s="4">
        <v>1.6190526858929299E-5</v>
      </c>
      <c r="R167" s="4">
        <v>0.16364856079743401</v>
      </c>
      <c r="S167" s="4">
        <v>6.8121401337908604E-7</v>
      </c>
      <c r="T167" s="4">
        <v>0.110131760244451</v>
      </c>
      <c r="U167" s="4">
        <v>1.51581087685353E-2</v>
      </c>
      <c r="V167" s="4">
        <v>1.09248193648145E-10</v>
      </c>
      <c r="W167" s="4">
        <v>2.3653795023238298E-2</v>
      </c>
      <c r="X167" s="4">
        <v>2.3653795023238298E-2</v>
      </c>
      <c r="Y167" s="4" t="b">
        <v>0</v>
      </c>
      <c r="Z167" s="4" t="b">
        <v>1</v>
      </c>
      <c r="AA167" s="4" t="b">
        <v>1</v>
      </c>
      <c r="AB167" s="10" t="s">
        <v>3953</v>
      </c>
      <c r="AC167" s="5" t="s">
        <v>954</v>
      </c>
      <c r="AD167" s="1" t="s">
        <v>1496</v>
      </c>
      <c r="AE167" s="5" t="s">
        <v>1972</v>
      </c>
    </row>
    <row r="168" spans="1:31" x14ac:dyDescent="0.25">
      <c r="A168" s="4" t="s">
        <v>213</v>
      </c>
      <c r="B168" s="4" t="s">
        <v>48</v>
      </c>
      <c r="C168" s="10" t="s">
        <v>813</v>
      </c>
      <c r="D168" s="10" t="s">
        <v>818</v>
      </c>
      <c r="E168" s="4">
        <v>1.41870717885479E-7</v>
      </c>
      <c r="F168" s="4">
        <v>0.151705720237236</v>
      </c>
      <c r="G168" s="4">
        <v>3.0664320756445401E-2</v>
      </c>
      <c r="H168" s="4">
        <v>4.9019516979873203E-2</v>
      </c>
      <c r="I168" s="4">
        <v>0.135277769269742</v>
      </c>
      <c r="J168" s="4">
        <v>0.354277808436256</v>
      </c>
      <c r="K168" s="4">
        <v>6.83580877641118E-2</v>
      </c>
      <c r="L168" s="4">
        <v>0.12505019623628899</v>
      </c>
      <c r="M168" s="4">
        <v>0.21316052364845001</v>
      </c>
      <c r="N168" s="4">
        <v>8.1853416687920094E-2</v>
      </c>
      <c r="O168" s="4">
        <v>0.27874964217422099</v>
      </c>
      <c r="P168" s="4">
        <v>7.8289234685825396E-2</v>
      </c>
      <c r="Q168" s="4">
        <v>1.77453262975295E-3</v>
      </c>
      <c r="R168" s="4">
        <v>0.62210539015838295</v>
      </c>
      <c r="S168" s="4">
        <v>2.29821038485943E-5</v>
      </c>
      <c r="T168" s="4">
        <v>6.9241995940334602E-2</v>
      </c>
      <c r="U168" s="4">
        <v>9.2198006987067899E-2</v>
      </c>
      <c r="V168" s="4">
        <v>1.41870717885479E-7</v>
      </c>
      <c r="W168" s="4">
        <v>0.221067097242519</v>
      </c>
      <c r="X168" s="4">
        <v>0.221067097242519</v>
      </c>
      <c r="Y168" s="4" t="b">
        <v>0</v>
      </c>
      <c r="Z168" s="4" t="b">
        <v>1</v>
      </c>
      <c r="AA168" s="4" t="b">
        <v>1</v>
      </c>
      <c r="AB168" s="10" t="s">
        <v>3954</v>
      </c>
      <c r="AC168" s="5" t="s">
        <v>955</v>
      </c>
      <c r="AD168" s="1" t="s">
        <v>1497</v>
      </c>
      <c r="AE168" s="5" t="s">
        <v>1973</v>
      </c>
    </row>
    <row r="169" spans="1:31" x14ac:dyDescent="0.25">
      <c r="A169" s="4" t="s">
        <v>214</v>
      </c>
      <c r="B169" s="4" t="s">
        <v>48</v>
      </c>
      <c r="C169" s="10" t="s">
        <v>812</v>
      </c>
      <c r="D169" s="10" t="s">
        <v>818</v>
      </c>
      <c r="E169" s="4">
        <v>2.79724387560518E-9</v>
      </c>
      <c r="F169" s="4">
        <v>0.18806148819045501</v>
      </c>
      <c r="G169" s="4">
        <v>0.11801344515405</v>
      </c>
      <c r="H169" s="4">
        <v>0.44780801415735899</v>
      </c>
      <c r="I169" s="4">
        <v>0.132924570780144</v>
      </c>
      <c r="J169" s="4">
        <v>0.53264466149515499</v>
      </c>
      <c r="K169" s="4">
        <v>0.108843364151504</v>
      </c>
      <c r="L169" s="4">
        <v>0.126274732973986</v>
      </c>
      <c r="M169" s="4">
        <v>0.17141955740533099</v>
      </c>
      <c r="N169" s="4">
        <v>0.10895079355557399</v>
      </c>
      <c r="O169" s="4">
        <v>0.36827957656091498</v>
      </c>
      <c r="P169" s="4">
        <v>0.106176254655011</v>
      </c>
      <c r="Q169" s="4">
        <v>3.9354445430357898E-5</v>
      </c>
      <c r="R169" s="4">
        <v>0.13412667261120201</v>
      </c>
      <c r="S169" s="4">
        <v>2.82033833231355E-7</v>
      </c>
      <c r="T169" s="4">
        <v>7.76786004022188E-2</v>
      </c>
      <c r="U169" s="4">
        <v>1.1615556899339701E-2</v>
      </c>
      <c r="V169" s="4">
        <v>2.79724387560518E-9</v>
      </c>
      <c r="W169" s="4">
        <v>2.18972642273489E-2</v>
      </c>
      <c r="X169" s="4">
        <v>2.18972642273489E-2</v>
      </c>
      <c r="Y169" s="4" t="b">
        <v>0</v>
      </c>
      <c r="Z169" s="4" t="b">
        <v>1</v>
      </c>
      <c r="AA169" s="4" t="b">
        <v>1</v>
      </c>
      <c r="AB169" s="10" t="s">
        <v>3955</v>
      </c>
      <c r="AC169" s="5" t="s">
        <v>956</v>
      </c>
      <c r="AD169" s="1" t="s">
        <v>1498</v>
      </c>
      <c r="AE169" s="5" t="s">
        <v>1974</v>
      </c>
    </row>
    <row r="170" spans="1:31" x14ac:dyDescent="0.25">
      <c r="A170" s="4" t="s">
        <v>215</v>
      </c>
      <c r="B170" s="4" t="s">
        <v>48</v>
      </c>
      <c r="C170" s="10" t="s">
        <v>812</v>
      </c>
      <c r="D170" s="10" t="s">
        <v>818</v>
      </c>
      <c r="E170" s="4">
        <v>7.6414838385739093E-9</v>
      </c>
      <c r="F170" s="4">
        <v>0.426443232339065</v>
      </c>
      <c r="G170" s="4">
        <v>7.4105774034818203E-2</v>
      </c>
      <c r="H170" s="4">
        <v>3.1786680989489197E-2</v>
      </c>
      <c r="I170" s="4">
        <v>0.67366550668443403</v>
      </c>
      <c r="J170" s="4">
        <v>0.83713958876097605</v>
      </c>
      <c r="K170" s="4">
        <v>0.36022900716523998</v>
      </c>
      <c r="L170" s="4">
        <v>0.34457321923323098</v>
      </c>
      <c r="M170" s="4">
        <v>0.180381824501709</v>
      </c>
      <c r="N170" s="4">
        <v>0.47339507979657403</v>
      </c>
      <c r="O170" s="4">
        <v>0.475674659248078</v>
      </c>
      <c r="P170" s="4">
        <v>0.47417491042918802</v>
      </c>
      <c r="Q170" s="4">
        <v>5.1679500564161696E-4</v>
      </c>
      <c r="R170" s="4">
        <v>1.33559483942537E-2</v>
      </c>
      <c r="S170" s="4">
        <v>1.4472412215480399E-7</v>
      </c>
      <c r="T170" s="4">
        <v>0.56043595537428903</v>
      </c>
      <c r="U170" s="4">
        <v>5.6843655674665696E-3</v>
      </c>
      <c r="V170" s="4">
        <v>7.6414838385739093E-9</v>
      </c>
      <c r="W170" s="4">
        <v>5.5132099768899698E-3</v>
      </c>
      <c r="X170" s="4">
        <v>5.5132099768899698E-3</v>
      </c>
      <c r="Y170" s="4" t="b">
        <v>0</v>
      </c>
      <c r="Z170" s="4" t="b">
        <v>1</v>
      </c>
      <c r="AA170" s="4" t="b">
        <v>1</v>
      </c>
      <c r="AB170" s="10" t="s">
        <v>3955</v>
      </c>
      <c r="AC170" s="5" t="s">
        <v>956</v>
      </c>
      <c r="AD170" s="1" t="s">
        <v>1498</v>
      </c>
      <c r="AE170" s="5" t="s">
        <v>1974</v>
      </c>
    </row>
    <row r="171" spans="1:31" x14ac:dyDescent="0.25">
      <c r="A171" s="4" t="s">
        <v>216</v>
      </c>
      <c r="B171" s="4" t="s">
        <v>48</v>
      </c>
      <c r="C171" s="10" t="s">
        <v>812</v>
      </c>
      <c r="D171" s="10" t="s">
        <v>818</v>
      </c>
      <c r="E171" s="4">
        <v>2.0754414434279099E-9</v>
      </c>
      <c r="F171" s="4">
        <v>0.44149065869786303</v>
      </c>
      <c r="G171" s="4">
        <v>0.46038696986135202</v>
      </c>
      <c r="H171" s="4">
        <v>0.247125561113725</v>
      </c>
      <c r="I171" s="4">
        <v>0.38187709182694601</v>
      </c>
      <c r="J171" s="4">
        <v>0.60215812794002499</v>
      </c>
      <c r="K171" s="4">
        <v>0.593419005322112</v>
      </c>
      <c r="L171" s="4">
        <v>0.85847179800443596</v>
      </c>
      <c r="M171" s="4">
        <v>0.12255975017189299</v>
      </c>
      <c r="N171" s="4">
        <v>0.62915713231553905</v>
      </c>
      <c r="O171" s="4">
        <v>0.366175622779014</v>
      </c>
      <c r="P171" s="4">
        <v>0.63342686144507598</v>
      </c>
      <c r="Q171" s="4">
        <v>5.6773897301991099E-4</v>
      </c>
      <c r="R171" s="4">
        <v>3.6636087296713698E-3</v>
      </c>
      <c r="S171" s="4">
        <v>3.06375441166264E-9</v>
      </c>
      <c r="T171" s="4">
        <v>0.42348155110084401</v>
      </c>
      <c r="U171" s="4">
        <v>2.5182672386670998E-3</v>
      </c>
      <c r="V171" s="4">
        <v>2.0754414434279099E-9</v>
      </c>
      <c r="W171" s="4">
        <v>1.69613189016378E-3</v>
      </c>
      <c r="X171" s="4">
        <v>1.69613189016378E-3</v>
      </c>
      <c r="Y171" s="4" t="b">
        <v>0</v>
      </c>
      <c r="Z171" s="4" t="b">
        <v>1</v>
      </c>
      <c r="AA171" s="4" t="b">
        <v>1</v>
      </c>
      <c r="AB171" s="10" t="s">
        <v>3955</v>
      </c>
      <c r="AC171" s="5" t="s">
        <v>956</v>
      </c>
      <c r="AD171" s="1" t="s">
        <v>1498</v>
      </c>
      <c r="AE171" s="5" t="s">
        <v>1974</v>
      </c>
    </row>
    <row r="172" spans="1:31" x14ac:dyDescent="0.25">
      <c r="A172" s="4" t="s">
        <v>217</v>
      </c>
      <c r="B172" s="4" t="s">
        <v>48</v>
      </c>
      <c r="C172" s="10" t="s">
        <v>807</v>
      </c>
      <c r="D172" s="10" t="s">
        <v>818</v>
      </c>
      <c r="E172" s="4">
        <v>1.0354491558459599E-9</v>
      </c>
      <c r="F172" s="4">
        <v>8.0027464196290796E-2</v>
      </c>
      <c r="G172" s="4">
        <v>2.0516364426194301E-2</v>
      </c>
      <c r="H172" s="4">
        <v>0.131787297085766</v>
      </c>
      <c r="I172" s="4">
        <v>2.9030565981572502E-2</v>
      </c>
      <c r="J172" s="4">
        <v>0.213017735997175</v>
      </c>
      <c r="K172" s="4">
        <v>1.7493471036073599E-2</v>
      </c>
      <c r="L172" s="4">
        <v>4.7575312445499902E-2</v>
      </c>
      <c r="M172" s="4">
        <v>0.202833596928259</v>
      </c>
      <c r="N172" s="4">
        <v>3.2056380951960499E-2</v>
      </c>
      <c r="O172" s="4">
        <v>0.19478097353148199</v>
      </c>
      <c r="P172" s="4">
        <v>2.9438270523865401E-2</v>
      </c>
      <c r="Q172" s="4">
        <v>5.8271489162388997E-3</v>
      </c>
      <c r="R172" s="4">
        <v>0.82781586572462895</v>
      </c>
      <c r="S172" s="4">
        <v>1.48222723475145E-8</v>
      </c>
      <c r="T172" s="4">
        <v>8.8967240967522E-3</v>
      </c>
      <c r="U172" s="4">
        <v>0.58670120341000898</v>
      </c>
      <c r="V172" s="4">
        <v>1.0354491558459599E-9</v>
      </c>
      <c r="W172" s="4">
        <v>0.726989615253546</v>
      </c>
      <c r="X172" s="4">
        <v>0.726989615253546</v>
      </c>
      <c r="Y172" s="4" t="b">
        <v>0</v>
      </c>
      <c r="Z172" s="4" t="b">
        <v>1</v>
      </c>
      <c r="AA172" s="4" t="b">
        <v>0</v>
      </c>
      <c r="AB172" s="10" t="s">
        <v>3956</v>
      </c>
      <c r="AC172" s="5" t="s">
        <v>957</v>
      </c>
      <c r="AD172" s="1" t="s">
        <v>1499</v>
      </c>
      <c r="AE172" s="5" t="s">
        <v>1975</v>
      </c>
    </row>
    <row r="173" spans="1:31" x14ac:dyDescent="0.25">
      <c r="A173" s="4" t="s">
        <v>218</v>
      </c>
      <c r="B173" s="4" t="s">
        <v>48</v>
      </c>
      <c r="C173" s="10" t="s">
        <v>811</v>
      </c>
      <c r="D173" s="10" t="s">
        <v>818</v>
      </c>
      <c r="E173" s="4">
        <v>2.4030648732540199E-13</v>
      </c>
      <c r="F173" s="4">
        <v>1.0150958098990999E-2</v>
      </c>
      <c r="G173" s="4">
        <v>2.5970386003790302E-3</v>
      </c>
      <c r="H173" s="4">
        <v>8.65089958042125E-4</v>
      </c>
      <c r="I173" s="4">
        <v>0.67014076269122003</v>
      </c>
      <c r="J173" s="4">
        <v>4.85397178640938E-2</v>
      </c>
      <c r="K173" s="4">
        <v>8.5186247115801497E-3</v>
      </c>
      <c r="L173" s="4">
        <v>0.116073651981712</v>
      </c>
      <c r="M173" s="4">
        <v>2.1657014422501201E-3</v>
      </c>
      <c r="N173" s="4">
        <v>1.35096046584759E-2</v>
      </c>
      <c r="O173" s="4">
        <v>1.43917966116269E-2</v>
      </c>
      <c r="P173" s="4">
        <v>1.32814777465222E-2</v>
      </c>
      <c r="Q173" s="4">
        <v>2.10299300758428E-5</v>
      </c>
      <c r="R173" s="4">
        <v>3.9964707451861203E-2</v>
      </c>
      <c r="S173" s="4">
        <v>4.9203975626315901E-11</v>
      </c>
      <c r="T173" s="4">
        <v>0.48275681680842297</v>
      </c>
      <c r="U173" s="4">
        <v>2.2818092198473501E-3</v>
      </c>
      <c r="V173" s="4">
        <v>2.4030648732540199E-13</v>
      </c>
      <c r="W173" s="4">
        <v>3.9297833685790397E-3</v>
      </c>
      <c r="X173" s="4">
        <v>3.9297833685790397E-3</v>
      </c>
      <c r="Y173" s="4" t="b">
        <v>0</v>
      </c>
      <c r="Z173" s="4" t="b">
        <v>1</v>
      </c>
      <c r="AA173" s="4" t="b">
        <v>1</v>
      </c>
      <c r="AB173" s="10" t="s">
        <v>3957</v>
      </c>
      <c r="AC173" s="5" t="s">
        <v>958</v>
      </c>
      <c r="AD173" s="1" t="s">
        <v>1500</v>
      </c>
      <c r="AE173" s="5" t="s">
        <v>1976</v>
      </c>
    </row>
    <row r="174" spans="1:31" x14ac:dyDescent="0.25">
      <c r="A174" s="4" t="s">
        <v>219</v>
      </c>
      <c r="B174" s="4" t="s">
        <v>48</v>
      </c>
      <c r="C174" s="10" t="s">
        <v>811</v>
      </c>
      <c r="D174" s="10" t="s">
        <v>818</v>
      </c>
      <c r="E174" s="4">
        <v>8.4027938382597803E-15</v>
      </c>
      <c r="F174" s="4">
        <v>1.68977614879426E-2</v>
      </c>
      <c r="G174" s="4">
        <v>8.44210796561831E-3</v>
      </c>
      <c r="H174" s="4">
        <v>2.7005386046818899E-2</v>
      </c>
      <c r="I174" s="4">
        <v>0.16884006684139499</v>
      </c>
      <c r="J174" s="4">
        <v>0.107044470591414</v>
      </c>
      <c r="K174" s="4">
        <v>9.2993577398559606E-3</v>
      </c>
      <c r="L174" s="4">
        <v>5.7587191583244698E-2</v>
      </c>
      <c r="M174" s="4">
        <v>5.62985424548552E-3</v>
      </c>
      <c r="N174" s="4">
        <v>1.2623431009230799E-2</v>
      </c>
      <c r="O174" s="4">
        <v>3.7627021163531303E-2</v>
      </c>
      <c r="P174" s="4">
        <v>1.18748046562155E-2</v>
      </c>
      <c r="Q174" s="4">
        <v>1.3572662681047499E-5</v>
      </c>
      <c r="R174" s="4">
        <v>6.2946739678798103E-2</v>
      </c>
      <c r="S174" s="4">
        <v>1.54381691975667E-11</v>
      </c>
      <c r="T174" s="4">
        <v>7.0969557029275696E-2</v>
      </c>
      <c r="U174" s="4">
        <v>5.84526458631746E-3</v>
      </c>
      <c r="V174" s="4">
        <v>8.4027938382597803E-15</v>
      </c>
      <c r="W174" s="4">
        <v>8.3273029230143299E-3</v>
      </c>
      <c r="X174" s="4">
        <v>8.3273029230143299E-3</v>
      </c>
      <c r="Y174" s="4" t="b">
        <v>0</v>
      </c>
      <c r="Z174" s="4" t="b">
        <v>1</v>
      </c>
      <c r="AA174" s="4" t="b">
        <v>1</v>
      </c>
      <c r="AB174" s="10" t="s">
        <v>3958</v>
      </c>
      <c r="AC174" s="5" t="s">
        <v>959</v>
      </c>
      <c r="AD174" s="1" t="s">
        <v>1501</v>
      </c>
      <c r="AE174" s="5" t="s">
        <v>1977</v>
      </c>
    </row>
    <row r="175" spans="1:31" x14ac:dyDescent="0.25">
      <c r="A175" s="4" t="s">
        <v>220</v>
      </c>
      <c r="B175" s="4" t="s">
        <v>48</v>
      </c>
      <c r="C175" s="10" t="s">
        <v>811</v>
      </c>
      <c r="D175" s="10" t="s">
        <v>818</v>
      </c>
      <c r="E175" s="4">
        <v>4.20419869214827E-10</v>
      </c>
      <c r="F175" s="4">
        <v>5.12037467688033E-2</v>
      </c>
      <c r="G175" s="4">
        <v>7.6822670028288201E-2</v>
      </c>
      <c r="H175" s="4">
        <v>1.8888183421733099E-2</v>
      </c>
      <c r="I175" s="4">
        <v>0.52003499815171605</v>
      </c>
      <c r="J175" s="4">
        <v>0.14231762092894401</v>
      </c>
      <c r="K175" s="4">
        <v>8.9902869484106099E-2</v>
      </c>
      <c r="L175" s="4">
        <v>0.429434067518701</v>
      </c>
      <c r="M175" s="4">
        <v>2.7042667604683601E-2</v>
      </c>
      <c r="N175" s="4">
        <v>9.1256694940119704E-2</v>
      </c>
      <c r="O175" s="4">
        <v>6.2246453867660902E-2</v>
      </c>
      <c r="P175" s="4">
        <v>9.0927065960474104E-2</v>
      </c>
      <c r="Q175" s="4">
        <v>1.663562811077E-3</v>
      </c>
      <c r="R175" s="4">
        <v>3.87288408915396E-2</v>
      </c>
      <c r="S175" s="4">
        <v>1.6678046895587199E-7</v>
      </c>
      <c r="T175" s="4">
        <v>0.36949814325069602</v>
      </c>
      <c r="U175" s="4">
        <v>2.1063514715481301E-2</v>
      </c>
      <c r="V175" s="4">
        <v>4.20419869214827E-10</v>
      </c>
      <c r="W175" s="4">
        <v>1.2482015846961301E-2</v>
      </c>
      <c r="X175" s="4">
        <v>1.2482015846961301E-2</v>
      </c>
      <c r="Y175" s="4" t="b">
        <v>0</v>
      </c>
      <c r="Z175" s="4" t="b">
        <v>1</v>
      </c>
      <c r="AA175" s="4" t="b">
        <v>0</v>
      </c>
      <c r="AB175" s="10" t="s">
        <v>3959</v>
      </c>
      <c r="AC175" s="5" t="s">
        <v>960</v>
      </c>
      <c r="AD175" s="1" t="s">
        <v>1502</v>
      </c>
      <c r="AE175" s="5" t="s">
        <v>1978</v>
      </c>
    </row>
    <row r="176" spans="1:31" x14ac:dyDescent="0.25">
      <c r="A176" s="4" t="s">
        <v>221</v>
      </c>
      <c r="B176" s="4" t="s">
        <v>48</v>
      </c>
      <c r="C176" s="10" t="s">
        <v>807</v>
      </c>
      <c r="D176" s="10" t="s">
        <v>818</v>
      </c>
      <c r="E176" s="4">
        <v>7.8042991837575803E-16</v>
      </c>
      <c r="F176" s="4">
        <v>4.7642151180265102E-2</v>
      </c>
      <c r="G176" s="4">
        <v>1.9588607766328901E-3</v>
      </c>
      <c r="H176" s="4">
        <v>1.1846292440368101E-3</v>
      </c>
      <c r="I176" s="4">
        <v>0.73210728264693004</v>
      </c>
      <c r="J176" s="4">
        <v>0.23182005792227001</v>
      </c>
      <c r="K176" s="4">
        <v>1.9772563933585601E-2</v>
      </c>
      <c r="L176" s="4">
        <v>6.22628435051115E-2</v>
      </c>
      <c r="M176" s="4">
        <v>2.7972630397881702E-2</v>
      </c>
      <c r="N176" s="4">
        <v>3.4529464028914998E-2</v>
      </c>
      <c r="O176" s="4">
        <v>0.10385218481165499</v>
      </c>
      <c r="P176" s="4">
        <v>3.3961789260437102E-2</v>
      </c>
      <c r="Q176" s="4">
        <v>1.3804283362211401E-7</v>
      </c>
      <c r="R176" s="4">
        <v>3.0534028717208901E-2</v>
      </c>
      <c r="S176" s="4">
        <v>5.6575750778991205E-10</v>
      </c>
      <c r="T176" s="4">
        <v>0.89162395651721904</v>
      </c>
      <c r="U176" s="4">
        <v>2.6397045389929701E-3</v>
      </c>
      <c r="V176" s="4">
        <v>7.8042991837575803E-16</v>
      </c>
      <c r="W176" s="4">
        <v>3.08121116507468E-3</v>
      </c>
      <c r="X176" s="4">
        <v>3.08121116507468E-3</v>
      </c>
      <c r="Y176" s="4" t="b">
        <v>0</v>
      </c>
      <c r="Z176" s="4" t="b">
        <v>1</v>
      </c>
      <c r="AA176" s="4" t="b">
        <v>1</v>
      </c>
      <c r="AB176" s="10" t="s">
        <v>3960</v>
      </c>
      <c r="AC176" s="5" t="s">
        <v>961</v>
      </c>
      <c r="AD176" s="1" t="s">
        <v>1503</v>
      </c>
      <c r="AE176" s="5" t="s">
        <v>1979</v>
      </c>
    </row>
    <row r="177" spans="1:31" x14ac:dyDescent="0.25">
      <c r="A177" s="4" t="s">
        <v>222</v>
      </c>
      <c r="B177" s="4" t="s">
        <v>48</v>
      </c>
      <c r="C177" s="10" t="s">
        <v>808</v>
      </c>
      <c r="D177" s="10" t="s">
        <v>818</v>
      </c>
      <c r="E177" s="4">
        <v>1.65361504802286E-8</v>
      </c>
      <c r="F177" s="4">
        <v>2.5383884124413201E-2</v>
      </c>
      <c r="G177" s="4">
        <v>5.8793754527495402E-3</v>
      </c>
      <c r="H177" s="4">
        <v>2.6211407918410101E-2</v>
      </c>
      <c r="I177" s="4">
        <v>7.6065821799029001E-2</v>
      </c>
      <c r="J177" s="4">
        <v>0.11016937398254301</v>
      </c>
      <c r="K177" s="4">
        <v>7.1691242515746403E-3</v>
      </c>
      <c r="L177" s="4">
        <v>4.2453477933020997E-2</v>
      </c>
      <c r="M177" s="4">
        <v>3.2940408516764497E-2</v>
      </c>
      <c r="N177" s="4">
        <v>1.13791724252141E-2</v>
      </c>
      <c r="O177" s="4">
        <v>7.0141094266117004E-2</v>
      </c>
      <c r="P177" s="4">
        <v>1.06529685549379E-2</v>
      </c>
      <c r="Q177" s="4">
        <v>2.61380869070539E-3</v>
      </c>
      <c r="R177" s="4">
        <v>0.84133125655927499</v>
      </c>
      <c r="S177" s="4">
        <v>4.4001370733336399E-7</v>
      </c>
      <c r="T177" s="4">
        <v>3.9896819468788702E-2</v>
      </c>
      <c r="U177" s="4">
        <v>0.19930550076175499</v>
      </c>
      <c r="V177" s="4">
        <v>1.65361504802286E-8</v>
      </c>
      <c r="W177" s="4">
        <v>0.30612362149954297</v>
      </c>
      <c r="X177" s="4">
        <v>0.30612362149954297</v>
      </c>
      <c r="Y177" s="4" t="b">
        <v>0</v>
      </c>
      <c r="Z177" s="4" t="b">
        <v>1</v>
      </c>
      <c r="AA177" s="4" t="b">
        <v>0</v>
      </c>
      <c r="AB177" s="10" t="s">
        <v>3961</v>
      </c>
      <c r="AC177" s="5" t="s">
        <v>962</v>
      </c>
      <c r="AD177" s="1" t="s">
        <v>1504</v>
      </c>
      <c r="AE177" s="5" t="s">
        <v>1980</v>
      </c>
    </row>
    <row r="178" spans="1:31" x14ac:dyDescent="0.25">
      <c r="A178" s="4" t="s">
        <v>223</v>
      </c>
      <c r="B178" s="4" t="s">
        <v>48</v>
      </c>
      <c r="C178" s="10" t="s">
        <v>808</v>
      </c>
      <c r="D178" s="10" t="s">
        <v>818</v>
      </c>
      <c r="E178" s="4">
        <v>2.3454126020900901E-7</v>
      </c>
      <c r="F178" s="4">
        <v>2.3454126020900901E-7</v>
      </c>
      <c r="G178" s="4">
        <v>9.4578800357144902E-2</v>
      </c>
      <c r="H178" s="4">
        <v>0.288840803423423</v>
      </c>
      <c r="I178" s="4">
        <v>0.183167845716351</v>
      </c>
      <c r="J178" s="4">
        <v>3.44513632974719E-6</v>
      </c>
      <c r="K178" s="4">
        <v>2.08082082403411E-5</v>
      </c>
      <c r="L178" s="4">
        <v>0.186780569188993</v>
      </c>
      <c r="M178" s="4">
        <v>4.9877935370110099E-5</v>
      </c>
      <c r="N178" s="4">
        <v>8.1642595034044598E-7</v>
      </c>
      <c r="O178" s="4">
        <v>1.9747943997306801E-6</v>
      </c>
      <c r="P178" s="4">
        <v>1.1345739749896999E-6</v>
      </c>
      <c r="Q178" s="4">
        <v>0.69341934378596204</v>
      </c>
      <c r="R178" s="4">
        <v>0.25538289137169501</v>
      </c>
      <c r="S178" s="4">
        <v>0.39112676601206298</v>
      </c>
      <c r="T178" s="4">
        <v>0.21109789575900201</v>
      </c>
      <c r="U178" s="4">
        <v>0.21648989221289999</v>
      </c>
      <c r="V178" s="4">
        <v>0.34948635512357301</v>
      </c>
      <c r="W178" s="4">
        <v>0.189057112440283</v>
      </c>
      <c r="X178" s="4">
        <v>0.189057112440283</v>
      </c>
      <c r="Y178" s="4" t="b">
        <v>1</v>
      </c>
      <c r="Z178" s="4" t="b">
        <v>0</v>
      </c>
      <c r="AA178" s="4" t="b">
        <v>0</v>
      </c>
      <c r="AB178" s="10" t="s">
        <v>3962</v>
      </c>
      <c r="AC178" s="5" t="s">
        <v>963</v>
      </c>
      <c r="AD178" s="1" t="s">
        <v>1505</v>
      </c>
      <c r="AE178" s="5" t="s">
        <v>1981</v>
      </c>
    </row>
    <row r="179" spans="1:31" x14ac:dyDescent="0.25">
      <c r="A179" s="4" t="s">
        <v>224</v>
      </c>
      <c r="B179" s="4" t="s">
        <v>48</v>
      </c>
      <c r="C179" s="10" t="s">
        <v>807</v>
      </c>
      <c r="D179" s="10" t="s">
        <v>818</v>
      </c>
      <c r="E179" s="4">
        <v>1.07530413537094E-8</v>
      </c>
      <c r="F179" s="4">
        <v>3.6169230166651501E-8</v>
      </c>
      <c r="G179" s="4">
        <v>5.6404409302377403E-2</v>
      </c>
      <c r="H179" s="4">
        <v>0.81749462800862505</v>
      </c>
      <c r="I179" s="4">
        <v>5.8673567897315697E-2</v>
      </c>
      <c r="J179" s="4">
        <v>8.2261805761271803E-6</v>
      </c>
      <c r="K179" s="4">
        <v>3.5710943997495401E-7</v>
      </c>
      <c r="L179" s="4">
        <v>1.679377927102E-2</v>
      </c>
      <c r="M179" s="4">
        <v>7.2900041993268695E-5</v>
      </c>
      <c r="N179" s="4">
        <v>1.07530413537094E-8</v>
      </c>
      <c r="O179" s="4">
        <v>4.3291483962417097E-6</v>
      </c>
      <c r="P179" s="4">
        <v>2.0879861458432E-8</v>
      </c>
      <c r="Q179" s="4">
        <v>0.12752448309608899</v>
      </c>
      <c r="R179" s="4">
        <v>0.45619516517942799</v>
      </c>
      <c r="S179" s="4">
        <v>0.269697401762998</v>
      </c>
      <c r="T179" s="4">
        <v>0.27559732955953498</v>
      </c>
      <c r="U179" s="4">
        <v>0.21533539047059899</v>
      </c>
      <c r="V179" s="4">
        <v>0.26981055581699198</v>
      </c>
      <c r="W179" s="4">
        <v>0.49261817182426598</v>
      </c>
      <c r="X179" s="4">
        <v>0.49261817182426598</v>
      </c>
      <c r="Y179" s="4" t="b">
        <v>1</v>
      </c>
      <c r="Z179" s="4" t="b">
        <v>0</v>
      </c>
      <c r="AA179" s="4" t="b">
        <v>0</v>
      </c>
      <c r="AB179" s="10" t="s">
        <v>3963</v>
      </c>
      <c r="AC179" s="5" t="s">
        <v>964</v>
      </c>
      <c r="AD179" s="1"/>
      <c r="AE179" s="5" t="s">
        <v>1982</v>
      </c>
    </row>
    <row r="180" spans="1:31" x14ac:dyDescent="0.25">
      <c r="A180" s="4" t="s">
        <v>225</v>
      </c>
      <c r="B180" s="4" t="s">
        <v>48</v>
      </c>
      <c r="C180" s="10" t="s">
        <v>806</v>
      </c>
      <c r="D180" s="10" t="s">
        <v>818</v>
      </c>
      <c r="E180" s="4">
        <v>1.0193993478353799E-10</v>
      </c>
      <c r="F180" s="4">
        <v>1.0193993478353799E-10</v>
      </c>
      <c r="G180" s="4">
        <v>2.7811166969698299E-2</v>
      </c>
      <c r="H180" s="4">
        <v>0.36626981885107601</v>
      </c>
      <c r="I180" s="4">
        <v>0.45763098686452502</v>
      </c>
      <c r="J180" s="4">
        <v>1.7122251766055599E-7</v>
      </c>
      <c r="K180" s="4">
        <v>1.1630067646669101E-8</v>
      </c>
      <c r="L180" s="4">
        <v>1.8489239233089701E-2</v>
      </c>
      <c r="M180" s="4">
        <v>1.64069278450659E-6</v>
      </c>
      <c r="N180" s="4">
        <v>1.7867844234624301E-10</v>
      </c>
      <c r="O180" s="4">
        <v>3.0205165179726198E-8</v>
      </c>
      <c r="P180" s="4">
        <v>3.9944770122878501E-10</v>
      </c>
      <c r="Q180" s="4">
        <v>0.292224902252817</v>
      </c>
      <c r="R180" s="4">
        <v>0.16361856125428001</v>
      </c>
      <c r="S180" s="4">
        <v>0.41798011673473601</v>
      </c>
      <c r="T180" s="4">
        <v>0.51788094548451002</v>
      </c>
      <c r="U180" s="4">
        <v>0.16321379564932101</v>
      </c>
      <c r="V180" s="4">
        <v>0.40684932079410002</v>
      </c>
      <c r="W180" s="4">
        <v>0.29222151222509102</v>
      </c>
      <c r="X180" s="4">
        <v>0.29222151222509102</v>
      </c>
      <c r="Y180" s="4" t="b">
        <v>1</v>
      </c>
      <c r="Z180" s="4" t="b">
        <v>0</v>
      </c>
      <c r="AA180" s="4" t="b">
        <v>1</v>
      </c>
      <c r="AB180" s="10" t="s">
        <v>3964</v>
      </c>
      <c r="AC180" s="5" t="s">
        <v>964</v>
      </c>
      <c r="AD180" s="1"/>
      <c r="AE180" s="5"/>
    </row>
    <row r="181" spans="1:31" x14ac:dyDescent="0.25">
      <c r="A181" s="4" t="s">
        <v>226</v>
      </c>
      <c r="B181" s="4" t="s">
        <v>48</v>
      </c>
      <c r="C181" s="10" t="s">
        <v>806</v>
      </c>
      <c r="D181" s="10" t="s">
        <v>818</v>
      </c>
      <c r="E181" s="4">
        <v>3.2111765765785701E-7</v>
      </c>
      <c r="F181" s="4">
        <v>0.36187167162316197</v>
      </c>
      <c r="G181" s="4">
        <v>0.74564470527988302</v>
      </c>
      <c r="H181" s="4">
        <v>0.39370548690232798</v>
      </c>
      <c r="I181" s="4">
        <v>0.51237389141516998</v>
      </c>
      <c r="J181" s="4">
        <v>0.47869533015216797</v>
      </c>
      <c r="K181" s="4">
        <v>0.65354802229514397</v>
      </c>
      <c r="L181" s="4">
        <v>0.92923692538474401</v>
      </c>
      <c r="M181" s="4">
        <v>0.13726376187566799</v>
      </c>
      <c r="N181" s="4">
        <v>0.57183051127934104</v>
      </c>
      <c r="O181" s="4">
        <v>0.304273624013708</v>
      </c>
      <c r="P181" s="4">
        <v>0.57036463234980095</v>
      </c>
      <c r="Q181" s="4">
        <v>4.8682998602833996E-3</v>
      </c>
      <c r="R181" s="4">
        <v>9.9560211758756394E-3</v>
      </c>
      <c r="S181" s="4">
        <v>1.9617789776704602E-5</v>
      </c>
      <c r="T181" s="4">
        <v>0.65651342701475501</v>
      </c>
      <c r="U181" s="4">
        <v>6.09650090786607E-3</v>
      </c>
      <c r="V181" s="4">
        <v>3.2111765765785701E-7</v>
      </c>
      <c r="W181" s="4">
        <v>4.7747534069760697E-3</v>
      </c>
      <c r="X181" s="4">
        <v>4.7747534069760697E-3</v>
      </c>
      <c r="Y181" s="4" t="b">
        <v>0</v>
      </c>
      <c r="Z181" s="4" t="b">
        <v>1</v>
      </c>
      <c r="AA181" s="4" t="b">
        <v>1</v>
      </c>
      <c r="AB181" s="10" t="s">
        <v>3964</v>
      </c>
      <c r="AC181" s="5" t="s">
        <v>964</v>
      </c>
      <c r="AD181" s="1"/>
      <c r="AE181" s="5"/>
    </row>
    <row r="182" spans="1:31" x14ac:dyDescent="0.25">
      <c r="A182" s="4" t="s">
        <v>227</v>
      </c>
      <c r="B182" s="4" t="s">
        <v>48</v>
      </c>
      <c r="C182" s="10" t="s">
        <v>806</v>
      </c>
      <c r="D182" s="10" t="s">
        <v>818</v>
      </c>
      <c r="E182" s="4">
        <v>1.0068685270004E-8</v>
      </c>
      <c r="F182" s="4">
        <v>1.48396098650479E-2</v>
      </c>
      <c r="G182" s="4">
        <v>3.52899064002146E-3</v>
      </c>
      <c r="H182" s="4">
        <v>8.3277148642834208E-3</v>
      </c>
      <c r="I182" s="4">
        <v>0.169505114905069</v>
      </c>
      <c r="J182" s="4">
        <v>7.0289400963893203E-2</v>
      </c>
      <c r="K182" s="4">
        <v>5.4499730086450702E-3</v>
      </c>
      <c r="L182" s="4">
        <v>5.28811240680893E-2</v>
      </c>
      <c r="M182" s="4">
        <v>2.3103577799866E-2</v>
      </c>
      <c r="N182" s="4">
        <v>1.0228796770348599E-2</v>
      </c>
      <c r="O182" s="4">
        <v>3.5913551253183601E-2</v>
      </c>
      <c r="P182" s="4">
        <v>9.6316427878479702E-3</v>
      </c>
      <c r="Q182" s="4">
        <v>4.8913015750156E-3</v>
      </c>
      <c r="R182" s="4">
        <v>0.68295883006492597</v>
      </c>
      <c r="S182" s="4">
        <v>1.4873278921653099E-7</v>
      </c>
      <c r="T182" s="4">
        <v>9.8955457961678497E-2</v>
      </c>
      <c r="U182" s="4">
        <v>0.155834780688865</v>
      </c>
      <c r="V182" s="4">
        <v>1.0068685270004E-8</v>
      </c>
      <c r="W182" s="4">
        <v>0.23630947371199501</v>
      </c>
      <c r="X182" s="4">
        <v>0.23630947371199501</v>
      </c>
      <c r="Y182" s="4" t="b">
        <v>0</v>
      </c>
      <c r="Z182" s="4" t="b">
        <v>1</v>
      </c>
      <c r="AA182" s="4" t="b">
        <v>0</v>
      </c>
      <c r="AB182" s="10" t="s">
        <v>3965</v>
      </c>
      <c r="AC182" s="5"/>
      <c r="AD182" s="1"/>
      <c r="AE182" s="5"/>
    </row>
    <row r="183" spans="1:31" x14ac:dyDescent="0.25">
      <c r="A183" s="4" t="s">
        <v>228</v>
      </c>
      <c r="B183" s="4" t="s">
        <v>48</v>
      </c>
      <c r="C183" s="10" t="s">
        <v>811</v>
      </c>
      <c r="D183" s="10" t="s">
        <v>818</v>
      </c>
      <c r="E183" s="4">
        <v>6.3768261093737496E-8</v>
      </c>
      <c r="F183" s="4">
        <v>0.98754878643381705</v>
      </c>
      <c r="G183" s="4">
        <v>0.19299125353315599</v>
      </c>
      <c r="H183" s="4">
        <v>8.8755630552678003E-2</v>
      </c>
      <c r="I183" s="4">
        <v>0.44737874324787102</v>
      </c>
      <c r="J183" s="4">
        <v>0.76727389693381898</v>
      </c>
      <c r="K183" s="4">
        <v>0.750341441580191</v>
      </c>
      <c r="L183" s="4">
        <v>0.543958916816358</v>
      </c>
      <c r="M183" s="4">
        <v>0.77055122625777395</v>
      </c>
      <c r="N183" s="4">
        <v>0.91693645581402405</v>
      </c>
      <c r="O183" s="4">
        <v>0.942548329708227</v>
      </c>
      <c r="P183" s="4">
        <v>0.92611254589164704</v>
      </c>
      <c r="Q183" s="4">
        <v>2.1068606572701199E-4</v>
      </c>
      <c r="R183" s="4">
        <v>8.5859218883086397E-2</v>
      </c>
      <c r="S183" s="4">
        <v>1.1657189615250799E-6</v>
      </c>
      <c r="T183" s="4">
        <v>0.25947452041122898</v>
      </c>
      <c r="U183" s="4">
        <v>1.6149805785264499E-2</v>
      </c>
      <c r="V183" s="4">
        <v>6.3768261093737496E-8</v>
      </c>
      <c r="W183" s="4">
        <v>3.7710099360592303E-2</v>
      </c>
      <c r="X183" s="4">
        <v>3.7710099360592303E-2</v>
      </c>
      <c r="Y183" s="4" t="b">
        <v>0</v>
      </c>
      <c r="Z183" s="4" t="b">
        <v>1</v>
      </c>
      <c r="AA183" s="4" t="b">
        <v>0</v>
      </c>
      <c r="AB183" s="10" t="s">
        <v>3966</v>
      </c>
      <c r="AC183" s="5" t="s">
        <v>965</v>
      </c>
      <c r="AD183" s="1" t="s">
        <v>1506</v>
      </c>
      <c r="AE183" s="5" t="s">
        <v>1983</v>
      </c>
    </row>
    <row r="184" spans="1:31" x14ac:dyDescent="0.25">
      <c r="A184" s="4" t="s">
        <v>229</v>
      </c>
      <c r="B184" s="4" t="s">
        <v>48</v>
      </c>
      <c r="C184" s="10" t="s">
        <v>807</v>
      </c>
      <c r="D184" s="10" t="s">
        <v>818</v>
      </c>
      <c r="E184" s="4">
        <v>1.0068685270004E-8</v>
      </c>
      <c r="F184" s="4">
        <v>1.48396098650479E-2</v>
      </c>
      <c r="G184" s="4">
        <v>3.52899064002146E-3</v>
      </c>
      <c r="H184" s="4">
        <v>8.3277148642834208E-3</v>
      </c>
      <c r="I184" s="4">
        <v>0.169505114905069</v>
      </c>
      <c r="J184" s="4">
        <v>7.0289400963893203E-2</v>
      </c>
      <c r="K184" s="4">
        <v>5.4499730086450702E-3</v>
      </c>
      <c r="L184" s="4">
        <v>5.28811240680893E-2</v>
      </c>
      <c r="M184" s="4">
        <v>2.3103577799866E-2</v>
      </c>
      <c r="N184" s="4">
        <v>1.0228796770348599E-2</v>
      </c>
      <c r="O184" s="4">
        <v>3.5913551253183601E-2</v>
      </c>
      <c r="P184" s="4">
        <v>9.6316427878479702E-3</v>
      </c>
      <c r="Q184" s="4">
        <v>4.8913015750156E-3</v>
      </c>
      <c r="R184" s="4">
        <v>0.68295883006492597</v>
      </c>
      <c r="S184" s="4">
        <v>1.4873278921653099E-7</v>
      </c>
      <c r="T184" s="4">
        <v>9.8955457961678497E-2</v>
      </c>
      <c r="U184" s="4">
        <v>0.155834780688865</v>
      </c>
      <c r="V184" s="4">
        <v>1.0068685270004E-8</v>
      </c>
      <c r="W184" s="4">
        <v>0.23630947371199501</v>
      </c>
      <c r="X184" s="4">
        <v>0.23630947371199501</v>
      </c>
      <c r="Y184" s="4" t="b">
        <v>0</v>
      </c>
      <c r="Z184" s="4" t="b">
        <v>1</v>
      </c>
      <c r="AA184" s="4" t="b">
        <v>0</v>
      </c>
      <c r="AB184" s="10" t="s">
        <v>3967</v>
      </c>
      <c r="AC184" s="5" t="s">
        <v>966</v>
      </c>
      <c r="AD184" s="1" t="s">
        <v>1507</v>
      </c>
      <c r="AE184" s="5"/>
    </row>
    <row r="185" spans="1:31" x14ac:dyDescent="0.25">
      <c r="A185" s="4" t="s">
        <v>230</v>
      </c>
      <c r="B185" s="4" t="s">
        <v>48</v>
      </c>
      <c r="C185" s="10" t="s">
        <v>808</v>
      </c>
      <c r="D185" s="10" t="s">
        <v>818</v>
      </c>
      <c r="E185" s="4">
        <v>8.3262430089704699E-8</v>
      </c>
      <c r="F185" s="4">
        <v>4.6578092180357403E-5</v>
      </c>
      <c r="G185" s="4">
        <v>0.51328616859054299</v>
      </c>
      <c r="H185" s="4">
        <v>2.21256372075249E-4</v>
      </c>
      <c r="I185" s="4">
        <v>2.6700016318763998E-4</v>
      </c>
      <c r="J185" s="4">
        <v>5.1471652685337598E-6</v>
      </c>
      <c r="K185" s="4">
        <v>0.107466222665939</v>
      </c>
      <c r="L185" s="4">
        <v>3.0776806785197001E-2</v>
      </c>
      <c r="M185" s="4">
        <v>8.3262430089704699E-8</v>
      </c>
      <c r="N185" s="4">
        <v>5.5651073933239502E-2</v>
      </c>
      <c r="O185" s="4">
        <v>7.41413044071155E-7</v>
      </c>
      <c r="P185" s="4">
        <v>3.2569411618560397E-2</v>
      </c>
      <c r="Q185" s="4">
        <v>0.17637636018435299</v>
      </c>
      <c r="R185" s="4">
        <v>9.31215107558361E-3</v>
      </c>
      <c r="S185" s="4">
        <v>0.38969862722215398</v>
      </c>
      <c r="T185" s="4">
        <v>4.6451676185549199E-4</v>
      </c>
      <c r="U185" s="4">
        <v>0.15284746888745401</v>
      </c>
      <c r="V185" s="4">
        <v>0.30413388696427301</v>
      </c>
      <c r="W185" s="4">
        <v>7.5033427935185595E-2</v>
      </c>
      <c r="X185" s="4">
        <v>7.5033427935185595E-2</v>
      </c>
      <c r="Y185" s="4" t="b">
        <v>1</v>
      </c>
      <c r="Z185" s="4" t="b">
        <v>0</v>
      </c>
      <c r="AA185" s="4" t="b">
        <v>1</v>
      </c>
      <c r="AB185" s="10" t="s">
        <v>3968</v>
      </c>
      <c r="AC185" s="5" t="s">
        <v>967</v>
      </c>
      <c r="AD185" s="1" t="s">
        <v>1508</v>
      </c>
      <c r="AE185" s="5" t="s">
        <v>1984</v>
      </c>
    </row>
    <row r="186" spans="1:31" x14ac:dyDescent="0.25">
      <c r="A186" s="4" t="s">
        <v>231</v>
      </c>
      <c r="B186" s="4" t="s">
        <v>48</v>
      </c>
      <c r="C186" s="10" t="s">
        <v>807</v>
      </c>
      <c r="D186" s="10" t="s">
        <v>818</v>
      </c>
      <c r="E186" s="4">
        <v>2.6337434626468398E-11</v>
      </c>
      <c r="F186" s="4">
        <v>1.03340731978445E-2</v>
      </c>
      <c r="G186" s="4">
        <v>5.1892778958767998E-3</v>
      </c>
      <c r="H186" s="4">
        <v>1.5716452449690801E-2</v>
      </c>
      <c r="I186" s="4">
        <v>0.18737846678397399</v>
      </c>
      <c r="J186" s="4">
        <v>6.1446714432298002E-2</v>
      </c>
      <c r="K186" s="4">
        <v>4.6679144166957096E-3</v>
      </c>
      <c r="L186" s="4">
        <v>5.2178673038419297E-2</v>
      </c>
      <c r="M186" s="4">
        <v>9.6967594900480101E-3</v>
      </c>
      <c r="N186" s="4">
        <v>7.7905343937937199E-3</v>
      </c>
      <c r="O186" s="4">
        <v>2.7440344873958401E-2</v>
      </c>
      <c r="P186" s="4">
        <v>7.3134662341605202E-3</v>
      </c>
      <c r="Q186" s="4">
        <v>1.08121837900649E-4</v>
      </c>
      <c r="R186" s="4">
        <v>0.25182176552093999</v>
      </c>
      <c r="S186" s="4">
        <v>6.3220591719957302E-9</v>
      </c>
      <c r="T186" s="4">
        <v>0.107163915812214</v>
      </c>
      <c r="U186" s="4">
        <v>2.9102715048472901E-2</v>
      </c>
      <c r="V186" s="4">
        <v>2.6337434626468398E-11</v>
      </c>
      <c r="W186" s="4">
        <v>4.3670557823806702E-2</v>
      </c>
      <c r="X186" s="4">
        <v>4.3670557823806702E-2</v>
      </c>
      <c r="Y186" s="4" t="b">
        <v>0</v>
      </c>
      <c r="Z186" s="4" t="b">
        <v>1</v>
      </c>
      <c r="AA186" s="4" t="b">
        <v>1</v>
      </c>
      <c r="AB186" s="10" t="s">
        <v>3969</v>
      </c>
      <c r="AC186" s="5" t="s">
        <v>968</v>
      </c>
      <c r="AD186" s="1" t="s">
        <v>1509</v>
      </c>
      <c r="AE186" s="5" t="s">
        <v>1985</v>
      </c>
    </row>
    <row r="187" spans="1:31" x14ac:dyDescent="0.25">
      <c r="A187" s="4" t="s">
        <v>232</v>
      </c>
      <c r="B187" s="4" t="s">
        <v>48</v>
      </c>
      <c r="C187" s="10" t="s">
        <v>812</v>
      </c>
      <c r="D187" s="10" t="s">
        <v>818</v>
      </c>
      <c r="E187" s="4">
        <v>2.8343502149096099E-7</v>
      </c>
      <c r="F187" s="4">
        <v>0.213178772025097</v>
      </c>
      <c r="G187" s="4">
        <v>2.8343502149096099E-7</v>
      </c>
      <c r="H187" s="4">
        <v>4.6520066344496597E-2</v>
      </c>
      <c r="I187" s="4">
        <v>1.1929222547352499E-3</v>
      </c>
      <c r="J187" s="4">
        <v>0.50466993587965103</v>
      </c>
      <c r="K187" s="4">
        <v>7.9811028468398395E-4</v>
      </c>
      <c r="L187" s="4">
        <v>5.5838568037004303E-7</v>
      </c>
      <c r="M187" s="4">
        <v>0.93370356147864897</v>
      </c>
      <c r="N187" s="4">
        <v>8.2090365037194198E-3</v>
      </c>
      <c r="O187" s="4">
        <v>0.92797897731170298</v>
      </c>
      <c r="P187" s="4">
        <v>7.5246033644880903E-3</v>
      </c>
      <c r="Q187" s="4">
        <v>4.3446426601080598E-2</v>
      </c>
      <c r="R187" s="4">
        <v>0.51021557839450604</v>
      </c>
      <c r="S187" s="4">
        <v>0.492546846001303</v>
      </c>
      <c r="T187" s="4">
        <v>0.15900703024398499</v>
      </c>
      <c r="U187" s="4">
        <v>0.51063196102700004</v>
      </c>
      <c r="V187" s="4">
        <v>0.40227119750405299</v>
      </c>
      <c r="W187" s="4">
        <v>0.87071916809108396</v>
      </c>
      <c r="X187" s="4">
        <v>0.87071916809108396</v>
      </c>
      <c r="Y187" s="4" t="b">
        <v>1</v>
      </c>
      <c r="Z187" s="4" t="b">
        <v>0</v>
      </c>
      <c r="AA187" s="4" t="b">
        <v>0</v>
      </c>
      <c r="AB187" s="10" t="s">
        <v>3970</v>
      </c>
      <c r="AC187" s="5" t="s">
        <v>969</v>
      </c>
      <c r="AD187" s="1" t="s">
        <v>1510</v>
      </c>
      <c r="AE187" s="5" t="s">
        <v>1986</v>
      </c>
    </row>
    <row r="188" spans="1:31" x14ac:dyDescent="0.25">
      <c r="A188" s="4" t="s">
        <v>233</v>
      </c>
      <c r="B188" s="4" t="s">
        <v>48</v>
      </c>
      <c r="C188" s="10" t="s">
        <v>806</v>
      </c>
      <c r="D188" s="10" t="s">
        <v>818</v>
      </c>
      <c r="E188" s="4">
        <v>8.7018879549484498E-9</v>
      </c>
      <c r="F188" s="4">
        <v>0.23853755323018599</v>
      </c>
      <c r="G188" s="4">
        <v>4.6022382371274602E-2</v>
      </c>
      <c r="H188" s="4">
        <v>7.5726502976019502E-3</v>
      </c>
      <c r="I188" s="4">
        <v>0.91852808121251395</v>
      </c>
      <c r="J188" s="4">
        <v>0.31476871967949699</v>
      </c>
      <c r="K188" s="4">
        <v>0.18234349125896401</v>
      </c>
      <c r="L188" s="4">
        <v>0.43540390668873002</v>
      </c>
      <c r="M188" s="4">
        <v>0.17704973454797501</v>
      </c>
      <c r="N188" s="4">
        <v>0.249634614328614</v>
      </c>
      <c r="O188" s="4">
        <v>0.258626674835568</v>
      </c>
      <c r="P188" s="4">
        <v>0.249812648721362</v>
      </c>
      <c r="Q188" s="4">
        <v>1.88189685136967E-5</v>
      </c>
      <c r="R188" s="4">
        <v>0.29343658467092898</v>
      </c>
      <c r="S188" s="4">
        <v>1.4816398781425299E-5</v>
      </c>
      <c r="T188" s="4">
        <v>0.99093203236180205</v>
      </c>
      <c r="U188" s="4">
        <v>1.5643675630876E-2</v>
      </c>
      <c r="V188" s="4">
        <v>8.7018879549484498E-9</v>
      </c>
      <c r="W188" s="4">
        <v>4.1664487315536299E-2</v>
      </c>
      <c r="X188" s="4">
        <v>4.1664487315536299E-2</v>
      </c>
      <c r="Y188" s="4" t="b">
        <v>0</v>
      </c>
      <c r="Z188" s="4" t="b">
        <v>1</v>
      </c>
      <c r="AA188" s="4" t="b">
        <v>1</v>
      </c>
      <c r="AB188" s="10" t="s">
        <v>3971</v>
      </c>
      <c r="AC188" s="5" t="s">
        <v>970</v>
      </c>
      <c r="AD188" s="1" t="s">
        <v>1511</v>
      </c>
      <c r="AE188" s="5"/>
    </row>
    <row r="189" spans="1:31" x14ac:dyDescent="0.25">
      <c r="A189" s="4" t="s">
        <v>234</v>
      </c>
      <c r="B189" s="4" t="s">
        <v>48</v>
      </c>
      <c r="C189" s="10" t="s">
        <v>806</v>
      </c>
      <c r="D189" s="10" t="s">
        <v>818</v>
      </c>
      <c r="E189" s="4">
        <v>3.7025827332185799E-8</v>
      </c>
      <c r="F189" s="4">
        <v>0.294085276122943</v>
      </c>
      <c r="G189" s="4">
        <v>0.40446398796918098</v>
      </c>
      <c r="H189" s="4">
        <v>0.27824608667178602</v>
      </c>
      <c r="I189" s="4">
        <v>0.40513697201655502</v>
      </c>
      <c r="J189" s="4">
        <v>0.35104754613623201</v>
      </c>
      <c r="K189" s="4">
        <v>0.392794244763496</v>
      </c>
      <c r="L189" s="4">
        <v>0.78859006413868904</v>
      </c>
      <c r="M189" s="4">
        <v>8.4720371940709596E-2</v>
      </c>
      <c r="N189" s="4">
        <v>0.38313739943418401</v>
      </c>
      <c r="O189" s="4">
        <v>0.26865186986605</v>
      </c>
      <c r="P189" s="4">
        <v>0.39850691364329399</v>
      </c>
      <c r="Q189" s="4">
        <v>1.6632138304400899E-3</v>
      </c>
      <c r="R189" s="4">
        <v>0.13203196112863799</v>
      </c>
      <c r="S189" s="4">
        <v>3.7025827332185799E-8</v>
      </c>
      <c r="T189" s="4">
        <v>0.210264148673418</v>
      </c>
      <c r="U189" s="4">
        <v>7.1933028715418096E-2</v>
      </c>
      <c r="V189" s="4">
        <v>4.2768261728476403E-8</v>
      </c>
      <c r="W189" s="4">
        <v>8.6421403736346603E-2</v>
      </c>
      <c r="X189" s="4">
        <v>8.6421403736346603E-2</v>
      </c>
      <c r="Y189" s="4" t="b">
        <v>0</v>
      </c>
      <c r="Z189" s="4" t="b">
        <v>1</v>
      </c>
      <c r="AA189" s="4" t="b">
        <v>0</v>
      </c>
      <c r="AB189" s="10" t="s">
        <v>3972</v>
      </c>
      <c r="AC189" s="5" t="s">
        <v>971</v>
      </c>
      <c r="AD189" s="1" t="s">
        <v>1512</v>
      </c>
      <c r="AE189" s="5"/>
    </row>
    <row r="190" spans="1:31" x14ac:dyDescent="0.25">
      <c r="A190" s="4" t="s">
        <v>235</v>
      </c>
      <c r="B190" s="4" t="s">
        <v>48</v>
      </c>
      <c r="C190" s="10" t="s">
        <v>806</v>
      </c>
      <c r="D190" s="10" t="s">
        <v>818</v>
      </c>
      <c r="E190" s="4">
        <v>3.08322549296739E-11</v>
      </c>
      <c r="F190" s="4">
        <v>9.5167523183117803E-2</v>
      </c>
      <c r="G190" s="4">
        <v>0.10824416791988099</v>
      </c>
      <c r="H190" s="4">
        <v>0.66081922919889502</v>
      </c>
      <c r="I190" s="4">
        <v>6.3658326988620201E-2</v>
      </c>
      <c r="J190" s="4">
        <v>0.34506695518911001</v>
      </c>
      <c r="K190" s="4">
        <v>3.6443469365240899E-2</v>
      </c>
      <c r="L190" s="4">
        <v>6.2419732538535798E-2</v>
      </c>
      <c r="M190" s="4">
        <v>8.7834706027789297E-2</v>
      </c>
      <c r="N190" s="4">
        <v>3.5683311134175999E-2</v>
      </c>
      <c r="O190" s="4">
        <v>0.24286012311055799</v>
      </c>
      <c r="P190" s="4">
        <v>3.3342372828558897E-2</v>
      </c>
      <c r="Q190" s="4">
        <v>4.4009422671289098E-7</v>
      </c>
      <c r="R190" s="4">
        <v>0.18580195551916001</v>
      </c>
      <c r="S190" s="4">
        <v>1.9125835472623E-7</v>
      </c>
      <c r="T190" s="4">
        <v>2.8927713512630699E-2</v>
      </c>
      <c r="U190" s="4">
        <v>1.8908174860163399E-2</v>
      </c>
      <c r="V190" s="4">
        <v>3.08322549296739E-11</v>
      </c>
      <c r="W190" s="4">
        <v>3.8254393960466399E-2</v>
      </c>
      <c r="X190" s="4">
        <v>3.8254393960466399E-2</v>
      </c>
      <c r="Y190" s="4" t="b">
        <v>0</v>
      </c>
      <c r="Z190" s="4" t="b">
        <v>1</v>
      </c>
      <c r="AA190" s="4" t="b">
        <v>1</v>
      </c>
      <c r="AB190" s="10" t="s">
        <v>3972</v>
      </c>
      <c r="AC190" s="5" t="s">
        <v>971</v>
      </c>
      <c r="AD190" s="1" t="s">
        <v>1512</v>
      </c>
      <c r="AE190" s="5"/>
    </row>
    <row r="191" spans="1:31" x14ac:dyDescent="0.25">
      <c r="A191" s="4" t="s">
        <v>265</v>
      </c>
      <c r="B191" s="4" t="s">
        <v>49</v>
      </c>
      <c r="C191" s="10" t="s">
        <v>808</v>
      </c>
      <c r="D191" s="10" t="s">
        <v>818</v>
      </c>
      <c r="E191" s="4">
        <v>5.9587195029751203E-12</v>
      </c>
      <c r="F191" s="4">
        <v>0.37949021403797101</v>
      </c>
      <c r="G191" s="4">
        <v>0.20380917508354701</v>
      </c>
      <c r="H191" s="4">
        <v>0.45846725591076898</v>
      </c>
      <c r="I191" s="4">
        <v>0.53740046665112295</v>
      </c>
      <c r="J191" s="4">
        <v>0.88596157368371198</v>
      </c>
      <c r="K191" s="4">
        <v>0.27749066600787797</v>
      </c>
      <c r="L191" s="4">
        <v>0.20777146975234401</v>
      </c>
      <c r="M191" s="4">
        <v>0.470106406063592</v>
      </c>
      <c r="N191" s="4">
        <v>0.27811006890385997</v>
      </c>
      <c r="O191" s="4">
        <v>0.61003756550799104</v>
      </c>
      <c r="P191" s="4">
        <v>0.274997012027625</v>
      </c>
      <c r="Q191" s="4">
        <v>8.6060354996420294E-5</v>
      </c>
      <c r="R191" s="4">
        <v>3.7780414741019099E-2</v>
      </c>
      <c r="S191" s="4">
        <v>6.3087960633532097E-10</v>
      </c>
      <c r="T191" s="4">
        <v>0.66089974689399</v>
      </c>
      <c r="U191" s="4">
        <v>6.22247994350952E-3</v>
      </c>
      <c r="V191" s="4">
        <v>5.9587195029751203E-12</v>
      </c>
      <c r="W191" s="4">
        <v>9.4621069598897802E-3</v>
      </c>
      <c r="X191" s="4">
        <v>9.4621069598897802E-3</v>
      </c>
      <c r="Y191" s="4" t="b">
        <v>0</v>
      </c>
      <c r="Z191" s="4" t="b">
        <v>1</v>
      </c>
      <c r="AA191" s="4" t="b">
        <v>1</v>
      </c>
      <c r="AB191" s="10" t="s">
        <v>3973</v>
      </c>
      <c r="AC191" s="5" t="s">
        <v>972</v>
      </c>
      <c r="AD191" s="1" t="s">
        <v>1513</v>
      </c>
      <c r="AE191" s="5" t="s">
        <v>1987</v>
      </c>
    </row>
    <row r="192" spans="1:31" x14ac:dyDescent="0.25">
      <c r="A192" s="4" t="s">
        <v>269</v>
      </c>
      <c r="B192" s="4" t="s">
        <v>49</v>
      </c>
      <c r="C192" s="10" t="s">
        <v>807</v>
      </c>
      <c r="D192" s="10" t="s">
        <v>818</v>
      </c>
      <c r="E192" s="4">
        <v>8.7940503093740908E-9</v>
      </c>
      <c r="F192" s="4">
        <v>0.252376650861314</v>
      </c>
      <c r="G192" s="4">
        <v>8.9228599038061705E-3</v>
      </c>
      <c r="H192" s="4">
        <v>1.4702448576773599E-2</v>
      </c>
      <c r="I192" s="4">
        <v>0.29691474562504699</v>
      </c>
      <c r="J192" s="4">
        <v>0.51083782374538</v>
      </c>
      <c r="K192" s="4">
        <v>8.8526590351494794E-2</v>
      </c>
      <c r="L192" s="4">
        <v>0.104284922284158</v>
      </c>
      <c r="M192" s="4">
        <v>0.46335563336265401</v>
      </c>
      <c r="N192" s="4">
        <v>0.18621639429209</v>
      </c>
      <c r="O192" s="4">
        <v>0.34469731463342101</v>
      </c>
      <c r="P192" s="4">
        <v>0.18293368091081899</v>
      </c>
      <c r="Q192" s="4">
        <v>1.6346245909769799E-3</v>
      </c>
      <c r="R192" s="4">
        <v>0.27636157524939797</v>
      </c>
      <c r="S192" s="4">
        <v>4.0185133154771499E-8</v>
      </c>
      <c r="T192" s="4">
        <v>0.15358379931254501</v>
      </c>
      <c r="U192" s="4">
        <v>5.9034364358588602E-2</v>
      </c>
      <c r="V192" s="4">
        <v>8.7940503093740908E-9</v>
      </c>
      <c r="W192" s="4">
        <v>0.12568011540014401</v>
      </c>
      <c r="X192" s="4">
        <v>0.12568011540014401</v>
      </c>
      <c r="Y192" s="4" t="b">
        <v>0</v>
      </c>
      <c r="Z192" s="4" t="b">
        <v>1</v>
      </c>
      <c r="AA192" s="4" t="b">
        <v>1</v>
      </c>
      <c r="AB192" s="10" t="s">
        <v>3974</v>
      </c>
      <c r="AC192" s="5" t="s">
        <v>973</v>
      </c>
      <c r="AD192" s="1" t="s">
        <v>1514</v>
      </c>
      <c r="AE192" s="5" t="s">
        <v>1988</v>
      </c>
    </row>
    <row r="193" spans="1:31" x14ac:dyDescent="0.25">
      <c r="A193" s="4" t="s">
        <v>253</v>
      </c>
      <c r="B193" s="4" t="s">
        <v>49</v>
      </c>
      <c r="C193" s="10" t="s">
        <v>807</v>
      </c>
      <c r="D193" s="10" t="s">
        <v>818</v>
      </c>
      <c r="E193" s="4">
        <v>4.26031307196395E-10</v>
      </c>
      <c r="F193" s="4">
        <v>0.25406704493160598</v>
      </c>
      <c r="G193" s="4">
        <v>5.1417466636404603E-3</v>
      </c>
      <c r="H193" s="4">
        <v>3.6633041576035599E-2</v>
      </c>
      <c r="I193" s="4">
        <v>0.81097937901356498</v>
      </c>
      <c r="J193" s="4">
        <v>0.95877318245045495</v>
      </c>
      <c r="K193" s="4">
        <v>5.5728322368868301E-2</v>
      </c>
      <c r="L193" s="4">
        <v>2.03391308796157E-2</v>
      </c>
      <c r="M193" s="4">
        <v>0.27961208329031201</v>
      </c>
      <c r="N193" s="4">
        <v>0.112443050094775</v>
      </c>
      <c r="O193" s="4">
        <v>0.62185640942054798</v>
      </c>
      <c r="P193" s="4">
        <v>0.104712728780418</v>
      </c>
      <c r="Q193" s="4">
        <v>2.4737722889234698E-6</v>
      </c>
      <c r="R193" s="4">
        <v>6.0517281492491998E-2</v>
      </c>
      <c r="S193" s="4">
        <v>3.1797382728772298E-6</v>
      </c>
      <c r="T193" s="4">
        <v>0.38519456827866</v>
      </c>
      <c r="U193" s="4">
        <v>6.0871314454973404E-3</v>
      </c>
      <c r="V193" s="4">
        <v>4.26031307196395E-10</v>
      </c>
      <c r="W193" s="4">
        <v>1.0652330883213599E-2</v>
      </c>
      <c r="X193" s="4">
        <v>1.0652330883213599E-2</v>
      </c>
      <c r="Y193" s="4" t="b">
        <v>0</v>
      </c>
      <c r="Z193" s="4" t="b">
        <v>1</v>
      </c>
      <c r="AA193" s="4" t="b">
        <v>1</v>
      </c>
      <c r="AB193" s="10" t="s">
        <v>3975</v>
      </c>
      <c r="AC193" s="5" t="s">
        <v>974</v>
      </c>
      <c r="AD193" s="1" t="s">
        <v>1515</v>
      </c>
      <c r="AE193" s="5" t="s">
        <v>1989</v>
      </c>
    </row>
    <row r="194" spans="1:31" x14ac:dyDescent="0.25">
      <c r="A194" s="4" t="s">
        <v>260</v>
      </c>
      <c r="B194" s="4" t="s">
        <v>49</v>
      </c>
      <c r="C194" s="10" t="s">
        <v>806</v>
      </c>
      <c r="D194" s="10" t="s">
        <v>818</v>
      </c>
      <c r="E194" s="4">
        <v>2.18490205236832E-7</v>
      </c>
      <c r="F194" s="4">
        <v>0.13833241047443601</v>
      </c>
      <c r="G194" s="4">
        <v>0.37399848140629099</v>
      </c>
      <c r="H194" s="4">
        <v>0.14355849092223499</v>
      </c>
      <c r="I194" s="4">
        <v>0.52384150386897499</v>
      </c>
      <c r="J194" s="4">
        <v>0.23096638335604999</v>
      </c>
      <c r="K194" s="4">
        <v>0.27214169314006598</v>
      </c>
      <c r="L194" s="4">
        <v>0.78043438758380901</v>
      </c>
      <c r="M194" s="4">
        <v>3.7011546995856001E-2</v>
      </c>
      <c r="N194" s="4">
        <v>0.21808036586195201</v>
      </c>
      <c r="O194" s="4">
        <v>0.135625295179991</v>
      </c>
      <c r="P194" s="4">
        <v>0.21791479822373699</v>
      </c>
      <c r="Q194" s="4">
        <v>1.18759488852244E-2</v>
      </c>
      <c r="R194" s="4">
        <v>7.8820915640428202E-2</v>
      </c>
      <c r="S194" s="4">
        <v>2.5137944381215701E-5</v>
      </c>
      <c r="T194" s="4">
        <v>0.43234704418474701</v>
      </c>
      <c r="U194" s="4">
        <v>2.0176355084513601E-2</v>
      </c>
      <c r="V194" s="4">
        <v>2.18490205236832E-7</v>
      </c>
      <c r="W194" s="4">
        <v>1.50466873976831E-2</v>
      </c>
      <c r="X194" s="4">
        <v>1.50466873976831E-2</v>
      </c>
      <c r="Y194" s="4" t="b">
        <v>0</v>
      </c>
      <c r="Z194" s="4" t="b">
        <v>1</v>
      </c>
      <c r="AA194" s="4" t="b">
        <v>1</v>
      </c>
      <c r="AB194" s="10" t="s">
        <v>3976</v>
      </c>
      <c r="AC194" s="5" t="s">
        <v>975</v>
      </c>
      <c r="AD194" s="1" t="s">
        <v>1516</v>
      </c>
      <c r="AE194" s="5"/>
    </row>
    <row r="195" spans="1:31" x14ac:dyDescent="0.25">
      <c r="A195" s="4" t="s">
        <v>261</v>
      </c>
      <c r="B195" s="4" t="s">
        <v>49</v>
      </c>
      <c r="C195" s="10" t="s">
        <v>808</v>
      </c>
      <c r="D195" s="10" t="s">
        <v>818</v>
      </c>
      <c r="E195" s="4">
        <v>5.7254273596177801E-9</v>
      </c>
      <c r="F195" s="4">
        <v>0.83115717080073603</v>
      </c>
      <c r="G195" s="4">
        <v>0.13132698026998199</v>
      </c>
      <c r="H195" s="4">
        <v>0.26970155326696699</v>
      </c>
      <c r="I195" s="4">
        <v>0.50691295547674797</v>
      </c>
      <c r="J195" s="4">
        <v>0.62489958778441801</v>
      </c>
      <c r="K195" s="4">
        <v>0.54894153353811803</v>
      </c>
      <c r="L195" s="4">
        <v>0.22827347776995899</v>
      </c>
      <c r="M195" s="4">
        <v>0.61322496293721795</v>
      </c>
      <c r="N195" s="4">
        <v>0.61093340364821003</v>
      </c>
      <c r="O195" s="4">
        <v>0.90975303710711797</v>
      </c>
      <c r="P195" s="4">
        <v>0.61192699181715804</v>
      </c>
      <c r="Q195" s="4">
        <v>1.0563980197575899E-5</v>
      </c>
      <c r="R195" s="4">
        <v>3.6196780509500801E-2</v>
      </c>
      <c r="S195" s="4">
        <v>2.1623014402808801E-6</v>
      </c>
      <c r="T195" s="4">
        <v>0.55063290581461199</v>
      </c>
      <c r="U195" s="4">
        <v>9.4198892532891402E-4</v>
      </c>
      <c r="V195" s="4">
        <v>5.7254273596177801E-9</v>
      </c>
      <c r="W195" s="4">
        <v>2.56486409936695E-3</v>
      </c>
      <c r="X195" s="4">
        <v>2.56486409936695E-3</v>
      </c>
      <c r="Y195" s="4" t="b">
        <v>0</v>
      </c>
      <c r="Z195" s="4" t="b">
        <v>1</v>
      </c>
      <c r="AA195" s="4" t="b">
        <v>1</v>
      </c>
      <c r="AB195" s="10" t="s">
        <v>3977</v>
      </c>
      <c r="AC195" s="5" t="s">
        <v>976</v>
      </c>
      <c r="AD195" s="1" t="s">
        <v>1517</v>
      </c>
      <c r="AE195" s="5" t="s">
        <v>1990</v>
      </c>
    </row>
    <row r="196" spans="1:31" x14ac:dyDescent="0.25">
      <c r="A196" s="4" t="s">
        <v>262</v>
      </c>
      <c r="B196" s="4" t="s">
        <v>49</v>
      </c>
      <c r="C196" s="10" t="s">
        <v>806</v>
      </c>
      <c r="D196" s="10" t="s">
        <v>818</v>
      </c>
      <c r="E196" s="4">
        <v>3.8741668396206401E-9</v>
      </c>
      <c r="F196" s="4">
        <v>0.92459254755358899</v>
      </c>
      <c r="G196" s="4">
        <v>0.32415377089710101</v>
      </c>
      <c r="H196" s="4">
        <v>2.8543106126593099E-2</v>
      </c>
      <c r="I196" s="4">
        <v>0.107277452296644</v>
      </c>
      <c r="J196" s="4">
        <v>0.91869259011050497</v>
      </c>
      <c r="K196" s="4">
        <v>0.99698460296575098</v>
      </c>
      <c r="L196" s="4">
        <v>0.87636989991023695</v>
      </c>
      <c r="M196" s="4">
        <v>0.36211508862298902</v>
      </c>
      <c r="N196" s="4">
        <v>0.82510824813744899</v>
      </c>
      <c r="O196" s="4">
        <v>0.70882110433567502</v>
      </c>
      <c r="P196" s="4">
        <v>0.81126715378323899</v>
      </c>
      <c r="Q196" s="4">
        <v>1.52079364091061E-2</v>
      </c>
      <c r="R196" s="4">
        <v>3.0635226044084401E-2</v>
      </c>
      <c r="S196" s="4">
        <v>3.8741668396206401E-9</v>
      </c>
      <c r="T196" s="4">
        <v>9.7845796051147405E-2</v>
      </c>
      <c r="U196" s="4">
        <v>2.9559142877427801E-2</v>
      </c>
      <c r="V196" s="4">
        <v>4.0608122688439697E-9</v>
      </c>
      <c r="W196" s="4">
        <v>2.8635504016822699E-2</v>
      </c>
      <c r="X196" s="4">
        <v>2.8635504016822699E-2</v>
      </c>
      <c r="Y196" s="4" t="b">
        <v>0</v>
      </c>
      <c r="Z196" s="4" t="b">
        <v>1</v>
      </c>
      <c r="AA196" s="4" t="b">
        <v>0</v>
      </c>
      <c r="AB196" s="10" t="s">
        <v>3978</v>
      </c>
      <c r="AC196" s="5" t="s">
        <v>976</v>
      </c>
      <c r="AD196" s="1" t="s">
        <v>1517</v>
      </c>
      <c r="AE196" s="5"/>
    </row>
    <row r="197" spans="1:31" x14ac:dyDescent="0.25">
      <c r="A197" s="4" t="s">
        <v>263</v>
      </c>
      <c r="B197" s="4" t="s">
        <v>49</v>
      </c>
      <c r="C197" s="10" t="s">
        <v>811</v>
      </c>
      <c r="D197" s="10" t="s">
        <v>818</v>
      </c>
      <c r="E197" s="4">
        <v>6.5478021866285698E-8</v>
      </c>
      <c r="F197" s="4">
        <v>1.39867608026691E-2</v>
      </c>
      <c r="G197" s="4">
        <v>0.91257261029139902</v>
      </c>
      <c r="H197" s="4">
        <v>0.40662651829336099</v>
      </c>
      <c r="I197" s="4">
        <v>0.761641078397025</v>
      </c>
      <c r="J197" s="4">
        <v>1.8395617628460799E-3</v>
      </c>
      <c r="K197" s="4">
        <v>9.9644129181440097E-2</v>
      </c>
      <c r="L197" s="4">
        <v>0.53843231753667797</v>
      </c>
      <c r="M197" s="4">
        <v>3.3160431120250501E-2</v>
      </c>
      <c r="N197" s="4">
        <v>4.3641826427677603E-2</v>
      </c>
      <c r="O197" s="4">
        <v>9.2439216534815696E-3</v>
      </c>
      <c r="P197" s="4">
        <v>4.9964412828611401E-2</v>
      </c>
      <c r="Q197" s="4">
        <v>1.5808456112734301E-4</v>
      </c>
      <c r="R197" s="4">
        <v>4.4804616070987097E-6</v>
      </c>
      <c r="S197" s="4">
        <v>0.22631708907954801</v>
      </c>
      <c r="T197" s="4">
        <v>0.67167019572446796</v>
      </c>
      <c r="U197" s="4">
        <v>7.0823674366994595E-8</v>
      </c>
      <c r="V197" s="4">
        <v>7.8643276274166299E-2</v>
      </c>
      <c r="W197" s="4">
        <v>6.5478021866285698E-8</v>
      </c>
      <c r="X197" s="4">
        <v>6.5478021866285698E-8</v>
      </c>
      <c r="Y197" s="4" t="b">
        <v>0</v>
      </c>
      <c r="Z197" s="4" t="b">
        <v>1</v>
      </c>
      <c r="AA197" s="4" t="b">
        <v>1</v>
      </c>
      <c r="AB197" s="10" t="s">
        <v>3979</v>
      </c>
      <c r="AC197" s="5" t="s">
        <v>977</v>
      </c>
      <c r="AD197" s="1" t="s">
        <v>1518</v>
      </c>
      <c r="AE197" s="5" t="s">
        <v>1991</v>
      </c>
    </row>
    <row r="198" spans="1:31" x14ac:dyDescent="0.25">
      <c r="A198" s="4" t="s">
        <v>264</v>
      </c>
      <c r="B198" s="4" t="s">
        <v>49</v>
      </c>
      <c r="C198" s="10" t="s">
        <v>807</v>
      </c>
      <c r="D198" s="10" t="s">
        <v>818</v>
      </c>
      <c r="E198" s="4">
        <v>6.23278231694242E-10</v>
      </c>
      <c r="F198" s="4">
        <v>0.638623832657642</v>
      </c>
      <c r="G198" s="4">
        <v>1.3786145292518599E-2</v>
      </c>
      <c r="H198" s="4">
        <v>1.46680093857379E-3</v>
      </c>
      <c r="I198" s="4">
        <v>0.60744193476808905</v>
      </c>
      <c r="J198" s="4">
        <v>0.81854910922060697</v>
      </c>
      <c r="K198" s="4">
        <v>0.485391556554985</v>
      </c>
      <c r="L198" s="4">
        <v>0.28832352426735403</v>
      </c>
      <c r="M198" s="4">
        <v>0.38770431996230398</v>
      </c>
      <c r="N198" s="4">
        <v>0.695108145031052</v>
      </c>
      <c r="O198" s="4">
        <v>0.73246368585430099</v>
      </c>
      <c r="P198" s="4">
        <v>0.70287639901870802</v>
      </c>
      <c r="Q198" s="4">
        <v>1.50220412550658E-4</v>
      </c>
      <c r="R198" s="4">
        <v>9.99925581249499E-3</v>
      </c>
      <c r="S198" s="4">
        <v>1.6019803025465899E-7</v>
      </c>
      <c r="T198" s="4">
        <v>0.42687196321673598</v>
      </c>
      <c r="U198" s="4">
        <v>1.0910617244363899E-3</v>
      </c>
      <c r="V198" s="4">
        <v>6.23278231694242E-10</v>
      </c>
      <c r="W198" s="4">
        <v>1.2845071557528E-3</v>
      </c>
      <c r="X198" s="4">
        <v>1.2845071557528E-3</v>
      </c>
      <c r="Y198" s="4" t="b">
        <v>0</v>
      </c>
      <c r="Z198" s="4" t="b">
        <v>1</v>
      </c>
      <c r="AA198" s="4" t="b">
        <v>1</v>
      </c>
      <c r="AB198" s="10" t="s">
        <v>3980</v>
      </c>
      <c r="AC198" s="5" t="s">
        <v>978</v>
      </c>
      <c r="AD198" s="1" t="s">
        <v>1519</v>
      </c>
      <c r="AE198" s="5" t="s">
        <v>1992</v>
      </c>
    </row>
    <row r="199" spans="1:31" x14ac:dyDescent="0.25">
      <c r="A199" s="4" t="s">
        <v>266</v>
      </c>
      <c r="B199" s="4" t="s">
        <v>49</v>
      </c>
      <c r="C199" s="10" t="s">
        <v>806</v>
      </c>
      <c r="D199" s="10" t="s">
        <v>818</v>
      </c>
      <c r="E199" s="4">
        <v>6.3851924113526003E-12</v>
      </c>
      <c r="F199" s="4">
        <v>0.24174856023111499</v>
      </c>
      <c r="G199" s="4">
        <v>0.356628020012831</v>
      </c>
      <c r="H199" s="4">
        <v>0.60667718258613001</v>
      </c>
      <c r="I199" s="4">
        <v>0.52628049282859102</v>
      </c>
      <c r="J199" s="4">
        <v>0.74473662728578005</v>
      </c>
      <c r="K199" s="4">
        <v>0.370437675936161</v>
      </c>
      <c r="L199" s="4">
        <v>0.36924643789275402</v>
      </c>
      <c r="M199" s="4">
        <v>3.7933410670989501E-2</v>
      </c>
      <c r="N199" s="4">
        <v>0.38506093660026403</v>
      </c>
      <c r="O199" s="4">
        <v>0.26208447346328001</v>
      </c>
      <c r="P199" s="4">
        <v>0.37489140908816798</v>
      </c>
      <c r="Q199" s="4">
        <v>4.4705410718980203E-6</v>
      </c>
      <c r="R199" s="4">
        <v>2.44271767459224E-7</v>
      </c>
      <c r="S199" s="4">
        <v>4.5441148059840498E-9</v>
      </c>
      <c r="T199" s="4">
        <v>0.18603272967489601</v>
      </c>
      <c r="U199" s="4">
        <v>9.69493822726695E-7</v>
      </c>
      <c r="V199" s="4">
        <v>6.3851924113526003E-12</v>
      </c>
      <c r="W199" s="4">
        <v>3.5880460883939697E-8</v>
      </c>
      <c r="X199" s="4">
        <v>3.5880460883939697E-8</v>
      </c>
      <c r="Y199" s="4" t="b">
        <v>0</v>
      </c>
      <c r="Z199" s="4" t="b">
        <v>1</v>
      </c>
      <c r="AA199" s="4" t="b">
        <v>1</v>
      </c>
      <c r="AB199" s="10" t="s">
        <v>3981</v>
      </c>
      <c r="AC199" s="5" t="s">
        <v>979</v>
      </c>
      <c r="AD199" s="1"/>
      <c r="AE199" s="5"/>
    </row>
    <row r="200" spans="1:31" x14ac:dyDescent="0.25">
      <c r="A200" s="4" t="s">
        <v>267</v>
      </c>
      <c r="B200" s="4" t="s">
        <v>49</v>
      </c>
      <c r="C200" s="10" t="s">
        <v>806</v>
      </c>
      <c r="D200" s="10" t="s">
        <v>818</v>
      </c>
      <c r="E200" s="4">
        <v>4.7277837905019803E-8</v>
      </c>
      <c r="F200" s="4">
        <v>2.1373991546120699E-2</v>
      </c>
      <c r="G200" s="4">
        <v>0.37060459439733201</v>
      </c>
      <c r="H200" s="4">
        <v>1.4945658449627199E-5</v>
      </c>
      <c r="I200" s="4">
        <v>1.2111093290009799E-5</v>
      </c>
      <c r="J200" s="4">
        <v>3.9479108605996503E-5</v>
      </c>
      <c r="K200" s="4">
        <v>0.192385763147188</v>
      </c>
      <c r="L200" s="4">
        <v>8.0660895619342903E-6</v>
      </c>
      <c r="M200" s="4">
        <v>4.7277837905019803E-8</v>
      </c>
      <c r="N200" s="4">
        <v>0.69327646946304</v>
      </c>
      <c r="O200" s="4">
        <v>1.06746748741405E-5</v>
      </c>
      <c r="P200" s="4">
        <v>0.37434912640977303</v>
      </c>
      <c r="Q200" s="4">
        <v>2.26447151639698E-3</v>
      </c>
      <c r="R200" s="4">
        <v>3.8410060682949202E-3</v>
      </c>
      <c r="S200" s="4">
        <v>6.7115518759935697E-2</v>
      </c>
      <c r="T200" s="4">
        <v>3.6000092878962401E-4</v>
      </c>
      <c r="U200" s="4">
        <v>0.19611481386778201</v>
      </c>
      <c r="V200" s="4">
        <v>3.2570091465212503E-2</v>
      </c>
      <c r="W200" s="4">
        <v>3.6574647981192802E-2</v>
      </c>
      <c r="X200" s="4">
        <v>3.6574647981192802E-2</v>
      </c>
      <c r="Y200" s="4" t="b">
        <v>1</v>
      </c>
      <c r="Z200" s="4" t="b">
        <v>0</v>
      </c>
      <c r="AA200" s="4" t="b">
        <v>1</v>
      </c>
      <c r="AB200" s="10" t="s">
        <v>3982</v>
      </c>
      <c r="AC200" s="5" t="s">
        <v>980</v>
      </c>
      <c r="AD200" s="1" t="s">
        <v>1520</v>
      </c>
      <c r="AE200" s="5"/>
    </row>
    <row r="201" spans="1:31" x14ac:dyDescent="0.25">
      <c r="A201" s="4" t="s">
        <v>268</v>
      </c>
      <c r="B201" s="4" t="s">
        <v>49</v>
      </c>
      <c r="C201" s="10" t="s">
        <v>806</v>
      </c>
      <c r="D201" s="10" t="s">
        <v>818</v>
      </c>
      <c r="E201" s="4">
        <v>7.7725878964842298E-8</v>
      </c>
      <c r="F201" s="4">
        <v>0.79660267264014994</v>
      </c>
      <c r="G201" s="4">
        <v>8.8570156405210002E-2</v>
      </c>
      <c r="H201" s="4">
        <v>0.31806390718059102</v>
      </c>
      <c r="I201" s="4">
        <v>0.178029184005774</v>
      </c>
      <c r="J201" s="4">
        <v>0.61809398797147297</v>
      </c>
      <c r="K201" s="4">
        <v>0.40935365502128701</v>
      </c>
      <c r="L201" s="4">
        <v>0.119305611931938</v>
      </c>
      <c r="M201" s="4">
        <v>0.80303037447210601</v>
      </c>
      <c r="N201" s="4">
        <v>0.56963424949545205</v>
      </c>
      <c r="O201" s="4">
        <v>0.99941257626477098</v>
      </c>
      <c r="P201" s="4">
        <v>0.52366211302658405</v>
      </c>
      <c r="Q201" s="4">
        <v>5.8390940662246702E-3</v>
      </c>
      <c r="R201" s="4">
        <v>0.18361595887335</v>
      </c>
      <c r="S201" s="4">
        <v>2.21015867410521E-7</v>
      </c>
      <c r="T201" s="4">
        <v>9.9983006563359997E-2</v>
      </c>
      <c r="U201" s="4">
        <v>5.9865980519802797E-2</v>
      </c>
      <c r="V201" s="4">
        <v>7.7725878964842298E-8</v>
      </c>
      <c r="W201" s="4">
        <v>8.4199999028124806E-2</v>
      </c>
      <c r="X201" s="4">
        <v>8.4199999028124806E-2</v>
      </c>
      <c r="Y201" s="4" t="b">
        <v>0</v>
      </c>
      <c r="Z201" s="4" t="b">
        <v>1</v>
      </c>
      <c r="AA201" s="4" t="b">
        <v>1</v>
      </c>
      <c r="AB201" s="10" t="s">
        <v>3982</v>
      </c>
      <c r="AC201" s="5" t="s">
        <v>980</v>
      </c>
      <c r="AD201" s="1" t="s">
        <v>1520</v>
      </c>
      <c r="AE201" s="5"/>
    </row>
    <row r="202" spans="1:31" x14ac:dyDescent="0.25">
      <c r="A202" s="4" t="s">
        <v>270</v>
      </c>
      <c r="B202" s="4" t="s">
        <v>49</v>
      </c>
      <c r="C202" s="10" t="s">
        <v>809</v>
      </c>
      <c r="D202" s="10" t="s">
        <v>819</v>
      </c>
      <c r="E202" s="4">
        <v>4.5210846889686103E-8</v>
      </c>
      <c r="F202" s="4">
        <v>0.27998588395256102</v>
      </c>
      <c r="G202" s="4">
        <v>0.27577695065139601</v>
      </c>
      <c r="H202" s="4">
        <v>0.24908600260883601</v>
      </c>
      <c r="I202" s="4">
        <v>0.69480773530922602</v>
      </c>
      <c r="J202" s="4">
        <v>0.62684034194023497</v>
      </c>
      <c r="K202" s="4">
        <v>0.32746496111258</v>
      </c>
      <c r="L202" s="4">
        <v>0.43738805305210499</v>
      </c>
      <c r="M202" s="4">
        <v>9.4975115415927305E-2</v>
      </c>
      <c r="N202" s="4">
        <v>0.33247134401044498</v>
      </c>
      <c r="O202" s="4">
        <v>0.33511353060728799</v>
      </c>
      <c r="P202" s="4">
        <v>0.33019445642109302</v>
      </c>
      <c r="Q202" s="4">
        <v>3.21899098186106E-3</v>
      </c>
      <c r="R202" s="4">
        <v>7.6766213221582799E-3</v>
      </c>
      <c r="S202" s="4">
        <v>5.9742229025560896E-6</v>
      </c>
      <c r="T202" s="4">
        <v>0.49333859779906297</v>
      </c>
      <c r="U202" s="4">
        <v>1.22063863855435E-2</v>
      </c>
      <c r="V202" s="4">
        <v>4.5210846889686103E-8</v>
      </c>
      <c r="W202" s="4">
        <v>4.7541509531197502E-3</v>
      </c>
      <c r="X202" s="4">
        <v>4.7541509531197502E-3</v>
      </c>
      <c r="Y202" s="4" t="b">
        <v>0</v>
      </c>
      <c r="Z202" s="4" t="b">
        <v>1</v>
      </c>
      <c r="AA202" s="4" t="b">
        <v>1</v>
      </c>
      <c r="AB202" s="10" t="s">
        <v>3983</v>
      </c>
      <c r="AC202" s="5"/>
      <c r="AD202" s="1"/>
      <c r="AE202" s="5" t="s">
        <v>1993</v>
      </c>
    </row>
    <row r="203" spans="1:31" x14ac:dyDescent="0.25">
      <c r="A203" s="4" t="s">
        <v>271</v>
      </c>
      <c r="B203" s="4" t="s">
        <v>49</v>
      </c>
      <c r="C203" s="10" t="s">
        <v>811</v>
      </c>
      <c r="D203" s="10" t="s">
        <v>818</v>
      </c>
      <c r="E203" s="4">
        <v>4.2528958473181999E-12</v>
      </c>
      <c r="F203" s="4">
        <v>2.8956329699823799E-2</v>
      </c>
      <c r="G203" s="4">
        <v>1.9905344798813999E-2</v>
      </c>
      <c r="H203" s="4">
        <v>3.30970247199611E-3</v>
      </c>
      <c r="I203" s="4">
        <v>0.29670380271760699</v>
      </c>
      <c r="J203" s="4">
        <v>0.129190106574184</v>
      </c>
      <c r="K203" s="4">
        <v>4.7920295237026303E-2</v>
      </c>
      <c r="L203" s="4">
        <v>0.28500142143722001</v>
      </c>
      <c r="M203" s="4">
        <v>2.2318746427092799E-3</v>
      </c>
      <c r="N203" s="4">
        <v>6.2333720043509497E-2</v>
      </c>
      <c r="O203" s="4">
        <v>3.1881243197418203E-2</v>
      </c>
      <c r="P203" s="4">
        <v>6.2831185018190794E-2</v>
      </c>
      <c r="Q203" s="4">
        <v>3.1937423709401102E-4</v>
      </c>
      <c r="R203" s="4">
        <v>3.9586277216106898E-3</v>
      </c>
      <c r="S203" s="4">
        <v>1.53527161672243E-9</v>
      </c>
      <c r="T203" s="4">
        <v>0.14574068967098</v>
      </c>
      <c r="U203" s="4">
        <v>2.0991794314229599E-3</v>
      </c>
      <c r="V203" s="4">
        <v>4.2528958473181999E-12</v>
      </c>
      <c r="W203" s="4">
        <v>9.3569685686437196E-4</v>
      </c>
      <c r="X203" s="4">
        <v>9.3569685686437196E-4</v>
      </c>
      <c r="Y203" s="4" t="b">
        <v>0</v>
      </c>
      <c r="Z203" s="4" t="b">
        <v>1</v>
      </c>
      <c r="AA203" s="4" t="b">
        <v>0</v>
      </c>
      <c r="AB203" s="10" t="s">
        <v>3984</v>
      </c>
      <c r="AC203" s="5" t="s">
        <v>981</v>
      </c>
      <c r="AD203" s="1" t="s">
        <v>1521</v>
      </c>
      <c r="AE203" s="5" t="s">
        <v>1994</v>
      </c>
    </row>
    <row r="204" spans="1:31" x14ac:dyDescent="0.25">
      <c r="A204" s="4" t="s">
        <v>272</v>
      </c>
      <c r="B204" s="4" t="s">
        <v>49</v>
      </c>
      <c r="C204" s="10" t="s">
        <v>807</v>
      </c>
      <c r="D204" s="10" t="s">
        <v>818</v>
      </c>
      <c r="E204" s="4">
        <v>2.9956635856628202E-7</v>
      </c>
      <c r="F204" s="4">
        <v>4.6422939573833602E-2</v>
      </c>
      <c r="G204" s="4">
        <v>5.8245359115841999E-2</v>
      </c>
      <c r="H204" s="4">
        <v>5.4756306076601804E-3</v>
      </c>
      <c r="I204" s="4">
        <v>0.36307593142468703</v>
      </c>
      <c r="J204" s="4">
        <v>7.6865929561057103E-2</v>
      </c>
      <c r="K204" s="4">
        <v>7.5971006803162905E-2</v>
      </c>
      <c r="L204" s="4">
        <v>0.53885856025621903</v>
      </c>
      <c r="M204" s="4">
        <v>2.3084371378545701E-2</v>
      </c>
      <c r="N204" s="4">
        <v>9.51369674920991E-2</v>
      </c>
      <c r="O204" s="4">
        <v>4.4298032822387402E-2</v>
      </c>
      <c r="P204" s="4">
        <v>9.5204978575604504E-2</v>
      </c>
      <c r="Q204" s="4">
        <v>1.34068107457582E-2</v>
      </c>
      <c r="R204" s="4">
        <v>0.13284598567367401</v>
      </c>
      <c r="S204" s="4">
        <v>1.9309426389469699E-5</v>
      </c>
      <c r="T204" s="4">
        <v>0.273272601187522</v>
      </c>
      <c r="U204" s="4">
        <v>0.111240930558746</v>
      </c>
      <c r="V204" s="4">
        <v>2.9956635856628202E-7</v>
      </c>
      <c r="W204" s="4">
        <v>6.3840920918213306E-2</v>
      </c>
      <c r="X204" s="4">
        <v>6.3840920918213306E-2</v>
      </c>
      <c r="Y204" s="4" t="b">
        <v>0</v>
      </c>
      <c r="Z204" s="4" t="b">
        <v>1</v>
      </c>
      <c r="AA204" s="4" t="b">
        <v>0</v>
      </c>
      <c r="AB204" s="10" t="s">
        <v>3985</v>
      </c>
      <c r="AC204" s="5" t="s">
        <v>982</v>
      </c>
      <c r="AD204" s="1" t="s">
        <v>1522</v>
      </c>
      <c r="AE204" s="5" t="s">
        <v>1995</v>
      </c>
    </row>
    <row r="205" spans="1:31" x14ac:dyDescent="0.25">
      <c r="A205" s="4" t="s">
        <v>273</v>
      </c>
      <c r="B205" s="4" t="s">
        <v>49</v>
      </c>
      <c r="C205" s="10" t="s">
        <v>808</v>
      </c>
      <c r="D205" s="10" t="s">
        <v>818</v>
      </c>
      <c r="E205" s="4">
        <v>6.6324469294695096E-10</v>
      </c>
      <c r="F205" s="4">
        <v>0.7391651490883</v>
      </c>
      <c r="G205" s="4">
        <v>2.06925254479879E-8</v>
      </c>
      <c r="H205" s="4">
        <v>0.14312918570920699</v>
      </c>
      <c r="I205" s="4">
        <v>1.26125324293333E-5</v>
      </c>
      <c r="J205" s="4">
        <v>6.8423383956863898E-3</v>
      </c>
      <c r="K205" s="4">
        <v>6.32860430482797E-3</v>
      </c>
      <c r="L205" s="4">
        <v>6.6324469294695096E-10</v>
      </c>
      <c r="M205" s="4">
        <v>3.5713077447861299E-2</v>
      </c>
      <c r="N205" s="4">
        <v>7.1078345003953505E-2</v>
      </c>
      <c r="O205" s="4">
        <v>2.1481626350466999E-2</v>
      </c>
      <c r="P205" s="4">
        <v>6.10318413765331E-2</v>
      </c>
      <c r="Q205" s="4">
        <v>1.8104447803279501E-2</v>
      </c>
      <c r="R205" s="4">
        <v>0.23321162956816899</v>
      </c>
      <c r="S205" s="4">
        <v>0.53072565790317205</v>
      </c>
      <c r="T205" s="4">
        <v>7.04287332818085E-2</v>
      </c>
      <c r="U205" s="4">
        <v>0.74977428983444905</v>
      </c>
      <c r="V205" s="4">
        <v>0.78248376007560905</v>
      </c>
      <c r="W205" s="4">
        <v>0.83080570873771598</v>
      </c>
      <c r="X205" s="4">
        <v>0.83080570873771598</v>
      </c>
      <c r="Y205" s="4" t="b">
        <v>1</v>
      </c>
      <c r="Z205" s="4" t="b">
        <v>0</v>
      </c>
      <c r="AA205" s="4" t="b">
        <v>1</v>
      </c>
      <c r="AB205" s="10" t="s">
        <v>3986</v>
      </c>
      <c r="AC205" s="5" t="s">
        <v>983</v>
      </c>
      <c r="AD205" s="1" t="s">
        <v>1523</v>
      </c>
      <c r="AE205" s="5" t="s">
        <v>1996</v>
      </c>
    </row>
    <row r="206" spans="1:31" x14ac:dyDescent="0.25">
      <c r="A206" s="4" t="s">
        <v>274</v>
      </c>
      <c r="B206" s="4" t="s">
        <v>49</v>
      </c>
      <c r="C206" s="10" t="s">
        <v>806</v>
      </c>
      <c r="D206" s="10" t="s">
        <v>818</v>
      </c>
      <c r="E206" s="4">
        <v>9.1777611185366604E-8</v>
      </c>
      <c r="F206" s="4">
        <v>8.7230279710148906E-2</v>
      </c>
      <c r="G206" s="4">
        <v>0.14087315964387601</v>
      </c>
      <c r="H206" s="4">
        <v>1.6704825470882499E-2</v>
      </c>
      <c r="I206" s="4">
        <v>0.225682063808713</v>
      </c>
      <c r="J206" s="4">
        <v>0.119849788675451</v>
      </c>
      <c r="K206" s="4">
        <v>0.15393281454857</v>
      </c>
      <c r="L206" s="4">
        <v>0.72914635018493801</v>
      </c>
      <c r="M206" s="4">
        <v>1.7355909370545899E-2</v>
      </c>
      <c r="N206" s="4">
        <v>0.156519255636415</v>
      </c>
      <c r="O206" s="4">
        <v>6.5006254635536206E-2</v>
      </c>
      <c r="P206" s="4">
        <v>0.158279428179737</v>
      </c>
      <c r="Q206" s="4">
        <v>3.5836795663465003E-2</v>
      </c>
      <c r="R206" s="4">
        <v>0.20527012042892601</v>
      </c>
      <c r="S206" s="4">
        <v>8.4657032361594097E-7</v>
      </c>
      <c r="T206" s="4">
        <v>0.14762652025940501</v>
      </c>
      <c r="U206" s="4">
        <v>8.9904110178550906E-2</v>
      </c>
      <c r="V206" s="4">
        <v>9.1777611185366604E-8</v>
      </c>
      <c r="W206" s="4">
        <v>8.7858496863925606E-2</v>
      </c>
      <c r="X206" s="4">
        <v>8.7858496863925606E-2</v>
      </c>
      <c r="Y206" s="4" t="b">
        <v>0</v>
      </c>
      <c r="Z206" s="4" t="b">
        <v>1</v>
      </c>
      <c r="AA206" s="4" t="b">
        <v>0</v>
      </c>
      <c r="AB206" s="10" t="s">
        <v>3987</v>
      </c>
      <c r="AC206" s="5" t="s">
        <v>984</v>
      </c>
      <c r="AD206" s="1" t="s">
        <v>1524</v>
      </c>
      <c r="AE206" s="5"/>
    </row>
    <row r="207" spans="1:31" x14ac:dyDescent="0.25">
      <c r="A207" s="4" t="s">
        <v>275</v>
      </c>
      <c r="B207" s="4" t="s">
        <v>49</v>
      </c>
      <c r="C207" s="10" t="s">
        <v>806</v>
      </c>
      <c r="D207" s="10" t="s">
        <v>818</v>
      </c>
      <c r="E207" s="4">
        <v>9.9989008897392403E-8</v>
      </c>
      <c r="F207" s="4">
        <v>6.6580615002228893E-2</v>
      </c>
      <c r="G207" s="4">
        <v>1.59452380413387E-2</v>
      </c>
      <c r="H207" s="4">
        <v>1.2687292922205801E-3</v>
      </c>
      <c r="I207" s="4">
        <v>0.29821006871100098</v>
      </c>
      <c r="J207" s="4">
        <v>0.14470511003720099</v>
      </c>
      <c r="K207" s="4">
        <v>6.2245330808950602E-2</v>
      </c>
      <c r="L207" s="4">
        <v>0.32760532892233002</v>
      </c>
      <c r="M207" s="4">
        <v>1.6942764342115901E-2</v>
      </c>
      <c r="N207" s="4">
        <v>0.111770571537636</v>
      </c>
      <c r="O207" s="4">
        <v>6.5213312149866906E-2</v>
      </c>
      <c r="P207" s="4">
        <v>0.112774562272507</v>
      </c>
      <c r="Q207" s="4">
        <v>4.31919201822051E-2</v>
      </c>
      <c r="R207" s="4">
        <v>0.236030766550342</v>
      </c>
      <c r="S207" s="4">
        <v>2.8675968477928198E-7</v>
      </c>
      <c r="T207" s="4">
        <v>0.158687213080586</v>
      </c>
      <c r="U207" s="4">
        <v>0.19054323217621</v>
      </c>
      <c r="V207" s="4">
        <v>9.9989008897392403E-8</v>
      </c>
      <c r="W207" s="4">
        <v>0.16259312596244699</v>
      </c>
      <c r="X207" s="4">
        <v>0.16259312596244699</v>
      </c>
      <c r="Y207" s="4" t="b">
        <v>0</v>
      </c>
      <c r="Z207" s="4" t="b">
        <v>1</v>
      </c>
      <c r="AA207" s="4" t="b">
        <v>0</v>
      </c>
      <c r="AB207" s="10" t="s">
        <v>3988</v>
      </c>
      <c r="AC207" s="5" t="s">
        <v>985</v>
      </c>
      <c r="AD207" s="1" t="s">
        <v>1525</v>
      </c>
      <c r="AE207" s="5"/>
    </row>
    <row r="208" spans="1:31" x14ac:dyDescent="0.25">
      <c r="A208" s="4" t="s">
        <v>276</v>
      </c>
      <c r="B208" s="4" t="s">
        <v>49</v>
      </c>
      <c r="C208" s="10" t="s">
        <v>807</v>
      </c>
      <c r="D208" s="10" t="s">
        <v>818</v>
      </c>
      <c r="E208" s="4">
        <v>6.4029491800246001E-10</v>
      </c>
      <c r="F208" s="4">
        <v>0.13463181996672899</v>
      </c>
      <c r="G208" s="4">
        <v>0.16119844274724299</v>
      </c>
      <c r="H208" s="4">
        <v>0.74821607687718705</v>
      </c>
      <c r="I208" s="4">
        <v>0.51784819624349798</v>
      </c>
      <c r="J208" s="4">
        <v>0.57662537864575103</v>
      </c>
      <c r="K208" s="4">
        <v>0.10780306027217</v>
      </c>
      <c r="L208" s="4">
        <v>0.111075088830111</v>
      </c>
      <c r="M208" s="4">
        <v>9.8470870277671596E-2</v>
      </c>
      <c r="N208" s="4">
        <v>9.1248434326115693E-2</v>
      </c>
      <c r="O208" s="4">
        <v>0.26256556625645699</v>
      </c>
      <c r="P208" s="4">
        <v>9.4154986368578594E-2</v>
      </c>
      <c r="Q208" s="4">
        <v>4.1708484049032401E-6</v>
      </c>
      <c r="R208" s="4">
        <v>4.6874975315259202E-3</v>
      </c>
      <c r="S208" s="4">
        <v>9.0373947035751294E-8</v>
      </c>
      <c r="T208" s="4">
        <v>0.99132382801693897</v>
      </c>
      <c r="U208" s="4">
        <v>9.9834669895930601E-4</v>
      </c>
      <c r="V208" s="4">
        <v>6.4029491800246001E-10</v>
      </c>
      <c r="W208" s="4">
        <v>1.9811931101568099E-3</v>
      </c>
      <c r="X208" s="4">
        <v>1.9811931101568099E-3</v>
      </c>
      <c r="Y208" s="4" t="b">
        <v>0</v>
      </c>
      <c r="Z208" s="4" t="b">
        <v>1</v>
      </c>
      <c r="AA208" s="4" t="b">
        <v>1</v>
      </c>
      <c r="AB208" s="10" t="s">
        <v>3989</v>
      </c>
      <c r="AC208" s="5" t="s">
        <v>986</v>
      </c>
      <c r="AD208" s="1" t="s">
        <v>1526</v>
      </c>
      <c r="AE208" s="5" t="s">
        <v>1997</v>
      </c>
    </row>
    <row r="209" spans="1:31" x14ac:dyDescent="0.25">
      <c r="A209" s="4" t="s">
        <v>277</v>
      </c>
      <c r="B209" s="4" t="s">
        <v>49</v>
      </c>
      <c r="C209" s="10" t="s">
        <v>806</v>
      </c>
      <c r="D209" s="10" t="s">
        <v>818</v>
      </c>
      <c r="E209" s="4">
        <v>1.3819893805988E-14</v>
      </c>
      <c r="F209" s="4">
        <v>7.2442209191798997E-3</v>
      </c>
      <c r="G209" s="4">
        <v>1.35549989021939E-2</v>
      </c>
      <c r="H209" s="4">
        <v>4.9262502376103698E-3</v>
      </c>
      <c r="I209" s="4">
        <v>0.56615909597560599</v>
      </c>
      <c r="J209" s="4">
        <v>5.82643027798736E-2</v>
      </c>
      <c r="K209" s="4">
        <v>1.4713563005615901E-2</v>
      </c>
      <c r="L209" s="4">
        <v>0.180512934275387</v>
      </c>
      <c r="M209" s="4">
        <v>1.63876872111534E-4</v>
      </c>
      <c r="N209" s="4">
        <v>1.92220198723294E-2</v>
      </c>
      <c r="O209" s="4">
        <v>9.1702301105072003E-3</v>
      </c>
      <c r="P209" s="4">
        <v>1.8979889436025601E-2</v>
      </c>
      <c r="Q209" s="4">
        <v>2.6684110688077502E-6</v>
      </c>
      <c r="R209" s="4">
        <v>2.5589499638844902E-4</v>
      </c>
      <c r="S209" s="4">
        <v>4.7851905232390399E-10</v>
      </c>
      <c r="T209" s="4">
        <v>0.44428868093816598</v>
      </c>
      <c r="U209" s="4">
        <v>7.9879029871224294E-5</v>
      </c>
      <c r="V209" s="4">
        <v>1.3819893805988E-14</v>
      </c>
      <c r="W209" s="4">
        <v>2.21909252396046E-5</v>
      </c>
      <c r="X209" s="4">
        <v>2.21909252396046E-5</v>
      </c>
      <c r="Y209" s="4" t="b">
        <v>0</v>
      </c>
      <c r="Z209" s="4" t="b">
        <v>1</v>
      </c>
      <c r="AA209" s="4" t="b">
        <v>1</v>
      </c>
      <c r="AB209" s="10" t="s">
        <v>3990</v>
      </c>
      <c r="AC209" s="5" t="s">
        <v>987</v>
      </c>
      <c r="AD209" s="1" t="s">
        <v>1527</v>
      </c>
      <c r="AE209" s="5"/>
    </row>
    <row r="210" spans="1:31" x14ac:dyDescent="0.25">
      <c r="A210" s="4" t="s">
        <v>278</v>
      </c>
      <c r="B210" s="4" t="s">
        <v>49</v>
      </c>
      <c r="C210" s="10" t="s">
        <v>807</v>
      </c>
      <c r="D210" s="10" t="s">
        <v>818</v>
      </c>
      <c r="E210" s="4">
        <v>2.1021301681449099E-10</v>
      </c>
      <c r="F210" s="4">
        <v>0.43833842176187898</v>
      </c>
      <c r="G210" s="4">
        <v>0.108954404209477</v>
      </c>
      <c r="H210" s="4">
        <v>0.48034145907629799</v>
      </c>
      <c r="I210" s="4">
        <v>0.984320856503066</v>
      </c>
      <c r="J210" s="4">
        <v>0.92066005697265196</v>
      </c>
      <c r="K210" s="4">
        <v>0.24320445656294201</v>
      </c>
      <c r="L210" s="4">
        <v>0.113599686536536</v>
      </c>
      <c r="M210" s="4">
        <v>0.31342201440725398</v>
      </c>
      <c r="N210" s="4">
        <v>0.259276492027466</v>
      </c>
      <c r="O210" s="4">
        <v>0.75573937612984199</v>
      </c>
      <c r="P210" s="4">
        <v>0.26958781749552602</v>
      </c>
      <c r="Q210" s="4">
        <v>1.94067474861914E-7</v>
      </c>
      <c r="R210" s="4">
        <v>2.07229141899802E-2</v>
      </c>
      <c r="S210" s="4">
        <v>1.8455483539600901E-7</v>
      </c>
      <c r="T210" s="4">
        <v>0.24794949692434901</v>
      </c>
      <c r="U210" s="4">
        <v>2.1428658149745998E-3</v>
      </c>
      <c r="V210" s="4">
        <v>2.1021301681449099E-10</v>
      </c>
      <c r="W210" s="4">
        <v>4.8328357458906597E-3</v>
      </c>
      <c r="X210" s="4">
        <v>4.8328357458906597E-3</v>
      </c>
      <c r="Y210" s="4" t="b">
        <v>0</v>
      </c>
      <c r="Z210" s="4" t="b">
        <v>1</v>
      </c>
      <c r="AA210" s="4" t="b">
        <v>1</v>
      </c>
      <c r="AB210" s="10" t="s">
        <v>3991</v>
      </c>
      <c r="AC210" s="5" t="s">
        <v>988</v>
      </c>
      <c r="AD210" s="1" t="s">
        <v>1528</v>
      </c>
      <c r="AE210" s="5" t="s">
        <v>1998</v>
      </c>
    </row>
    <row r="211" spans="1:31" x14ac:dyDescent="0.25">
      <c r="A211" s="4" t="s">
        <v>279</v>
      </c>
      <c r="B211" s="4" t="s">
        <v>49</v>
      </c>
      <c r="C211" s="10" t="s">
        <v>815</v>
      </c>
      <c r="D211" s="10" t="s">
        <v>819</v>
      </c>
      <c r="E211" s="4">
        <v>2.1184173843786098E-11</v>
      </c>
      <c r="F211" s="4">
        <v>0.31196688820638901</v>
      </c>
      <c r="G211" s="4">
        <v>3.3107617517194E-3</v>
      </c>
      <c r="H211" s="4">
        <v>2.4353667449229302E-3</v>
      </c>
      <c r="I211" s="4">
        <v>0.57448646973959505</v>
      </c>
      <c r="J211" s="4">
        <v>0.87065120181205602</v>
      </c>
      <c r="K211" s="4">
        <v>0.12147451431122799</v>
      </c>
      <c r="L211" s="4">
        <v>8.1587691815225794E-2</v>
      </c>
      <c r="M211" s="4">
        <v>0.14336826412959799</v>
      </c>
      <c r="N211" s="4">
        <v>0.22323181236213499</v>
      </c>
      <c r="O211" s="4">
        <v>0.45893910207509298</v>
      </c>
      <c r="P211" s="4">
        <v>0.224668477967606</v>
      </c>
      <c r="Q211" s="4">
        <v>9.2410594877866399E-6</v>
      </c>
      <c r="R211" s="4">
        <v>3.04761136128762E-3</v>
      </c>
      <c r="S211" s="4">
        <v>5.1197675127039701E-8</v>
      </c>
      <c r="T211" s="4">
        <v>0.16690958520259699</v>
      </c>
      <c r="U211" s="4">
        <v>4.4103623103497897E-4</v>
      </c>
      <c r="V211" s="4">
        <v>2.1184173843786098E-11</v>
      </c>
      <c r="W211" s="4">
        <v>3.4137020574777702E-4</v>
      </c>
      <c r="X211" s="4">
        <v>3.4137020574777702E-4</v>
      </c>
      <c r="Y211" s="4" t="b">
        <v>0</v>
      </c>
      <c r="Z211" s="4" t="b">
        <v>1</v>
      </c>
      <c r="AA211" s="4" t="b">
        <v>0</v>
      </c>
      <c r="AB211" s="10" t="s">
        <v>3992</v>
      </c>
      <c r="AC211" s="5" t="s">
        <v>989</v>
      </c>
      <c r="AD211" s="1"/>
      <c r="AE211" s="5" t="s">
        <v>1999</v>
      </c>
    </row>
    <row r="212" spans="1:31" x14ac:dyDescent="0.25">
      <c r="A212" s="4" t="s">
        <v>280</v>
      </c>
      <c r="B212" s="4" t="s">
        <v>49</v>
      </c>
      <c r="C212" s="10" t="s">
        <v>808</v>
      </c>
      <c r="D212" s="10" t="s">
        <v>818</v>
      </c>
      <c r="E212" s="4">
        <v>5.6519181415211103E-9</v>
      </c>
      <c r="F212" s="4">
        <v>6.03229761653543E-2</v>
      </c>
      <c r="G212" s="4">
        <v>6.5001093108933497E-2</v>
      </c>
      <c r="H212" s="4">
        <v>1.05503905534731E-2</v>
      </c>
      <c r="I212" s="4">
        <v>0.44108189748708099</v>
      </c>
      <c r="J212" s="4">
        <v>9.9628114042401003E-2</v>
      </c>
      <c r="K212" s="4">
        <v>7.4079942350422104E-2</v>
      </c>
      <c r="L212" s="4">
        <v>0.46638860615177902</v>
      </c>
      <c r="M212" s="4">
        <v>2.6681380296755298E-2</v>
      </c>
      <c r="N212" s="4">
        <v>8.3246973693562404E-2</v>
      </c>
      <c r="O212" s="4">
        <v>7.1398120806533294E-2</v>
      </c>
      <c r="P212" s="4">
        <v>8.3639459734510105E-2</v>
      </c>
      <c r="Q212" s="4">
        <v>2.22737086280208E-3</v>
      </c>
      <c r="R212" s="4">
        <v>0.39621456111408798</v>
      </c>
      <c r="S212" s="4">
        <v>9.6080111428635494E-7</v>
      </c>
      <c r="T212" s="4">
        <v>0.30209168893017102</v>
      </c>
      <c r="U212" s="4">
        <v>0.19545680064978199</v>
      </c>
      <c r="V212" s="4">
        <v>5.6519181415211103E-9</v>
      </c>
      <c r="W212" s="4">
        <v>0.212512058005668</v>
      </c>
      <c r="X212" s="4">
        <v>0.212512058005668</v>
      </c>
      <c r="Y212" s="4" t="b">
        <v>0</v>
      </c>
      <c r="Z212" s="4" t="b">
        <v>1</v>
      </c>
      <c r="AA212" s="4" t="b">
        <v>0</v>
      </c>
      <c r="AB212" s="10" t="s">
        <v>3993</v>
      </c>
      <c r="AC212" s="5" t="s">
        <v>990</v>
      </c>
      <c r="AD212" s="1" t="s">
        <v>1529</v>
      </c>
      <c r="AE212" s="5" t="s">
        <v>2000</v>
      </c>
    </row>
    <row r="213" spans="1:31" x14ac:dyDescent="0.25">
      <c r="A213" s="4" t="s">
        <v>281</v>
      </c>
      <c r="B213" s="4" t="s">
        <v>49</v>
      </c>
      <c r="C213" s="10" t="s">
        <v>811</v>
      </c>
      <c r="D213" s="10" t="s">
        <v>818</v>
      </c>
      <c r="E213" s="4">
        <v>3.0578400547683999E-8</v>
      </c>
      <c r="F213" s="4">
        <v>0.11574414677731901</v>
      </c>
      <c r="G213" s="4">
        <v>6.3507196276855402E-3</v>
      </c>
      <c r="H213" s="4">
        <v>2.9076420602846501E-4</v>
      </c>
      <c r="I213" s="4">
        <v>0.67464395000425503</v>
      </c>
      <c r="J213" s="4">
        <v>0.29765125925876201</v>
      </c>
      <c r="K213" s="4">
        <v>8.9671435566376897E-2</v>
      </c>
      <c r="L213" s="4">
        <v>0.24161995537311401</v>
      </c>
      <c r="M213" s="4">
        <v>8.3792092774847504E-2</v>
      </c>
      <c r="N213" s="4">
        <v>0.133876477491741</v>
      </c>
      <c r="O213" s="4">
        <v>0.153730680056861</v>
      </c>
      <c r="P213" s="4">
        <v>0.13323643894640799</v>
      </c>
      <c r="Q213" s="4">
        <v>8.5654002729846398E-4</v>
      </c>
      <c r="R213" s="4">
        <v>0.17491756643092099</v>
      </c>
      <c r="S213" s="4">
        <v>8.6621489286109102E-5</v>
      </c>
      <c r="T213" s="4">
        <v>0.468787756663193</v>
      </c>
      <c r="U213" s="4">
        <v>4.4541095204787801E-2</v>
      </c>
      <c r="V213" s="4">
        <v>3.0578400547683999E-8</v>
      </c>
      <c r="W213" s="4">
        <v>4.3576326200677001E-2</v>
      </c>
      <c r="X213" s="4">
        <v>4.3576326200677001E-2</v>
      </c>
      <c r="Y213" s="4" t="b">
        <v>0</v>
      </c>
      <c r="Z213" s="4" t="b">
        <v>1</v>
      </c>
      <c r="AA213" s="4" t="b">
        <v>0</v>
      </c>
      <c r="AB213" s="10" t="s">
        <v>3994</v>
      </c>
      <c r="AC213" s="5" t="s">
        <v>991</v>
      </c>
      <c r="AD213" s="1" t="s">
        <v>1530</v>
      </c>
      <c r="AE213" s="5" t="s">
        <v>2001</v>
      </c>
    </row>
    <row r="214" spans="1:31" x14ac:dyDescent="0.25">
      <c r="A214" s="4" t="s">
        <v>282</v>
      </c>
      <c r="B214" s="4" t="s">
        <v>49</v>
      </c>
      <c r="C214" s="10" t="s">
        <v>811</v>
      </c>
      <c r="D214" s="10" t="s">
        <v>818</v>
      </c>
      <c r="E214" s="4">
        <v>2.4297553319313502E-7</v>
      </c>
      <c r="F214" s="4">
        <v>0.29493879378315002</v>
      </c>
      <c r="G214" s="4">
        <v>0.39358976504617899</v>
      </c>
      <c r="H214" s="4">
        <v>0.91907861704456495</v>
      </c>
      <c r="I214" s="4">
        <v>0.55646864176734701</v>
      </c>
      <c r="J214" s="4">
        <v>0.67644121891970499</v>
      </c>
      <c r="K214" s="4">
        <v>0.21714953527249101</v>
      </c>
      <c r="L214" s="4">
        <v>0.243777444678938</v>
      </c>
      <c r="M214" s="4">
        <v>0.299637737953521</v>
      </c>
      <c r="N214" s="4">
        <v>0.180455645787616</v>
      </c>
      <c r="O214" s="4">
        <v>0.51766827828578599</v>
      </c>
      <c r="P214" s="4">
        <v>0.17570271732243101</v>
      </c>
      <c r="Q214" s="4">
        <v>1.4795834857654001E-4</v>
      </c>
      <c r="R214" s="4">
        <v>0.178604584131595</v>
      </c>
      <c r="S214" s="4">
        <v>8.3957242202501906E-5</v>
      </c>
      <c r="T214" s="4">
        <v>0.60278711803985097</v>
      </c>
      <c r="U214" s="4">
        <v>9.62547122378693E-2</v>
      </c>
      <c r="V214" s="4">
        <v>2.4297553319313502E-7</v>
      </c>
      <c r="W214" s="4">
        <v>9.5730534743540402E-2</v>
      </c>
      <c r="X214" s="4">
        <v>9.5730534743540402E-2</v>
      </c>
      <c r="Y214" s="4" t="b">
        <v>0</v>
      </c>
      <c r="Z214" s="4" t="b">
        <v>1</v>
      </c>
      <c r="AA214" s="4" t="b">
        <v>1</v>
      </c>
      <c r="AB214" s="10" t="s">
        <v>3994</v>
      </c>
      <c r="AC214" s="5" t="s">
        <v>991</v>
      </c>
      <c r="AD214" s="1" t="s">
        <v>1530</v>
      </c>
      <c r="AE214" s="5" t="s">
        <v>2001</v>
      </c>
    </row>
    <row r="215" spans="1:31" x14ac:dyDescent="0.25">
      <c r="A215" s="4" t="s">
        <v>283</v>
      </c>
      <c r="B215" s="4" t="s">
        <v>49</v>
      </c>
      <c r="C215" s="10" t="s">
        <v>806</v>
      </c>
      <c r="D215" s="10" t="s">
        <v>818</v>
      </c>
      <c r="E215" s="4">
        <v>4.2198940850216402E-8</v>
      </c>
      <c r="F215" s="4">
        <v>4.0597204638907397E-2</v>
      </c>
      <c r="G215" s="4">
        <v>2.83155555897334E-2</v>
      </c>
      <c r="H215" s="4">
        <v>3.4135080302828201E-3</v>
      </c>
      <c r="I215" s="4">
        <v>0.423552272685639</v>
      </c>
      <c r="J215" s="4">
        <v>8.1192570136520398E-2</v>
      </c>
      <c r="K215" s="4">
        <v>4.8613551648653899E-2</v>
      </c>
      <c r="L215" s="4">
        <v>0.37733128101842101</v>
      </c>
      <c r="M215" s="4">
        <v>7.8119933431635901E-3</v>
      </c>
      <c r="N215" s="4">
        <v>7.5964961295893696E-2</v>
      </c>
      <c r="O215" s="4">
        <v>4.4564597687626002E-2</v>
      </c>
      <c r="P215" s="4">
        <v>7.2890603053337305E-2</v>
      </c>
      <c r="Q215" s="4">
        <v>1.97362807472354E-2</v>
      </c>
      <c r="R215" s="4">
        <v>0.246842374556347</v>
      </c>
      <c r="S215" s="4">
        <v>1.25865248333908E-6</v>
      </c>
      <c r="T215" s="4">
        <v>0.24959435371362201</v>
      </c>
      <c r="U215" s="4">
        <v>0.18844642471234799</v>
      </c>
      <c r="V215" s="4">
        <v>4.2198940850216402E-8</v>
      </c>
      <c r="W215" s="4">
        <v>0.130402831105568</v>
      </c>
      <c r="X215" s="4">
        <v>0.130402831105568</v>
      </c>
      <c r="Y215" s="4" t="b">
        <v>0</v>
      </c>
      <c r="Z215" s="4" t="b">
        <v>1</v>
      </c>
      <c r="AA215" s="4" t="b">
        <v>0</v>
      </c>
      <c r="AB215" s="10" t="s">
        <v>3995</v>
      </c>
      <c r="AC215" s="5" t="s">
        <v>992</v>
      </c>
      <c r="AD215" s="1" t="s">
        <v>1531</v>
      </c>
      <c r="AE215" s="5"/>
    </row>
    <row r="216" spans="1:31" x14ac:dyDescent="0.25">
      <c r="A216" s="4" t="s">
        <v>284</v>
      </c>
      <c r="B216" s="4" t="s">
        <v>49</v>
      </c>
      <c r="C216" s="10" t="s">
        <v>807</v>
      </c>
      <c r="D216" s="10" t="s">
        <v>818</v>
      </c>
      <c r="E216" s="4">
        <v>1.4680752480502101E-7</v>
      </c>
      <c r="F216" s="4">
        <v>0.87875382416121395</v>
      </c>
      <c r="G216" s="4">
        <v>0.122125284463804</v>
      </c>
      <c r="H216" s="4">
        <v>9.2503090927180502E-3</v>
      </c>
      <c r="I216" s="4">
        <v>0.23005832228925599</v>
      </c>
      <c r="J216" s="4">
        <v>0.98726134453805903</v>
      </c>
      <c r="K216" s="4">
        <v>0.86584660314490203</v>
      </c>
      <c r="L216" s="4">
        <v>0.85203290879025895</v>
      </c>
      <c r="M216" s="4">
        <v>0.35264459790313502</v>
      </c>
      <c r="N216" s="4">
        <v>0.91239969884459204</v>
      </c>
      <c r="O216" s="4">
        <v>0.74239229717802602</v>
      </c>
      <c r="P216" s="4">
        <v>0.89682939229323899</v>
      </c>
      <c r="Q216" s="4">
        <v>3.3530061972915199E-3</v>
      </c>
      <c r="R216" s="4">
        <v>2.07840630105324E-2</v>
      </c>
      <c r="S216" s="4">
        <v>2.3163823456327E-7</v>
      </c>
      <c r="T216" s="4">
        <v>0.192444903021874</v>
      </c>
      <c r="U216" s="4">
        <v>2.9882779359236599E-3</v>
      </c>
      <c r="V216" s="4">
        <v>1.4680752480502101E-7</v>
      </c>
      <c r="W216" s="4">
        <v>4.78308430380971E-3</v>
      </c>
      <c r="X216" s="4">
        <v>4.78308430380971E-3</v>
      </c>
      <c r="Y216" s="4" t="b">
        <v>0</v>
      </c>
      <c r="Z216" s="4" t="b">
        <v>1</v>
      </c>
      <c r="AA216" s="4" t="b">
        <v>0</v>
      </c>
      <c r="AB216" s="10" t="s">
        <v>3996</v>
      </c>
      <c r="AC216" s="5" t="s">
        <v>993</v>
      </c>
      <c r="AD216" s="1" t="s">
        <v>1532</v>
      </c>
      <c r="AE216" s="5" t="s">
        <v>2002</v>
      </c>
    </row>
    <row r="217" spans="1:31" x14ac:dyDescent="0.25">
      <c r="A217" s="4" t="s">
        <v>285</v>
      </c>
      <c r="B217" s="4" t="s">
        <v>49</v>
      </c>
      <c r="C217" s="10" t="s">
        <v>808</v>
      </c>
      <c r="D217" s="10" t="s">
        <v>818</v>
      </c>
      <c r="E217" s="4">
        <v>1.7411404668783801E-9</v>
      </c>
      <c r="F217" s="4">
        <v>5.6085855682958603E-2</v>
      </c>
      <c r="G217" s="4">
        <v>7.3792513262440004E-3</v>
      </c>
      <c r="H217" s="4">
        <v>4.9811096558438303E-4</v>
      </c>
      <c r="I217" s="4">
        <v>0.59386513512332695</v>
      </c>
      <c r="J217" s="4">
        <v>0.174150468570309</v>
      </c>
      <c r="K217" s="4">
        <v>5.3369891987999102E-2</v>
      </c>
      <c r="L217" s="4">
        <v>0.23930490430652901</v>
      </c>
      <c r="M217" s="4">
        <v>2.1946082907866399E-2</v>
      </c>
      <c r="N217" s="4">
        <v>7.3807590090184699E-2</v>
      </c>
      <c r="O217" s="4">
        <v>8.0637168304273296E-2</v>
      </c>
      <c r="P217" s="4">
        <v>7.0836025844339803E-2</v>
      </c>
      <c r="Q217" s="4">
        <v>5.5939762673604104E-3</v>
      </c>
      <c r="R217" s="4">
        <v>0.431112323902415</v>
      </c>
      <c r="S217" s="4">
        <v>7.0955284613704696E-7</v>
      </c>
      <c r="T217" s="4">
        <v>0.34106591998611802</v>
      </c>
      <c r="U217" s="4">
        <v>0.21936192977657201</v>
      </c>
      <c r="V217" s="4">
        <v>1.7411404668783801E-9</v>
      </c>
      <c r="W217" s="4">
        <v>0.14692929351487699</v>
      </c>
      <c r="X217" s="4">
        <v>0.14692929351487699</v>
      </c>
      <c r="Y217" s="4" t="b">
        <v>0</v>
      </c>
      <c r="Z217" s="4" t="b">
        <v>1</v>
      </c>
      <c r="AA217" s="4" t="b">
        <v>1</v>
      </c>
      <c r="AB217" s="10" t="s">
        <v>3997</v>
      </c>
      <c r="AC217" s="5" t="s">
        <v>994</v>
      </c>
      <c r="AD217" s="1" t="s">
        <v>1533</v>
      </c>
      <c r="AE217" s="5" t="s">
        <v>2003</v>
      </c>
    </row>
    <row r="218" spans="1:31" x14ac:dyDescent="0.25">
      <c r="A218" s="4" t="s">
        <v>286</v>
      </c>
      <c r="B218" s="4" t="s">
        <v>49</v>
      </c>
      <c r="C218" s="10" t="s">
        <v>806</v>
      </c>
      <c r="D218" s="10" t="s">
        <v>818</v>
      </c>
      <c r="E218" s="4">
        <v>4.9385535431616302E-11</v>
      </c>
      <c r="F218" s="4">
        <v>0.79804125443900198</v>
      </c>
      <c r="G218" s="4">
        <v>6.9438559060409299E-2</v>
      </c>
      <c r="H218" s="4">
        <v>2.80192597872321E-2</v>
      </c>
      <c r="I218" s="4">
        <v>0.53652313003825602</v>
      </c>
      <c r="J218" s="4">
        <v>0.45632011544983198</v>
      </c>
      <c r="K218" s="4">
        <v>0.76625771725527103</v>
      </c>
      <c r="L218" s="4">
        <v>0.32918003992400302</v>
      </c>
      <c r="M218" s="4">
        <v>0.76259074931211601</v>
      </c>
      <c r="N218" s="4">
        <v>0.97069162017965405</v>
      </c>
      <c r="O218" s="4">
        <v>0.65047759357353696</v>
      </c>
      <c r="P218" s="4">
        <v>0.96149529954739998</v>
      </c>
      <c r="Q218" s="4">
        <v>2.17994255273387E-5</v>
      </c>
      <c r="R218" s="4">
        <v>5.4685387138562198E-2</v>
      </c>
      <c r="S218" s="4">
        <v>5.4144994720984298E-8</v>
      </c>
      <c r="T218" s="4">
        <v>0.25852595803612399</v>
      </c>
      <c r="U218" s="4">
        <v>6.7828982813570998E-3</v>
      </c>
      <c r="V218" s="4">
        <v>4.9385535431616302E-11</v>
      </c>
      <c r="W218" s="4">
        <v>8.6479451034046396E-3</v>
      </c>
      <c r="X218" s="4">
        <v>8.6479451034046396E-3</v>
      </c>
      <c r="Y218" s="4" t="b">
        <v>0</v>
      </c>
      <c r="Z218" s="4" t="b">
        <v>1</v>
      </c>
      <c r="AA218" s="4" t="b">
        <v>0</v>
      </c>
      <c r="AB218" s="10" t="s">
        <v>3998</v>
      </c>
      <c r="AC218" s="5" t="s">
        <v>995</v>
      </c>
      <c r="AD218" s="1"/>
      <c r="AE218" s="5"/>
    </row>
    <row r="219" spans="1:31" x14ac:dyDescent="0.25">
      <c r="A219" s="4" t="s">
        <v>254</v>
      </c>
      <c r="B219" s="4" t="s">
        <v>49</v>
      </c>
      <c r="C219" s="10" t="s">
        <v>807</v>
      </c>
      <c r="D219" s="10" t="s">
        <v>818</v>
      </c>
      <c r="E219" s="4">
        <v>1.02306965232417E-7</v>
      </c>
      <c r="F219" s="4">
        <v>9.5416903879608203E-2</v>
      </c>
      <c r="G219" s="4">
        <v>0.471785732111206</v>
      </c>
      <c r="H219" s="4">
        <v>0.84846375978349797</v>
      </c>
      <c r="I219" s="4">
        <v>0.85485184138705494</v>
      </c>
      <c r="J219" s="4">
        <v>0.35544517043976898</v>
      </c>
      <c r="K219" s="4">
        <v>0.155647046719114</v>
      </c>
      <c r="L219" s="4">
        <v>0.34061204523300298</v>
      </c>
      <c r="M219" s="4">
        <v>0.113284767287317</v>
      </c>
      <c r="N219" s="4">
        <v>0.11762511208227699</v>
      </c>
      <c r="O219" s="4">
        <v>0.17066200011959501</v>
      </c>
      <c r="P219" s="4">
        <v>0.115937387704414</v>
      </c>
      <c r="Q219" s="4">
        <v>1.6280864660962399E-4</v>
      </c>
      <c r="R219" s="4">
        <v>7.9744990403193706E-3</v>
      </c>
      <c r="S219" s="4">
        <v>2.5762691547638098E-5</v>
      </c>
      <c r="T219" s="4">
        <v>0.48670407279836903</v>
      </c>
      <c r="U219" s="4">
        <v>6.2770378808752096E-3</v>
      </c>
      <c r="V219" s="4">
        <v>1.02306965232417E-7</v>
      </c>
      <c r="W219" s="4">
        <v>3.5704827902824101E-3</v>
      </c>
      <c r="X219" s="4">
        <v>3.5704827902824101E-3</v>
      </c>
      <c r="Y219" s="4" t="b">
        <v>0</v>
      </c>
      <c r="Z219" s="4" t="b">
        <v>1</v>
      </c>
      <c r="AA219" s="4" t="b">
        <v>0</v>
      </c>
      <c r="AB219" s="10" t="s">
        <v>3999</v>
      </c>
      <c r="AC219" s="5" t="s">
        <v>996</v>
      </c>
      <c r="AD219" s="1" t="s">
        <v>1534</v>
      </c>
      <c r="AE219" s="5" t="s">
        <v>2004</v>
      </c>
    </row>
    <row r="220" spans="1:31" x14ac:dyDescent="0.25">
      <c r="A220" s="4" t="s">
        <v>255</v>
      </c>
      <c r="B220" s="4" t="s">
        <v>49</v>
      </c>
      <c r="C220" s="10" t="s">
        <v>808</v>
      </c>
      <c r="D220" s="10" t="s">
        <v>818</v>
      </c>
      <c r="E220" s="4">
        <v>1.63526289938722E-11</v>
      </c>
      <c r="F220" s="4">
        <v>7.1593634472154097E-2</v>
      </c>
      <c r="G220" s="4">
        <v>5.02643611477777E-2</v>
      </c>
      <c r="H220" s="4">
        <v>2.90921494542868E-3</v>
      </c>
      <c r="I220" s="4">
        <v>0.41256393303015998</v>
      </c>
      <c r="J220" s="4">
        <v>0.116602012384002</v>
      </c>
      <c r="K220" s="4">
        <v>0.10908617665791701</v>
      </c>
      <c r="L220" s="4">
        <v>0.55464388989665203</v>
      </c>
      <c r="M220" s="4">
        <v>8.0056186680939508E-3</v>
      </c>
      <c r="N220" s="4">
        <v>0.15657471858424499</v>
      </c>
      <c r="O220" s="4">
        <v>5.5077813918151503E-2</v>
      </c>
      <c r="P220" s="4">
        <v>0.15162445247665701</v>
      </c>
      <c r="Q220" s="4">
        <v>1.1697445955522699E-3</v>
      </c>
      <c r="R220" s="4">
        <v>3.6935348665392401E-2</v>
      </c>
      <c r="S220" s="4">
        <v>2.8351373387339101E-8</v>
      </c>
      <c r="T220" s="4">
        <v>0.44753297120936503</v>
      </c>
      <c r="U220" s="4">
        <v>2.22655288867524E-2</v>
      </c>
      <c r="V220" s="4">
        <v>1.63526289938722E-11</v>
      </c>
      <c r="W220" s="4">
        <v>1.32225604931317E-2</v>
      </c>
      <c r="X220" s="4">
        <v>1.32225604931317E-2</v>
      </c>
      <c r="Y220" s="4" t="b">
        <v>0</v>
      </c>
      <c r="Z220" s="4" t="b">
        <v>1</v>
      </c>
      <c r="AA220" s="4" t="b">
        <v>1</v>
      </c>
      <c r="AB220" s="10" t="s">
        <v>4000</v>
      </c>
      <c r="AC220" s="5" t="s">
        <v>997</v>
      </c>
      <c r="AD220" s="1" t="s">
        <v>1535</v>
      </c>
      <c r="AE220" s="5" t="s">
        <v>2005</v>
      </c>
    </row>
    <row r="221" spans="1:31" x14ac:dyDescent="0.25">
      <c r="A221" s="4" t="s">
        <v>256</v>
      </c>
      <c r="B221" s="4" t="s">
        <v>49</v>
      </c>
      <c r="C221" s="10" t="s">
        <v>807</v>
      </c>
      <c r="D221" s="10" t="s">
        <v>818</v>
      </c>
      <c r="E221" s="4">
        <v>9.3595748095174707E-10</v>
      </c>
      <c r="F221" s="4">
        <v>0.11739618583365399</v>
      </c>
      <c r="G221" s="4">
        <v>0.33533692015243999</v>
      </c>
      <c r="H221" s="4">
        <v>0.39608679901492899</v>
      </c>
      <c r="I221" s="4">
        <v>0.85227701745587203</v>
      </c>
      <c r="J221" s="4">
        <v>0.421506168584734</v>
      </c>
      <c r="K221" s="4">
        <v>0.226305281392333</v>
      </c>
      <c r="L221" s="4">
        <v>0.43287679144849101</v>
      </c>
      <c r="M221" s="4">
        <v>5.0056556049666502E-2</v>
      </c>
      <c r="N221" s="4">
        <v>0.16956239051483599</v>
      </c>
      <c r="O221" s="4">
        <v>0.17598706839148501</v>
      </c>
      <c r="P221" s="4">
        <v>0.16728221189112499</v>
      </c>
      <c r="Q221" s="4">
        <v>2.4080032973945301E-5</v>
      </c>
      <c r="R221" s="4">
        <v>1.1508897509187499E-3</v>
      </c>
      <c r="S221" s="4">
        <v>7.7256035063007602E-6</v>
      </c>
      <c r="T221" s="4">
        <v>0.76470874827716195</v>
      </c>
      <c r="U221" s="4">
        <v>4.28388752881026E-4</v>
      </c>
      <c r="V221" s="4">
        <v>9.3595748095174707E-10</v>
      </c>
      <c r="W221" s="4">
        <v>1.3060546289281799E-4</v>
      </c>
      <c r="X221" s="4">
        <v>1.3060546289281799E-4</v>
      </c>
      <c r="Y221" s="4" t="b">
        <v>0</v>
      </c>
      <c r="Z221" s="4" t="b">
        <v>1</v>
      </c>
      <c r="AA221" s="4" t="b">
        <v>1</v>
      </c>
      <c r="AB221" s="10" t="s">
        <v>4001</v>
      </c>
      <c r="AC221" s="5" t="s">
        <v>998</v>
      </c>
      <c r="AD221" s="1" t="s">
        <v>1536</v>
      </c>
      <c r="AE221" s="5" t="s">
        <v>2006</v>
      </c>
    </row>
    <row r="222" spans="1:31" x14ac:dyDescent="0.25">
      <c r="A222" s="4" t="s">
        <v>257</v>
      </c>
      <c r="B222" s="4" t="s">
        <v>49</v>
      </c>
      <c r="C222" s="10" t="s">
        <v>812</v>
      </c>
      <c r="D222" s="10" t="s">
        <v>818</v>
      </c>
      <c r="E222" s="4">
        <v>8.19354210053442E-8</v>
      </c>
      <c r="F222" s="4">
        <v>0.75437883200049605</v>
      </c>
      <c r="G222" s="4">
        <v>0.30971811088517498</v>
      </c>
      <c r="H222" s="4">
        <v>0.90948971661337197</v>
      </c>
      <c r="I222" s="4">
        <v>0.68487430466608701</v>
      </c>
      <c r="J222" s="4">
        <v>0.21655868195087999</v>
      </c>
      <c r="K222" s="4">
        <v>0.80395227923504298</v>
      </c>
      <c r="L222" s="4">
        <v>0.14920465917012399</v>
      </c>
      <c r="M222" s="4">
        <v>0.957508647002</v>
      </c>
      <c r="N222" s="4">
        <v>0.846149597376191</v>
      </c>
      <c r="O222" s="4">
        <v>0.43810530259052899</v>
      </c>
      <c r="P222" s="4">
        <v>0.85927082013071698</v>
      </c>
      <c r="Q222" s="4">
        <v>1.2593202693145499E-4</v>
      </c>
      <c r="R222" s="4">
        <v>5.38517329280618E-2</v>
      </c>
      <c r="S222" s="4">
        <v>6.9454620371359104E-5</v>
      </c>
      <c r="T222" s="4">
        <v>0.56956305452066802</v>
      </c>
      <c r="U222" s="4">
        <v>2.7429339899286101E-2</v>
      </c>
      <c r="V222" s="4">
        <v>8.19354210053442E-8</v>
      </c>
      <c r="W222" s="4">
        <v>2.0289220276966499E-2</v>
      </c>
      <c r="X222" s="4">
        <v>2.0289220276966499E-2</v>
      </c>
      <c r="Y222" s="4" t="b">
        <v>0</v>
      </c>
      <c r="Z222" s="4" t="b">
        <v>1</v>
      </c>
      <c r="AA222" s="4" t="b">
        <v>1</v>
      </c>
      <c r="AB222" s="10" t="s">
        <v>4002</v>
      </c>
      <c r="AC222" s="5" t="s">
        <v>999</v>
      </c>
      <c r="AD222" s="1" t="s">
        <v>1537</v>
      </c>
      <c r="AE222" s="5" t="s">
        <v>2007</v>
      </c>
    </row>
    <row r="223" spans="1:31" x14ac:dyDescent="0.25">
      <c r="A223" s="4" t="s">
        <v>258</v>
      </c>
      <c r="B223" s="4" t="s">
        <v>49</v>
      </c>
      <c r="C223" s="10" t="s">
        <v>812</v>
      </c>
      <c r="D223" s="10" t="s">
        <v>818</v>
      </c>
      <c r="E223" s="4">
        <v>7.3175728393016801E-11</v>
      </c>
      <c r="F223" s="4">
        <v>0.32986624736058201</v>
      </c>
      <c r="G223" s="4">
        <v>5.4937899456293897E-3</v>
      </c>
      <c r="H223" s="4">
        <v>0.44726163155432003</v>
      </c>
      <c r="I223" s="4">
        <v>2.6692263585902901E-4</v>
      </c>
      <c r="J223" s="4">
        <v>0.59941833287263602</v>
      </c>
      <c r="K223" s="4">
        <v>1.6456296298923399E-2</v>
      </c>
      <c r="L223" s="4">
        <v>5.4578212145501898E-4</v>
      </c>
      <c r="M223" s="4">
        <v>0.86125224693311797</v>
      </c>
      <c r="N223" s="4">
        <v>4.7155796064909397E-2</v>
      </c>
      <c r="O223" s="4">
        <v>0.90154859648779695</v>
      </c>
      <c r="P223" s="4">
        <v>3.4220987007885402E-2</v>
      </c>
      <c r="Q223" s="4">
        <v>3.83619880946526E-7</v>
      </c>
      <c r="R223" s="4">
        <v>0.63036051575630003</v>
      </c>
      <c r="S223" s="4">
        <v>2.19898377837597E-5</v>
      </c>
      <c r="T223" s="4">
        <v>6.5898487433834201E-4</v>
      </c>
      <c r="U223" s="4">
        <v>9.4413385588976398E-2</v>
      </c>
      <c r="V223" s="4">
        <v>7.3175728393016801E-11</v>
      </c>
      <c r="W223" s="4">
        <v>0.19972436101907701</v>
      </c>
      <c r="X223" s="4">
        <v>0.19972436101907701</v>
      </c>
      <c r="Y223" s="4" t="b">
        <v>0</v>
      </c>
      <c r="Z223" s="4" t="b">
        <v>1</v>
      </c>
      <c r="AA223" s="4" t="b">
        <v>1</v>
      </c>
      <c r="AB223" s="10" t="s">
        <v>4002</v>
      </c>
      <c r="AC223" s="5" t="s">
        <v>999</v>
      </c>
      <c r="AD223" s="1" t="s">
        <v>1537</v>
      </c>
      <c r="AE223" s="5" t="s">
        <v>2007</v>
      </c>
    </row>
    <row r="224" spans="1:31" x14ac:dyDescent="0.25">
      <c r="A224" s="4" t="s">
        <v>259</v>
      </c>
      <c r="B224" s="4" t="s">
        <v>49</v>
      </c>
      <c r="C224" s="10" t="s">
        <v>808</v>
      </c>
      <c r="D224" s="10" t="s">
        <v>818</v>
      </c>
      <c r="E224" s="4">
        <v>5.9850770992136094E-8</v>
      </c>
      <c r="F224" s="4">
        <v>0.81154110018704595</v>
      </c>
      <c r="G224" s="4">
        <v>2.0771343897403999E-2</v>
      </c>
      <c r="H224" s="4">
        <v>3.0268085186361499E-2</v>
      </c>
      <c r="I224" s="4">
        <v>0.62741244153864595</v>
      </c>
      <c r="J224" s="4">
        <v>0.50134445720521303</v>
      </c>
      <c r="K224" s="4">
        <v>0.39938624117764399</v>
      </c>
      <c r="L224" s="4">
        <v>0.11287409992174401</v>
      </c>
      <c r="M224" s="4">
        <v>0.566095895760242</v>
      </c>
      <c r="N224" s="4">
        <v>0.567372677523171</v>
      </c>
      <c r="O224" s="4">
        <v>0.86435713392223701</v>
      </c>
      <c r="P224" s="4">
        <v>0.57308990138510796</v>
      </c>
      <c r="Q224" s="4">
        <v>1.6269875331786799E-6</v>
      </c>
      <c r="R224" s="4">
        <v>3.7123375423834599E-2</v>
      </c>
      <c r="S224" s="4">
        <v>7.9370992028973003E-4</v>
      </c>
      <c r="T224" s="4">
        <v>0.169444578547045</v>
      </c>
      <c r="U224" s="4">
        <v>2.5436945651820301E-3</v>
      </c>
      <c r="V224" s="4">
        <v>5.9850770992136094E-8</v>
      </c>
      <c r="W224" s="4">
        <v>3.7089172147494599E-3</v>
      </c>
      <c r="X224" s="4">
        <v>3.7089172147494599E-3</v>
      </c>
      <c r="Y224" s="4" t="b">
        <v>0</v>
      </c>
      <c r="Z224" s="4" t="b">
        <v>1</v>
      </c>
      <c r="AA224" s="4" t="b">
        <v>0</v>
      </c>
      <c r="AB224" s="10" t="s">
        <v>4003</v>
      </c>
      <c r="AC224" s="5" t="s">
        <v>1000</v>
      </c>
      <c r="AD224" s="1"/>
      <c r="AE224" s="5" t="s">
        <v>2008</v>
      </c>
    </row>
    <row r="225" spans="1:31" x14ac:dyDescent="0.25">
      <c r="A225" s="4" t="s">
        <v>303</v>
      </c>
      <c r="B225" s="4" t="s">
        <v>50</v>
      </c>
      <c r="C225" s="10" t="s">
        <v>808</v>
      </c>
      <c r="D225" s="10" t="s">
        <v>818</v>
      </c>
      <c r="E225" s="4">
        <v>3.2625570400582001E-10</v>
      </c>
      <c r="F225" s="4">
        <v>0.17788800134302199</v>
      </c>
      <c r="G225" s="4">
        <v>0.81811125657452</v>
      </c>
      <c r="H225" s="4">
        <v>0.69304828898456805</v>
      </c>
      <c r="I225" s="4">
        <v>0.805782602220524</v>
      </c>
      <c r="J225" s="4">
        <v>0.29900062201712402</v>
      </c>
      <c r="K225" s="4">
        <v>0.370419276354714</v>
      </c>
      <c r="L225" s="4">
        <v>0.84436720816234001</v>
      </c>
      <c r="M225" s="4">
        <v>6.8546350088326505E-2</v>
      </c>
      <c r="N225" s="4">
        <v>0.26910477183234699</v>
      </c>
      <c r="O225" s="4">
        <v>0.192006381516036</v>
      </c>
      <c r="P225" s="4">
        <v>0.265723998379157</v>
      </c>
      <c r="Q225" s="4">
        <v>1.86292131428808E-3</v>
      </c>
      <c r="R225" s="4">
        <v>3.49513952998863E-2</v>
      </c>
      <c r="S225" s="4">
        <v>1.5520335455312599E-7</v>
      </c>
      <c r="T225" s="4">
        <v>0.92356199968763197</v>
      </c>
      <c r="U225" s="4">
        <v>3.3439558635170501E-2</v>
      </c>
      <c r="V225" s="4">
        <v>3.2625570400582001E-10</v>
      </c>
      <c r="W225" s="4">
        <v>2.2935715385830099E-2</v>
      </c>
      <c r="X225" s="4">
        <v>2.2935715385830099E-2</v>
      </c>
      <c r="Y225" s="4" t="b">
        <v>0</v>
      </c>
      <c r="Z225" s="4" t="b">
        <v>1</v>
      </c>
      <c r="AA225" s="4" t="b">
        <v>1</v>
      </c>
      <c r="AB225" s="10" t="s">
        <v>4003</v>
      </c>
      <c r="AC225" s="5" t="s">
        <v>1000</v>
      </c>
      <c r="AD225" s="1"/>
      <c r="AE225" s="5" t="s">
        <v>2008</v>
      </c>
    </row>
    <row r="226" spans="1:31" x14ac:dyDescent="0.25">
      <c r="A226" s="4" t="s">
        <v>304</v>
      </c>
      <c r="B226" s="4" t="s">
        <v>50</v>
      </c>
      <c r="C226" s="10" t="s">
        <v>806</v>
      </c>
      <c r="D226" s="10" t="s">
        <v>818</v>
      </c>
      <c r="E226" s="4">
        <v>4.1912719924088101E-10</v>
      </c>
      <c r="F226" s="4">
        <v>0.16806150613617599</v>
      </c>
      <c r="G226" s="4">
        <v>0.30099172989614797</v>
      </c>
      <c r="H226" s="4">
        <v>0.34183415822361102</v>
      </c>
      <c r="I226" s="4">
        <v>0.64079936458849795</v>
      </c>
      <c r="J226" s="4">
        <v>0.37052271970230799</v>
      </c>
      <c r="K226" s="4">
        <v>0.20521857598120799</v>
      </c>
      <c r="L226" s="4">
        <v>0.41430243462572403</v>
      </c>
      <c r="M226" s="4">
        <v>6.0188678883850197E-2</v>
      </c>
      <c r="N226" s="4">
        <v>0.190099091208773</v>
      </c>
      <c r="O226" s="4">
        <v>0.22050718726458299</v>
      </c>
      <c r="P226" s="4">
        <v>0.18668249403512999</v>
      </c>
      <c r="Q226" s="4">
        <v>1.1455818299178401E-3</v>
      </c>
      <c r="R226" s="4">
        <v>5.6262529465739397E-2</v>
      </c>
      <c r="S226" s="4">
        <v>1.16598733132827E-7</v>
      </c>
      <c r="T226" s="4">
        <v>0.331715194313077</v>
      </c>
      <c r="U226" s="4">
        <v>3.1973517375111303E-2</v>
      </c>
      <c r="V226" s="4">
        <v>4.1912719924088101E-10</v>
      </c>
      <c r="W226" s="4">
        <v>2.4378490161403601E-2</v>
      </c>
      <c r="X226" s="4">
        <v>2.4378490161403601E-2</v>
      </c>
      <c r="Y226" s="4" t="b">
        <v>0</v>
      </c>
      <c r="Z226" s="4" t="b">
        <v>1</v>
      </c>
      <c r="AA226" s="4" t="b">
        <v>1</v>
      </c>
      <c r="AB226" s="10" t="s">
        <v>4004</v>
      </c>
      <c r="AC226" s="5" t="s">
        <v>1001</v>
      </c>
      <c r="AD226" s="1"/>
      <c r="AE226" s="5"/>
    </row>
    <row r="227" spans="1:31" x14ac:dyDescent="0.25">
      <c r="A227" s="4" t="s">
        <v>305</v>
      </c>
      <c r="B227" s="4" t="s">
        <v>50</v>
      </c>
      <c r="C227" s="10" t="s">
        <v>808</v>
      </c>
      <c r="D227" s="10" t="s">
        <v>818</v>
      </c>
      <c r="E227" s="4">
        <v>4.5488583262294698E-17</v>
      </c>
      <c r="F227" s="4">
        <v>0.115972496186744</v>
      </c>
      <c r="G227" s="4">
        <v>7.3484674440349104E-2</v>
      </c>
      <c r="H227" s="4">
        <v>2.9859261014365001E-3</v>
      </c>
      <c r="I227" s="4">
        <v>0.27950689353402502</v>
      </c>
      <c r="J227" s="4">
        <v>0.17781456574955501</v>
      </c>
      <c r="K227" s="4">
        <v>0.18500702410370301</v>
      </c>
      <c r="L227" s="4">
        <v>0.67785406706161799</v>
      </c>
      <c r="M227" s="4">
        <v>1.72730618996461E-2</v>
      </c>
      <c r="N227" s="4">
        <v>0.21053999782875699</v>
      </c>
      <c r="O227" s="4">
        <v>9.9395820845115404E-2</v>
      </c>
      <c r="P227" s="4">
        <v>0.21352565453369399</v>
      </c>
      <c r="Q227" s="4">
        <v>2.8803538320382599E-5</v>
      </c>
      <c r="R227" s="4">
        <v>1.39730911743831E-2</v>
      </c>
      <c r="S227" s="4">
        <v>1.3760253659075001E-11</v>
      </c>
      <c r="T227" s="4">
        <v>0.35205856167920002</v>
      </c>
      <c r="U227" s="4">
        <v>4.6502266686365102E-3</v>
      </c>
      <c r="V227" s="4">
        <v>4.5488583262294698E-17</v>
      </c>
      <c r="W227" s="4">
        <v>3.3209527759854702E-3</v>
      </c>
      <c r="X227" s="4">
        <v>3.3209527759854702E-3</v>
      </c>
      <c r="Y227" s="4" t="b">
        <v>0</v>
      </c>
      <c r="Z227" s="4" t="b">
        <v>1</v>
      </c>
      <c r="AA227" s="4" t="b">
        <v>1</v>
      </c>
      <c r="AB227" s="10" t="s">
        <v>4005</v>
      </c>
      <c r="AC227" s="5" t="s">
        <v>1002</v>
      </c>
      <c r="AD227" s="1" t="s">
        <v>1538</v>
      </c>
      <c r="AE227" s="5" t="s">
        <v>2009</v>
      </c>
    </row>
    <row r="228" spans="1:31" x14ac:dyDescent="0.25">
      <c r="A228" s="4" t="s">
        <v>306</v>
      </c>
      <c r="B228" s="4" t="s">
        <v>50</v>
      </c>
      <c r="C228" s="10" t="s">
        <v>809</v>
      </c>
      <c r="D228" s="10" t="s">
        <v>819</v>
      </c>
      <c r="E228" s="4">
        <v>3.3202002680739901E-8</v>
      </c>
      <c r="F228" s="4">
        <v>0.42652195740111098</v>
      </c>
      <c r="G228" s="4">
        <v>0.90526432473200302</v>
      </c>
      <c r="H228" s="4">
        <v>0.36471028596347899</v>
      </c>
      <c r="I228" s="4">
        <v>0.63329181426742698</v>
      </c>
      <c r="J228" s="4">
        <v>0.52305016595298703</v>
      </c>
      <c r="K228" s="4">
        <v>0.81180981166266697</v>
      </c>
      <c r="L228" s="4">
        <v>0.78520539476734896</v>
      </c>
      <c r="M228" s="4">
        <v>0.106251709722069</v>
      </c>
      <c r="N228" s="4">
        <v>0.70141241387414999</v>
      </c>
      <c r="O228" s="4">
        <v>0.34493663774049099</v>
      </c>
      <c r="P228" s="4">
        <v>0.69580644382906198</v>
      </c>
      <c r="Q228" s="4">
        <v>1.2480893560955201E-2</v>
      </c>
      <c r="R228" s="4">
        <v>1.35583700221748E-2</v>
      </c>
      <c r="S228" s="4">
        <v>9.7117897426586395E-6</v>
      </c>
      <c r="T228" s="4">
        <v>0.972098650300939</v>
      </c>
      <c r="U228" s="4">
        <v>1.3452369869911201E-2</v>
      </c>
      <c r="V228" s="4">
        <v>3.3202002680739901E-8</v>
      </c>
      <c r="W228" s="4">
        <v>4.2747486378372796E-3</v>
      </c>
      <c r="X228" s="4">
        <v>4.2747486378372796E-3</v>
      </c>
      <c r="Y228" s="4" t="b">
        <v>0</v>
      </c>
      <c r="Z228" s="4" t="b">
        <v>1</v>
      </c>
      <c r="AA228" s="4" t="b">
        <v>1</v>
      </c>
      <c r="AB228" s="10" t="s">
        <v>4006</v>
      </c>
      <c r="AC228" s="5" t="s">
        <v>1003</v>
      </c>
      <c r="AD228" s="1" t="s">
        <v>1539</v>
      </c>
      <c r="AE228" s="5" t="s">
        <v>2010</v>
      </c>
    </row>
    <row r="229" spans="1:31" x14ac:dyDescent="0.25">
      <c r="A229" s="4" t="s">
        <v>308</v>
      </c>
      <c r="B229" s="4" t="s">
        <v>50</v>
      </c>
      <c r="C229" s="10" t="s">
        <v>806</v>
      </c>
      <c r="D229" s="10" t="s">
        <v>818</v>
      </c>
      <c r="E229" s="4">
        <v>2.3830121808365299E-8</v>
      </c>
      <c r="F229" s="4">
        <v>0.34250094910774098</v>
      </c>
      <c r="G229" s="4">
        <v>0.55306346760334701</v>
      </c>
      <c r="H229" s="4">
        <v>0.48974298757975399</v>
      </c>
      <c r="I229" s="4">
        <v>0.89357442357052597</v>
      </c>
      <c r="J229" s="4">
        <v>0.51695888685357305</v>
      </c>
      <c r="K229" s="4">
        <v>0.42185083077575197</v>
      </c>
      <c r="L229" s="4">
        <v>0.67698209758734096</v>
      </c>
      <c r="M229" s="4">
        <v>9.5146179087977706E-2</v>
      </c>
      <c r="N229" s="4">
        <v>0.38512405749027401</v>
      </c>
      <c r="O229" s="4">
        <v>0.36920210416426202</v>
      </c>
      <c r="P229" s="4">
        <v>0.38126267281072401</v>
      </c>
      <c r="Q229" s="4">
        <v>3.5321927866851098E-5</v>
      </c>
      <c r="R229" s="4">
        <v>1.40274923812586E-2</v>
      </c>
      <c r="S229" s="4">
        <v>9.4130570236438596E-6</v>
      </c>
      <c r="T229" s="4">
        <v>0.92191767327393503</v>
      </c>
      <c r="U229" s="4">
        <v>3.4116041978135398E-3</v>
      </c>
      <c r="V229" s="4">
        <v>2.3830121808365299E-8</v>
      </c>
      <c r="W229" s="4">
        <v>3.0311608812469298E-3</v>
      </c>
      <c r="X229" s="4">
        <v>3.0311608812469298E-3</v>
      </c>
      <c r="Y229" s="4" t="b">
        <v>0</v>
      </c>
      <c r="Z229" s="4" t="b">
        <v>1</v>
      </c>
      <c r="AA229" s="4" t="b">
        <v>1</v>
      </c>
      <c r="AB229" s="10" t="s">
        <v>4007</v>
      </c>
      <c r="AC229" s="5" t="s">
        <v>1004</v>
      </c>
      <c r="AD229" s="1" t="s">
        <v>1540</v>
      </c>
      <c r="AE229" s="5"/>
    </row>
    <row r="230" spans="1:31" x14ac:dyDescent="0.25">
      <c r="A230" s="4" t="s">
        <v>311</v>
      </c>
      <c r="B230" s="4" t="s">
        <v>50</v>
      </c>
      <c r="C230" s="10" t="s">
        <v>807</v>
      </c>
      <c r="D230" s="10" t="s">
        <v>818</v>
      </c>
      <c r="E230" s="4">
        <v>5.6997237297499496E-9</v>
      </c>
      <c r="F230" s="4">
        <v>0.16633760717881799</v>
      </c>
      <c r="G230" s="4">
        <v>0.37725292712158098</v>
      </c>
      <c r="H230" s="4">
        <v>0.15985898751201</v>
      </c>
      <c r="I230" s="4">
        <v>0.367536830864716</v>
      </c>
      <c r="J230" s="4">
        <v>0.35727985733631701</v>
      </c>
      <c r="K230" s="4">
        <v>0.39231802042501401</v>
      </c>
      <c r="L230" s="4">
        <v>0.82243633332273403</v>
      </c>
      <c r="M230" s="4">
        <v>3.6923152799167497E-2</v>
      </c>
      <c r="N230" s="4">
        <v>0.35180678778027602</v>
      </c>
      <c r="O230" s="4">
        <v>0.14413942936978799</v>
      </c>
      <c r="P230" s="4">
        <v>0.35321524126120202</v>
      </c>
      <c r="Q230" s="4">
        <v>6.3883461885423502E-4</v>
      </c>
      <c r="R230" s="4">
        <v>1.4855567029578801E-4</v>
      </c>
      <c r="S230" s="4">
        <v>7.6711382553734605E-7</v>
      </c>
      <c r="T230" s="4">
        <v>0.36671943523448403</v>
      </c>
      <c r="U230" s="4">
        <v>3.7018113783967801E-4</v>
      </c>
      <c r="V230" s="4">
        <v>5.6997237297499496E-9</v>
      </c>
      <c r="W230" s="4">
        <v>5.2821706955238702E-5</v>
      </c>
      <c r="X230" s="4">
        <v>5.2821706955238702E-5</v>
      </c>
      <c r="Y230" s="4" t="b">
        <v>0</v>
      </c>
      <c r="Z230" s="4" t="b">
        <v>1</v>
      </c>
      <c r="AA230" s="4" t="b">
        <v>1</v>
      </c>
      <c r="AB230" s="10" t="s">
        <v>4008</v>
      </c>
      <c r="AC230" s="5" t="s">
        <v>1005</v>
      </c>
      <c r="AD230" s="1" t="s">
        <v>1541</v>
      </c>
      <c r="AE230" s="5" t="s">
        <v>2011</v>
      </c>
    </row>
    <row r="231" spans="1:31" x14ac:dyDescent="0.25">
      <c r="A231" s="4" t="s">
        <v>314</v>
      </c>
      <c r="B231" s="4" t="s">
        <v>50</v>
      </c>
      <c r="C231" s="10" t="s">
        <v>808</v>
      </c>
      <c r="D231" s="10" t="s">
        <v>818</v>
      </c>
      <c r="E231" s="4">
        <v>2.0328333330584599E-7</v>
      </c>
      <c r="F231" s="4">
        <v>0.37377385404604502</v>
      </c>
      <c r="G231" s="4">
        <v>0.24320858754239699</v>
      </c>
      <c r="H231" s="4">
        <v>6.2644998824001402E-2</v>
      </c>
      <c r="I231" s="4">
        <v>0.33233503236260098</v>
      </c>
      <c r="J231" s="4">
        <v>0.53039465763480598</v>
      </c>
      <c r="K231" s="4">
        <v>0.48196679728206498</v>
      </c>
      <c r="L231" s="4">
        <v>0.78157000561470102</v>
      </c>
      <c r="M231" s="4">
        <v>0.13098144436480599</v>
      </c>
      <c r="N231" s="4">
        <v>0.51751295407183895</v>
      </c>
      <c r="O231" s="4">
        <v>0.330037951185843</v>
      </c>
      <c r="P231" s="4">
        <v>0.52280023209854398</v>
      </c>
      <c r="Q231" s="4">
        <v>9.9080510236578007E-3</v>
      </c>
      <c r="R231" s="4">
        <v>1.89886302922911E-2</v>
      </c>
      <c r="S231" s="4">
        <v>2.7815417757756598E-6</v>
      </c>
      <c r="T231" s="4">
        <v>0.254614027169762</v>
      </c>
      <c r="U231" s="4">
        <v>1.9770076769118499E-2</v>
      </c>
      <c r="V231" s="4">
        <v>2.0328333330584599E-7</v>
      </c>
      <c r="W231" s="4">
        <v>1.19631026737927E-2</v>
      </c>
      <c r="X231" s="4">
        <v>1.19631026737927E-2</v>
      </c>
      <c r="Y231" s="4" t="b">
        <v>0</v>
      </c>
      <c r="Z231" s="4" t="b">
        <v>1</v>
      </c>
      <c r="AA231" s="4" t="b">
        <v>0</v>
      </c>
      <c r="AB231" s="10" t="s">
        <v>4009</v>
      </c>
      <c r="AC231" s="5" t="s">
        <v>1006</v>
      </c>
      <c r="AD231" s="1" t="s">
        <v>1542</v>
      </c>
      <c r="AE231" s="5" t="s">
        <v>2012</v>
      </c>
    </row>
    <row r="232" spans="1:31" x14ac:dyDescent="0.25">
      <c r="A232" s="4" t="s">
        <v>315</v>
      </c>
      <c r="B232" s="4" t="s">
        <v>50</v>
      </c>
      <c r="C232" s="10" t="s">
        <v>808</v>
      </c>
      <c r="D232" s="10" t="s">
        <v>818</v>
      </c>
      <c r="E232" s="4">
        <v>2.4320207135944002E-10</v>
      </c>
      <c r="F232" s="4">
        <v>0.65149992773406995</v>
      </c>
      <c r="G232" s="4">
        <v>1.34664842790479E-2</v>
      </c>
      <c r="H232" s="4">
        <v>0.45470007778771299</v>
      </c>
      <c r="I232" s="4">
        <v>0.28142820108532401</v>
      </c>
      <c r="J232" s="4">
        <v>4.3951928746970903E-2</v>
      </c>
      <c r="K232" s="4">
        <v>0.39256334657321801</v>
      </c>
      <c r="L232" s="4">
        <v>4.3685520560282397E-3</v>
      </c>
      <c r="M232" s="4">
        <v>0.60100987186892596</v>
      </c>
      <c r="N232" s="4">
        <v>0.576715294984258</v>
      </c>
      <c r="O232" s="4">
        <v>0.16393354825147999</v>
      </c>
      <c r="P232" s="4">
        <v>0.57680809652912601</v>
      </c>
      <c r="Q232" s="4">
        <v>1.54203459176116E-8</v>
      </c>
      <c r="R232" s="4">
        <v>4.5435107482546401E-2</v>
      </c>
      <c r="S232" s="4">
        <v>2.6487102657927699E-6</v>
      </c>
      <c r="T232" s="4">
        <v>0.85673454850613895</v>
      </c>
      <c r="U232" s="4">
        <v>7.9645233455415099E-4</v>
      </c>
      <c r="V232" s="4">
        <v>2.4320207135944002E-10</v>
      </c>
      <c r="W232" s="4">
        <v>5.0511926278402203E-3</v>
      </c>
      <c r="X232" s="4">
        <v>5.0511926278402203E-3</v>
      </c>
      <c r="Y232" s="4" t="b">
        <v>0</v>
      </c>
      <c r="Z232" s="4" t="b">
        <v>1</v>
      </c>
      <c r="AA232" s="4" t="b">
        <v>1</v>
      </c>
      <c r="AB232" s="10" t="s">
        <v>4009</v>
      </c>
      <c r="AC232" s="5" t="s">
        <v>1006</v>
      </c>
      <c r="AD232" s="1" t="s">
        <v>1542</v>
      </c>
      <c r="AE232" s="5" t="s">
        <v>2012</v>
      </c>
    </row>
    <row r="233" spans="1:31" x14ac:dyDescent="0.25">
      <c r="A233" s="4" t="s">
        <v>316</v>
      </c>
      <c r="B233" s="4" t="s">
        <v>50</v>
      </c>
      <c r="C233" s="10" t="s">
        <v>807</v>
      </c>
      <c r="D233" s="10" t="s">
        <v>818</v>
      </c>
      <c r="E233" s="4">
        <v>7.5184233765838005E-10</v>
      </c>
      <c r="F233" s="4">
        <v>0.356544685246374</v>
      </c>
      <c r="G233" s="4">
        <v>0.25679077568231601</v>
      </c>
      <c r="H233" s="4">
        <v>0.15763858565251601</v>
      </c>
      <c r="I233" s="4">
        <v>0.42738168503526403</v>
      </c>
      <c r="J233" s="4">
        <v>0.56473291142870297</v>
      </c>
      <c r="K233" s="4">
        <v>0.36711738271930699</v>
      </c>
      <c r="L233" s="4">
        <v>0.56850719988920595</v>
      </c>
      <c r="M233" s="4">
        <v>0.118084856141994</v>
      </c>
      <c r="N233" s="4">
        <v>0.39852292816188001</v>
      </c>
      <c r="O233" s="4">
        <v>0.38822488812925399</v>
      </c>
      <c r="P233" s="4">
        <v>0.40383910218984298</v>
      </c>
      <c r="Q233" s="4">
        <v>4.9734595865823E-4</v>
      </c>
      <c r="R233" s="4">
        <v>3.4304660291669002E-2</v>
      </c>
      <c r="S233" s="4">
        <v>1.97812618776409E-8</v>
      </c>
      <c r="T233" s="4">
        <v>0.27294292552009403</v>
      </c>
      <c r="U233" s="4">
        <v>1.49459447740734E-2</v>
      </c>
      <c r="V233" s="4">
        <v>7.5184233765838005E-10</v>
      </c>
      <c r="W233" s="4">
        <v>1.4389410193108401E-2</v>
      </c>
      <c r="X233" s="4">
        <v>1.4389410193108401E-2</v>
      </c>
      <c r="Y233" s="4" t="b">
        <v>0</v>
      </c>
      <c r="Z233" s="4" t="b">
        <v>1</v>
      </c>
      <c r="AA233" s="4" t="b">
        <v>0</v>
      </c>
      <c r="AB233" s="10" t="s">
        <v>4010</v>
      </c>
      <c r="AC233" s="5" t="s">
        <v>1007</v>
      </c>
      <c r="AD233" s="1" t="s">
        <v>1543</v>
      </c>
      <c r="AE233" s="5" t="s">
        <v>2013</v>
      </c>
    </row>
    <row r="234" spans="1:31" x14ac:dyDescent="0.25">
      <c r="A234" s="4" t="s">
        <v>287</v>
      </c>
      <c r="B234" s="4" t="s">
        <v>50</v>
      </c>
      <c r="C234" s="10" t="s">
        <v>808</v>
      </c>
      <c r="D234" s="10" t="s">
        <v>818</v>
      </c>
      <c r="E234" s="4">
        <v>3.8621634868463098E-12</v>
      </c>
      <c r="F234" s="4">
        <v>0.66376724675249998</v>
      </c>
      <c r="G234" s="4">
        <v>1.3133276432867901E-2</v>
      </c>
      <c r="H234" s="4">
        <v>2.55586008383125E-2</v>
      </c>
      <c r="I234" s="4">
        <v>0.87162196988319296</v>
      </c>
      <c r="J234" s="4">
        <v>0.57848806644074302</v>
      </c>
      <c r="K234" s="4">
        <v>0.313241433732451</v>
      </c>
      <c r="L234" s="4">
        <v>8.1211736036221796E-2</v>
      </c>
      <c r="M234" s="4">
        <v>0.37214402458025603</v>
      </c>
      <c r="N234" s="4">
        <v>0.46867541396995399</v>
      </c>
      <c r="O234" s="4">
        <v>0.90474582555736205</v>
      </c>
      <c r="P234" s="4">
        <v>0.47334586442291299</v>
      </c>
      <c r="Q234" s="4">
        <v>6.4035958526653704E-6</v>
      </c>
      <c r="R234" s="4">
        <v>4.2716872796559396E-3</v>
      </c>
      <c r="S234" s="4">
        <v>1.78784333404118E-8</v>
      </c>
      <c r="T234" s="4">
        <v>0.36304792637566402</v>
      </c>
      <c r="U234" s="4">
        <v>8.2804207144699705E-4</v>
      </c>
      <c r="V234" s="4">
        <v>3.8621634868463098E-12</v>
      </c>
      <c r="W234" s="4">
        <v>8.6308563613956201E-4</v>
      </c>
      <c r="X234" s="4">
        <v>8.6308563613956201E-4</v>
      </c>
      <c r="Y234" s="4" t="b">
        <v>0</v>
      </c>
      <c r="Z234" s="4" t="b">
        <v>1</v>
      </c>
      <c r="AA234" s="4" t="b">
        <v>1</v>
      </c>
      <c r="AB234" s="10" t="s">
        <v>4011</v>
      </c>
      <c r="AC234" s="5" t="s">
        <v>1008</v>
      </c>
      <c r="AD234" s="1" t="s">
        <v>1544</v>
      </c>
      <c r="AE234" s="5" t="s">
        <v>2014</v>
      </c>
    </row>
    <row r="235" spans="1:31" x14ac:dyDescent="0.25">
      <c r="A235" s="4" t="s">
        <v>289</v>
      </c>
      <c r="B235" s="4" t="s">
        <v>50</v>
      </c>
      <c r="C235" s="10" t="s">
        <v>809</v>
      </c>
      <c r="D235" s="10" t="s">
        <v>819</v>
      </c>
      <c r="E235" s="4">
        <v>5.1447074385097297E-8</v>
      </c>
      <c r="F235" s="4">
        <v>0.21638473192409799</v>
      </c>
      <c r="G235" s="4">
        <v>0.32300601917456201</v>
      </c>
      <c r="H235" s="4">
        <v>2.8102639343159899E-2</v>
      </c>
      <c r="I235" s="4">
        <v>0.185798052449544</v>
      </c>
      <c r="J235" s="4">
        <v>0.17854197818602299</v>
      </c>
      <c r="K235" s="4">
        <v>0.40659622102698401</v>
      </c>
      <c r="L235" s="4">
        <v>0.85341703216544496</v>
      </c>
      <c r="M235" s="4">
        <v>3.51497409403453E-2</v>
      </c>
      <c r="N235" s="4">
        <v>0.50978085926996497</v>
      </c>
      <c r="O235" s="4">
        <v>0.10881200673269401</v>
      </c>
      <c r="P235" s="4">
        <v>0.51367678558197305</v>
      </c>
      <c r="Q235" s="4">
        <v>5.1320744859547199E-2</v>
      </c>
      <c r="R235" s="4">
        <v>2.65360924835512E-2</v>
      </c>
      <c r="S235" s="4">
        <v>5.1447074385097297E-8</v>
      </c>
      <c r="T235" s="4">
        <v>0.32463841571755098</v>
      </c>
      <c r="U235" s="4">
        <v>5.8609848946394802E-2</v>
      </c>
      <c r="V235" s="4">
        <v>1.2361742887376701E-7</v>
      </c>
      <c r="W235" s="4">
        <v>2.72449641712844E-2</v>
      </c>
      <c r="X235" s="4">
        <v>2.72449641712844E-2</v>
      </c>
      <c r="Y235" s="4" t="b">
        <v>0</v>
      </c>
      <c r="Z235" s="4" t="b">
        <v>1</v>
      </c>
      <c r="AA235" s="4" t="b">
        <v>1</v>
      </c>
      <c r="AB235" s="10" t="s">
        <v>4012</v>
      </c>
      <c r="AC235" s="5"/>
      <c r="AD235" s="1"/>
      <c r="AE235" s="5"/>
    </row>
    <row r="236" spans="1:31" x14ac:dyDescent="0.25">
      <c r="A236" s="4" t="s">
        <v>290</v>
      </c>
      <c r="B236" s="4" t="s">
        <v>50</v>
      </c>
      <c r="C236" s="10" t="s">
        <v>807</v>
      </c>
      <c r="D236" s="10" t="s">
        <v>818</v>
      </c>
      <c r="E236" s="4">
        <v>2.1203357794180701E-8</v>
      </c>
      <c r="F236" s="4">
        <v>0.17636606114484299</v>
      </c>
      <c r="G236" s="4">
        <v>0.41353752312159497</v>
      </c>
      <c r="H236" s="4">
        <v>0.33540336942875099</v>
      </c>
      <c r="I236" s="4">
        <v>0.89447195441467398</v>
      </c>
      <c r="J236" s="4">
        <v>0.26140484022615001</v>
      </c>
      <c r="K236" s="4">
        <v>0.23032510281993701</v>
      </c>
      <c r="L236" s="4">
        <v>0.619552550867976</v>
      </c>
      <c r="M236" s="4">
        <v>6.9380478280537394E-2</v>
      </c>
      <c r="N236" s="4">
        <v>0.22036553056845601</v>
      </c>
      <c r="O236" s="4">
        <v>0.185063327163527</v>
      </c>
      <c r="P236" s="4">
        <v>0.21746168798221399</v>
      </c>
      <c r="Q236" s="4">
        <v>1.1822702753241301E-3</v>
      </c>
      <c r="R236" s="4">
        <v>9.7971789727205397E-2</v>
      </c>
      <c r="S236" s="4">
        <v>1.2756059927232701E-7</v>
      </c>
      <c r="T236" s="4">
        <v>0.91781758053066298</v>
      </c>
      <c r="U236" s="4">
        <v>5.3305057303510303E-2</v>
      </c>
      <c r="V236" s="4">
        <v>2.1203357794180701E-8</v>
      </c>
      <c r="W236" s="4">
        <v>7.6343968607675103E-2</v>
      </c>
      <c r="X236" s="4">
        <v>7.6343968607675103E-2</v>
      </c>
      <c r="Y236" s="4" t="b">
        <v>0</v>
      </c>
      <c r="Z236" s="4" t="b">
        <v>1</v>
      </c>
      <c r="AA236" s="4" t="b">
        <v>1</v>
      </c>
      <c r="AB236" s="10" t="s">
        <v>4013</v>
      </c>
      <c r="AC236" s="5" t="s">
        <v>1009</v>
      </c>
      <c r="AD236" s="1" t="s">
        <v>1545</v>
      </c>
      <c r="AE236" s="5" t="s">
        <v>2015</v>
      </c>
    </row>
    <row r="237" spans="1:31" x14ac:dyDescent="0.25">
      <c r="A237" s="4" t="s">
        <v>292</v>
      </c>
      <c r="B237" s="4" t="s">
        <v>50</v>
      </c>
      <c r="C237" s="10" t="s">
        <v>806</v>
      </c>
      <c r="D237" s="10" t="s">
        <v>818</v>
      </c>
      <c r="E237" s="4">
        <v>2.6775104702642999E-8</v>
      </c>
      <c r="F237" s="4">
        <v>0.47497019464779799</v>
      </c>
      <c r="G237" s="4">
        <v>0.11443576183398101</v>
      </c>
      <c r="H237" s="4">
        <v>7.4196765493979105E-2</v>
      </c>
      <c r="I237" s="4">
        <v>0.93968420680458797</v>
      </c>
      <c r="J237" s="4">
        <v>0.80124405254657005</v>
      </c>
      <c r="K237" s="4">
        <v>0.35483125136152199</v>
      </c>
      <c r="L237" s="4">
        <v>0.349617016666808</v>
      </c>
      <c r="M237" s="4">
        <v>0.23078518071388199</v>
      </c>
      <c r="N237" s="4">
        <v>0.480259074888997</v>
      </c>
      <c r="O237" s="4">
        <v>0.54941643925902806</v>
      </c>
      <c r="P237" s="4">
        <v>0.474275685866624</v>
      </c>
      <c r="Q237" s="4">
        <v>2.7395736134359799E-3</v>
      </c>
      <c r="R237" s="4">
        <v>8.5493273887412E-2</v>
      </c>
      <c r="S237" s="4">
        <v>1.2680628629742799E-6</v>
      </c>
      <c r="T237" s="4">
        <v>0.87200798544695302</v>
      </c>
      <c r="U237" s="4">
        <v>2.6508489787585101E-2</v>
      </c>
      <c r="V237" s="4">
        <v>2.6775104702642999E-8</v>
      </c>
      <c r="W237" s="4">
        <v>3.3160334324523102E-2</v>
      </c>
      <c r="X237" s="4">
        <v>3.3160334324523102E-2</v>
      </c>
      <c r="Y237" s="4" t="b">
        <v>0</v>
      </c>
      <c r="Z237" s="4" t="b">
        <v>1</v>
      </c>
      <c r="AA237" s="4" t="b">
        <v>1</v>
      </c>
      <c r="AB237" s="10" t="s">
        <v>4014</v>
      </c>
      <c r="AC237" s="5" t="s">
        <v>1010</v>
      </c>
      <c r="AD237" s="1" t="s">
        <v>1546</v>
      </c>
      <c r="AE237" s="5"/>
    </row>
    <row r="238" spans="1:31" x14ac:dyDescent="0.25">
      <c r="A238" s="4" t="s">
        <v>298</v>
      </c>
      <c r="B238" s="4" t="s">
        <v>50</v>
      </c>
      <c r="C238" s="10" t="s">
        <v>806</v>
      </c>
      <c r="D238" s="10" t="s">
        <v>818</v>
      </c>
      <c r="E238" s="4">
        <v>8.5213293974797094E-15</v>
      </c>
      <c r="F238" s="4">
        <v>0.35313259727729301</v>
      </c>
      <c r="G238" s="4">
        <v>5.7370828704515299E-2</v>
      </c>
      <c r="H238" s="4">
        <v>0.46626268199541299</v>
      </c>
      <c r="I238" s="4">
        <v>2.1021275213916699E-2</v>
      </c>
      <c r="J238" s="4">
        <v>0.88578799137257802</v>
      </c>
      <c r="K238" s="4">
        <v>0.11235659797129401</v>
      </c>
      <c r="L238" s="4">
        <v>4.6787598438089197E-2</v>
      </c>
      <c r="M238" s="4">
        <v>0.61454386480856205</v>
      </c>
      <c r="N238" s="4">
        <v>0.16601198873439699</v>
      </c>
      <c r="O238" s="4">
        <v>0.67479254858802595</v>
      </c>
      <c r="P238" s="4">
        <v>0.1555688594846</v>
      </c>
      <c r="Q238" s="4">
        <v>4.8491294509860503E-5</v>
      </c>
      <c r="R238" s="4">
        <v>0.15910385387294201</v>
      </c>
      <c r="S238" s="4">
        <v>5.5253668688324001E-12</v>
      </c>
      <c r="T238" s="4">
        <v>7.9665252176236694E-3</v>
      </c>
      <c r="U238" s="4">
        <v>2.07631255719859E-2</v>
      </c>
      <c r="V238" s="4">
        <v>8.5213293974797094E-15</v>
      </c>
      <c r="W238" s="4">
        <v>3.8960916748477299E-2</v>
      </c>
      <c r="X238" s="4">
        <v>3.8960916748477299E-2</v>
      </c>
      <c r="Y238" s="4" t="b">
        <v>0</v>
      </c>
      <c r="Z238" s="4" t="b">
        <v>1</v>
      </c>
      <c r="AA238" s="4" t="b">
        <v>1</v>
      </c>
      <c r="AB238" s="10" t="s">
        <v>4014</v>
      </c>
      <c r="AC238" s="5" t="s">
        <v>1010</v>
      </c>
      <c r="AD238" s="1" t="s">
        <v>1546</v>
      </c>
      <c r="AE238" s="5"/>
    </row>
    <row r="239" spans="1:31" x14ac:dyDescent="0.25">
      <c r="A239" s="4" t="s">
        <v>299</v>
      </c>
      <c r="B239" s="4" t="s">
        <v>50</v>
      </c>
      <c r="C239" s="10" t="s">
        <v>808</v>
      </c>
      <c r="D239" s="10" t="s">
        <v>818</v>
      </c>
      <c r="E239" s="4">
        <v>1.64630751270008E-9</v>
      </c>
      <c r="F239" s="4">
        <v>0.55883386201045804</v>
      </c>
      <c r="G239" s="4">
        <v>7.5232830711620305E-2</v>
      </c>
      <c r="H239" s="4">
        <v>5.4524618901448302E-2</v>
      </c>
      <c r="I239" s="4">
        <v>0.62651493521178903</v>
      </c>
      <c r="J239" s="4">
        <v>0.79252197777705502</v>
      </c>
      <c r="K239" s="4">
        <v>0.477989378168025</v>
      </c>
      <c r="L239" s="4">
        <v>0.27635759464785598</v>
      </c>
      <c r="M239" s="4">
        <v>0.16140045381422599</v>
      </c>
      <c r="N239" s="4">
        <v>0.599590347944291</v>
      </c>
      <c r="O239" s="4">
        <v>0.64494456470890604</v>
      </c>
      <c r="P239" s="4">
        <v>0.60226625648152698</v>
      </c>
      <c r="Q239" s="4">
        <v>1.21233049780709E-4</v>
      </c>
      <c r="R239" s="4">
        <v>4.1445510348314202E-4</v>
      </c>
      <c r="S239" s="4">
        <v>2.5903523646787299E-7</v>
      </c>
      <c r="T239" s="4">
        <v>0.41040098210189102</v>
      </c>
      <c r="U239" s="4">
        <v>8.08361286942531E-5</v>
      </c>
      <c r="V239" s="4">
        <v>1.64630751270008E-9</v>
      </c>
      <c r="W239" s="4">
        <v>5.6874413629827998E-5</v>
      </c>
      <c r="X239" s="4">
        <v>5.6874413629827998E-5</v>
      </c>
      <c r="Y239" s="4" t="b">
        <v>0</v>
      </c>
      <c r="Z239" s="4" t="b">
        <v>1</v>
      </c>
      <c r="AA239" s="4" t="b">
        <v>1</v>
      </c>
      <c r="AB239" s="10" t="s">
        <v>4015</v>
      </c>
      <c r="AC239" s="5" t="s">
        <v>1011</v>
      </c>
      <c r="AD239" s="1" t="s">
        <v>1547</v>
      </c>
      <c r="AE239" s="5" t="s">
        <v>2016</v>
      </c>
    </row>
    <row r="240" spans="1:31" x14ac:dyDescent="0.25">
      <c r="A240" s="4" t="s">
        <v>300</v>
      </c>
      <c r="B240" s="4" t="s">
        <v>50</v>
      </c>
      <c r="C240" s="10" t="s">
        <v>808</v>
      </c>
      <c r="D240" s="10" t="s">
        <v>818</v>
      </c>
      <c r="E240" s="4">
        <v>7.8713155627151097E-11</v>
      </c>
      <c r="F240" s="4">
        <v>0.73857297654177401</v>
      </c>
      <c r="G240" s="4">
        <v>0.20214845301263301</v>
      </c>
      <c r="H240" s="4">
        <v>0.34115113225058602</v>
      </c>
      <c r="I240" s="4">
        <v>0.70838139127463895</v>
      </c>
      <c r="J240" s="4">
        <v>0.60659201090103498</v>
      </c>
      <c r="K240" s="4">
        <v>0.59973106771121198</v>
      </c>
      <c r="L240" s="4">
        <v>0.27975144834615201</v>
      </c>
      <c r="M240" s="4">
        <v>0.27164758029298097</v>
      </c>
      <c r="N240" s="4">
        <v>0.68796173054312004</v>
      </c>
      <c r="O240" s="4">
        <v>0.90140527105156298</v>
      </c>
      <c r="P240" s="4">
        <v>0.691065650388483</v>
      </c>
      <c r="Q240" s="4">
        <v>6.3651184817025495E-7</v>
      </c>
      <c r="R240" s="4">
        <v>4.6056709818590602E-4</v>
      </c>
      <c r="S240" s="4">
        <v>1.7782489921768299E-7</v>
      </c>
      <c r="T240" s="4">
        <v>0.46920673372388899</v>
      </c>
      <c r="U240" s="4">
        <v>1.43137950625425E-4</v>
      </c>
      <c r="V240" s="4">
        <v>7.8713155627151097E-11</v>
      </c>
      <c r="W240" s="4">
        <v>8.4635625832838195E-5</v>
      </c>
      <c r="X240" s="4">
        <v>8.4635625832838195E-5</v>
      </c>
      <c r="Y240" s="4" t="b">
        <v>0</v>
      </c>
      <c r="Z240" s="4" t="b">
        <v>1</v>
      </c>
      <c r="AA240" s="4" t="b">
        <v>1</v>
      </c>
      <c r="AB240" s="10" t="s">
        <v>4016</v>
      </c>
      <c r="AC240" s="5" t="s">
        <v>1012</v>
      </c>
      <c r="AD240" s="1" t="s">
        <v>1548</v>
      </c>
      <c r="AE240" s="5" t="s">
        <v>2017</v>
      </c>
    </row>
    <row r="241" spans="1:31" x14ac:dyDescent="0.25">
      <c r="A241" s="4" t="s">
        <v>301</v>
      </c>
      <c r="B241" s="4" t="s">
        <v>50</v>
      </c>
      <c r="C241" s="10" t="s">
        <v>808</v>
      </c>
      <c r="D241" s="10" t="s">
        <v>818</v>
      </c>
      <c r="E241" s="4">
        <v>4.4135074524508902E-8</v>
      </c>
      <c r="F241" s="4">
        <v>0.79095979088660695</v>
      </c>
      <c r="G241" s="4">
        <v>0.61480525439107503</v>
      </c>
      <c r="H241" s="4">
        <v>0.299716300865845</v>
      </c>
      <c r="I241" s="4">
        <v>0.525117564920353</v>
      </c>
      <c r="J241" s="4">
        <v>0.80282990337580096</v>
      </c>
      <c r="K241" s="4">
        <v>0.82153822195471404</v>
      </c>
      <c r="L241" s="4">
        <v>0.96594082294658201</v>
      </c>
      <c r="M241" s="4">
        <v>0.41100697978685002</v>
      </c>
      <c r="N241" s="4">
        <v>0.92877556693668295</v>
      </c>
      <c r="O241" s="4">
        <v>0.68865676804503295</v>
      </c>
      <c r="P241" s="4">
        <v>0.92738972992081004</v>
      </c>
      <c r="Q241" s="4">
        <v>1.23293479692799E-2</v>
      </c>
      <c r="R241" s="4">
        <v>0.123497169931297</v>
      </c>
      <c r="S241" s="4">
        <v>2.2312700826506201E-7</v>
      </c>
      <c r="T241" s="4">
        <v>0.642058707940943</v>
      </c>
      <c r="U241" s="4">
        <v>8.8754817173015199E-2</v>
      </c>
      <c r="V241" s="4">
        <v>4.4135074524508902E-8</v>
      </c>
      <c r="W241" s="4">
        <v>8.7343582356291999E-2</v>
      </c>
      <c r="X241" s="4">
        <v>8.7343582356291999E-2</v>
      </c>
      <c r="Y241" s="4" t="b">
        <v>0</v>
      </c>
      <c r="Z241" s="4" t="b">
        <v>1</v>
      </c>
      <c r="AA241" s="4" t="b">
        <v>1</v>
      </c>
      <c r="AB241" s="10" t="s">
        <v>4017</v>
      </c>
      <c r="AC241" s="5" t="s">
        <v>1013</v>
      </c>
      <c r="AD241" s="1" t="s">
        <v>1549</v>
      </c>
      <c r="AE241" s="5" t="s">
        <v>2018</v>
      </c>
    </row>
    <row r="242" spans="1:31" x14ac:dyDescent="0.25">
      <c r="A242" s="4" t="s">
        <v>302</v>
      </c>
      <c r="B242" s="4" t="s">
        <v>50</v>
      </c>
      <c r="C242" s="10" t="s">
        <v>807</v>
      </c>
      <c r="D242" s="10" t="s">
        <v>818</v>
      </c>
      <c r="E242" s="4">
        <v>9.9989008897392403E-8</v>
      </c>
      <c r="F242" s="4">
        <v>6.6580615002228893E-2</v>
      </c>
      <c r="G242" s="4">
        <v>1.59452380413387E-2</v>
      </c>
      <c r="H242" s="4">
        <v>1.2687292922205801E-3</v>
      </c>
      <c r="I242" s="4">
        <v>0.29821006871100098</v>
      </c>
      <c r="J242" s="4">
        <v>0.14470511003720099</v>
      </c>
      <c r="K242" s="4">
        <v>6.2245330808950602E-2</v>
      </c>
      <c r="L242" s="4">
        <v>0.32760532892233002</v>
      </c>
      <c r="M242" s="4">
        <v>1.6942764342115901E-2</v>
      </c>
      <c r="N242" s="4">
        <v>0.111770571537636</v>
      </c>
      <c r="O242" s="4">
        <v>6.5213312149866906E-2</v>
      </c>
      <c r="P242" s="4">
        <v>0.112774562272507</v>
      </c>
      <c r="Q242" s="4">
        <v>4.31919201822051E-2</v>
      </c>
      <c r="R242" s="4">
        <v>0.236030766550342</v>
      </c>
      <c r="S242" s="4">
        <v>2.8675968477928198E-7</v>
      </c>
      <c r="T242" s="4">
        <v>0.158687213080586</v>
      </c>
      <c r="U242" s="4">
        <v>0.19054323217621</v>
      </c>
      <c r="V242" s="4">
        <v>9.9989008897392403E-8</v>
      </c>
      <c r="W242" s="4">
        <v>0.16259312596244699</v>
      </c>
      <c r="X242" s="4">
        <v>0.16259312596244699</v>
      </c>
      <c r="Y242" s="4" t="b">
        <v>0</v>
      </c>
      <c r="Z242" s="4" t="b">
        <v>1</v>
      </c>
      <c r="AA242" s="4" t="b">
        <v>0</v>
      </c>
      <c r="AB242" s="10" t="s">
        <v>4018</v>
      </c>
      <c r="AC242" s="5"/>
      <c r="AD242" s="1"/>
      <c r="AE242" s="5"/>
    </row>
    <row r="243" spans="1:31" x14ac:dyDescent="0.25">
      <c r="A243" s="4" t="s">
        <v>307</v>
      </c>
      <c r="B243" s="4" t="s">
        <v>50</v>
      </c>
      <c r="C243" s="10" t="s">
        <v>806</v>
      </c>
      <c r="D243" s="10" t="s">
        <v>818</v>
      </c>
      <c r="E243" s="4">
        <v>2.4750222709950499E-9</v>
      </c>
      <c r="F243" s="4">
        <v>0.29096796192725599</v>
      </c>
      <c r="G243" s="4">
        <v>0.16341656987223599</v>
      </c>
      <c r="H243" s="4">
        <v>2.9745577440544499E-2</v>
      </c>
      <c r="I243" s="4">
        <v>0.27679753392879902</v>
      </c>
      <c r="J243" s="4">
        <v>0.58346529601793196</v>
      </c>
      <c r="K243" s="4">
        <v>0.49279369626304398</v>
      </c>
      <c r="L243" s="4">
        <v>0.72950397877607498</v>
      </c>
      <c r="M243" s="4">
        <v>5.7468400803787199E-2</v>
      </c>
      <c r="N243" s="4">
        <v>0.53748958114857204</v>
      </c>
      <c r="O243" s="4">
        <v>0.22831059787697899</v>
      </c>
      <c r="P243" s="4">
        <v>0.54104165842302498</v>
      </c>
      <c r="Q243" s="4">
        <v>1.93255639066701E-3</v>
      </c>
      <c r="R243" s="4">
        <v>5.6348234594732604E-4</v>
      </c>
      <c r="S243" s="4">
        <v>3.10205827711885E-7</v>
      </c>
      <c r="T243" s="4">
        <v>0.27714935738580498</v>
      </c>
      <c r="U243" s="4">
        <v>6.54416388746059E-4</v>
      </c>
      <c r="V243" s="4">
        <v>2.4750222709950499E-9</v>
      </c>
      <c r="W243" s="4">
        <v>2.9278680670716798E-4</v>
      </c>
      <c r="X243" s="4">
        <v>2.9278680670716798E-4</v>
      </c>
      <c r="Y243" s="4" t="b">
        <v>0</v>
      </c>
      <c r="Z243" s="4" t="b">
        <v>1</v>
      </c>
      <c r="AA243" s="4" t="b">
        <v>1</v>
      </c>
      <c r="AB243" s="10" t="s">
        <v>4019</v>
      </c>
      <c r="AC243" s="5" t="s">
        <v>1014</v>
      </c>
      <c r="AD243" s="1"/>
      <c r="AE243" s="5"/>
    </row>
    <row r="244" spans="1:31" x14ac:dyDescent="0.25">
      <c r="A244" s="4" t="s">
        <v>309</v>
      </c>
      <c r="B244" s="4" t="s">
        <v>50</v>
      </c>
      <c r="C244" s="10" t="s">
        <v>808</v>
      </c>
      <c r="D244" s="10" t="s">
        <v>818</v>
      </c>
      <c r="E244" s="4">
        <v>8.3065081627774903E-10</v>
      </c>
      <c r="F244" s="4">
        <v>0.33211780331793</v>
      </c>
      <c r="G244" s="4">
        <v>0.27357820938670802</v>
      </c>
      <c r="H244" s="4">
        <v>8.5507236364440298E-2</v>
      </c>
      <c r="I244" s="4">
        <v>0.27151258240766002</v>
      </c>
      <c r="J244" s="4">
        <v>0.60237210316710399</v>
      </c>
      <c r="K244" s="4">
        <v>0.48461670641578197</v>
      </c>
      <c r="L244" s="4">
        <v>0.70289786756246597</v>
      </c>
      <c r="M244" s="4">
        <v>0.15871921992837501</v>
      </c>
      <c r="N244" s="4">
        <v>0.60132739936937296</v>
      </c>
      <c r="O244" s="4">
        <v>0.30384144023580001</v>
      </c>
      <c r="P244" s="4">
        <v>0.58508408357749897</v>
      </c>
      <c r="Q244" s="4">
        <v>3.56376959902806E-4</v>
      </c>
      <c r="R244" s="4">
        <v>3.4880830576771698E-5</v>
      </c>
      <c r="S244" s="4">
        <v>2.5059777343249E-7</v>
      </c>
      <c r="T244" s="4">
        <v>0.182728583674548</v>
      </c>
      <c r="U244" s="4">
        <v>2.31514218709978E-5</v>
      </c>
      <c r="V244" s="4">
        <v>8.3065081627774903E-10</v>
      </c>
      <c r="W244" s="4">
        <v>9.9407278869756093E-6</v>
      </c>
      <c r="X244" s="4">
        <v>9.9407278869756093E-6</v>
      </c>
      <c r="Y244" s="4" t="b">
        <v>0</v>
      </c>
      <c r="Z244" s="4" t="b">
        <v>1</v>
      </c>
      <c r="AA244" s="4" t="b">
        <v>1</v>
      </c>
      <c r="AB244" s="10" t="s">
        <v>4020</v>
      </c>
      <c r="AC244" s="5" t="s">
        <v>1015</v>
      </c>
      <c r="AD244" s="1" t="s">
        <v>1550</v>
      </c>
      <c r="AE244" s="5" t="s">
        <v>2019</v>
      </c>
    </row>
    <row r="245" spans="1:31" x14ac:dyDescent="0.25">
      <c r="A245" s="4" t="s">
        <v>310</v>
      </c>
      <c r="B245" s="4" t="s">
        <v>50</v>
      </c>
      <c r="C245" s="10" t="s">
        <v>806</v>
      </c>
      <c r="D245" s="10" t="s">
        <v>818</v>
      </c>
      <c r="E245" s="4">
        <v>2.4099117262709499E-8</v>
      </c>
      <c r="F245" s="4">
        <v>0.74023127738963101</v>
      </c>
      <c r="G245" s="4">
        <v>0.50794809152746501</v>
      </c>
      <c r="H245" s="4">
        <v>6.6563894900402903E-2</v>
      </c>
      <c r="I245" s="4">
        <v>0.11209383114365599</v>
      </c>
      <c r="J245" s="4">
        <v>0.68229174848791996</v>
      </c>
      <c r="K245" s="4">
        <v>0.94836680143190599</v>
      </c>
      <c r="L245" s="4">
        <v>0.733934772747042</v>
      </c>
      <c r="M245" s="4">
        <v>0.30490231318885902</v>
      </c>
      <c r="N245" s="4">
        <v>0.93185706231955201</v>
      </c>
      <c r="O245" s="4">
        <v>0.51167223849558496</v>
      </c>
      <c r="P245" s="4">
        <v>0.91990169976983105</v>
      </c>
      <c r="Q245" s="4">
        <v>3.94204503117297E-2</v>
      </c>
      <c r="R245" s="4">
        <v>2.6968019411829101E-2</v>
      </c>
      <c r="S245" s="4">
        <v>2.4099117262709499E-8</v>
      </c>
      <c r="T245" s="4">
        <v>0.131310692915868</v>
      </c>
      <c r="U245" s="4">
        <v>4.5872598437754201E-2</v>
      </c>
      <c r="V245" s="4">
        <v>8.8824732234684597E-8</v>
      </c>
      <c r="W245" s="4">
        <v>3.1523578562103902E-2</v>
      </c>
      <c r="X245" s="4">
        <v>3.1523578562103902E-2</v>
      </c>
      <c r="Y245" s="4" t="b">
        <v>0</v>
      </c>
      <c r="Z245" s="4" t="b">
        <v>1</v>
      </c>
      <c r="AA245" s="4" t="b">
        <v>0</v>
      </c>
      <c r="AB245" s="10" t="s">
        <v>4021</v>
      </c>
      <c r="AC245" s="5" t="s">
        <v>1016</v>
      </c>
      <c r="AD245" s="1" t="s">
        <v>1551</v>
      </c>
      <c r="AE245" s="5"/>
    </row>
    <row r="246" spans="1:31" x14ac:dyDescent="0.25">
      <c r="A246" s="51" t="s">
        <v>312</v>
      </c>
      <c r="B246" s="4" t="s">
        <v>50</v>
      </c>
      <c r="C246" s="10" t="s">
        <v>812</v>
      </c>
      <c r="D246" s="10" t="s">
        <v>818</v>
      </c>
      <c r="E246" s="4">
        <v>8.5996462452344002E-11</v>
      </c>
      <c r="F246" s="4">
        <v>5.3554868666448603E-2</v>
      </c>
      <c r="G246" s="4">
        <v>1.7544847370966302E-2</v>
      </c>
      <c r="H246" s="4">
        <v>1.1767009485614899E-2</v>
      </c>
      <c r="I246" s="4">
        <v>0.58923236830137904</v>
      </c>
      <c r="J246" s="4">
        <v>0.176242584439188</v>
      </c>
      <c r="K246" s="4">
        <v>3.50666295997209E-2</v>
      </c>
      <c r="L246" s="4">
        <v>0.144155823085239</v>
      </c>
      <c r="M246" s="4">
        <v>4.4586671025236502E-2</v>
      </c>
      <c r="N246" s="4">
        <v>4.7439008402526198E-2</v>
      </c>
      <c r="O246" s="4">
        <v>9.7063077230132799E-2</v>
      </c>
      <c r="P246" s="4">
        <v>4.6386091197626399E-2</v>
      </c>
      <c r="Q246" s="4">
        <v>2.94264221254925E-3</v>
      </c>
      <c r="R246" s="4">
        <v>0.236728357551062</v>
      </c>
      <c r="S246" s="4">
        <v>2.4484950315726801E-8</v>
      </c>
      <c r="T246" s="4">
        <v>0.58955911431899599</v>
      </c>
      <c r="U246" s="4">
        <v>7.2402435218584096E-2</v>
      </c>
      <c r="V246" s="4">
        <v>8.5996462452344002E-11</v>
      </c>
      <c r="W246" s="4">
        <v>7.2364366882722297E-2</v>
      </c>
      <c r="X246" s="4">
        <v>7.2364366882722297E-2</v>
      </c>
      <c r="Y246" s="4" t="b">
        <v>0</v>
      </c>
      <c r="Z246" s="4" t="b">
        <v>1</v>
      </c>
      <c r="AA246" s="4" t="b">
        <v>1</v>
      </c>
      <c r="AB246" s="10" t="s">
        <v>4022</v>
      </c>
      <c r="AC246" s="5" t="s">
        <v>1017</v>
      </c>
      <c r="AD246" s="1" t="s">
        <v>1552</v>
      </c>
      <c r="AE246" s="5" t="s">
        <v>2020</v>
      </c>
    </row>
    <row r="247" spans="1:31" x14ac:dyDescent="0.25">
      <c r="A247" s="4" t="s">
        <v>313</v>
      </c>
      <c r="B247" s="4" t="s">
        <v>50</v>
      </c>
      <c r="C247" s="10" t="s">
        <v>811</v>
      </c>
      <c r="D247" s="10" t="s">
        <v>818</v>
      </c>
      <c r="E247" s="4">
        <v>1.6535468654228301E-9</v>
      </c>
      <c r="F247" s="4">
        <v>0.78352900011743498</v>
      </c>
      <c r="G247" s="4">
        <v>6.7967382891160697E-3</v>
      </c>
      <c r="H247" s="4">
        <v>0.282540301085693</v>
      </c>
      <c r="I247" s="4">
        <v>2.4833348266967901E-2</v>
      </c>
      <c r="J247" s="4">
        <v>0.37374442207478697</v>
      </c>
      <c r="K247" s="4">
        <v>0.14297261918689999</v>
      </c>
      <c r="L247" s="4">
        <v>6.0671566246630901E-3</v>
      </c>
      <c r="M247" s="4">
        <v>0.84007354221544495</v>
      </c>
      <c r="N247" s="4">
        <v>0.25920301325049599</v>
      </c>
      <c r="O247" s="4">
        <v>0.61977298145848703</v>
      </c>
      <c r="P247" s="4">
        <v>0.247208343265165</v>
      </c>
      <c r="Q247" s="4">
        <v>2.97403092502344E-7</v>
      </c>
      <c r="R247" s="4">
        <v>7.2048620231202898E-2</v>
      </c>
      <c r="S247" s="4">
        <v>5.8859200506601101E-6</v>
      </c>
      <c r="T247" s="4">
        <v>6.6511920140837497E-2</v>
      </c>
      <c r="U247" s="4">
        <v>1.8216966126454999E-3</v>
      </c>
      <c r="V247" s="4">
        <v>1.6535468654228301E-9</v>
      </c>
      <c r="W247" s="4">
        <v>6.7594673808304903E-3</v>
      </c>
      <c r="X247" s="4">
        <v>6.7594673808304903E-3</v>
      </c>
      <c r="Y247" s="4" t="b">
        <v>0</v>
      </c>
      <c r="Z247" s="4" t="b">
        <v>1</v>
      </c>
      <c r="AA247" s="4" t="b">
        <v>1</v>
      </c>
      <c r="AB247" s="10" t="s">
        <v>4023</v>
      </c>
      <c r="AC247" s="5" t="s">
        <v>1018</v>
      </c>
      <c r="AD247" s="1" t="s">
        <v>1553</v>
      </c>
      <c r="AE247" s="5" t="s">
        <v>2021</v>
      </c>
    </row>
    <row r="248" spans="1:31" x14ac:dyDescent="0.25">
      <c r="A248" s="4" t="s">
        <v>317</v>
      </c>
      <c r="B248" s="4" t="s">
        <v>50</v>
      </c>
      <c r="C248" s="10" t="s">
        <v>808</v>
      </c>
      <c r="D248" s="10" t="s">
        <v>818</v>
      </c>
      <c r="E248" s="4">
        <v>2.2954647348147399E-7</v>
      </c>
      <c r="F248" s="4">
        <v>1.2299405540247901E-4</v>
      </c>
      <c r="G248" s="4">
        <v>3.2837176059071202E-2</v>
      </c>
      <c r="H248" s="4">
        <v>7.1620689425412496E-6</v>
      </c>
      <c r="I248" s="4">
        <v>1.7974071392725299E-3</v>
      </c>
      <c r="J248" s="4">
        <v>5.7647909344075102E-5</v>
      </c>
      <c r="K248" s="4">
        <v>1.43004484897305E-2</v>
      </c>
      <c r="L248" s="4">
        <v>0.33932020124163798</v>
      </c>
      <c r="M248" s="4">
        <v>2.2954647348147399E-7</v>
      </c>
      <c r="N248" s="4">
        <v>4.7806949549028897E-3</v>
      </c>
      <c r="O248" s="4">
        <v>7.7102433994037297E-6</v>
      </c>
      <c r="P248" s="4">
        <v>1.0239507249303101E-2</v>
      </c>
      <c r="Q248" s="4">
        <v>0.295745654844143</v>
      </c>
      <c r="R248" s="4">
        <v>0.26203792491169697</v>
      </c>
      <c r="S248" s="4">
        <v>0.54722492338206596</v>
      </c>
      <c r="T248" s="4">
        <v>2.4937189870768701E-3</v>
      </c>
      <c r="U248" s="4">
        <v>0.765785171252235</v>
      </c>
      <c r="V248" s="4">
        <v>0.60836987102517104</v>
      </c>
      <c r="W248" s="4">
        <v>0.52953068570892403</v>
      </c>
      <c r="X248" s="4">
        <v>0.52953068570892403</v>
      </c>
      <c r="Y248" s="4" t="b">
        <v>1</v>
      </c>
      <c r="Z248" s="4" t="b">
        <v>0</v>
      </c>
      <c r="AA248" s="4" t="b">
        <v>1</v>
      </c>
      <c r="AB248" s="10" t="s">
        <v>4024</v>
      </c>
      <c r="AC248" s="5" t="s">
        <v>1019</v>
      </c>
      <c r="AD248" s="1" t="s">
        <v>1554</v>
      </c>
      <c r="AE248" s="5" t="s">
        <v>2022</v>
      </c>
    </row>
    <row r="249" spans="1:31" x14ac:dyDescent="0.25">
      <c r="A249" s="4" t="s">
        <v>318</v>
      </c>
      <c r="B249" s="4" t="s">
        <v>50</v>
      </c>
      <c r="C249" s="10" t="s">
        <v>807</v>
      </c>
      <c r="D249" s="10" t="s">
        <v>818</v>
      </c>
      <c r="E249" s="4">
        <v>1.5414573927625499E-9</v>
      </c>
      <c r="F249" s="4">
        <v>0.275648444911549</v>
      </c>
      <c r="G249" s="4">
        <v>0.15716995471395301</v>
      </c>
      <c r="H249" s="4">
        <v>2.7466308478927001E-2</v>
      </c>
      <c r="I249" s="4">
        <v>0.80480829072739701</v>
      </c>
      <c r="J249" s="4">
        <v>0.287521101657217</v>
      </c>
      <c r="K249" s="4">
        <v>0.30312660589453799</v>
      </c>
      <c r="L249" s="4">
        <v>0.72091904224467396</v>
      </c>
      <c r="M249" s="4">
        <v>0.12642900751206801</v>
      </c>
      <c r="N249" s="4">
        <v>0.373132757206879</v>
      </c>
      <c r="O249" s="4">
        <v>0.22358118045443301</v>
      </c>
      <c r="P249" s="4">
        <v>0.37305019924694899</v>
      </c>
      <c r="Q249" s="4">
        <v>1.2603592319009301E-3</v>
      </c>
      <c r="R249" s="4">
        <v>5.16975966833065E-2</v>
      </c>
      <c r="S249" s="4">
        <v>1.6080514916139001E-7</v>
      </c>
      <c r="T249" s="4">
        <v>0.91655442551586597</v>
      </c>
      <c r="U249" s="4">
        <v>1.3726453758817101E-2</v>
      </c>
      <c r="V249" s="4">
        <v>1.5414573927625499E-9</v>
      </c>
      <c r="W249" s="4">
        <v>1.7273963624988099E-2</v>
      </c>
      <c r="X249" s="4">
        <v>1.7273963624988099E-2</v>
      </c>
      <c r="Y249" s="4" t="b">
        <v>0</v>
      </c>
      <c r="Z249" s="4" t="b">
        <v>1</v>
      </c>
      <c r="AA249" s="4" t="b">
        <v>1</v>
      </c>
      <c r="AB249" s="10" t="s">
        <v>4025</v>
      </c>
      <c r="AC249" s="5" t="s">
        <v>1020</v>
      </c>
      <c r="AD249" s="1" t="s">
        <v>1555</v>
      </c>
      <c r="AE249" s="5" t="s">
        <v>2023</v>
      </c>
    </row>
    <row r="250" spans="1:31" x14ac:dyDescent="0.25">
      <c r="A250" s="4" t="s">
        <v>319</v>
      </c>
      <c r="B250" s="4" t="s">
        <v>50</v>
      </c>
      <c r="C250" s="10" t="s">
        <v>807</v>
      </c>
      <c r="D250" s="10" t="s">
        <v>818</v>
      </c>
      <c r="E250" s="4">
        <v>9.7978868811795706E-8</v>
      </c>
      <c r="F250" s="4">
        <v>0.24130084677018701</v>
      </c>
      <c r="G250" s="4">
        <v>6.8427190940618096E-2</v>
      </c>
      <c r="H250" s="4">
        <v>0.66089089857471905</v>
      </c>
      <c r="I250" s="4">
        <v>7.6420892325571393E-2</v>
      </c>
      <c r="J250" s="4">
        <v>0.55700141643694001</v>
      </c>
      <c r="K250" s="4">
        <v>3.8645248508195798E-2</v>
      </c>
      <c r="L250" s="4">
        <v>3.0772713089317699E-2</v>
      </c>
      <c r="M250" s="4">
        <v>0.54374697290243901</v>
      </c>
      <c r="N250" s="4">
        <v>0.100780505582139</v>
      </c>
      <c r="O250" s="4">
        <v>0.53046056306523204</v>
      </c>
      <c r="P250" s="4">
        <v>8.8013488284606006E-2</v>
      </c>
      <c r="Q250" s="4">
        <v>2.0133178851848701E-5</v>
      </c>
      <c r="R250" s="4">
        <v>0.27185255840067202</v>
      </c>
      <c r="S250" s="4">
        <v>5.0353194306861895E-7</v>
      </c>
      <c r="T250" s="4">
        <v>6.3424761260007095E-2</v>
      </c>
      <c r="U250" s="4">
        <v>8.1961302904782499E-2</v>
      </c>
      <c r="V250" s="4">
        <v>9.7978868811795706E-8</v>
      </c>
      <c r="W250" s="4">
        <v>0.17107569632210601</v>
      </c>
      <c r="X250" s="4">
        <v>0.17107569632210601</v>
      </c>
      <c r="Y250" s="4" t="b">
        <v>0</v>
      </c>
      <c r="Z250" s="4" t="b">
        <v>1</v>
      </c>
      <c r="AA250" s="4" t="b">
        <v>1</v>
      </c>
      <c r="AB250" s="10" t="s">
        <v>4025</v>
      </c>
      <c r="AC250" s="5" t="s">
        <v>1020</v>
      </c>
      <c r="AD250" s="1" t="s">
        <v>1555</v>
      </c>
      <c r="AE250" s="5" t="s">
        <v>2023</v>
      </c>
    </row>
    <row r="251" spans="1:31" x14ac:dyDescent="0.25">
      <c r="A251" s="4" t="s">
        <v>320</v>
      </c>
      <c r="B251" s="4" t="s">
        <v>50</v>
      </c>
      <c r="C251" s="10" t="s">
        <v>806</v>
      </c>
      <c r="D251" s="10" t="s">
        <v>818</v>
      </c>
      <c r="E251" s="4">
        <v>5.2610033332460102E-9</v>
      </c>
      <c r="F251" s="4">
        <v>2.4807061901343099E-2</v>
      </c>
      <c r="G251" s="4">
        <v>3.9053780653208497E-2</v>
      </c>
      <c r="H251" s="4">
        <v>3.8006953526915502E-3</v>
      </c>
      <c r="I251" s="4">
        <v>0.239747125281498</v>
      </c>
      <c r="J251" s="4">
        <v>6.0834893710910297E-2</v>
      </c>
      <c r="K251" s="4">
        <v>4.6287794570167302E-2</v>
      </c>
      <c r="L251" s="4">
        <v>0.44721248699681998</v>
      </c>
      <c r="M251" s="4">
        <v>3.09514083903091E-3</v>
      </c>
      <c r="N251" s="4">
        <v>5.0548948087230497E-2</v>
      </c>
      <c r="O251" s="4">
        <v>2.7189589130780401E-2</v>
      </c>
      <c r="P251" s="4">
        <v>5.1350640938605099E-2</v>
      </c>
      <c r="Q251" s="4">
        <v>4.8973044596190502E-3</v>
      </c>
      <c r="R251" s="4">
        <v>7.4192453152943302E-2</v>
      </c>
      <c r="S251" s="4">
        <v>1.34400290498519E-7</v>
      </c>
      <c r="T251" s="4">
        <v>9.6672949835039407E-2</v>
      </c>
      <c r="U251" s="4">
        <v>3.2955184186205203E-2</v>
      </c>
      <c r="V251" s="4">
        <v>5.2610033332460102E-9</v>
      </c>
      <c r="W251" s="4">
        <v>1.74606776148181E-2</v>
      </c>
      <c r="X251" s="4">
        <v>1.74606776148181E-2</v>
      </c>
      <c r="Y251" s="4" t="b">
        <v>0</v>
      </c>
      <c r="Z251" s="4" t="b">
        <v>1</v>
      </c>
      <c r="AA251" s="4" t="b">
        <v>0</v>
      </c>
      <c r="AB251" s="10" t="s">
        <v>4026</v>
      </c>
      <c r="AC251" s="5" t="s">
        <v>1021</v>
      </c>
      <c r="AD251" s="1" t="s">
        <v>1556</v>
      </c>
      <c r="AE251" s="5"/>
    </row>
    <row r="252" spans="1:31" x14ac:dyDescent="0.25">
      <c r="A252" s="4" t="s">
        <v>321</v>
      </c>
      <c r="B252" s="4" t="s">
        <v>50</v>
      </c>
      <c r="C252" s="10" t="s">
        <v>807</v>
      </c>
      <c r="D252" s="10" t="s">
        <v>818</v>
      </c>
      <c r="E252" s="4">
        <v>2.69278398340058E-7</v>
      </c>
      <c r="F252" s="4">
        <v>0.38829970845571898</v>
      </c>
      <c r="G252" s="4">
        <v>0.77943435918827897</v>
      </c>
      <c r="H252" s="4">
        <v>0.73963010813598895</v>
      </c>
      <c r="I252" s="4">
        <v>0.85691399467286</v>
      </c>
      <c r="J252" s="4">
        <v>0.26864582186869501</v>
      </c>
      <c r="K252" s="4">
        <v>0.41119383403424697</v>
      </c>
      <c r="L252" s="4">
        <v>0.98438743417996799</v>
      </c>
      <c r="M252" s="4">
        <v>0.64839025346228896</v>
      </c>
      <c r="N252" s="4">
        <v>0.35307720549577398</v>
      </c>
      <c r="O252" s="4">
        <v>0.42803274785136802</v>
      </c>
      <c r="P252" s="4">
        <v>0.356366166540796</v>
      </c>
      <c r="Q252" s="4">
        <v>2.57959540308457E-2</v>
      </c>
      <c r="R252" s="4">
        <v>1.2872552084516301E-2</v>
      </c>
      <c r="S252" s="4">
        <v>7.32701264467128E-7</v>
      </c>
      <c r="T252" s="4">
        <v>0.49391208854350499</v>
      </c>
      <c r="U252" s="4">
        <v>1.7134208377491401E-2</v>
      </c>
      <c r="V252" s="4">
        <v>2.69278398340058E-7</v>
      </c>
      <c r="W252" s="4">
        <v>1.44119169365078E-2</v>
      </c>
      <c r="X252" s="4">
        <v>1.44119169365078E-2</v>
      </c>
      <c r="Y252" s="4" t="b">
        <v>0</v>
      </c>
      <c r="Z252" s="4" t="b">
        <v>1</v>
      </c>
      <c r="AA252" s="4" t="b">
        <v>1</v>
      </c>
      <c r="AB252" s="10" t="s">
        <v>4027</v>
      </c>
      <c r="AC252" s="5" t="s">
        <v>1022</v>
      </c>
      <c r="AD252" s="1"/>
      <c r="AE252" s="5" t="s">
        <v>2024</v>
      </c>
    </row>
    <row r="253" spans="1:31" x14ac:dyDescent="0.25">
      <c r="A253" s="4" t="s">
        <v>322</v>
      </c>
      <c r="B253" s="4" t="s">
        <v>50</v>
      </c>
      <c r="C253" s="10" t="s">
        <v>807</v>
      </c>
      <c r="D253" s="10" t="s">
        <v>818</v>
      </c>
      <c r="E253" s="4">
        <v>3.8237555466007797E-9</v>
      </c>
      <c r="F253" s="4">
        <v>0.55234490161261696</v>
      </c>
      <c r="G253" s="4">
        <v>0.11377756430768</v>
      </c>
      <c r="H253" s="4">
        <v>0.104160556302431</v>
      </c>
      <c r="I253" s="4">
        <v>0.98524020154174996</v>
      </c>
      <c r="J253" s="4">
        <v>0.97182649590174097</v>
      </c>
      <c r="K253" s="4">
        <v>0.42461513874706303</v>
      </c>
      <c r="L253" s="4">
        <v>0.324016666513193</v>
      </c>
      <c r="M253" s="4">
        <v>0.21084541174895499</v>
      </c>
      <c r="N253" s="4">
        <v>0.53880163405045001</v>
      </c>
      <c r="O253" s="4">
        <v>0.62823537227171999</v>
      </c>
      <c r="P253" s="4">
        <v>0.53709038379076901</v>
      </c>
      <c r="Q253" s="4">
        <v>2.57517945554187E-4</v>
      </c>
      <c r="R253" s="4">
        <v>1.2327580297413E-2</v>
      </c>
      <c r="S253" s="4">
        <v>1.0764575967096699E-7</v>
      </c>
      <c r="T253" s="4">
        <v>0.97647926205036695</v>
      </c>
      <c r="U253" s="4">
        <v>2.38938482493129E-3</v>
      </c>
      <c r="V253" s="4">
        <v>3.8237555466007797E-9</v>
      </c>
      <c r="W253" s="4">
        <v>3.4833183212858998E-3</v>
      </c>
      <c r="X253" s="4">
        <v>3.4833183212858998E-3</v>
      </c>
      <c r="Y253" s="4" t="b">
        <v>0</v>
      </c>
      <c r="Z253" s="4" t="b">
        <v>1</v>
      </c>
      <c r="AA253" s="4" t="b">
        <v>1</v>
      </c>
      <c r="AB253" s="10" t="s">
        <v>4028</v>
      </c>
      <c r="AC253" s="5" t="s">
        <v>1023</v>
      </c>
      <c r="AD253" s="1" t="s">
        <v>1557</v>
      </c>
      <c r="AE253" s="5" t="s">
        <v>2025</v>
      </c>
    </row>
    <row r="254" spans="1:31" x14ac:dyDescent="0.25">
      <c r="A254" s="4" t="s">
        <v>323</v>
      </c>
      <c r="B254" s="4" t="s">
        <v>50</v>
      </c>
      <c r="C254" s="10" t="s">
        <v>807</v>
      </c>
      <c r="D254" s="10" t="s">
        <v>818</v>
      </c>
      <c r="E254" s="4">
        <v>7.7992497978582204E-10</v>
      </c>
      <c r="F254" s="4">
        <v>6.5906666073432499E-2</v>
      </c>
      <c r="G254" s="4">
        <v>0.182500350810089</v>
      </c>
      <c r="H254" s="4">
        <v>0.70017541639516601</v>
      </c>
      <c r="I254" s="4">
        <v>0.12468714185298301</v>
      </c>
      <c r="J254" s="4">
        <v>0.28130044726574499</v>
      </c>
      <c r="K254" s="4">
        <v>5.7953210381821399E-2</v>
      </c>
      <c r="L254" s="4">
        <v>0.130537163896734</v>
      </c>
      <c r="M254" s="4">
        <v>6.0874770491559503E-2</v>
      </c>
      <c r="N254" s="4">
        <v>5.25104746784857E-2</v>
      </c>
      <c r="O254" s="4">
        <v>0.150301291584784</v>
      </c>
      <c r="P254" s="4">
        <v>4.90464379205919E-2</v>
      </c>
      <c r="Q254" s="4">
        <v>3.2615083363893098E-5</v>
      </c>
      <c r="R254" s="4">
        <v>1.9622867191897601E-2</v>
      </c>
      <c r="S254" s="4">
        <v>1.10120418056912E-6</v>
      </c>
      <c r="T254" s="4">
        <v>6.0863935544205799E-2</v>
      </c>
      <c r="U254" s="4">
        <v>4.6813910853883501E-3</v>
      </c>
      <c r="V254" s="4">
        <v>7.7992497978582204E-10</v>
      </c>
      <c r="W254" s="4">
        <v>2.38281896888537E-3</v>
      </c>
      <c r="X254" s="4">
        <v>2.38281896888537E-3</v>
      </c>
      <c r="Y254" s="4" t="b">
        <v>0</v>
      </c>
      <c r="Z254" s="4" t="b">
        <v>1</v>
      </c>
      <c r="AA254" s="4" t="b">
        <v>1</v>
      </c>
      <c r="AB254" s="10" t="s">
        <v>4029</v>
      </c>
      <c r="AC254" s="5" t="s">
        <v>1024</v>
      </c>
      <c r="AD254" s="1"/>
      <c r="AE254" s="5" t="s">
        <v>2026</v>
      </c>
    </row>
    <row r="255" spans="1:31" x14ac:dyDescent="0.25">
      <c r="A255" s="4" t="s">
        <v>324</v>
      </c>
      <c r="B255" s="4" t="s">
        <v>50</v>
      </c>
      <c r="C255" s="10" t="s">
        <v>813</v>
      </c>
      <c r="D255" s="10" t="s">
        <v>818</v>
      </c>
      <c r="E255" s="4">
        <v>8.1848889635207606E-36</v>
      </c>
      <c r="F255" s="4">
        <v>1.85797734534816E-2</v>
      </c>
      <c r="G255" s="4">
        <v>3.5736531436078502E-4</v>
      </c>
      <c r="H255" s="4">
        <v>9.4737643002611692E-3</v>
      </c>
      <c r="I255" s="4">
        <v>2.00524322098736E-2</v>
      </c>
      <c r="J255" s="4">
        <v>0.29421348847366902</v>
      </c>
      <c r="K255" s="4">
        <v>2.7160694257000999E-3</v>
      </c>
      <c r="L255" s="4">
        <v>3.4917946571649101E-3</v>
      </c>
      <c r="M255" s="4">
        <v>2.6062221792007002E-2</v>
      </c>
      <c r="N255" s="4">
        <v>5.1254636640100902E-3</v>
      </c>
      <c r="O255" s="4">
        <v>0.10586089341506701</v>
      </c>
      <c r="P255" s="4">
        <v>4.5970203326330603E-3</v>
      </c>
      <c r="Q255" s="4">
        <v>7.1444993356736205E-14</v>
      </c>
      <c r="R255" s="4">
        <v>7.5283991129428797E-3</v>
      </c>
      <c r="S255" s="4">
        <v>5.6465275714670195E-19</v>
      </c>
      <c r="T255" s="4">
        <v>1.03218870319983E-2</v>
      </c>
      <c r="U255" s="4">
        <v>2.9569570366968802E-5</v>
      </c>
      <c r="V255" s="4">
        <v>8.1848889635207606E-36</v>
      </c>
      <c r="W255" s="4">
        <v>5.6077315051386501E-5</v>
      </c>
      <c r="X255" s="4">
        <v>5.6077315051386501E-5</v>
      </c>
      <c r="Y255" s="4" t="b">
        <v>0</v>
      </c>
      <c r="Z255" s="4" t="b">
        <v>1</v>
      </c>
      <c r="AA255" s="4" t="b">
        <v>1</v>
      </c>
      <c r="AB255" s="10" t="s">
        <v>4030</v>
      </c>
      <c r="AC255" s="5" t="s">
        <v>1025</v>
      </c>
      <c r="AD255" s="1" t="s">
        <v>1558</v>
      </c>
      <c r="AE255" s="5" t="s">
        <v>2027</v>
      </c>
    </row>
    <row r="256" spans="1:31" x14ac:dyDescent="0.25">
      <c r="A256" s="4" t="s">
        <v>288</v>
      </c>
      <c r="B256" s="4" t="s">
        <v>50</v>
      </c>
      <c r="C256" s="10" t="s">
        <v>807</v>
      </c>
      <c r="D256" s="10" t="s">
        <v>818</v>
      </c>
      <c r="E256" s="4">
        <v>1.8617489867869601E-8</v>
      </c>
      <c r="F256" s="4">
        <v>5.65993381984208E-2</v>
      </c>
      <c r="G256" s="4">
        <v>6.1516431732391797E-8</v>
      </c>
      <c r="H256" s="4">
        <v>0.135687801617802</v>
      </c>
      <c r="I256" s="4">
        <v>2.5291891443388699E-4</v>
      </c>
      <c r="J256" s="4">
        <v>0.64186334727415195</v>
      </c>
      <c r="K256" s="4">
        <v>6.8759164904639501E-5</v>
      </c>
      <c r="L256" s="4">
        <v>1.8617489867869601E-8</v>
      </c>
      <c r="M256" s="4">
        <v>0.49589546661149397</v>
      </c>
      <c r="N256" s="4">
        <v>3.8028488095116899E-4</v>
      </c>
      <c r="O256" s="4">
        <v>0.876836295237993</v>
      </c>
      <c r="P256" s="4">
        <v>3.2068948150156998E-4</v>
      </c>
      <c r="Q256" s="4">
        <v>0.29902524631939797</v>
      </c>
      <c r="R256" s="4">
        <v>7.3049247632283806E-2</v>
      </c>
      <c r="S256" s="4">
        <v>0.73462521981278295</v>
      </c>
      <c r="T256" s="4">
        <v>0.28722727802547698</v>
      </c>
      <c r="U256" s="4">
        <v>0.457239448218838</v>
      </c>
      <c r="V256" s="4">
        <v>0.93147164165777396</v>
      </c>
      <c r="W256" s="4">
        <v>0.36634655480431599</v>
      </c>
      <c r="X256" s="4">
        <v>0.36634655480431599</v>
      </c>
      <c r="Y256" s="4" t="b">
        <v>1</v>
      </c>
      <c r="Z256" s="4" t="b">
        <v>0</v>
      </c>
      <c r="AA256" s="4" t="b">
        <v>1</v>
      </c>
      <c r="AB256" s="10" t="s">
        <v>4031</v>
      </c>
      <c r="AC256" s="5" t="s">
        <v>1026</v>
      </c>
      <c r="AD256" s="1" t="s">
        <v>1559</v>
      </c>
      <c r="AE256" s="5" t="s">
        <v>2028</v>
      </c>
    </row>
    <row r="257" spans="1:31" x14ac:dyDescent="0.25">
      <c r="A257" s="4" t="s">
        <v>291</v>
      </c>
      <c r="B257" s="4" t="s">
        <v>50</v>
      </c>
      <c r="C257" s="10" t="s">
        <v>807</v>
      </c>
      <c r="D257" s="10" t="s">
        <v>818</v>
      </c>
      <c r="E257" s="4">
        <v>1.37626011557341E-11</v>
      </c>
      <c r="F257" s="4">
        <v>0.24956341615946101</v>
      </c>
      <c r="G257" s="4">
        <v>0.17541046287558301</v>
      </c>
      <c r="H257" s="4">
        <v>7.0501271407339E-2</v>
      </c>
      <c r="I257" s="4">
        <v>0.554530615312257</v>
      </c>
      <c r="J257" s="4">
        <v>0.38937788810860002</v>
      </c>
      <c r="K257" s="4">
        <v>0.25041668498043401</v>
      </c>
      <c r="L257" s="4">
        <v>0.52179434603168995</v>
      </c>
      <c r="M257" s="4">
        <v>0.14089157279054099</v>
      </c>
      <c r="N257" s="4">
        <v>0.281916152599612</v>
      </c>
      <c r="O257" s="4">
        <v>0.29174151523424002</v>
      </c>
      <c r="P257" s="4">
        <v>0.28406980024208101</v>
      </c>
      <c r="Q257" s="4">
        <v>7.7225129935609498E-4</v>
      </c>
      <c r="R257" s="4">
        <v>0.13402272743388</v>
      </c>
      <c r="S257" s="4">
        <v>2.4847471900743402E-9</v>
      </c>
      <c r="T257" s="4">
        <v>0.426451963124171</v>
      </c>
      <c r="U257" s="4">
        <v>6.6176020472172498E-2</v>
      </c>
      <c r="V257" s="4">
        <v>1.37626011557341E-11</v>
      </c>
      <c r="W257" s="4">
        <v>6.7424680535904696E-2</v>
      </c>
      <c r="X257" s="4">
        <v>6.7424680535904696E-2</v>
      </c>
      <c r="Y257" s="4" t="b">
        <v>0</v>
      </c>
      <c r="Z257" s="4" t="b">
        <v>1</v>
      </c>
      <c r="AA257" s="4" t="b">
        <v>1</v>
      </c>
      <c r="AB257" s="10" t="s">
        <v>4032</v>
      </c>
      <c r="AC257" s="5" t="s">
        <v>1027</v>
      </c>
      <c r="AD257" s="1" t="s">
        <v>1560</v>
      </c>
      <c r="AE257" s="5" t="s">
        <v>2029</v>
      </c>
    </row>
    <row r="258" spans="1:31" x14ac:dyDescent="0.25">
      <c r="A258" s="4" t="s">
        <v>293</v>
      </c>
      <c r="B258" s="4" t="s">
        <v>50</v>
      </c>
      <c r="C258" s="10" t="s">
        <v>807</v>
      </c>
      <c r="D258" s="10" t="s">
        <v>818</v>
      </c>
      <c r="E258" s="4">
        <v>2.9711323724148097E-7</v>
      </c>
      <c r="F258" s="4">
        <v>8.9585899822002601E-2</v>
      </c>
      <c r="G258" s="4">
        <v>0.106073515297245</v>
      </c>
      <c r="H258" s="4">
        <v>1.5173471470047099E-2</v>
      </c>
      <c r="I258" s="4">
        <v>0.31675625960854698</v>
      </c>
      <c r="J258" s="4">
        <v>0.144277780805669</v>
      </c>
      <c r="K258" s="4">
        <v>0.13811660953124399</v>
      </c>
      <c r="L258" s="4">
        <v>0.601655863447359</v>
      </c>
      <c r="M258" s="4">
        <v>1.9043551028544801E-2</v>
      </c>
      <c r="N258" s="4">
        <v>0.18213013419648999</v>
      </c>
      <c r="O258" s="4">
        <v>6.8180701120889795E-2</v>
      </c>
      <c r="P258" s="4">
        <v>0.18211308549835101</v>
      </c>
      <c r="Q258" s="4">
        <v>8.0080934689110095E-2</v>
      </c>
      <c r="R258" s="4">
        <v>9.9967693232126897E-2</v>
      </c>
      <c r="S258" s="4">
        <v>2.9711323724148097E-7</v>
      </c>
      <c r="T258" s="4">
        <v>0.27047666538394499</v>
      </c>
      <c r="U258" s="4">
        <v>0.14703696971725799</v>
      </c>
      <c r="V258" s="4">
        <v>3.2825312239646599E-7</v>
      </c>
      <c r="W258" s="4">
        <v>9.5950549503417401E-2</v>
      </c>
      <c r="X258" s="4">
        <v>9.5950549503417401E-2</v>
      </c>
      <c r="Y258" s="4" t="b">
        <v>0</v>
      </c>
      <c r="Z258" s="4" t="b">
        <v>1</v>
      </c>
      <c r="AA258" s="4" t="b">
        <v>0</v>
      </c>
      <c r="AB258" s="10" t="s">
        <v>4033</v>
      </c>
      <c r="AC258" s="5" t="s">
        <v>1028</v>
      </c>
      <c r="AD258" s="1"/>
      <c r="AE258" s="5" t="s">
        <v>2030</v>
      </c>
    </row>
    <row r="259" spans="1:31" x14ac:dyDescent="0.25">
      <c r="A259" s="4" t="s">
        <v>294</v>
      </c>
      <c r="B259" s="4" t="s">
        <v>50</v>
      </c>
      <c r="C259" s="10" t="s">
        <v>807</v>
      </c>
      <c r="D259" s="10" t="s">
        <v>818</v>
      </c>
      <c r="E259" s="4">
        <v>2.58286517570371E-14</v>
      </c>
      <c r="F259" s="4">
        <v>3.2154344092689399E-2</v>
      </c>
      <c r="G259" s="4">
        <v>5.6977293504202695E-4</v>
      </c>
      <c r="H259" s="4">
        <v>3.1488349500787802E-4</v>
      </c>
      <c r="I259" s="4">
        <v>0.44110582102325702</v>
      </c>
      <c r="J259" s="4">
        <v>0.15990258689963899</v>
      </c>
      <c r="K259" s="4">
        <v>1.34707609391931E-2</v>
      </c>
      <c r="L259" s="4">
        <v>5.6969336057246203E-2</v>
      </c>
      <c r="M259" s="4">
        <v>2.1596977837258599E-2</v>
      </c>
      <c r="N259" s="4">
        <v>2.97880263043293E-2</v>
      </c>
      <c r="O259" s="4">
        <v>5.9394466788734203E-2</v>
      </c>
      <c r="P259" s="4">
        <v>2.9160937410325601E-2</v>
      </c>
      <c r="Q259" s="4">
        <v>1.7408208401775E-5</v>
      </c>
      <c r="R259" s="4">
        <v>3.2426393268119601E-2</v>
      </c>
      <c r="S259" s="4">
        <v>2.3098216485471999E-12</v>
      </c>
      <c r="T259" s="4">
        <v>0.354125021200283</v>
      </c>
      <c r="U259" s="4">
        <v>1.0830774235022699E-3</v>
      </c>
      <c r="V259" s="4">
        <v>2.58286517570371E-14</v>
      </c>
      <c r="W259" s="4">
        <v>2.0903619088071101E-3</v>
      </c>
      <c r="X259" s="4">
        <v>2.0903619088071101E-3</v>
      </c>
      <c r="Y259" s="4" t="b">
        <v>0</v>
      </c>
      <c r="Z259" s="4" t="b">
        <v>1</v>
      </c>
      <c r="AA259" s="4" t="b">
        <v>1</v>
      </c>
      <c r="AB259" s="10" t="s">
        <v>4034</v>
      </c>
      <c r="AC259" s="5" t="s">
        <v>1029</v>
      </c>
      <c r="AD259" s="1" t="s">
        <v>1561</v>
      </c>
      <c r="AE259" s="5" t="s">
        <v>2031</v>
      </c>
    </row>
    <row r="260" spans="1:31" x14ac:dyDescent="0.25">
      <c r="A260" s="4" t="s">
        <v>295</v>
      </c>
      <c r="B260" s="4" t="s">
        <v>50</v>
      </c>
      <c r="C260" s="10" t="s">
        <v>810</v>
      </c>
      <c r="D260" s="10" t="s">
        <v>820</v>
      </c>
      <c r="E260" s="4">
        <v>1.4444373806674201E-7</v>
      </c>
      <c r="F260" s="4">
        <v>0.77718743583458105</v>
      </c>
      <c r="G260" s="4">
        <v>1.1709187329091099E-2</v>
      </c>
      <c r="H260" s="4">
        <v>0.77302050341203299</v>
      </c>
      <c r="I260" s="4">
        <v>6.5775058980571496E-2</v>
      </c>
      <c r="J260" s="4">
        <v>2.9009919027016599E-2</v>
      </c>
      <c r="K260" s="4">
        <v>0.23991171090295699</v>
      </c>
      <c r="L260" s="4">
        <v>4.2947715261107899E-4</v>
      </c>
      <c r="M260" s="4">
        <v>0.40652013801890402</v>
      </c>
      <c r="N260" s="4">
        <v>0.41596371682885303</v>
      </c>
      <c r="O260" s="4">
        <v>0.16820121067548399</v>
      </c>
      <c r="P260" s="4">
        <v>0.38893985806847298</v>
      </c>
      <c r="Q260" s="4">
        <v>1.4444373806674201E-7</v>
      </c>
      <c r="R260" s="4">
        <v>7.4743823248734301E-3</v>
      </c>
      <c r="S260" s="4">
        <v>8.1130133836790599E-5</v>
      </c>
      <c r="T260" s="4">
        <v>0.79673117109129399</v>
      </c>
      <c r="U260" s="4">
        <v>2.5463024032282098E-5</v>
      </c>
      <c r="V260" s="4">
        <v>1.86707558711587E-5</v>
      </c>
      <c r="W260" s="4">
        <v>2.17715803623727E-4</v>
      </c>
      <c r="X260" s="4">
        <v>2.17715803623727E-4</v>
      </c>
      <c r="Y260" s="4" t="b">
        <v>0</v>
      </c>
      <c r="Z260" s="4" t="b">
        <v>1</v>
      </c>
      <c r="AA260" s="4" t="b">
        <v>1</v>
      </c>
      <c r="AB260" s="10" t="s">
        <v>4035</v>
      </c>
      <c r="AC260" s="5" t="s">
        <v>1030</v>
      </c>
      <c r="AD260" s="1" t="s">
        <v>1562</v>
      </c>
      <c r="AE260" s="5" t="s">
        <v>2032</v>
      </c>
    </row>
    <row r="261" spans="1:31" x14ac:dyDescent="0.25">
      <c r="A261" s="4" t="s">
        <v>296</v>
      </c>
      <c r="B261" s="4" t="s">
        <v>50</v>
      </c>
      <c r="C261" s="10" t="s">
        <v>807</v>
      </c>
      <c r="D261" s="10" t="s">
        <v>818</v>
      </c>
      <c r="E261" s="4">
        <v>2.42662691403324E-9</v>
      </c>
      <c r="F261" s="4">
        <v>3.3948805394066701E-2</v>
      </c>
      <c r="G261" s="4">
        <v>0.10481059534275</v>
      </c>
      <c r="H261" s="4">
        <v>0.22266220756547001</v>
      </c>
      <c r="I261" s="4">
        <v>0.86165659222319202</v>
      </c>
      <c r="J261" s="4">
        <v>0.1080523873783</v>
      </c>
      <c r="K261" s="4">
        <v>4.49597878101222E-2</v>
      </c>
      <c r="L261" s="4">
        <v>0.25503057227284698</v>
      </c>
      <c r="M261" s="4">
        <v>1.27093500398216E-2</v>
      </c>
      <c r="N261" s="4">
        <v>3.19394004744772E-2</v>
      </c>
      <c r="O261" s="4">
        <v>6.4152476854334506E-2</v>
      </c>
      <c r="P261" s="4">
        <v>3.2077225779779402E-2</v>
      </c>
      <c r="Q261" s="4">
        <v>1.0109265718985E-4</v>
      </c>
      <c r="R261" s="4">
        <v>0.18065966535111999</v>
      </c>
      <c r="S261" s="4">
        <v>6.6733702880536103E-8</v>
      </c>
      <c r="T261" s="4">
        <v>0.56195413255829596</v>
      </c>
      <c r="U261" s="4">
        <v>2.2780567912400101E-2</v>
      </c>
      <c r="V261" s="4">
        <v>2.42662691403324E-9</v>
      </c>
      <c r="W261" s="4">
        <v>2.4515506322727299E-2</v>
      </c>
      <c r="X261" s="4">
        <v>2.4515506322727299E-2</v>
      </c>
      <c r="Y261" s="4" t="b">
        <v>0</v>
      </c>
      <c r="Z261" s="4" t="b">
        <v>1</v>
      </c>
      <c r="AA261" s="4" t="b">
        <v>1</v>
      </c>
      <c r="AB261" s="10" t="s">
        <v>4036</v>
      </c>
      <c r="AC261" s="5" t="s">
        <v>1031</v>
      </c>
      <c r="AD261" s="1" t="s">
        <v>1563</v>
      </c>
      <c r="AE261" s="5" t="s">
        <v>2033</v>
      </c>
    </row>
    <row r="262" spans="1:31" x14ac:dyDescent="0.25">
      <c r="A262" s="4" t="s">
        <v>297</v>
      </c>
      <c r="B262" s="4" t="s">
        <v>50</v>
      </c>
      <c r="C262" s="10" t="s">
        <v>807</v>
      </c>
      <c r="D262" s="10" t="s">
        <v>818</v>
      </c>
      <c r="E262" s="4">
        <v>5.4061512813696399E-8</v>
      </c>
      <c r="F262" s="4">
        <v>0.50496815143312301</v>
      </c>
      <c r="G262" s="4">
        <v>5.4061512813696399E-8</v>
      </c>
      <c r="H262" s="4">
        <v>1.4252960895648499E-5</v>
      </c>
      <c r="I262" s="4">
        <v>0.64001875456406399</v>
      </c>
      <c r="J262" s="4">
        <v>0.31761826541428401</v>
      </c>
      <c r="K262" s="4">
        <v>1.0318655052417599E-2</v>
      </c>
      <c r="L262" s="4">
        <v>4.7686735679418301E-5</v>
      </c>
      <c r="M262" s="4">
        <v>0.59292113768313404</v>
      </c>
      <c r="N262" s="4">
        <v>6.1256521895232299E-2</v>
      </c>
      <c r="O262" s="4">
        <v>0.73083090692480401</v>
      </c>
      <c r="P262" s="4">
        <v>8.4580951991972297E-2</v>
      </c>
      <c r="Q262" s="4">
        <v>0.45150150578343501</v>
      </c>
      <c r="R262" s="4">
        <v>0.53765006424956296</v>
      </c>
      <c r="S262" s="4">
        <v>0.57837477221442302</v>
      </c>
      <c r="T262" s="4">
        <v>7.1056605368518794E-2</v>
      </c>
      <c r="U262" s="4">
        <v>0.97926984297068198</v>
      </c>
      <c r="V262" s="4">
        <v>0.67638617515390798</v>
      </c>
      <c r="W262" s="4">
        <v>0.72773135181984505</v>
      </c>
      <c r="X262" s="4">
        <v>0.72773135181984505</v>
      </c>
      <c r="Y262" s="4" t="b">
        <v>1</v>
      </c>
      <c r="Z262" s="4" t="b">
        <v>0</v>
      </c>
      <c r="AA262" s="4" t="b">
        <v>1</v>
      </c>
      <c r="AB262" s="10" t="s">
        <v>4037</v>
      </c>
      <c r="AC262" s="5" t="s">
        <v>1032</v>
      </c>
      <c r="AD262" s="1" t="s">
        <v>1387</v>
      </c>
      <c r="AE262" s="5" t="s">
        <v>2034</v>
      </c>
    </row>
    <row r="263" spans="1:31" x14ac:dyDescent="0.25">
      <c r="A263" s="4" t="s">
        <v>361</v>
      </c>
      <c r="B263" s="4" t="s">
        <v>51</v>
      </c>
      <c r="C263" s="10" t="s">
        <v>806</v>
      </c>
      <c r="D263" s="10" t="s">
        <v>818</v>
      </c>
      <c r="E263" s="4">
        <v>5.5920595976744702E-8</v>
      </c>
      <c r="F263" s="4">
        <v>0.81762267723603699</v>
      </c>
      <c r="G263" s="4">
        <v>0.69852436071075197</v>
      </c>
      <c r="H263" s="4">
        <v>0.61049962926072199</v>
      </c>
      <c r="I263" s="4">
        <v>0.732034714929921</v>
      </c>
      <c r="J263" s="4">
        <v>0.627817656193976</v>
      </c>
      <c r="K263" s="4">
        <v>0.941322117262131</v>
      </c>
      <c r="L263" s="4">
        <v>0.76576190397048605</v>
      </c>
      <c r="M263" s="4">
        <v>0.80723625347844596</v>
      </c>
      <c r="N263" s="4">
        <v>0.91160337083167697</v>
      </c>
      <c r="O263" s="4">
        <v>0.75479685720993195</v>
      </c>
      <c r="P263" s="4">
        <v>0.90797484630598702</v>
      </c>
      <c r="Q263" s="4">
        <v>6.3820712235131399E-4</v>
      </c>
      <c r="R263" s="4">
        <v>8.4739485404713003E-2</v>
      </c>
      <c r="S263" s="4">
        <v>2.0715425017458501E-6</v>
      </c>
      <c r="T263" s="4">
        <v>0.60434978482093504</v>
      </c>
      <c r="U263" s="4">
        <v>1.8468713127423701E-2</v>
      </c>
      <c r="V263" s="4">
        <v>5.5920595976744702E-8</v>
      </c>
      <c r="W263" s="4">
        <v>2.4562419170280202E-2</v>
      </c>
      <c r="X263" s="4">
        <v>2.4562419170280202E-2</v>
      </c>
      <c r="Y263" s="4" t="b">
        <v>0</v>
      </c>
      <c r="Z263" s="4" t="b">
        <v>1</v>
      </c>
      <c r="AA263" s="4" t="b">
        <v>1</v>
      </c>
      <c r="AB263" s="10" t="s">
        <v>4038</v>
      </c>
      <c r="AC263" s="5" t="s">
        <v>1033</v>
      </c>
      <c r="AD263" s="1" t="s">
        <v>1564</v>
      </c>
      <c r="AE263" s="5"/>
    </row>
    <row r="264" spans="1:31" x14ac:dyDescent="0.25">
      <c r="A264" s="4" t="s">
        <v>326</v>
      </c>
      <c r="B264" s="4" t="s">
        <v>51</v>
      </c>
      <c r="C264" s="10" t="s">
        <v>807</v>
      </c>
      <c r="D264" s="10" t="s">
        <v>818</v>
      </c>
      <c r="E264" s="4">
        <v>1.8313749343135599E-10</v>
      </c>
      <c r="F264" s="4">
        <v>0.39039063674496999</v>
      </c>
      <c r="G264" s="4">
        <v>0.82521565238980499</v>
      </c>
      <c r="H264" s="4">
        <v>0.35905652055689602</v>
      </c>
      <c r="I264" s="4">
        <v>0.202207501145198</v>
      </c>
      <c r="J264" s="4">
        <v>0.50603847915891598</v>
      </c>
      <c r="K264" s="4">
        <v>0.76405626563338103</v>
      </c>
      <c r="L264" s="4">
        <v>0.79694165016384699</v>
      </c>
      <c r="M264" s="4">
        <v>7.5462382056351196E-2</v>
      </c>
      <c r="N264" s="4">
        <v>0.66624465637373198</v>
      </c>
      <c r="O264" s="4">
        <v>0.29119129606849198</v>
      </c>
      <c r="P264" s="4">
        <v>0.67300558942395305</v>
      </c>
      <c r="Q264" s="4">
        <v>3.1649653346858901E-4</v>
      </c>
      <c r="R264" s="4">
        <v>8.7711530280789002E-4</v>
      </c>
      <c r="S264" s="4">
        <v>1.43142055250428E-8</v>
      </c>
      <c r="T264" s="4">
        <v>0.236284108574388</v>
      </c>
      <c r="U264" s="4">
        <v>1.4248862113624399E-3</v>
      </c>
      <c r="V264" s="4">
        <v>1.8313749343135599E-10</v>
      </c>
      <c r="W264" s="4">
        <v>5.9384926986267303E-4</v>
      </c>
      <c r="X264" s="4">
        <v>5.9384926986267303E-4</v>
      </c>
      <c r="Y264" s="4" t="b">
        <v>0</v>
      </c>
      <c r="Z264" s="4" t="b">
        <v>1</v>
      </c>
      <c r="AA264" s="4" t="b">
        <v>1</v>
      </c>
      <c r="AB264" s="10" t="s">
        <v>4039</v>
      </c>
      <c r="AC264" s="5" t="s">
        <v>1034</v>
      </c>
      <c r="AD264" s="1" t="s">
        <v>1565</v>
      </c>
      <c r="AE264" s="5" t="s">
        <v>2035</v>
      </c>
    </row>
    <row r="265" spans="1:31" x14ac:dyDescent="0.25">
      <c r="A265" s="4" t="s">
        <v>327</v>
      </c>
      <c r="B265" s="4" t="s">
        <v>51</v>
      </c>
      <c r="C265" s="10" t="s">
        <v>807</v>
      </c>
      <c r="D265" s="10" t="s">
        <v>818</v>
      </c>
      <c r="E265" s="4">
        <v>1.33857573680825E-11</v>
      </c>
      <c r="F265" s="4">
        <v>0.88269024871227597</v>
      </c>
      <c r="G265" s="4">
        <v>0.17791941326178901</v>
      </c>
      <c r="H265" s="4">
        <v>8.2020825481515694E-2</v>
      </c>
      <c r="I265" s="4">
        <v>0.60323412366100204</v>
      </c>
      <c r="J265" s="4">
        <v>0.84378531695271497</v>
      </c>
      <c r="K265" s="4">
        <v>0.67240717771931002</v>
      </c>
      <c r="L265" s="4">
        <v>0.50367767881948899</v>
      </c>
      <c r="M265" s="4">
        <v>0.41946648836454298</v>
      </c>
      <c r="N265" s="4">
        <v>0.82469432274181298</v>
      </c>
      <c r="O265" s="4">
        <v>0.92738079097918702</v>
      </c>
      <c r="P265" s="4">
        <v>0.82849786412330595</v>
      </c>
      <c r="Q265" s="4">
        <v>1.9927064493900401E-5</v>
      </c>
      <c r="R265" s="4">
        <v>5.0198153737949301E-2</v>
      </c>
      <c r="S265" s="4">
        <v>3.6766329252287998E-8</v>
      </c>
      <c r="T265" s="4">
        <v>0.54225887578493703</v>
      </c>
      <c r="U265" s="4">
        <v>1.13435934736918E-2</v>
      </c>
      <c r="V265" s="4">
        <v>1.33857573680825E-11</v>
      </c>
      <c r="W265" s="4">
        <v>1.30011978144594E-2</v>
      </c>
      <c r="X265" s="4">
        <v>1.30011978144594E-2</v>
      </c>
      <c r="Y265" s="4" t="b">
        <v>0</v>
      </c>
      <c r="Z265" s="4" t="b">
        <v>1</v>
      </c>
      <c r="AA265" s="4" t="b">
        <v>1</v>
      </c>
      <c r="AB265" s="10" t="s">
        <v>4039</v>
      </c>
      <c r="AC265" s="5" t="s">
        <v>1034</v>
      </c>
      <c r="AD265" s="1" t="s">
        <v>1565</v>
      </c>
      <c r="AE265" s="5" t="s">
        <v>2035</v>
      </c>
    </row>
    <row r="266" spans="1:31" x14ac:dyDescent="0.25">
      <c r="A266" s="4" t="s">
        <v>339</v>
      </c>
      <c r="B266" s="4" t="s">
        <v>51</v>
      </c>
      <c r="C266" s="10" t="s">
        <v>808</v>
      </c>
      <c r="D266" s="10" t="s">
        <v>818</v>
      </c>
      <c r="E266" s="4">
        <v>2.2719274148981801E-12</v>
      </c>
      <c r="F266" s="4">
        <v>0.73448764105864595</v>
      </c>
      <c r="G266" s="4">
        <v>0.29785944709800299</v>
      </c>
      <c r="H266" s="4">
        <v>0.26550451094266703</v>
      </c>
      <c r="I266" s="4">
        <v>0.36416050938271</v>
      </c>
      <c r="J266" s="4">
        <v>0.99651914026530897</v>
      </c>
      <c r="K266" s="4">
        <v>0.61809271089784001</v>
      </c>
      <c r="L266" s="4">
        <v>0.48877922744506103</v>
      </c>
      <c r="M266" s="4">
        <v>0.60459289139482997</v>
      </c>
      <c r="N266" s="4">
        <v>0.65557894080887702</v>
      </c>
      <c r="O266" s="4">
        <v>0.86851587098068905</v>
      </c>
      <c r="P266" s="4">
        <v>0.65003802328960703</v>
      </c>
      <c r="Q266" s="4">
        <v>1.1525719250318799E-5</v>
      </c>
      <c r="R266" s="4">
        <v>3.7372756676438003E-2</v>
      </c>
      <c r="S266" s="4">
        <v>7.0999391231282201E-9</v>
      </c>
      <c r="T266" s="4">
        <v>0.149534093339691</v>
      </c>
      <c r="U266" s="4">
        <v>1.9472839085087599E-3</v>
      </c>
      <c r="V266" s="4">
        <v>2.2719274148981801E-12</v>
      </c>
      <c r="W266" s="4">
        <v>3.2290500185085799E-3</v>
      </c>
      <c r="X266" s="4">
        <v>3.2290500185085799E-3</v>
      </c>
      <c r="Y266" s="4" t="b">
        <v>0</v>
      </c>
      <c r="Z266" s="4" t="b">
        <v>1</v>
      </c>
      <c r="AA266" s="4" t="b">
        <v>1</v>
      </c>
      <c r="AB266" s="10" t="s">
        <v>4040</v>
      </c>
      <c r="AC266" s="5"/>
      <c r="AD266" s="1"/>
      <c r="AE266" s="5" t="s">
        <v>2036</v>
      </c>
    </row>
    <row r="267" spans="1:31" x14ac:dyDescent="0.25">
      <c r="A267" s="4" t="s">
        <v>340</v>
      </c>
      <c r="B267" s="4" t="s">
        <v>51</v>
      </c>
      <c r="C267" s="10" t="s">
        <v>813</v>
      </c>
      <c r="D267" s="10" t="s">
        <v>818</v>
      </c>
      <c r="E267" s="4">
        <v>1.6773026570581701E-7</v>
      </c>
      <c r="F267" s="4">
        <v>2.6524048005190899E-5</v>
      </c>
      <c r="G267" s="4">
        <v>2.8266358312920899E-3</v>
      </c>
      <c r="H267" s="4">
        <v>6.33814764835136E-7</v>
      </c>
      <c r="I267" s="4">
        <v>4.9825413271424096E-3</v>
      </c>
      <c r="J267" s="4">
        <v>3.0551568961528803E-5</v>
      </c>
      <c r="K267" s="4">
        <v>2.1851595820218399E-3</v>
      </c>
      <c r="L267" s="4">
        <v>0.82078410688674397</v>
      </c>
      <c r="M267" s="4">
        <v>1.6773026570581701E-7</v>
      </c>
      <c r="N267" s="4">
        <v>1.1535253634394401E-3</v>
      </c>
      <c r="O267" s="4">
        <v>3.1446795325708998E-6</v>
      </c>
      <c r="P267" s="4">
        <v>2.1945802250292099E-3</v>
      </c>
      <c r="Q267" s="4">
        <v>0.59705107330257501</v>
      </c>
      <c r="R267" s="4">
        <v>0.42156113102223303</v>
      </c>
      <c r="S267" s="4">
        <v>0.94916764832334</v>
      </c>
      <c r="T267" s="4">
        <v>3.74371152324213E-3</v>
      </c>
      <c r="U267" s="4">
        <v>0.64529990517739599</v>
      </c>
      <c r="V267" s="4">
        <v>0.90826959498762205</v>
      </c>
      <c r="W267" s="4">
        <v>0.49181963171066201</v>
      </c>
      <c r="X267" s="4">
        <v>0.49181963171066201</v>
      </c>
      <c r="Y267" s="4" t="b">
        <v>1</v>
      </c>
      <c r="Z267" s="4" t="b">
        <v>0</v>
      </c>
      <c r="AA267" s="4" t="b">
        <v>1</v>
      </c>
      <c r="AB267" s="10" t="s">
        <v>4041</v>
      </c>
      <c r="AC267" s="5" t="s">
        <v>1035</v>
      </c>
      <c r="AD267" s="1" t="s">
        <v>1566</v>
      </c>
      <c r="AE267" s="5" t="s">
        <v>2037</v>
      </c>
    </row>
    <row r="268" spans="1:31" x14ac:dyDescent="0.25">
      <c r="A268" s="4" t="s">
        <v>341</v>
      </c>
      <c r="B268" s="4" t="s">
        <v>51</v>
      </c>
      <c r="C268" s="10" t="s">
        <v>806</v>
      </c>
      <c r="D268" s="10" t="s">
        <v>818</v>
      </c>
      <c r="E268" s="4">
        <v>2.2863438483897099E-12</v>
      </c>
      <c r="F268" s="4">
        <v>6.7986656009303106E-2</v>
      </c>
      <c r="G268" s="4">
        <v>0.10069414874546601</v>
      </c>
      <c r="H268" s="4">
        <v>0.134760364885359</v>
      </c>
      <c r="I268" s="4">
        <v>0.410945965167754</v>
      </c>
      <c r="J268" s="4">
        <v>0.21296142185327899</v>
      </c>
      <c r="K268" s="4">
        <v>8.4349235593461594E-2</v>
      </c>
      <c r="L268" s="4">
        <v>0.262339265520392</v>
      </c>
      <c r="M268" s="4">
        <v>7.5926177489736204E-3</v>
      </c>
      <c r="N268" s="4">
        <v>8.4832965583923503E-2</v>
      </c>
      <c r="O268" s="4">
        <v>8.41983115474782E-2</v>
      </c>
      <c r="P268" s="4">
        <v>8.2099296273873107E-2</v>
      </c>
      <c r="Q268" s="4">
        <v>3.7298881361148803E-8</v>
      </c>
      <c r="R268" s="4">
        <v>8.4913623046122401E-4</v>
      </c>
      <c r="S268" s="4">
        <v>6.4928676948930504E-7</v>
      </c>
      <c r="T268" s="4">
        <v>0.13569102940008701</v>
      </c>
      <c r="U268" s="4">
        <v>1.72836744200163E-4</v>
      </c>
      <c r="V268" s="4">
        <v>2.2863438483897099E-12</v>
      </c>
      <c r="W268" s="4">
        <v>7.0678659788789796E-5</v>
      </c>
      <c r="X268" s="4">
        <v>7.0678659788789796E-5</v>
      </c>
      <c r="Y268" s="4" t="b">
        <v>0</v>
      </c>
      <c r="Z268" s="4" t="b">
        <v>1</v>
      </c>
      <c r="AA268" s="4" t="b">
        <v>1</v>
      </c>
      <c r="AB268" s="10" t="s">
        <v>4042</v>
      </c>
      <c r="AC268" s="5" t="s">
        <v>1035</v>
      </c>
      <c r="AD268" s="1" t="s">
        <v>1566</v>
      </c>
      <c r="AE268" s="5"/>
    </row>
    <row r="269" spans="1:31" x14ac:dyDescent="0.25">
      <c r="A269" s="4" t="s">
        <v>342</v>
      </c>
      <c r="B269" s="4" t="s">
        <v>51</v>
      </c>
      <c r="C269" s="10" t="s">
        <v>807</v>
      </c>
      <c r="D269" s="10" t="s">
        <v>818</v>
      </c>
      <c r="E269" s="4">
        <v>8.0171310837209797E-8</v>
      </c>
      <c r="F269" s="4">
        <v>0.25187943048981398</v>
      </c>
      <c r="G269" s="4">
        <v>6.3653963328644994E-2</v>
      </c>
      <c r="H269" s="4">
        <v>6.5199898156904496E-2</v>
      </c>
      <c r="I269" s="4">
        <v>0.29956527126798499</v>
      </c>
      <c r="J269" s="4">
        <v>0.45557573904577803</v>
      </c>
      <c r="K269" s="4">
        <v>0.16977800181039601</v>
      </c>
      <c r="L269" s="4">
        <v>0.25689305637371201</v>
      </c>
      <c r="M269" s="4">
        <v>9.9025377236594103E-2</v>
      </c>
      <c r="N269" s="4">
        <v>0.24164551583709501</v>
      </c>
      <c r="O269" s="4">
        <v>0.28701282273680601</v>
      </c>
      <c r="P269" s="4">
        <v>0.23750007277919799</v>
      </c>
      <c r="Q269" s="4">
        <v>4.9891022936967601E-3</v>
      </c>
      <c r="R269" s="4">
        <v>0.120027020492009</v>
      </c>
      <c r="S269" s="4">
        <v>2.81299467884789E-7</v>
      </c>
      <c r="T269" s="4">
        <v>0.103328108458829</v>
      </c>
      <c r="U269" s="4">
        <v>1.9560333199181899E-2</v>
      </c>
      <c r="V269" s="4">
        <v>8.0171310837209797E-8</v>
      </c>
      <c r="W269" s="4">
        <v>2.8743163428337801E-2</v>
      </c>
      <c r="X269" s="4">
        <v>2.8743163428337801E-2</v>
      </c>
      <c r="Y269" s="4" t="b">
        <v>0</v>
      </c>
      <c r="Z269" s="4" t="b">
        <v>1</v>
      </c>
      <c r="AA269" s="4" t="b">
        <v>1</v>
      </c>
      <c r="AB269" s="10" t="s">
        <v>4043</v>
      </c>
      <c r="AC269" s="5" t="s">
        <v>1036</v>
      </c>
      <c r="AD269" s="1" t="s">
        <v>1567</v>
      </c>
      <c r="AE269" s="5" t="s">
        <v>2038</v>
      </c>
    </row>
    <row r="270" spans="1:31" x14ac:dyDescent="0.25">
      <c r="A270" s="4" t="s">
        <v>343</v>
      </c>
      <c r="B270" s="4" t="s">
        <v>51</v>
      </c>
      <c r="C270" s="10" t="s">
        <v>811</v>
      </c>
      <c r="D270" s="10" t="s">
        <v>818</v>
      </c>
      <c r="E270" s="4">
        <v>3.2698227164043E-9</v>
      </c>
      <c r="F270" s="4">
        <v>0.115960981490714</v>
      </c>
      <c r="G270" s="4">
        <v>0.28725409640865102</v>
      </c>
      <c r="H270" s="4">
        <v>0.17832144777851699</v>
      </c>
      <c r="I270" s="4">
        <v>0.63911085512345001</v>
      </c>
      <c r="J270" s="4">
        <v>0.26823585746360201</v>
      </c>
      <c r="K270" s="4">
        <v>0.21514475326912699</v>
      </c>
      <c r="L270" s="4">
        <v>0.57759652376688697</v>
      </c>
      <c r="M270" s="4">
        <v>4.3774305886829103E-2</v>
      </c>
      <c r="N270" s="4">
        <v>0.22248215079214001</v>
      </c>
      <c r="O270" s="4">
        <v>0.122957169283773</v>
      </c>
      <c r="P270" s="4">
        <v>0.22069478627164099</v>
      </c>
      <c r="Q270" s="4">
        <v>8.4221760969033395E-4</v>
      </c>
      <c r="R270" s="4">
        <v>4.7035853000348604E-3</v>
      </c>
      <c r="S270" s="4">
        <v>2.0242026424831E-7</v>
      </c>
      <c r="T270" s="4">
        <v>0.736597475603606</v>
      </c>
      <c r="U270" s="4">
        <v>9.5652018990049301E-3</v>
      </c>
      <c r="V270" s="4">
        <v>3.2698227164043E-9</v>
      </c>
      <c r="W270" s="4">
        <v>3.1840347812330098E-3</v>
      </c>
      <c r="X270" s="4">
        <v>3.1840347812330098E-3</v>
      </c>
      <c r="Y270" s="4" t="b">
        <v>0</v>
      </c>
      <c r="Z270" s="4" t="b">
        <v>1</v>
      </c>
      <c r="AA270" s="4" t="b">
        <v>1</v>
      </c>
      <c r="AB270" s="10" t="s">
        <v>4044</v>
      </c>
      <c r="AC270" s="5"/>
      <c r="AD270" s="1"/>
      <c r="AE270" s="5"/>
    </row>
    <row r="271" spans="1:31" x14ac:dyDescent="0.25">
      <c r="A271" s="4" t="s">
        <v>344</v>
      </c>
      <c r="B271" s="4" t="s">
        <v>51</v>
      </c>
      <c r="C271" s="10" t="s">
        <v>807</v>
      </c>
      <c r="D271" s="10" t="s">
        <v>818</v>
      </c>
      <c r="E271" s="4">
        <v>4.7305298594198597E-8</v>
      </c>
      <c r="F271" s="4">
        <v>0.80230737428168197</v>
      </c>
      <c r="G271" s="4">
        <v>4.1341598968460798E-2</v>
      </c>
      <c r="H271" s="4">
        <v>0.57810863445453098</v>
      </c>
      <c r="I271" s="4">
        <v>0.38145048008034499</v>
      </c>
      <c r="J271" s="4">
        <v>0.40089731528233702</v>
      </c>
      <c r="K271" s="4">
        <v>0.23109697315410899</v>
      </c>
      <c r="L271" s="4">
        <v>2.2363330517150799E-2</v>
      </c>
      <c r="M271" s="4">
        <v>0.85963687240433695</v>
      </c>
      <c r="N271" s="4">
        <v>0.36335718167571202</v>
      </c>
      <c r="O271" s="4">
        <v>0.75216521496311395</v>
      </c>
      <c r="P271" s="4">
        <v>0.420876251445575</v>
      </c>
      <c r="Q271" s="4">
        <v>4.7305298594198597E-8</v>
      </c>
      <c r="R271" s="4">
        <v>1.5514619227385899E-4</v>
      </c>
      <c r="S271" s="4">
        <v>1.47207941484465E-6</v>
      </c>
      <c r="T271" s="4">
        <v>0.81018685627005804</v>
      </c>
      <c r="U271" s="4">
        <v>1.23485588915299E-6</v>
      </c>
      <c r="V271" s="4">
        <v>9.0146884029741403E-7</v>
      </c>
      <c r="W271" s="4">
        <v>7.20749099738832E-6</v>
      </c>
      <c r="X271" s="4">
        <v>7.20749099738832E-6</v>
      </c>
      <c r="Y271" s="4" t="b">
        <v>0</v>
      </c>
      <c r="Z271" s="4" t="b">
        <v>1</v>
      </c>
      <c r="AA271" s="4" t="b">
        <v>1</v>
      </c>
      <c r="AB271" s="10" t="s">
        <v>4045</v>
      </c>
      <c r="AC271" s="5"/>
      <c r="AD271" s="1"/>
      <c r="AE271" s="5"/>
    </row>
    <row r="272" spans="1:31" x14ac:dyDescent="0.25">
      <c r="A272" s="4" t="s">
        <v>345</v>
      </c>
      <c r="B272" s="4" t="s">
        <v>51</v>
      </c>
      <c r="C272" s="10" t="s">
        <v>807</v>
      </c>
      <c r="D272" s="10" t="s">
        <v>818</v>
      </c>
      <c r="E272" s="4">
        <v>7.7787144630547105E-11</v>
      </c>
      <c r="F272" s="4">
        <v>0.31928157176475602</v>
      </c>
      <c r="G272" s="4">
        <v>0.29257465249612802</v>
      </c>
      <c r="H272" s="4">
        <v>2.6148693932000699E-2</v>
      </c>
      <c r="I272" s="4">
        <v>0.25265850150966201</v>
      </c>
      <c r="J272" s="4">
        <v>0.36487407899366697</v>
      </c>
      <c r="K272" s="4">
        <v>0.561390961875191</v>
      </c>
      <c r="L272" s="4">
        <v>0.917593277096167</v>
      </c>
      <c r="M272" s="4">
        <v>0.15158443146645501</v>
      </c>
      <c r="N272" s="4">
        <v>0.50445637318163095</v>
      </c>
      <c r="O272" s="4">
        <v>0.25908121368806802</v>
      </c>
      <c r="P272" s="4">
        <v>0.49749017572168702</v>
      </c>
      <c r="Q272" s="4">
        <v>8.6815348272545096E-4</v>
      </c>
      <c r="R272" s="4">
        <v>0.13796103384573499</v>
      </c>
      <c r="S272" s="4">
        <v>1.12362961327808E-7</v>
      </c>
      <c r="T272" s="4">
        <v>0.21007438697070999</v>
      </c>
      <c r="U272" s="4">
        <v>2.8594946790388698E-2</v>
      </c>
      <c r="V272" s="4">
        <v>7.7787144630547105E-11</v>
      </c>
      <c r="W272" s="4">
        <v>2.50025627098103E-2</v>
      </c>
      <c r="X272" s="4">
        <v>2.50025627098103E-2</v>
      </c>
      <c r="Y272" s="4" t="b">
        <v>0</v>
      </c>
      <c r="Z272" s="4" t="b">
        <v>1</v>
      </c>
      <c r="AA272" s="4" t="b">
        <v>1</v>
      </c>
      <c r="AB272" s="10" t="s">
        <v>4046</v>
      </c>
      <c r="AC272" s="5" t="s">
        <v>1037</v>
      </c>
      <c r="AD272" s="1" t="s">
        <v>1568</v>
      </c>
      <c r="AE272" s="5" t="s">
        <v>2039</v>
      </c>
    </row>
    <row r="273" spans="1:31" x14ac:dyDescent="0.25">
      <c r="A273" s="4" t="s">
        <v>346</v>
      </c>
      <c r="B273" s="4" t="s">
        <v>51</v>
      </c>
      <c r="C273" s="10" t="s">
        <v>807</v>
      </c>
      <c r="D273" s="10" t="s">
        <v>818</v>
      </c>
      <c r="E273" s="4">
        <v>1.8073759454846301E-12</v>
      </c>
      <c r="F273" s="4">
        <v>0.128400080702185</v>
      </c>
      <c r="G273" s="4">
        <v>4.1372441008261603E-2</v>
      </c>
      <c r="H273" s="4">
        <v>4.1311889171867702E-3</v>
      </c>
      <c r="I273" s="4">
        <v>0.64917156054260705</v>
      </c>
      <c r="J273" s="4">
        <v>0.186482101627406</v>
      </c>
      <c r="K273" s="4">
        <v>0.11707191669080499</v>
      </c>
      <c r="L273" s="4">
        <v>0.43642551637668497</v>
      </c>
      <c r="M273" s="4">
        <v>5.8961455094076201E-2</v>
      </c>
      <c r="N273" s="4">
        <v>0.16927489677115301</v>
      </c>
      <c r="O273" s="4">
        <v>0.13282876409316</v>
      </c>
      <c r="P273" s="4">
        <v>0.16778695117119599</v>
      </c>
      <c r="Q273" s="4">
        <v>2.3969332588064101E-5</v>
      </c>
      <c r="R273" s="4">
        <v>0.107843428096818</v>
      </c>
      <c r="S273" s="4">
        <v>8.9836462529797297E-9</v>
      </c>
      <c r="T273" s="4">
        <v>0.71670609959468201</v>
      </c>
      <c r="U273" s="4">
        <v>3.7122957923360997E-2</v>
      </c>
      <c r="V273" s="4">
        <v>1.8073759454846301E-12</v>
      </c>
      <c r="W273" s="4">
        <v>3.2934305747867203E-2</v>
      </c>
      <c r="X273" s="4">
        <v>3.2934305747867203E-2</v>
      </c>
      <c r="Y273" s="4" t="b">
        <v>0</v>
      </c>
      <c r="Z273" s="4" t="b">
        <v>1</v>
      </c>
      <c r="AA273" s="4" t="b">
        <v>1</v>
      </c>
      <c r="AB273" s="10" t="s">
        <v>4047</v>
      </c>
      <c r="AC273" s="5" t="s">
        <v>1038</v>
      </c>
      <c r="AD273" s="1" t="s">
        <v>1569</v>
      </c>
      <c r="AE273" s="5" t="s">
        <v>2040</v>
      </c>
    </row>
    <row r="274" spans="1:31" x14ac:dyDescent="0.25">
      <c r="A274" s="4" t="s">
        <v>347</v>
      </c>
      <c r="B274" s="4" t="s">
        <v>51</v>
      </c>
      <c r="C274" s="10" t="s">
        <v>806</v>
      </c>
      <c r="D274" s="10" t="s">
        <v>818</v>
      </c>
      <c r="E274" s="4">
        <v>1.3473379923077E-7</v>
      </c>
      <c r="F274" s="4">
        <v>0.13622769231241599</v>
      </c>
      <c r="G274" s="4">
        <v>5.2263979480148201E-2</v>
      </c>
      <c r="H274" s="4">
        <v>9.7879787920215802E-2</v>
      </c>
      <c r="I274" s="4">
        <v>0.98921667439205097</v>
      </c>
      <c r="J274" s="4">
        <v>0.48103532452887299</v>
      </c>
      <c r="K274" s="4">
        <v>9.5460337853541993E-2</v>
      </c>
      <c r="L274" s="4">
        <v>0.14886172621159</v>
      </c>
      <c r="M274" s="4">
        <v>4.6362927260617602E-2</v>
      </c>
      <c r="N274" s="4">
        <v>0.112354478777676</v>
      </c>
      <c r="O274" s="4">
        <v>0.22439844342304499</v>
      </c>
      <c r="P274" s="4">
        <v>0.110999792747542</v>
      </c>
      <c r="Q274" s="4">
        <v>1.28756504658782E-5</v>
      </c>
      <c r="R274" s="4">
        <v>2.36769200667175E-2</v>
      </c>
      <c r="S274" s="4">
        <v>5.6919097997906699E-4</v>
      </c>
      <c r="T274" s="4">
        <v>0.70295084554291898</v>
      </c>
      <c r="U274" s="4">
        <v>8.5620728035513596E-3</v>
      </c>
      <c r="V274" s="4">
        <v>1.3473379923077E-7</v>
      </c>
      <c r="W274" s="4">
        <v>4.5938224033251198E-3</v>
      </c>
      <c r="X274" s="4">
        <v>4.5938224033251198E-3</v>
      </c>
      <c r="Y274" s="4" t="b">
        <v>0</v>
      </c>
      <c r="Z274" s="4" t="b">
        <v>1</v>
      </c>
      <c r="AA274" s="4" t="b">
        <v>1</v>
      </c>
      <c r="AB274" s="10" t="s">
        <v>4048</v>
      </c>
      <c r="AC274" s="5"/>
      <c r="AD274" s="1"/>
      <c r="AE274" s="5"/>
    </row>
    <row r="275" spans="1:31" x14ac:dyDescent="0.25">
      <c r="A275" s="4" t="s">
        <v>348</v>
      </c>
      <c r="B275" s="4" t="s">
        <v>51</v>
      </c>
      <c r="C275" s="10" t="s">
        <v>807</v>
      </c>
      <c r="D275" s="10" t="s">
        <v>818</v>
      </c>
      <c r="E275" s="4">
        <v>6.3965897484262997E-9</v>
      </c>
      <c r="F275" s="4">
        <v>0.13010600914887699</v>
      </c>
      <c r="G275" s="4">
        <v>8.2433495283856295E-2</v>
      </c>
      <c r="H275" s="4">
        <v>8.7654054157413494E-2</v>
      </c>
      <c r="I275" s="4">
        <v>0.94786502755230295</v>
      </c>
      <c r="J275" s="4">
        <v>0.34208401381326198</v>
      </c>
      <c r="K275" s="4">
        <v>0.107024588515331</v>
      </c>
      <c r="L275" s="4">
        <v>0.239964159785612</v>
      </c>
      <c r="M275" s="4">
        <v>4.83828292135393E-2</v>
      </c>
      <c r="N275" s="4">
        <v>0.149187003376438</v>
      </c>
      <c r="O275" s="4">
        <v>0.17915012931308399</v>
      </c>
      <c r="P275" s="4">
        <v>0.14085531841440199</v>
      </c>
      <c r="Q275" s="4">
        <v>1.0775556870594901E-4</v>
      </c>
      <c r="R275" s="4">
        <v>1.07071709191637E-2</v>
      </c>
      <c r="S275" s="4">
        <v>1.6765902403025701E-7</v>
      </c>
      <c r="T275" s="4">
        <v>0.90152041238092995</v>
      </c>
      <c r="U275" s="4">
        <v>1.34956372120445E-2</v>
      </c>
      <c r="V275" s="4">
        <v>6.3965897484262997E-9</v>
      </c>
      <c r="W275" s="4">
        <v>7.6455394242227904E-3</v>
      </c>
      <c r="X275" s="4">
        <v>7.6455394242227904E-3</v>
      </c>
      <c r="Y275" s="4" t="b">
        <v>0</v>
      </c>
      <c r="Z275" s="4" t="b">
        <v>1</v>
      </c>
      <c r="AA275" s="4" t="b">
        <v>1</v>
      </c>
      <c r="AB275" s="10" t="s">
        <v>4049</v>
      </c>
      <c r="AC275" s="5" t="s">
        <v>1039</v>
      </c>
      <c r="AD275" s="1" t="s">
        <v>1570</v>
      </c>
      <c r="AE275" s="5" t="s">
        <v>2041</v>
      </c>
    </row>
    <row r="276" spans="1:31" x14ac:dyDescent="0.25">
      <c r="A276" s="4" t="s">
        <v>349</v>
      </c>
      <c r="B276" s="4" t="s">
        <v>51</v>
      </c>
      <c r="C276" s="10" t="s">
        <v>807</v>
      </c>
      <c r="D276" s="10" t="s">
        <v>818</v>
      </c>
      <c r="E276" s="4">
        <v>2.2575474110116301E-9</v>
      </c>
      <c r="F276" s="4">
        <v>0.364975755898233</v>
      </c>
      <c r="G276" s="4">
        <v>0.21858776955618101</v>
      </c>
      <c r="H276" s="4">
        <v>6.8929872060342304E-2</v>
      </c>
      <c r="I276" s="4">
        <v>0.93260476241510004</v>
      </c>
      <c r="J276" s="4">
        <v>0.517343124099372</v>
      </c>
      <c r="K276" s="4">
        <v>0.42817950013230999</v>
      </c>
      <c r="L276" s="4">
        <v>0.66188892546490796</v>
      </c>
      <c r="M276" s="4">
        <v>0.270855330344073</v>
      </c>
      <c r="N276" s="4">
        <v>0.49405757025319003</v>
      </c>
      <c r="O276" s="4">
        <v>0.36515803940515901</v>
      </c>
      <c r="P276" s="4">
        <v>0.490708636944368</v>
      </c>
      <c r="Q276" s="4">
        <v>1.4078178420776201E-2</v>
      </c>
      <c r="R276" s="4">
        <v>4.3453249641671403E-2</v>
      </c>
      <c r="S276" s="4">
        <v>1.4208667808196901E-7</v>
      </c>
      <c r="T276" s="4">
        <v>0.85950968427587904</v>
      </c>
      <c r="U276" s="4">
        <v>2.0200885342268701E-2</v>
      </c>
      <c r="V276" s="4">
        <v>2.2575474110116301E-9</v>
      </c>
      <c r="W276" s="4">
        <v>1.4037608646789599E-2</v>
      </c>
      <c r="X276" s="4">
        <v>1.4037608646789599E-2</v>
      </c>
      <c r="Y276" s="4" t="b">
        <v>0</v>
      </c>
      <c r="Z276" s="4" t="b">
        <v>1</v>
      </c>
      <c r="AA276" s="4" t="b">
        <v>1</v>
      </c>
      <c r="AB276" s="10" t="s">
        <v>4049</v>
      </c>
      <c r="AC276" s="5" t="s">
        <v>1039</v>
      </c>
      <c r="AD276" s="1" t="s">
        <v>1570</v>
      </c>
      <c r="AE276" s="5" t="s">
        <v>2041</v>
      </c>
    </row>
    <row r="277" spans="1:31" x14ac:dyDescent="0.25">
      <c r="A277" s="4" t="s">
        <v>350</v>
      </c>
      <c r="B277" s="4" t="s">
        <v>51</v>
      </c>
      <c r="C277" s="10" t="s">
        <v>806</v>
      </c>
      <c r="D277" s="10" t="s">
        <v>818</v>
      </c>
      <c r="E277" s="4">
        <v>1.04621222923255E-11</v>
      </c>
      <c r="F277" s="4">
        <v>0.27268073148827199</v>
      </c>
      <c r="G277" s="4">
        <v>6.4100031273144703E-2</v>
      </c>
      <c r="H277" s="4">
        <v>8.8834451602544606E-2</v>
      </c>
      <c r="I277" s="4">
        <v>0.56231017083872303</v>
      </c>
      <c r="J277" s="4">
        <v>0.73725937442696499</v>
      </c>
      <c r="K277" s="4">
        <v>0.198714662642548</v>
      </c>
      <c r="L277" s="4">
        <v>0.17946378455426501</v>
      </c>
      <c r="M277" s="4">
        <v>0.147708833704815</v>
      </c>
      <c r="N277" s="4">
        <v>0.20962200936348399</v>
      </c>
      <c r="O277" s="4">
        <v>0.45130183889983599</v>
      </c>
      <c r="P277" s="4">
        <v>0.20672241954984699</v>
      </c>
      <c r="Q277" s="4">
        <v>9.8183264676004003E-8</v>
      </c>
      <c r="R277" s="4">
        <v>1.27003824624636E-2</v>
      </c>
      <c r="S277" s="4">
        <v>1.17387298597326E-5</v>
      </c>
      <c r="T277" s="4">
        <v>0.62397952636423304</v>
      </c>
      <c r="U277" s="4">
        <v>9.1943937855001195E-4</v>
      </c>
      <c r="V277" s="4">
        <v>1.04621222923255E-11</v>
      </c>
      <c r="W277" s="4">
        <v>7.3782749243951401E-4</v>
      </c>
      <c r="X277" s="4">
        <v>7.3782749243951401E-4</v>
      </c>
      <c r="Y277" s="4" t="b">
        <v>0</v>
      </c>
      <c r="Z277" s="4" t="b">
        <v>1</v>
      </c>
      <c r="AA277" s="4" t="b">
        <v>1</v>
      </c>
      <c r="AB277" s="10" t="s">
        <v>4050</v>
      </c>
      <c r="AC277" s="5" t="s">
        <v>1040</v>
      </c>
      <c r="AD277" s="1" t="s">
        <v>1571</v>
      </c>
      <c r="AE277" s="5"/>
    </row>
    <row r="278" spans="1:31" x14ac:dyDescent="0.25">
      <c r="A278" s="4" t="s">
        <v>351</v>
      </c>
      <c r="B278" s="4" t="s">
        <v>51</v>
      </c>
      <c r="C278" s="10" t="s">
        <v>807</v>
      </c>
      <c r="D278" s="10" t="s">
        <v>818</v>
      </c>
      <c r="E278" s="4">
        <v>6.7379452827289604E-11</v>
      </c>
      <c r="F278" s="4">
        <v>0.85604007172739205</v>
      </c>
      <c r="G278" s="4">
        <v>0.180889853128571</v>
      </c>
      <c r="H278" s="4">
        <v>3.9882186584020499E-2</v>
      </c>
      <c r="I278" s="4">
        <v>0.84238888148179303</v>
      </c>
      <c r="J278" s="4">
        <v>0.84248268478604404</v>
      </c>
      <c r="K278" s="4">
        <v>0.65927287370249299</v>
      </c>
      <c r="L278" s="4">
        <v>0.70372030453734202</v>
      </c>
      <c r="M278" s="4">
        <v>0.56298483163594404</v>
      </c>
      <c r="N278" s="4">
        <v>0.86001648694494803</v>
      </c>
      <c r="O278" s="4">
        <v>0.79830966740112796</v>
      </c>
      <c r="P278" s="4">
        <v>0.86606957703660203</v>
      </c>
      <c r="Q278" s="4">
        <v>9.1994382910173296E-5</v>
      </c>
      <c r="R278" s="4">
        <v>0.12955440990275799</v>
      </c>
      <c r="S278" s="4">
        <v>1.8139607289270199E-9</v>
      </c>
      <c r="T278" s="4">
        <v>0.85430419190672802</v>
      </c>
      <c r="U278" s="4">
        <v>1.81836841253805E-2</v>
      </c>
      <c r="V278" s="4">
        <v>6.7379452827289604E-11</v>
      </c>
      <c r="W278" s="4">
        <v>4.0530243777155799E-2</v>
      </c>
      <c r="X278" s="4">
        <v>4.0530243777155799E-2</v>
      </c>
      <c r="Y278" s="4" t="b">
        <v>0</v>
      </c>
      <c r="Z278" s="4" t="b">
        <v>1</v>
      </c>
      <c r="AA278" s="4" t="b">
        <v>1</v>
      </c>
      <c r="AB278" s="10" t="s">
        <v>4051</v>
      </c>
      <c r="AC278" s="5"/>
      <c r="AD278" s="1"/>
      <c r="AE278" s="5"/>
    </row>
    <row r="279" spans="1:31" x14ac:dyDescent="0.25">
      <c r="A279" s="4" t="s">
        <v>352</v>
      </c>
      <c r="B279" s="4" t="s">
        <v>51</v>
      </c>
      <c r="C279" s="10" t="s">
        <v>808</v>
      </c>
      <c r="D279" s="10" t="s">
        <v>818</v>
      </c>
      <c r="E279" s="4">
        <v>1.15918586057441E-7</v>
      </c>
      <c r="F279" s="4">
        <v>0.52655557637987604</v>
      </c>
      <c r="G279" s="4">
        <v>0.191387610156038</v>
      </c>
      <c r="H279" s="4">
        <v>5.6779890425120098E-2</v>
      </c>
      <c r="I279" s="4">
        <v>0.77235987072813195</v>
      </c>
      <c r="J279" s="4">
        <v>0.73640263312946197</v>
      </c>
      <c r="K279" s="4">
        <v>0.58312539677375896</v>
      </c>
      <c r="L279" s="4">
        <v>0.71141491443370497</v>
      </c>
      <c r="M279" s="4">
        <v>0.180368578707542</v>
      </c>
      <c r="N279" s="4">
        <v>0.61871501603146395</v>
      </c>
      <c r="O279" s="4">
        <v>0.49617998871978303</v>
      </c>
      <c r="P279" s="4">
        <v>0.60004739643832306</v>
      </c>
      <c r="Q279" s="4">
        <v>2.89611371695945E-2</v>
      </c>
      <c r="R279" s="4">
        <v>0.29651906591419402</v>
      </c>
      <c r="S279" s="4">
        <v>8.6552935600486196E-7</v>
      </c>
      <c r="T279" s="4">
        <v>0.83864851812222496</v>
      </c>
      <c r="U279" s="4">
        <v>0.14429762603936599</v>
      </c>
      <c r="V279" s="4">
        <v>1.15918586057441E-7</v>
      </c>
      <c r="W279" s="4">
        <v>0.101489802594148</v>
      </c>
      <c r="X279" s="4">
        <v>0.101489802594148</v>
      </c>
      <c r="Y279" s="4" t="b">
        <v>0</v>
      </c>
      <c r="Z279" s="4" t="b">
        <v>1</v>
      </c>
      <c r="AA279" s="4" t="b">
        <v>1</v>
      </c>
      <c r="AB279" s="10" t="s">
        <v>4052</v>
      </c>
      <c r="AC279" s="5"/>
      <c r="AD279" s="1"/>
      <c r="AE279" s="5"/>
    </row>
    <row r="280" spans="1:31" x14ac:dyDescent="0.25">
      <c r="A280" s="4" t="s">
        <v>353</v>
      </c>
      <c r="B280" s="4" t="s">
        <v>51</v>
      </c>
      <c r="C280" s="10" t="s">
        <v>809</v>
      </c>
      <c r="D280" s="10" t="s">
        <v>819</v>
      </c>
      <c r="E280" s="4">
        <v>4.0628885834536003E-12</v>
      </c>
      <c r="F280" s="4">
        <v>0.56017734204581104</v>
      </c>
      <c r="G280" s="4">
        <v>9.6184395655719707E-2</v>
      </c>
      <c r="H280" s="4">
        <v>7.4027414581254294E-2</v>
      </c>
      <c r="I280" s="4">
        <v>0.99140026206422205</v>
      </c>
      <c r="J280" s="4">
        <v>0.97842520122243204</v>
      </c>
      <c r="K280" s="4">
        <v>0.40293005739010301</v>
      </c>
      <c r="L280" s="4">
        <v>0.31401728714712501</v>
      </c>
      <c r="M280" s="4">
        <v>0.21779341556738999</v>
      </c>
      <c r="N280" s="4">
        <v>0.54005548911660795</v>
      </c>
      <c r="O280" s="4">
        <v>0.67228872587547694</v>
      </c>
      <c r="P280" s="4">
        <v>0.53954327429774196</v>
      </c>
      <c r="Q280" s="4">
        <v>1.9185621753068299E-4</v>
      </c>
      <c r="R280" s="4">
        <v>2.3169252264852301E-2</v>
      </c>
      <c r="S280" s="4">
        <v>2.5598447035769501E-10</v>
      </c>
      <c r="T280" s="4">
        <v>0.68542145177748803</v>
      </c>
      <c r="U280" s="4">
        <v>3.7761682907054999E-3</v>
      </c>
      <c r="V280" s="4">
        <v>4.0628885834536003E-12</v>
      </c>
      <c r="W280" s="4">
        <v>3.2927608413517899E-3</v>
      </c>
      <c r="X280" s="4">
        <v>3.2927608413517899E-3</v>
      </c>
      <c r="Y280" s="4" t="b">
        <v>0</v>
      </c>
      <c r="Z280" s="4" t="b">
        <v>1</v>
      </c>
      <c r="AA280" s="4" t="b">
        <v>1</v>
      </c>
      <c r="AB280" s="10" t="s">
        <v>4053</v>
      </c>
      <c r="AC280" s="5" t="s">
        <v>1041</v>
      </c>
      <c r="AD280" s="1" t="s">
        <v>1572</v>
      </c>
      <c r="AE280" s="5" t="s">
        <v>2042</v>
      </c>
    </row>
    <row r="281" spans="1:31" x14ac:dyDescent="0.25">
      <c r="A281" s="4" t="s">
        <v>354</v>
      </c>
      <c r="B281" s="4" t="s">
        <v>51</v>
      </c>
      <c r="C281" s="10" t="s">
        <v>812</v>
      </c>
      <c r="D281" s="10" t="s">
        <v>818</v>
      </c>
      <c r="E281" s="4">
        <v>6.5986631994077303E-24</v>
      </c>
      <c r="F281" s="4">
        <v>0.166362664824308</v>
      </c>
      <c r="G281" s="4">
        <v>4.3023982944688901E-3</v>
      </c>
      <c r="H281" s="4">
        <v>7.8987779956143107E-3</v>
      </c>
      <c r="I281" s="4">
        <v>0.36956994791402797</v>
      </c>
      <c r="J281" s="4">
        <v>0.67651436236647899</v>
      </c>
      <c r="K281" s="4">
        <v>5.9682746328804097E-2</v>
      </c>
      <c r="L281" s="4">
        <v>4.2228363482652402E-2</v>
      </c>
      <c r="M281" s="4">
        <v>7.9112572584188107E-2</v>
      </c>
      <c r="N281" s="4">
        <v>8.5394488640562094E-2</v>
      </c>
      <c r="O281" s="4">
        <v>0.37120800583938302</v>
      </c>
      <c r="P281" s="4">
        <v>8.3247492774639997E-2</v>
      </c>
      <c r="Q281" s="4">
        <v>2.8127915109721201E-12</v>
      </c>
      <c r="R281" s="4">
        <v>1.6988915195625301E-3</v>
      </c>
      <c r="S281" s="4">
        <v>5.2239943102813904E-13</v>
      </c>
      <c r="T281" s="4">
        <v>0.47650857354729598</v>
      </c>
      <c r="U281" s="4">
        <v>6.3261611978942197E-6</v>
      </c>
      <c r="V281" s="4">
        <v>6.5986631994077303E-24</v>
      </c>
      <c r="W281" s="4">
        <v>3.7431848950895302E-5</v>
      </c>
      <c r="X281" s="4">
        <v>3.7431848950895302E-5</v>
      </c>
      <c r="Y281" s="4" t="b">
        <v>0</v>
      </c>
      <c r="Z281" s="4" t="b">
        <v>1</v>
      </c>
      <c r="AA281" s="4" t="b">
        <v>1</v>
      </c>
      <c r="AB281" s="10" t="s">
        <v>4054</v>
      </c>
      <c r="AC281" s="5" t="s">
        <v>1042</v>
      </c>
      <c r="AD281" s="1" t="s">
        <v>1573</v>
      </c>
      <c r="AE281" s="5" t="s">
        <v>2043</v>
      </c>
    </row>
    <row r="282" spans="1:31" x14ac:dyDescent="0.25">
      <c r="A282" s="4" t="s">
        <v>355</v>
      </c>
      <c r="B282" s="4" t="s">
        <v>51</v>
      </c>
      <c r="C282" s="10" t="s">
        <v>806</v>
      </c>
      <c r="D282" s="10" t="s">
        <v>818</v>
      </c>
      <c r="E282" s="4">
        <v>8.1871418145134005E-10</v>
      </c>
      <c r="F282" s="4">
        <v>0.11774275741842199</v>
      </c>
      <c r="G282" s="4">
        <v>1.2241915684615299E-3</v>
      </c>
      <c r="H282" s="4">
        <v>3.2845519554675802E-2</v>
      </c>
      <c r="I282" s="4">
        <v>0.61711281028213705</v>
      </c>
      <c r="J282" s="4">
        <v>0.89223933165311597</v>
      </c>
      <c r="K282" s="4">
        <v>1.8678688923170001E-2</v>
      </c>
      <c r="L282" s="4">
        <v>4.9344023757712302E-3</v>
      </c>
      <c r="M282" s="4">
        <v>0.23987673420147701</v>
      </c>
      <c r="N282" s="4">
        <v>3.16188970610937E-2</v>
      </c>
      <c r="O282" s="4">
        <v>0.482154557295779</v>
      </c>
      <c r="P282" s="4">
        <v>3.1504712051495201E-2</v>
      </c>
      <c r="Q282" s="4">
        <v>3.4965163983697598E-6</v>
      </c>
      <c r="R282" s="4">
        <v>7.0661662954124696E-2</v>
      </c>
      <c r="S282" s="4">
        <v>1.9096241773074499E-6</v>
      </c>
      <c r="T282" s="4">
        <v>0.30785002203776501</v>
      </c>
      <c r="U282" s="4">
        <v>3.3840425597291899E-3</v>
      </c>
      <c r="V282" s="4">
        <v>8.1871418145134005E-10</v>
      </c>
      <c r="W282" s="4">
        <v>8.8228169221413692E-3</v>
      </c>
      <c r="X282" s="4">
        <v>8.8228169221413692E-3</v>
      </c>
      <c r="Y282" s="4" t="b">
        <v>0</v>
      </c>
      <c r="Z282" s="4" t="b">
        <v>1</v>
      </c>
      <c r="AA282" s="4" t="b">
        <v>0</v>
      </c>
      <c r="AB282" s="10" t="s">
        <v>4055</v>
      </c>
      <c r="AC282" s="5"/>
      <c r="AD282" s="1"/>
      <c r="AE282" s="5"/>
    </row>
    <row r="283" spans="1:31" x14ac:dyDescent="0.25">
      <c r="A283" s="4" t="s">
        <v>356</v>
      </c>
      <c r="B283" s="4" t="s">
        <v>51</v>
      </c>
      <c r="C283" s="10" t="s">
        <v>806</v>
      </c>
      <c r="D283" s="10" t="s">
        <v>818</v>
      </c>
      <c r="E283" s="4">
        <v>1.76585280950151E-11</v>
      </c>
      <c r="F283" s="4">
        <v>0.32589162124552701</v>
      </c>
      <c r="G283" s="4">
        <v>4.3163603908795501E-3</v>
      </c>
      <c r="H283" s="4">
        <v>4.4695279543948698E-4</v>
      </c>
      <c r="I283" s="4">
        <v>0.56677814934270399</v>
      </c>
      <c r="J283" s="4">
        <v>0.75796046908947801</v>
      </c>
      <c r="K283" s="4">
        <v>0.163660770231355</v>
      </c>
      <c r="L283" s="4">
        <v>0.153929787119165</v>
      </c>
      <c r="M283" s="4">
        <v>0.25644004627365102</v>
      </c>
      <c r="N283" s="4">
        <v>0.27512264775235001</v>
      </c>
      <c r="O283" s="4">
        <v>0.46066089911221902</v>
      </c>
      <c r="P283" s="4">
        <v>0.27684523283676099</v>
      </c>
      <c r="Q283" s="4">
        <v>8.0814930901125501E-5</v>
      </c>
      <c r="R283" s="4">
        <v>0.12357037852590801</v>
      </c>
      <c r="S283" s="4">
        <v>3.8707766562529999E-7</v>
      </c>
      <c r="T283" s="4">
        <v>0.237545640923368</v>
      </c>
      <c r="U283" s="4">
        <v>2.5868180079007801E-2</v>
      </c>
      <c r="V283" s="4">
        <v>1.76585280950151E-11</v>
      </c>
      <c r="W283" s="4">
        <v>2.92146516443306E-2</v>
      </c>
      <c r="X283" s="4">
        <v>2.92146516443306E-2</v>
      </c>
      <c r="Y283" s="4" t="b">
        <v>0</v>
      </c>
      <c r="Z283" s="4" t="b">
        <v>1</v>
      </c>
      <c r="AA283" s="4" t="b">
        <v>0</v>
      </c>
      <c r="AB283" s="10" t="s">
        <v>4056</v>
      </c>
      <c r="AC283" s="5" t="s">
        <v>1043</v>
      </c>
      <c r="AD283" s="1" t="s">
        <v>1574</v>
      </c>
      <c r="AE283" s="5"/>
    </row>
    <row r="284" spans="1:31" x14ac:dyDescent="0.25">
      <c r="A284" s="4" t="s">
        <v>357</v>
      </c>
      <c r="B284" s="4" t="s">
        <v>51</v>
      </c>
      <c r="C284" s="10" t="s">
        <v>806</v>
      </c>
      <c r="D284" s="10" t="s">
        <v>818</v>
      </c>
      <c r="E284" s="4">
        <v>4.2645592831125799E-14</v>
      </c>
      <c r="F284" s="4">
        <v>0.46589933369379599</v>
      </c>
      <c r="G284" s="4">
        <v>2.3150467281868499E-4</v>
      </c>
      <c r="H284" s="4">
        <v>2.06783378743582E-4</v>
      </c>
      <c r="I284" s="4">
        <v>0.88633608691380605</v>
      </c>
      <c r="J284" s="4">
        <v>0.77159743233713396</v>
      </c>
      <c r="K284" s="4">
        <v>0.118508220605305</v>
      </c>
      <c r="L284" s="4">
        <v>2.6142879550846501E-2</v>
      </c>
      <c r="M284" s="4">
        <v>0.294664683134019</v>
      </c>
      <c r="N284" s="4">
        <v>0.25649630736286799</v>
      </c>
      <c r="O284" s="4">
        <v>0.76569339002553904</v>
      </c>
      <c r="P284" s="4">
        <v>0.257368222154297</v>
      </c>
      <c r="Q284" s="4">
        <v>1.3463299630134401E-8</v>
      </c>
      <c r="R284" s="4">
        <v>3.9513911215963704E-3</v>
      </c>
      <c r="S284" s="4">
        <v>4.5029119738997004E-9</v>
      </c>
      <c r="T284" s="4">
        <v>0.49646083562011201</v>
      </c>
      <c r="U284" s="4">
        <v>2.83744310464256E-5</v>
      </c>
      <c r="V284" s="4">
        <v>4.2645592831125799E-14</v>
      </c>
      <c r="W284" s="4">
        <v>5.5669201205508599E-5</v>
      </c>
      <c r="X284" s="4">
        <v>5.5669201205508599E-5</v>
      </c>
      <c r="Y284" s="4" t="b">
        <v>0</v>
      </c>
      <c r="Z284" s="4" t="b">
        <v>1</v>
      </c>
      <c r="AA284" s="4" t="b">
        <v>1</v>
      </c>
      <c r="AB284" s="10" t="s">
        <v>4056</v>
      </c>
      <c r="AC284" s="5" t="s">
        <v>1043</v>
      </c>
      <c r="AD284" s="1" t="s">
        <v>1574</v>
      </c>
      <c r="AE284" s="5"/>
    </row>
    <row r="285" spans="1:31" x14ac:dyDescent="0.25">
      <c r="A285" s="4" t="s">
        <v>358</v>
      </c>
      <c r="B285" s="4" t="s">
        <v>51</v>
      </c>
      <c r="C285" s="10" t="s">
        <v>806</v>
      </c>
      <c r="D285" s="10" t="s">
        <v>818</v>
      </c>
      <c r="E285" s="4">
        <v>1.00402278529124E-7</v>
      </c>
      <c r="F285" s="4">
        <v>0.35501283607031597</v>
      </c>
      <c r="G285" s="4">
        <v>0.184003209822133</v>
      </c>
      <c r="H285" s="4">
        <v>0.64569182146113102</v>
      </c>
      <c r="I285" s="4">
        <v>0.17596762745303501</v>
      </c>
      <c r="J285" s="4">
        <v>0.79002903424944304</v>
      </c>
      <c r="K285" s="4">
        <v>0.16590770216105799</v>
      </c>
      <c r="L285" s="4">
        <v>0.12606633779889001</v>
      </c>
      <c r="M285" s="4">
        <v>0.32126159021844403</v>
      </c>
      <c r="N285" s="4">
        <v>0.22379297589337799</v>
      </c>
      <c r="O285" s="4">
        <v>0.55492079749485901</v>
      </c>
      <c r="P285" s="4">
        <v>0.21163374813010599</v>
      </c>
      <c r="Q285" s="4">
        <v>4.9931729353320305E-4</v>
      </c>
      <c r="R285" s="4">
        <v>0.15998129526403099</v>
      </c>
      <c r="S285" s="4">
        <v>1.41017762024299E-6</v>
      </c>
      <c r="T285" s="4">
        <v>4.8904509718220801E-2</v>
      </c>
      <c r="U285" s="4">
        <v>0.112918251639538</v>
      </c>
      <c r="V285" s="4">
        <v>1.00402278529124E-7</v>
      </c>
      <c r="W285" s="4">
        <v>0.135463347533087</v>
      </c>
      <c r="X285" s="4">
        <v>0.135463347533087</v>
      </c>
      <c r="Y285" s="4" t="b">
        <v>0</v>
      </c>
      <c r="Z285" s="4" t="b">
        <v>1</v>
      </c>
      <c r="AA285" s="4" t="b">
        <v>0</v>
      </c>
      <c r="AB285" s="10" t="s">
        <v>4057</v>
      </c>
      <c r="AC285" s="5" t="s">
        <v>1044</v>
      </c>
      <c r="AD285" s="1" t="s">
        <v>1575</v>
      </c>
      <c r="AE285" s="5"/>
    </row>
    <row r="286" spans="1:31" x14ac:dyDescent="0.25">
      <c r="A286" s="4" t="s">
        <v>359</v>
      </c>
      <c r="B286" s="4" t="s">
        <v>51</v>
      </c>
      <c r="C286" s="10" t="s">
        <v>807</v>
      </c>
      <c r="D286" s="10" t="s">
        <v>818</v>
      </c>
      <c r="E286" s="4">
        <v>8.5259924618054998E-10</v>
      </c>
      <c r="F286" s="4">
        <v>0.92653924644007801</v>
      </c>
      <c r="G286" s="4">
        <v>0.131411654320303</v>
      </c>
      <c r="H286" s="4">
        <v>0.901809274701873</v>
      </c>
      <c r="I286" s="4">
        <v>2.7188062364158001E-2</v>
      </c>
      <c r="J286" s="4">
        <v>0.524405550998013</v>
      </c>
      <c r="K286" s="4">
        <v>0.29637279894319102</v>
      </c>
      <c r="L286" s="4">
        <v>4.5211667522680597E-2</v>
      </c>
      <c r="M286" s="4">
        <v>0.71706458492380198</v>
      </c>
      <c r="N286" s="4">
        <v>0.45042000375834801</v>
      </c>
      <c r="O286" s="4">
        <v>0.58773785809838797</v>
      </c>
      <c r="P286" s="4">
        <v>0.38927048778787998</v>
      </c>
      <c r="Q286" s="4">
        <v>4.6100444663747498E-7</v>
      </c>
      <c r="R286" s="4">
        <v>0.28616666584746198</v>
      </c>
      <c r="S286" s="4">
        <v>6.87403299016551E-7</v>
      </c>
      <c r="T286" s="4">
        <v>1.4308288813533101E-2</v>
      </c>
      <c r="U286" s="4">
        <v>2.8100681310282601E-2</v>
      </c>
      <c r="V286" s="4">
        <v>8.5259924618054998E-10</v>
      </c>
      <c r="W286" s="4">
        <v>6.5908870950771997E-2</v>
      </c>
      <c r="X286" s="4">
        <v>6.5908870950771997E-2</v>
      </c>
      <c r="Y286" s="4" t="b">
        <v>0</v>
      </c>
      <c r="Z286" s="4" t="b">
        <v>1</v>
      </c>
      <c r="AA286" s="4" t="b">
        <v>1</v>
      </c>
      <c r="AB286" s="10" t="s">
        <v>4058</v>
      </c>
      <c r="AC286" s="5" t="s">
        <v>1045</v>
      </c>
      <c r="AD286" s="1" t="s">
        <v>1576</v>
      </c>
      <c r="AE286" s="5" t="s">
        <v>2044</v>
      </c>
    </row>
    <row r="287" spans="1:31" x14ac:dyDescent="0.25">
      <c r="A287" s="4" t="s">
        <v>360</v>
      </c>
      <c r="B287" s="4" t="s">
        <v>51</v>
      </c>
      <c r="C287" s="10" t="s">
        <v>806</v>
      </c>
      <c r="D287" s="10" t="s">
        <v>818</v>
      </c>
      <c r="E287" s="4">
        <v>2.9412380178491302E-9</v>
      </c>
      <c r="F287" s="4">
        <v>0.48510350092160998</v>
      </c>
      <c r="G287" s="4">
        <v>5.8769153588710002E-2</v>
      </c>
      <c r="H287" s="4">
        <v>1.4877428833630101E-2</v>
      </c>
      <c r="I287" s="4">
        <v>0.55293396121015204</v>
      </c>
      <c r="J287" s="4">
        <v>0.93876067176767797</v>
      </c>
      <c r="K287" s="4">
        <v>0.44380230488600098</v>
      </c>
      <c r="L287" s="4">
        <v>0.38848691675925001</v>
      </c>
      <c r="M287" s="4">
        <v>0.20193223607324001</v>
      </c>
      <c r="N287" s="4">
        <v>0.59083741179681804</v>
      </c>
      <c r="O287" s="4">
        <v>0.50833388802656299</v>
      </c>
      <c r="P287" s="4">
        <v>0.59118246488372395</v>
      </c>
      <c r="Q287" s="4">
        <v>4.5872306455769E-4</v>
      </c>
      <c r="R287" s="4">
        <v>2.9554988151419301E-3</v>
      </c>
      <c r="S287" s="4">
        <v>2.01771130850426E-6</v>
      </c>
      <c r="T287" s="4">
        <v>0.41938738539776599</v>
      </c>
      <c r="U287" s="4">
        <v>6.8515360637876196E-4</v>
      </c>
      <c r="V287" s="4">
        <v>2.9412380178491302E-9</v>
      </c>
      <c r="W287" s="4">
        <v>3.7878559856383199E-4</v>
      </c>
      <c r="X287" s="4">
        <v>3.7878559856383199E-4</v>
      </c>
      <c r="Y287" s="4" t="b">
        <v>0</v>
      </c>
      <c r="Z287" s="4" t="b">
        <v>1</v>
      </c>
      <c r="AA287" s="4" t="b">
        <v>1</v>
      </c>
      <c r="AB287" s="10" t="s">
        <v>4059</v>
      </c>
      <c r="AC287" s="5" t="s">
        <v>1046</v>
      </c>
      <c r="AD287" s="1" t="s">
        <v>1577</v>
      </c>
      <c r="AE287" s="5"/>
    </row>
    <row r="288" spans="1:31" x14ac:dyDescent="0.25">
      <c r="A288" s="4" t="s">
        <v>325</v>
      </c>
      <c r="B288" s="4" t="s">
        <v>51</v>
      </c>
      <c r="C288" s="10" t="s">
        <v>807</v>
      </c>
      <c r="D288" s="10" t="s">
        <v>818</v>
      </c>
      <c r="E288" s="4">
        <v>1.9104248936143099E-8</v>
      </c>
      <c r="F288" s="4">
        <v>0.12598483034841201</v>
      </c>
      <c r="G288" s="4">
        <v>9.5203717730511297E-2</v>
      </c>
      <c r="H288" s="4">
        <v>4.9094800308957201E-2</v>
      </c>
      <c r="I288" s="4">
        <v>0.51599573168477597</v>
      </c>
      <c r="J288" s="4">
        <v>0.31899963429408901</v>
      </c>
      <c r="K288" s="4">
        <v>0.160170689207766</v>
      </c>
      <c r="L288" s="4">
        <v>0.39626679794805297</v>
      </c>
      <c r="M288" s="4">
        <v>3.26104902749089E-2</v>
      </c>
      <c r="N288" s="4">
        <v>0.154905972434533</v>
      </c>
      <c r="O288" s="4">
        <v>0.17239214087895999</v>
      </c>
      <c r="P288" s="4">
        <v>0.15488874014784099</v>
      </c>
      <c r="Q288" s="4">
        <v>4.4974888395546198E-6</v>
      </c>
      <c r="R288" s="4">
        <v>1.6447207194585301E-2</v>
      </c>
      <c r="S288" s="4">
        <v>2.8948240702477698E-4</v>
      </c>
      <c r="T288" s="4">
        <v>0.21934837895289699</v>
      </c>
      <c r="U288" s="4">
        <v>2.6237344400402698E-3</v>
      </c>
      <c r="V288" s="4">
        <v>1.9104248936143099E-8</v>
      </c>
      <c r="W288" s="4">
        <v>1.9976423736394102E-3</v>
      </c>
      <c r="X288" s="4">
        <v>1.9976423736394102E-3</v>
      </c>
      <c r="Y288" s="4" t="b">
        <v>0</v>
      </c>
      <c r="Z288" s="4" t="b">
        <v>1</v>
      </c>
      <c r="AA288" s="4" t="b">
        <v>0</v>
      </c>
      <c r="AB288" s="10" t="s">
        <v>4060</v>
      </c>
      <c r="AC288" s="5"/>
      <c r="AD288" s="1"/>
      <c r="AE288" s="5"/>
    </row>
    <row r="289" spans="1:31" x14ac:dyDescent="0.25">
      <c r="A289" s="4" t="s">
        <v>328</v>
      </c>
      <c r="B289" s="4" t="s">
        <v>51</v>
      </c>
      <c r="C289" s="10" t="s">
        <v>806</v>
      </c>
      <c r="D289" s="10" t="s">
        <v>818</v>
      </c>
      <c r="E289" s="4">
        <v>1.1206599243549301E-7</v>
      </c>
      <c r="F289" s="4">
        <v>7.9805583157073201E-2</v>
      </c>
      <c r="G289" s="4">
        <v>0.30072866113139102</v>
      </c>
      <c r="H289" s="4">
        <v>0.101036119506639</v>
      </c>
      <c r="I289" s="4">
        <v>0.45416422893686798</v>
      </c>
      <c r="J289" s="4">
        <v>8.5235550085404801E-2</v>
      </c>
      <c r="K289" s="4">
        <v>0.185998569794008</v>
      </c>
      <c r="L289" s="4">
        <v>0.86653887790471396</v>
      </c>
      <c r="M289" s="4">
        <v>1.41092738839454E-2</v>
      </c>
      <c r="N289" s="4">
        <v>0.15461711444524201</v>
      </c>
      <c r="O289" s="4">
        <v>6.4186488546188303E-2</v>
      </c>
      <c r="P289" s="4">
        <v>0.16054358413438199</v>
      </c>
      <c r="Q289" s="4">
        <v>3.3796915033467199E-4</v>
      </c>
      <c r="R289" s="4">
        <v>4.3576178855506298E-2</v>
      </c>
      <c r="S289" s="4">
        <v>8.7791561224397207E-6</v>
      </c>
      <c r="T289" s="4">
        <v>0.30001231806593398</v>
      </c>
      <c r="U289" s="4">
        <v>2.17088684823654E-2</v>
      </c>
      <c r="V289" s="4">
        <v>1.1206599243549301E-7</v>
      </c>
      <c r="W289" s="4">
        <v>1.2256724789845399E-2</v>
      </c>
      <c r="X289" s="4">
        <v>1.2256724789845399E-2</v>
      </c>
      <c r="Y289" s="4" t="b">
        <v>0</v>
      </c>
      <c r="Z289" s="4" t="b">
        <v>1</v>
      </c>
      <c r="AA289" s="4" t="b">
        <v>0</v>
      </c>
      <c r="AB289" s="10" t="s">
        <v>4061</v>
      </c>
      <c r="AC289" s="5" t="s">
        <v>1047</v>
      </c>
      <c r="AD289" s="1" t="s">
        <v>1578</v>
      </c>
      <c r="AE289" s="5"/>
    </row>
    <row r="290" spans="1:31" x14ac:dyDescent="0.25">
      <c r="A290" s="4" t="s">
        <v>329</v>
      </c>
      <c r="B290" s="4" t="s">
        <v>51</v>
      </c>
      <c r="C290" s="10" t="s">
        <v>806</v>
      </c>
      <c r="D290" s="10" t="s">
        <v>818</v>
      </c>
      <c r="E290" s="4">
        <v>2.63782979619161E-8</v>
      </c>
      <c r="F290" s="4">
        <v>0.76126148534174698</v>
      </c>
      <c r="G290" s="4">
        <v>0.35448420150195797</v>
      </c>
      <c r="H290" s="4">
        <v>7.2115682544898196E-2</v>
      </c>
      <c r="I290" s="4">
        <v>0.64951756666579696</v>
      </c>
      <c r="J290" s="4">
        <v>0.82114853598164605</v>
      </c>
      <c r="K290" s="4">
        <v>0.89373509160349196</v>
      </c>
      <c r="L290" s="4">
        <v>0.98249096897598898</v>
      </c>
      <c r="M290" s="4">
        <v>0.92587418343073702</v>
      </c>
      <c r="N290" s="4">
        <v>0.72796535789982797</v>
      </c>
      <c r="O290" s="4">
        <v>0.87309493380557002</v>
      </c>
      <c r="P290" s="4">
        <v>0.71672302568713098</v>
      </c>
      <c r="Q290" s="4">
        <v>2.5070156470081901E-3</v>
      </c>
      <c r="R290" s="4">
        <v>0.12592628769310199</v>
      </c>
      <c r="S290" s="4">
        <v>7.49452860578653E-8</v>
      </c>
      <c r="T290" s="4">
        <v>0.868655923616792</v>
      </c>
      <c r="U290" s="4">
        <v>1.8877050115271E-2</v>
      </c>
      <c r="V290" s="4">
        <v>2.63782979619161E-8</v>
      </c>
      <c r="W290" s="4">
        <v>4.4609193485495101E-2</v>
      </c>
      <c r="X290" s="4">
        <v>4.4609193485495101E-2</v>
      </c>
      <c r="Y290" s="4" t="b">
        <v>0</v>
      </c>
      <c r="Z290" s="4" t="b">
        <v>1</v>
      </c>
      <c r="AA290" s="4" t="b">
        <v>1</v>
      </c>
      <c r="AB290" s="10" t="s">
        <v>4061</v>
      </c>
      <c r="AC290" s="5" t="s">
        <v>1047</v>
      </c>
      <c r="AD290" s="1" t="s">
        <v>1578</v>
      </c>
      <c r="AE290" s="5"/>
    </row>
    <row r="291" spans="1:31" x14ac:dyDescent="0.25">
      <c r="A291" s="4" t="s">
        <v>330</v>
      </c>
      <c r="B291" s="4" t="s">
        <v>51</v>
      </c>
      <c r="C291" s="10" t="s">
        <v>806</v>
      </c>
      <c r="D291" s="10" t="s">
        <v>818</v>
      </c>
      <c r="E291" s="4">
        <v>1.08595568032417E-9</v>
      </c>
      <c r="F291" s="4">
        <v>0.44839881854137997</v>
      </c>
      <c r="G291" s="4">
        <v>0.114913321432159</v>
      </c>
      <c r="H291" s="4">
        <v>6.9796521700946999E-3</v>
      </c>
      <c r="I291" s="4">
        <v>0.27088755495079703</v>
      </c>
      <c r="J291" s="4">
        <v>0.62019994213112395</v>
      </c>
      <c r="K291" s="4">
        <v>0.55179470452311696</v>
      </c>
      <c r="L291" s="4">
        <v>0.78629525176194104</v>
      </c>
      <c r="M291" s="4">
        <v>0.10283534063023</v>
      </c>
      <c r="N291" s="4">
        <v>0.41670279343483102</v>
      </c>
      <c r="O291" s="4">
        <v>0.37126050495659602</v>
      </c>
      <c r="P291" s="4">
        <v>0.66813648867182895</v>
      </c>
      <c r="Q291" s="4">
        <v>2.02363274772811E-4</v>
      </c>
      <c r="R291" s="4">
        <v>3.9588224939641099E-3</v>
      </c>
      <c r="S291" s="4">
        <v>3.2324095348100602E-6</v>
      </c>
      <c r="T291" s="4">
        <v>0.226918827148539</v>
      </c>
      <c r="U291" s="4">
        <v>1.34646194743227E-3</v>
      </c>
      <c r="V291" s="4">
        <v>1.08595568032417E-9</v>
      </c>
      <c r="W291" s="4">
        <v>6.2004596201819899E-4</v>
      </c>
      <c r="X291" s="4">
        <v>6.2004596201819899E-4</v>
      </c>
      <c r="Y291" s="4" t="b">
        <v>0</v>
      </c>
      <c r="Z291" s="4" t="b">
        <v>1</v>
      </c>
      <c r="AA291" s="4" t="b">
        <v>1</v>
      </c>
      <c r="AB291" s="10" t="s">
        <v>4062</v>
      </c>
      <c r="AC291" s="5" t="s">
        <v>1048</v>
      </c>
      <c r="AD291" s="1" t="s">
        <v>1579</v>
      </c>
      <c r="AE291" s="5"/>
    </row>
    <row r="292" spans="1:31" x14ac:dyDescent="0.25">
      <c r="A292" s="4" t="s">
        <v>331</v>
      </c>
      <c r="B292" s="4" t="s">
        <v>51</v>
      </c>
      <c r="C292" s="10" t="s">
        <v>808</v>
      </c>
      <c r="D292" s="10" t="s">
        <v>818</v>
      </c>
      <c r="E292" s="4">
        <v>2.04898085849997E-10</v>
      </c>
      <c r="F292" s="4">
        <v>0.46396527310748298</v>
      </c>
      <c r="G292" s="4">
        <v>0.139705372162931</v>
      </c>
      <c r="H292" s="4">
        <v>4.1455762066690702E-2</v>
      </c>
      <c r="I292" s="4">
        <v>0.85963407416040605</v>
      </c>
      <c r="J292" s="4">
        <v>0.49261609258379302</v>
      </c>
      <c r="K292" s="4">
        <v>0.34265895196847301</v>
      </c>
      <c r="L292" s="4">
        <v>0.54729965334039499</v>
      </c>
      <c r="M292" s="4">
        <v>0.37797984003033303</v>
      </c>
      <c r="N292" s="4">
        <v>0.439842693327676</v>
      </c>
      <c r="O292" s="4">
        <v>0.48112067922607898</v>
      </c>
      <c r="P292" s="4">
        <v>0.43615257937720597</v>
      </c>
      <c r="Q292" s="4">
        <v>1.8706770650849299E-3</v>
      </c>
      <c r="R292" s="4">
        <v>0.41312808665772999</v>
      </c>
      <c r="S292" s="4">
        <v>3.7947009140798904E-9</v>
      </c>
      <c r="T292" s="4">
        <v>0.63315394857483598</v>
      </c>
      <c r="U292" s="4">
        <v>6.869030660257E-2</v>
      </c>
      <c r="V292" s="4">
        <v>2.04898085849997E-10</v>
      </c>
      <c r="W292" s="4">
        <v>0.12649696652822801</v>
      </c>
      <c r="X292" s="4">
        <v>0.12649696652822801</v>
      </c>
      <c r="Y292" s="4" t="b">
        <v>0</v>
      </c>
      <c r="Z292" s="4" t="b">
        <v>1</v>
      </c>
      <c r="AA292" s="4" t="b">
        <v>1</v>
      </c>
      <c r="AB292" s="10" t="s">
        <v>4063</v>
      </c>
      <c r="AC292" s="5" t="s">
        <v>1049</v>
      </c>
      <c r="AD292" s="1" t="s">
        <v>1580</v>
      </c>
      <c r="AE292" s="5" t="s">
        <v>2045</v>
      </c>
    </row>
    <row r="293" spans="1:31" x14ac:dyDescent="0.25">
      <c r="A293" s="4" t="s">
        <v>332</v>
      </c>
      <c r="B293" s="4" t="s">
        <v>51</v>
      </c>
      <c r="C293" s="10" t="s">
        <v>807</v>
      </c>
      <c r="D293" s="10" t="s">
        <v>818</v>
      </c>
      <c r="E293" s="4">
        <v>1.79042444673746E-9</v>
      </c>
      <c r="F293" s="4">
        <v>0.29588908707650602</v>
      </c>
      <c r="G293" s="4">
        <v>9.97486185676634E-2</v>
      </c>
      <c r="H293" s="4">
        <v>4.7378322015428999E-2</v>
      </c>
      <c r="I293" s="4">
        <v>0.97149303005793897</v>
      </c>
      <c r="J293" s="4">
        <v>0.427881553409446</v>
      </c>
      <c r="K293" s="4">
        <v>0.222602034219579</v>
      </c>
      <c r="L293" s="4">
        <v>0.40310567621274501</v>
      </c>
      <c r="M293" s="4">
        <v>0.159875654076783</v>
      </c>
      <c r="N293" s="4">
        <v>0.30368323197911401</v>
      </c>
      <c r="O293" s="4">
        <v>0.34482009031696298</v>
      </c>
      <c r="P293" s="4">
        <v>0.29304152012016099</v>
      </c>
      <c r="Q293" s="4">
        <v>3.0812772306187802E-5</v>
      </c>
      <c r="R293" s="4">
        <v>4.4191461289087297E-2</v>
      </c>
      <c r="S293" s="4">
        <v>1.2962084895917701E-7</v>
      </c>
      <c r="T293" s="4">
        <v>0.96604469429621298</v>
      </c>
      <c r="U293" s="4">
        <v>1.2269944736854599E-3</v>
      </c>
      <c r="V293" s="4">
        <v>1.79042444673746E-9</v>
      </c>
      <c r="W293" s="4">
        <v>3.7666105640356299E-3</v>
      </c>
      <c r="X293" s="4">
        <v>3.7666105640356299E-3</v>
      </c>
      <c r="Y293" s="4" t="b">
        <v>0</v>
      </c>
      <c r="Z293" s="4" t="b">
        <v>1</v>
      </c>
      <c r="AA293" s="4" t="b">
        <v>1</v>
      </c>
      <c r="AB293" s="10" t="s">
        <v>4064</v>
      </c>
      <c r="AC293" s="5" t="s">
        <v>1050</v>
      </c>
      <c r="AD293" s="1" t="s">
        <v>1581</v>
      </c>
      <c r="AE293" s="5" t="s">
        <v>2046</v>
      </c>
    </row>
    <row r="294" spans="1:31" x14ac:dyDescent="0.25">
      <c r="A294" s="4" t="s">
        <v>333</v>
      </c>
      <c r="B294" s="4" t="s">
        <v>51</v>
      </c>
      <c r="C294" s="10" t="s">
        <v>808</v>
      </c>
      <c r="D294" s="10" t="s">
        <v>818</v>
      </c>
      <c r="E294" s="4">
        <v>6.2457268087512801E-15</v>
      </c>
      <c r="F294" s="4">
        <v>0.36416383945888198</v>
      </c>
      <c r="G294" s="4">
        <v>1.1671002473233799E-2</v>
      </c>
      <c r="H294" s="4">
        <v>7.9286203406964007E-3</v>
      </c>
      <c r="I294" s="4">
        <v>0.55568771427366803</v>
      </c>
      <c r="J294" s="4">
        <v>0.74422562569270401</v>
      </c>
      <c r="K294" s="4">
        <v>0.155556686119565</v>
      </c>
      <c r="L294" s="4">
        <v>0.12370209370285599</v>
      </c>
      <c r="M294" s="4">
        <v>0.32497396056299899</v>
      </c>
      <c r="N294" s="4">
        <v>0.27981029314077499</v>
      </c>
      <c r="O294" s="4">
        <v>0.53757495744388495</v>
      </c>
      <c r="P294" s="4">
        <v>0.26929929759745902</v>
      </c>
      <c r="Q294" s="4">
        <v>5.9457730786634598E-7</v>
      </c>
      <c r="R294" s="4">
        <v>8.8758697557580105E-2</v>
      </c>
      <c r="S294" s="4">
        <v>1.48524735426559E-11</v>
      </c>
      <c r="T294" s="4">
        <v>0.52556876710488798</v>
      </c>
      <c r="U294" s="4">
        <v>7.49510002327608E-3</v>
      </c>
      <c r="V294" s="4">
        <v>6.2457268087512801E-15</v>
      </c>
      <c r="W294" s="4">
        <v>1.67714867434102E-2</v>
      </c>
      <c r="X294" s="4">
        <v>1.67714867434102E-2</v>
      </c>
      <c r="Y294" s="4" t="b">
        <v>0</v>
      </c>
      <c r="Z294" s="4" t="b">
        <v>1</v>
      </c>
      <c r="AA294" s="4" t="b">
        <v>1</v>
      </c>
      <c r="AB294" s="10" t="s">
        <v>4065</v>
      </c>
      <c r="AC294" s="5" t="s">
        <v>1051</v>
      </c>
      <c r="AD294" s="1" t="s">
        <v>1582</v>
      </c>
      <c r="AE294" s="5" t="s">
        <v>2047</v>
      </c>
    </row>
    <row r="295" spans="1:31" x14ac:dyDescent="0.25">
      <c r="A295" s="4" t="s">
        <v>334</v>
      </c>
      <c r="B295" s="4" t="s">
        <v>51</v>
      </c>
      <c r="C295" s="10" t="s">
        <v>808</v>
      </c>
      <c r="D295" s="10" t="s">
        <v>818</v>
      </c>
      <c r="E295" s="4">
        <v>1.0682809739768801E-10</v>
      </c>
      <c r="F295" s="4">
        <v>0.58852958395372401</v>
      </c>
      <c r="G295" s="4">
        <v>6.6206924042872704E-3</v>
      </c>
      <c r="H295" s="4">
        <v>1.88726886875272E-2</v>
      </c>
      <c r="I295" s="4">
        <v>0.37414727440545698</v>
      </c>
      <c r="J295" s="4">
        <v>0.159497771668692</v>
      </c>
      <c r="K295" s="4">
        <v>0.53457045587126895</v>
      </c>
      <c r="L295" s="4">
        <v>4.0070030224903401E-2</v>
      </c>
      <c r="M295" s="4">
        <v>0.51312142758838597</v>
      </c>
      <c r="N295" s="4">
        <v>0.92794048794043404</v>
      </c>
      <c r="O295" s="4">
        <v>0.29438837113505201</v>
      </c>
      <c r="P295" s="4">
        <v>0.91328182841485095</v>
      </c>
      <c r="Q295" s="4">
        <v>5.3953957454906203E-6</v>
      </c>
      <c r="R295" s="4">
        <v>0.196157075967613</v>
      </c>
      <c r="S295" s="4">
        <v>3.8608206166067602E-8</v>
      </c>
      <c r="T295" s="4">
        <v>0.56385503785639302</v>
      </c>
      <c r="U295" s="4">
        <v>1.6640270332255801E-2</v>
      </c>
      <c r="V295" s="4">
        <v>1.0682809739768801E-10</v>
      </c>
      <c r="W295" s="4">
        <v>4.4255402278647299E-2</v>
      </c>
      <c r="X295" s="4">
        <v>4.4255402278647299E-2</v>
      </c>
      <c r="Y295" s="4" t="b">
        <v>0</v>
      </c>
      <c r="Z295" s="4" t="b">
        <v>1</v>
      </c>
      <c r="AA295" s="4" t="b">
        <v>1</v>
      </c>
      <c r="AB295" s="10" t="s">
        <v>4066</v>
      </c>
      <c r="AC295" s="5" t="s">
        <v>1052</v>
      </c>
      <c r="AD295" s="1" t="s">
        <v>1583</v>
      </c>
      <c r="AE295" s="5" t="s">
        <v>2048</v>
      </c>
    </row>
    <row r="296" spans="1:31" x14ac:dyDescent="0.25">
      <c r="A296" s="4" t="s">
        <v>335</v>
      </c>
      <c r="B296" s="4" t="s">
        <v>51</v>
      </c>
      <c r="C296" s="10" t="s">
        <v>806</v>
      </c>
      <c r="D296" s="10" t="s">
        <v>818</v>
      </c>
      <c r="E296" s="4">
        <v>7.9097287191713704E-9</v>
      </c>
      <c r="F296" s="4">
        <v>0.218333152792792</v>
      </c>
      <c r="G296" s="4">
        <v>3.3062325346736303E-2</v>
      </c>
      <c r="H296" s="4">
        <v>1.29255006198098E-2</v>
      </c>
      <c r="I296" s="4">
        <v>0.75076925389377203</v>
      </c>
      <c r="J296" s="4">
        <v>0.53907813932648396</v>
      </c>
      <c r="K296" s="4">
        <v>0.18482233029060499</v>
      </c>
      <c r="L296" s="4">
        <v>0.27305183003303002</v>
      </c>
      <c r="M296" s="4">
        <v>0.13269662915376901</v>
      </c>
      <c r="N296" s="4">
        <v>0.21089501315451101</v>
      </c>
      <c r="O296" s="4">
        <v>0.30294196016242497</v>
      </c>
      <c r="P296" s="4">
        <v>0.203504439555656</v>
      </c>
      <c r="Q296" s="4">
        <v>4.4283065648877498E-4</v>
      </c>
      <c r="R296" s="4">
        <v>0.10176429596203899</v>
      </c>
      <c r="S296" s="4">
        <v>1.81752869787494E-5</v>
      </c>
      <c r="T296" s="4">
        <v>0.41026167054337898</v>
      </c>
      <c r="U296" s="4">
        <v>2.3500050652137498E-2</v>
      </c>
      <c r="V296" s="4">
        <v>7.9097287191713704E-9</v>
      </c>
      <c r="W296" s="4">
        <v>1.6903923686069602E-2</v>
      </c>
      <c r="X296" s="4">
        <v>1.6903923686069602E-2</v>
      </c>
      <c r="Y296" s="4" t="b">
        <v>0</v>
      </c>
      <c r="Z296" s="4" t="b">
        <v>1</v>
      </c>
      <c r="AA296" s="4" t="b">
        <v>0</v>
      </c>
      <c r="AB296" s="10" t="s">
        <v>4067</v>
      </c>
      <c r="AC296" s="5" t="s">
        <v>1053</v>
      </c>
      <c r="AD296" s="1" t="s">
        <v>1584</v>
      </c>
      <c r="AE296" s="5"/>
    </row>
    <row r="297" spans="1:31" x14ac:dyDescent="0.25">
      <c r="A297" s="4" t="s">
        <v>336</v>
      </c>
      <c r="B297" s="4" t="s">
        <v>51</v>
      </c>
      <c r="C297" s="10" t="s">
        <v>808</v>
      </c>
      <c r="D297" s="10" t="s">
        <v>818</v>
      </c>
      <c r="E297" s="4">
        <v>6.1595880395709605E-8</v>
      </c>
      <c r="F297" s="4">
        <v>4.6177717771615198E-7</v>
      </c>
      <c r="G297" s="4">
        <v>7.4897615409565902E-4</v>
      </c>
      <c r="H297" s="4">
        <v>2.6387924351934702E-6</v>
      </c>
      <c r="I297" s="4">
        <v>7.4553144509576896E-2</v>
      </c>
      <c r="J297" s="4">
        <v>9.3635284609268401E-6</v>
      </c>
      <c r="K297" s="4">
        <v>5.5695598945368001E-5</v>
      </c>
      <c r="L297" s="4">
        <v>0.408174188755481</v>
      </c>
      <c r="M297" s="4">
        <v>6.1595880395709605E-8</v>
      </c>
      <c r="N297" s="4">
        <v>1.28109843233622E-5</v>
      </c>
      <c r="O297" s="4">
        <v>2.0472670256398501E-7</v>
      </c>
      <c r="P297" s="4">
        <v>3.6079059915481801E-5</v>
      </c>
      <c r="Q297" s="4">
        <v>0.710501403405429</v>
      </c>
      <c r="R297" s="4">
        <v>1.14390221142602E-2</v>
      </c>
      <c r="S297" s="4">
        <v>0.41850855594013803</v>
      </c>
      <c r="T297" s="4">
        <v>8.6880752293065303E-3</v>
      </c>
      <c r="U297" s="4">
        <v>2.09943305815532E-2</v>
      </c>
      <c r="V297" s="4">
        <v>0.43649877607274601</v>
      </c>
      <c r="W297" s="4">
        <v>3.3718758113463601E-2</v>
      </c>
      <c r="X297" s="4">
        <v>3.3718758113463601E-2</v>
      </c>
      <c r="Y297" s="4" t="b">
        <v>1</v>
      </c>
      <c r="Z297" s="4" t="b">
        <v>0</v>
      </c>
      <c r="AA297" s="4" t="b">
        <v>1</v>
      </c>
      <c r="AB297" s="10" t="s">
        <v>4068</v>
      </c>
      <c r="AC297" s="5" t="s">
        <v>1054</v>
      </c>
      <c r="AD297" s="1" t="s">
        <v>1585</v>
      </c>
      <c r="AE297" s="5" t="s">
        <v>2049</v>
      </c>
    </row>
    <row r="298" spans="1:31" x14ac:dyDescent="0.25">
      <c r="A298" s="4" t="s">
        <v>337</v>
      </c>
      <c r="B298" s="4" t="s">
        <v>51</v>
      </c>
      <c r="C298" s="10" t="s">
        <v>807</v>
      </c>
      <c r="D298" s="10" t="s">
        <v>818</v>
      </c>
      <c r="E298" s="4">
        <v>1.2410736472048801E-9</v>
      </c>
      <c r="F298" s="4">
        <v>3.6981401943680101E-4</v>
      </c>
      <c r="G298" s="4">
        <v>0.119682402738189</v>
      </c>
      <c r="H298" s="4">
        <v>3.0773815184293298E-8</v>
      </c>
      <c r="I298" s="4">
        <v>1.90677299112413E-5</v>
      </c>
      <c r="J298" s="4">
        <v>7.9571353607349196E-6</v>
      </c>
      <c r="K298" s="4">
        <v>0.38604614373292501</v>
      </c>
      <c r="L298" s="4">
        <v>3.2934296557154399E-3</v>
      </c>
      <c r="M298" s="4">
        <v>1.2410736472048801E-9</v>
      </c>
      <c r="N298" s="4">
        <v>0.14097663851839801</v>
      </c>
      <c r="O298" s="4">
        <v>4.6110404269135302E-7</v>
      </c>
      <c r="P298" s="4">
        <v>0.29422684119084203</v>
      </c>
      <c r="Q298" s="4">
        <v>0.12757281102946999</v>
      </c>
      <c r="R298" s="4">
        <v>4.6044034492020696E-3</v>
      </c>
      <c r="S298" s="4">
        <v>0.72095199485813599</v>
      </c>
      <c r="T298" s="4">
        <v>3.7502593664159699E-4</v>
      </c>
      <c r="U298" s="4">
        <v>6.7718387436717098E-2</v>
      </c>
      <c r="V298" s="4">
        <v>0.50315116242086899</v>
      </c>
      <c r="W298" s="4">
        <v>2.3473793098004299E-2</v>
      </c>
      <c r="X298" s="4">
        <v>2.3473793098004299E-2</v>
      </c>
      <c r="Y298" s="4" t="b">
        <v>1</v>
      </c>
      <c r="Z298" s="4" t="b">
        <v>0</v>
      </c>
      <c r="AA298" s="4" t="b">
        <v>1</v>
      </c>
      <c r="AB298" s="10" t="s">
        <v>4069</v>
      </c>
      <c r="AC298" s="5" t="s">
        <v>1055</v>
      </c>
      <c r="AD298" s="1" t="s">
        <v>1586</v>
      </c>
      <c r="AE298" s="5" t="s">
        <v>2050</v>
      </c>
    </row>
    <row r="299" spans="1:31" x14ac:dyDescent="0.25">
      <c r="A299" s="4" t="s">
        <v>338</v>
      </c>
      <c r="B299" s="4" t="s">
        <v>51</v>
      </c>
      <c r="C299" s="10" t="s">
        <v>807</v>
      </c>
      <c r="D299" s="10" t="s">
        <v>818</v>
      </c>
      <c r="E299" s="4">
        <v>2.1621638385593399E-7</v>
      </c>
      <c r="F299" s="4">
        <v>3.39437250402867E-3</v>
      </c>
      <c r="G299" s="4">
        <v>0.11294026450000801</v>
      </c>
      <c r="H299" s="4">
        <v>2.1621638385593399E-7</v>
      </c>
      <c r="I299" s="4">
        <v>6.9312255544014704E-5</v>
      </c>
      <c r="J299" s="4">
        <v>1.8817076675338399E-4</v>
      </c>
      <c r="K299" s="4">
        <v>0.38161409663010798</v>
      </c>
      <c r="L299" s="4">
        <v>1.91726562508737E-2</v>
      </c>
      <c r="M299" s="4">
        <v>2.4627351052387201E-7</v>
      </c>
      <c r="N299" s="4">
        <v>0.19403681834082401</v>
      </c>
      <c r="O299" s="4">
        <v>2.5437878708655701E-5</v>
      </c>
      <c r="P299" s="4">
        <v>0.35933508128609498</v>
      </c>
      <c r="Q299" s="4">
        <v>0.25561239546708497</v>
      </c>
      <c r="R299" s="4">
        <v>4.19844947806352E-2</v>
      </c>
      <c r="S299" s="4">
        <v>0.99521558113828001</v>
      </c>
      <c r="T299" s="4">
        <v>7.2177528838695301E-4</v>
      </c>
      <c r="U299" s="4">
        <v>0.25117864887340902</v>
      </c>
      <c r="V299" s="4">
        <v>0.69943643825346002</v>
      </c>
      <c r="W299" s="4">
        <v>0.112777744854756</v>
      </c>
      <c r="X299" s="4">
        <v>0.112777744854756</v>
      </c>
      <c r="Y299" s="4" t="b">
        <v>1</v>
      </c>
      <c r="Z299" s="4" t="b">
        <v>0</v>
      </c>
      <c r="AA299" s="4" t="b">
        <v>1</v>
      </c>
      <c r="AB299" s="10" t="s">
        <v>4070</v>
      </c>
      <c r="AC299" s="5" t="s">
        <v>1056</v>
      </c>
      <c r="AD299" s="1" t="s">
        <v>1587</v>
      </c>
      <c r="AE299" s="5" t="s">
        <v>2051</v>
      </c>
    </row>
    <row r="300" spans="1:31" x14ac:dyDescent="0.25">
      <c r="A300" s="4" t="s">
        <v>377</v>
      </c>
      <c r="B300" s="4" t="s">
        <v>52</v>
      </c>
      <c r="C300" s="10" t="s">
        <v>807</v>
      </c>
      <c r="D300" s="10" t="s">
        <v>818</v>
      </c>
      <c r="E300" s="4">
        <v>8.3806379453233703E-11</v>
      </c>
      <c r="F300" s="4">
        <v>5.5920656209533202E-2</v>
      </c>
      <c r="G300" s="4">
        <v>1.2136236106230699E-2</v>
      </c>
      <c r="H300" s="4">
        <v>1.51192305783926E-2</v>
      </c>
      <c r="I300" s="4">
        <v>0.54889594274148301</v>
      </c>
      <c r="J300" s="4">
        <v>0.29320708336170698</v>
      </c>
      <c r="K300" s="4">
        <v>4.2116079615752401E-2</v>
      </c>
      <c r="L300" s="4">
        <v>0.100649887981025</v>
      </c>
      <c r="M300" s="4">
        <v>1.98624573001055E-2</v>
      </c>
      <c r="N300" s="4">
        <v>5.3602169126202602E-2</v>
      </c>
      <c r="O300" s="4">
        <v>9.3918442229076096E-2</v>
      </c>
      <c r="P300" s="4">
        <v>5.1897725474231299E-2</v>
      </c>
      <c r="Q300" s="4">
        <v>2.5343760570156802E-4</v>
      </c>
      <c r="R300" s="4">
        <v>3.8694001085162799E-2</v>
      </c>
      <c r="S300" s="4">
        <v>2.9632635230011802E-7</v>
      </c>
      <c r="T300" s="4">
        <v>0.47106739918597701</v>
      </c>
      <c r="U300" s="4">
        <v>1.7125474081599201E-2</v>
      </c>
      <c r="V300" s="4">
        <v>8.3806379453233703E-11</v>
      </c>
      <c r="W300" s="4">
        <v>1.09025873181501E-2</v>
      </c>
      <c r="X300" s="4">
        <v>1.09025873181501E-2</v>
      </c>
      <c r="Y300" s="4" t="b">
        <v>0</v>
      </c>
      <c r="Z300" s="4" t="b">
        <v>1</v>
      </c>
      <c r="AA300" s="4" t="b">
        <v>1</v>
      </c>
      <c r="AB300" s="10" t="s">
        <v>4071</v>
      </c>
      <c r="AC300" s="5" t="s">
        <v>1057</v>
      </c>
      <c r="AD300" s="1" t="s">
        <v>1588</v>
      </c>
      <c r="AE300" s="5" t="s">
        <v>2052</v>
      </c>
    </row>
    <row r="301" spans="1:31" x14ac:dyDescent="0.25">
      <c r="A301" s="4" t="s">
        <v>380</v>
      </c>
      <c r="B301" s="4" t="s">
        <v>52</v>
      </c>
      <c r="C301" s="10" t="s">
        <v>806</v>
      </c>
      <c r="D301" s="10" t="s">
        <v>818</v>
      </c>
      <c r="E301" s="4">
        <v>4.50919495112821E-9</v>
      </c>
      <c r="F301" s="4">
        <v>2.4494674405953602E-2</v>
      </c>
      <c r="G301" s="4">
        <v>3.0209173311463999E-3</v>
      </c>
      <c r="H301" s="4">
        <v>8.0200445392219592E-3</v>
      </c>
      <c r="I301" s="4">
        <v>0.18107098149412601</v>
      </c>
      <c r="J301" s="4">
        <v>6.9458480474195297E-2</v>
      </c>
      <c r="K301" s="4">
        <v>4.20888647143626E-3</v>
      </c>
      <c r="L301" s="4">
        <v>4.3547466024630797E-2</v>
      </c>
      <c r="M301" s="4">
        <v>2.1887533357604301E-2</v>
      </c>
      <c r="N301" s="4">
        <v>1.07744702359299E-2</v>
      </c>
      <c r="O301" s="4">
        <v>5.5997121560328399E-2</v>
      </c>
      <c r="P301" s="4">
        <v>1.0037276517807701E-2</v>
      </c>
      <c r="Q301" s="4">
        <v>2.7594464935659798E-4</v>
      </c>
      <c r="R301" s="4">
        <v>0.99047640425516004</v>
      </c>
      <c r="S301" s="4">
        <v>3.76215741106968E-7</v>
      </c>
      <c r="T301" s="4">
        <v>8.8686434998758695E-2</v>
      </c>
      <c r="U301" s="4">
        <v>0.45300033283569702</v>
      </c>
      <c r="V301" s="4">
        <v>4.50919495112821E-9</v>
      </c>
      <c r="W301" s="4">
        <v>0.61339818009716895</v>
      </c>
      <c r="X301" s="4">
        <v>0.61339818009716895</v>
      </c>
      <c r="Y301" s="4" t="b">
        <v>0</v>
      </c>
      <c r="Z301" s="4" t="b">
        <v>1</v>
      </c>
      <c r="AA301" s="4" t="b">
        <v>1</v>
      </c>
      <c r="AB301" s="10" t="s">
        <v>4072</v>
      </c>
      <c r="AC301" s="5" t="s">
        <v>1058</v>
      </c>
      <c r="AD301" s="1"/>
      <c r="AE301" s="5"/>
    </row>
    <row r="302" spans="1:31" x14ac:dyDescent="0.25">
      <c r="A302" s="4" t="s">
        <v>385</v>
      </c>
      <c r="B302" s="4" t="s">
        <v>52</v>
      </c>
      <c r="C302" s="10" t="s">
        <v>807</v>
      </c>
      <c r="D302" s="10" t="s">
        <v>818</v>
      </c>
      <c r="E302" s="4">
        <v>5.6281926874982199E-9</v>
      </c>
      <c r="F302" s="4">
        <v>0.23787800427648101</v>
      </c>
      <c r="G302" s="4">
        <v>0.35354869240494302</v>
      </c>
      <c r="H302" s="4">
        <v>0.19826842736414099</v>
      </c>
      <c r="I302" s="4">
        <v>0.998830699846188</v>
      </c>
      <c r="J302" s="4">
        <v>0.37105043095726697</v>
      </c>
      <c r="K302" s="4">
        <v>0.34539979457199299</v>
      </c>
      <c r="L302" s="4">
        <v>0.68093126786932101</v>
      </c>
      <c r="M302" s="4">
        <v>0.122068351023973</v>
      </c>
      <c r="N302" s="4">
        <v>0.335803583051689</v>
      </c>
      <c r="O302" s="4">
        <v>0.24978126656438601</v>
      </c>
      <c r="P302" s="4">
        <v>0.33222832602618801</v>
      </c>
      <c r="Q302" s="4">
        <v>9.5731101799645304E-4</v>
      </c>
      <c r="R302" s="4">
        <v>8.6916895894348402E-3</v>
      </c>
      <c r="S302" s="4">
        <v>2.0970755346918698E-6</v>
      </c>
      <c r="T302" s="4">
        <v>0.81341009577446</v>
      </c>
      <c r="U302" s="4">
        <v>3.06355297745429E-3</v>
      </c>
      <c r="V302" s="4">
        <v>5.6281926874982199E-9</v>
      </c>
      <c r="W302" s="4">
        <v>1.7921348634877101E-3</v>
      </c>
      <c r="X302" s="4">
        <v>1.7921348634877101E-3</v>
      </c>
      <c r="Y302" s="4" t="b">
        <v>0</v>
      </c>
      <c r="Z302" s="4" t="b">
        <v>1</v>
      </c>
      <c r="AA302" s="4" t="b">
        <v>1</v>
      </c>
      <c r="AB302" s="10" t="s">
        <v>4073</v>
      </c>
      <c r="AC302" s="5" t="s">
        <v>1059</v>
      </c>
      <c r="AD302" s="1" t="s">
        <v>1589</v>
      </c>
      <c r="AE302" s="5" t="s">
        <v>2053</v>
      </c>
    </row>
    <row r="303" spans="1:31" x14ac:dyDescent="0.25">
      <c r="A303" s="4" t="s">
        <v>386</v>
      </c>
      <c r="B303" s="4" t="s">
        <v>52</v>
      </c>
      <c r="C303" s="10" t="s">
        <v>807</v>
      </c>
      <c r="D303" s="10" t="s">
        <v>818</v>
      </c>
      <c r="E303" s="4">
        <v>3.88883341558945E-19</v>
      </c>
      <c r="F303" s="4">
        <v>0.19494444958035001</v>
      </c>
      <c r="G303" s="4">
        <v>5.61667848672735E-2</v>
      </c>
      <c r="H303" s="4">
        <v>5.2827169877956E-2</v>
      </c>
      <c r="I303" s="4">
        <v>0.71576886436394804</v>
      </c>
      <c r="J303" s="4">
        <v>0.51645748209522402</v>
      </c>
      <c r="K303" s="4">
        <v>0.15097691910663399</v>
      </c>
      <c r="L303" s="4">
        <v>0.20944598830528699</v>
      </c>
      <c r="M303" s="4">
        <v>8.0731403415701702E-2</v>
      </c>
      <c r="N303" s="4">
        <v>0.181508199703207</v>
      </c>
      <c r="O303" s="4">
        <v>0.27585963296261201</v>
      </c>
      <c r="P303" s="4">
        <v>0.17891675564441101</v>
      </c>
      <c r="Q303" s="4">
        <v>4.6454208214976298E-7</v>
      </c>
      <c r="R303" s="4">
        <v>3.4301438956431301E-3</v>
      </c>
      <c r="S303" s="4">
        <v>6.9225725832429294E-14</v>
      </c>
      <c r="T303" s="4">
        <v>0.63688936173285005</v>
      </c>
      <c r="U303" s="4">
        <v>4.0359833891419599E-4</v>
      </c>
      <c r="V303" s="4">
        <v>3.88883341558945E-19</v>
      </c>
      <c r="W303" s="4">
        <v>3.5762921463646999E-4</v>
      </c>
      <c r="X303" s="4">
        <v>3.5762921463646999E-4</v>
      </c>
      <c r="Y303" s="4" t="b">
        <v>0</v>
      </c>
      <c r="Z303" s="4" t="b">
        <v>1</v>
      </c>
      <c r="AA303" s="4" t="b">
        <v>1</v>
      </c>
      <c r="AB303" s="10" t="s">
        <v>4074</v>
      </c>
      <c r="AC303" s="5" t="s">
        <v>1060</v>
      </c>
      <c r="AD303" s="1" t="s">
        <v>1590</v>
      </c>
      <c r="AE303" s="5" t="s">
        <v>2054</v>
      </c>
    </row>
    <row r="304" spans="1:31" x14ac:dyDescent="0.25">
      <c r="A304" s="4" t="s">
        <v>387</v>
      </c>
      <c r="B304" s="4" t="s">
        <v>52</v>
      </c>
      <c r="C304" s="10" t="s">
        <v>807</v>
      </c>
      <c r="D304" s="10" t="s">
        <v>818</v>
      </c>
      <c r="E304" s="4">
        <v>6.4610901497382397E-20</v>
      </c>
      <c r="F304" s="4">
        <v>0.141468780382561</v>
      </c>
      <c r="G304" s="4">
        <v>7.8157251840742195E-2</v>
      </c>
      <c r="H304" s="4">
        <v>9.4367020874338098E-2</v>
      </c>
      <c r="I304" s="4">
        <v>0.70917634458822199</v>
      </c>
      <c r="J304" s="4">
        <v>0.42454477417194297</v>
      </c>
      <c r="K304" s="4">
        <v>0.12790166063189801</v>
      </c>
      <c r="L304" s="4">
        <v>0.21829742597859</v>
      </c>
      <c r="M304" s="4">
        <v>3.6040828488747199E-2</v>
      </c>
      <c r="N304" s="4">
        <v>0.1384889370057</v>
      </c>
      <c r="O304" s="4">
        <v>0.202130507403671</v>
      </c>
      <c r="P304" s="4">
        <v>0.135990804894875</v>
      </c>
      <c r="Q304" s="4">
        <v>1.8804969870287101E-8</v>
      </c>
      <c r="R304" s="4">
        <v>4.7481384141998201E-4</v>
      </c>
      <c r="S304" s="4">
        <v>2.5490425077475702E-13</v>
      </c>
      <c r="T304" s="4">
        <v>0.59361169100612199</v>
      </c>
      <c r="U304" s="4">
        <v>7.6153379556560702E-5</v>
      </c>
      <c r="V304" s="4">
        <v>6.4610901497382397E-20</v>
      </c>
      <c r="W304" s="4">
        <v>4.85702371170942E-5</v>
      </c>
      <c r="X304" s="4">
        <v>4.85702371170942E-5</v>
      </c>
      <c r="Y304" s="4" t="b">
        <v>0</v>
      </c>
      <c r="Z304" s="4" t="b">
        <v>1</v>
      </c>
      <c r="AA304" s="4" t="b">
        <v>1</v>
      </c>
      <c r="AB304" s="10" t="s">
        <v>4075</v>
      </c>
      <c r="AC304" s="5" t="s">
        <v>1061</v>
      </c>
      <c r="AD304" s="1" t="s">
        <v>1591</v>
      </c>
      <c r="AE304" s="5" t="s">
        <v>2055</v>
      </c>
    </row>
    <row r="305" spans="1:31" x14ac:dyDescent="0.25">
      <c r="A305" s="4" t="s">
        <v>372</v>
      </c>
      <c r="B305" s="4" t="s">
        <v>52</v>
      </c>
      <c r="C305" s="10" t="s">
        <v>808</v>
      </c>
      <c r="D305" s="10" t="s">
        <v>818</v>
      </c>
      <c r="E305" s="4">
        <v>6.9844409240947094E-18</v>
      </c>
      <c r="F305" s="4">
        <v>0.51704882255198203</v>
      </c>
      <c r="G305" s="4">
        <v>3.2674880316213101E-2</v>
      </c>
      <c r="H305" s="4">
        <v>6.0455681819203903E-2</v>
      </c>
      <c r="I305" s="4">
        <v>0.1799607467928</v>
      </c>
      <c r="J305" s="4">
        <v>0.93845453476406404</v>
      </c>
      <c r="K305" s="4">
        <v>0.25248293017072398</v>
      </c>
      <c r="L305" s="4">
        <v>0.11479910755858</v>
      </c>
      <c r="M305" s="4">
        <v>0.35325821723697698</v>
      </c>
      <c r="N305" s="4">
        <v>0.37151122439541001</v>
      </c>
      <c r="O305" s="4">
        <v>0.76325237056474304</v>
      </c>
      <c r="P305" s="4">
        <v>0.36345870426187299</v>
      </c>
      <c r="Q305" s="4">
        <v>1.11607050979688E-8</v>
      </c>
      <c r="R305" s="4">
        <v>2.2030184535251199E-2</v>
      </c>
      <c r="S305" s="4">
        <v>5.17158026947392E-12</v>
      </c>
      <c r="T305" s="4">
        <v>4.6318321299057497E-2</v>
      </c>
      <c r="U305" s="4">
        <v>3.69388942831547E-4</v>
      </c>
      <c r="V305" s="4">
        <v>6.9844409240947094E-18</v>
      </c>
      <c r="W305" s="4">
        <v>1.36688900896353E-3</v>
      </c>
      <c r="X305" s="4">
        <v>1.36688900896353E-3</v>
      </c>
      <c r="Y305" s="4" t="b">
        <v>0</v>
      </c>
      <c r="Z305" s="4" t="b">
        <v>1</v>
      </c>
      <c r="AA305" s="4" t="b">
        <v>1</v>
      </c>
      <c r="AB305" s="10" t="s">
        <v>4076</v>
      </c>
      <c r="AC305" s="5" t="s">
        <v>1061</v>
      </c>
      <c r="AD305" s="1" t="s">
        <v>1591</v>
      </c>
      <c r="AE305" s="5" t="s">
        <v>2056</v>
      </c>
    </row>
    <row r="306" spans="1:31" x14ac:dyDescent="0.25">
      <c r="A306" s="4" t="s">
        <v>373</v>
      </c>
      <c r="B306" s="4" t="s">
        <v>52</v>
      </c>
      <c r="C306" s="10" t="s">
        <v>806</v>
      </c>
      <c r="D306" s="10" t="s">
        <v>818</v>
      </c>
      <c r="E306" s="4">
        <v>2.37299651271883E-13</v>
      </c>
      <c r="F306" s="4">
        <v>0.37455571596540999</v>
      </c>
      <c r="G306" s="4">
        <v>1.25331019886147E-2</v>
      </c>
      <c r="H306" s="4">
        <v>1.40019482578359E-2</v>
      </c>
      <c r="I306" s="4">
        <v>0.369883441615384</v>
      </c>
      <c r="J306" s="4">
        <v>0.86617426410533205</v>
      </c>
      <c r="K306" s="4">
        <v>0.174918373842465</v>
      </c>
      <c r="L306" s="4">
        <v>0.11097022615564101</v>
      </c>
      <c r="M306" s="4">
        <v>0.219938740250643</v>
      </c>
      <c r="N306" s="4">
        <v>0.26939484913239298</v>
      </c>
      <c r="O306" s="4">
        <v>0.57446165387808601</v>
      </c>
      <c r="P306" s="4">
        <v>0.26577259932505898</v>
      </c>
      <c r="Q306" s="4">
        <v>1.3030206278311199E-7</v>
      </c>
      <c r="R306" s="4">
        <v>1.9881906877003801E-2</v>
      </c>
      <c r="S306" s="4">
        <v>1.96627996449663E-8</v>
      </c>
      <c r="T306" s="4">
        <v>0.19178000367574799</v>
      </c>
      <c r="U306" s="4">
        <v>2.9187610352051502E-4</v>
      </c>
      <c r="V306" s="4">
        <v>2.37299651271883E-13</v>
      </c>
      <c r="W306" s="4">
        <v>7.0190911623236305E-4</v>
      </c>
      <c r="X306" s="4">
        <v>7.0190911623236305E-4</v>
      </c>
      <c r="Y306" s="4" t="b">
        <v>0</v>
      </c>
      <c r="Z306" s="4" t="b">
        <v>1</v>
      </c>
      <c r="AA306" s="4" t="b">
        <v>1</v>
      </c>
      <c r="AB306" s="10" t="s">
        <v>4077</v>
      </c>
      <c r="AC306" s="5" t="s">
        <v>1062</v>
      </c>
      <c r="AD306" s="1" t="s">
        <v>1592</v>
      </c>
      <c r="AE306" s="5"/>
    </row>
    <row r="307" spans="1:31" x14ac:dyDescent="0.25">
      <c r="A307" s="4" t="s">
        <v>374</v>
      </c>
      <c r="B307" s="4" t="s">
        <v>52</v>
      </c>
      <c r="C307" s="10" t="s">
        <v>808</v>
      </c>
      <c r="D307" s="10" t="s">
        <v>818</v>
      </c>
      <c r="E307" s="4">
        <v>2.5157142551605799E-8</v>
      </c>
      <c r="F307" s="4">
        <v>2.0079250520252699E-4</v>
      </c>
      <c r="G307" s="4">
        <v>2.18943438149736E-5</v>
      </c>
      <c r="H307" s="4">
        <v>2.5157142551605799E-8</v>
      </c>
      <c r="I307" s="4">
        <v>0.25930358182484298</v>
      </c>
      <c r="J307" s="4">
        <v>1.0525680245699099E-3</v>
      </c>
      <c r="K307" s="4">
        <v>7.3369733628579398E-4</v>
      </c>
      <c r="L307" s="4">
        <v>0.207601391651595</v>
      </c>
      <c r="M307" s="4">
        <v>1.1368629793792299E-5</v>
      </c>
      <c r="N307" s="4">
        <v>1.41763258634901E-3</v>
      </c>
      <c r="O307" s="4">
        <v>1.3378491622479099E-4</v>
      </c>
      <c r="P307" s="4">
        <v>1.61149647974348E-3</v>
      </c>
      <c r="Q307" s="4">
        <v>0.244591776016062</v>
      </c>
      <c r="R307" s="4">
        <v>0.380514304572179</v>
      </c>
      <c r="S307" s="4">
        <v>0.234134341763681</v>
      </c>
      <c r="T307" s="4">
        <v>0.109866811811295</v>
      </c>
      <c r="U307" s="4">
        <v>0.10555360957649</v>
      </c>
      <c r="V307" s="4">
        <v>0.31811301639617701</v>
      </c>
      <c r="W307" s="4">
        <v>0.121272061735942</v>
      </c>
      <c r="X307" s="4">
        <v>0.121272061735942</v>
      </c>
      <c r="Y307" s="4" t="b">
        <v>1</v>
      </c>
      <c r="Z307" s="4" t="b">
        <v>0</v>
      </c>
      <c r="AA307" s="4" t="b">
        <v>0</v>
      </c>
      <c r="AB307" s="10" t="s">
        <v>4078</v>
      </c>
      <c r="AC307" s="5" t="s">
        <v>1063</v>
      </c>
      <c r="AD307" s="1" t="s">
        <v>1593</v>
      </c>
      <c r="AE307" s="5" t="s">
        <v>2057</v>
      </c>
    </row>
    <row r="308" spans="1:31" x14ac:dyDescent="0.25">
      <c r="A308" s="4" t="s">
        <v>375</v>
      </c>
      <c r="B308" s="4" t="s">
        <v>52</v>
      </c>
      <c r="C308" s="10" t="s">
        <v>811</v>
      </c>
      <c r="D308" s="10" t="s">
        <v>818</v>
      </c>
      <c r="E308" s="4">
        <v>3.13802475753829E-8</v>
      </c>
      <c r="F308" s="4">
        <v>1.6402639197537099E-6</v>
      </c>
      <c r="G308" s="4">
        <v>0.63483199948047597</v>
      </c>
      <c r="H308" s="4">
        <v>0.35717701331207402</v>
      </c>
      <c r="I308" s="4">
        <v>0.15577677635398701</v>
      </c>
      <c r="J308" s="4">
        <v>3.13802475753829E-8</v>
      </c>
      <c r="K308" s="4">
        <v>6.1255935567207896E-3</v>
      </c>
      <c r="L308" s="4">
        <v>0.20847725390451799</v>
      </c>
      <c r="M308" s="4">
        <v>3.7742663801017901E-6</v>
      </c>
      <c r="N308" s="4">
        <v>4.03703357824865E-4</v>
      </c>
      <c r="O308" s="4">
        <v>6.1302465730043094E-8</v>
      </c>
      <c r="P308" s="4">
        <v>5.2449578739488902E-4</v>
      </c>
      <c r="Q308" s="4">
        <v>0.27151760053185903</v>
      </c>
      <c r="R308" s="4">
        <v>0.70104414004828097</v>
      </c>
      <c r="S308" s="4">
        <v>0.57608116293275802</v>
      </c>
      <c r="T308" s="4">
        <v>0.27323042128422498</v>
      </c>
      <c r="U308" s="4">
        <v>0.76472195828053402</v>
      </c>
      <c r="V308" s="4">
        <v>0.64035205413940699</v>
      </c>
      <c r="W308" s="4">
        <v>0.87174688355027496</v>
      </c>
      <c r="X308" s="4">
        <v>0.87174688355027496</v>
      </c>
      <c r="Y308" s="4" t="b">
        <v>1</v>
      </c>
      <c r="Z308" s="4" t="b">
        <v>0</v>
      </c>
      <c r="AA308" s="4" t="b">
        <v>0</v>
      </c>
      <c r="AB308" s="10" t="s">
        <v>4079</v>
      </c>
      <c r="AC308" s="5" t="s">
        <v>1064</v>
      </c>
      <c r="AD308" s="1" t="s">
        <v>1594</v>
      </c>
      <c r="AE308" s="5" t="s">
        <v>2058</v>
      </c>
    </row>
    <row r="309" spans="1:31" x14ac:dyDescent="0.25">
      <c r="A309" s="4" t="s">
        <v>376</v>
      </c>
      <c r="B309" s="4" t="s">
        <v>52</v>
      </c>
      <c r="C309" s="10" t="s">
        <v>806</v>
      </c>
      <c r="D309" s="10" t="s">
        <v>818</v>
      </c>
      <c r="E309" s="4">
        <v>4.0749515664959402E-8</v>
      </c>
      <c r="F309" s="4">
        <v>4.3268293157195899E-4</v>
      </c>
      <c r="G309" s="4">
        <v>0.85390986849808503</v>
      </c>
      <c r="H309" s="4">
        <v>4.8714374117115103E-5</v>
      </c>
      <c r="I309" s="4">
        <v>4.2425621349716099E-5</v>
      </c>
      <c r="J309" s="4">
        <v>5.4574020297042097E-6</v>
      </c>
      <c r="K309" s="4">
        <v>0.46440756981463499</v>
      </c>
      <c r="L309" s="4">
        <v>2.0275281103744802E-3</v>
      </c>
      <c r="M309" s="4">
        <v>4.0749515664959402E-8</v>
      </c>
      <c r="N309" s="4">
        <v>0.122405906213854</v>
      </c>
      <c r="O309" s="4">
        <v>9.7174919474869802E-7</v>
      </c>
      <c r="P309" s="4">
        <v>0.24593531110575201</v>
      </c>
      <c r="Q309" s="4">
        <v>3.13349339824621E-2</v>
      </c>
      <c r="R309" s="4">
        <v>0.16995485513002201</v>
      </c>
      <c r="S309" s="4">
        <v>0.44031464807027698</v>
      </c>
      <c r="T309" s="4">
        <v>5.9347419754566502E-4</v>
      </c>
      <c r="U309" s="4">
        <v>0.98254015719574295</v>
      </c>
      <c r="V309" s="4">
        <v>0.297193256905395</v>
      </c>
      <c r="W309" s="4">
        <v>0.66524757307333204</v>
      </c>
      <c r="X309" s="4">
        <v>0.66524757307333204</v>
      </c>
      <c r="Y309" s="4" t="b">
        <v>1</v>
      </c>
      <c r="Z309" s="4" t="b">
        <v>0</v>
      </c>
      <c r="AA309" s="4" t="b">
        <v>1</v>
      </c>
      <c r="AB309" s="10" t="s">
        <v>4080</v>
      </c>
      <c r="AC309" s="5" t="s">
        <v>1065</v>
      </c>
      <c r="AD309" s="1" t="s">
        <v>1595</v>
      </c>
      <c r="AE309" s="5"/>
    </row>
    <row r="310" spans="1:31" x14ac:dyDescent="0.25">
      <c r="A310" s="4" t="s">
        <v>378</v>
      </c>
      <c r="B310" s="4" t="s">
        <v>52</v>
      </c>
      <c r="C310" s="10" t="s">
        <v>807</v>
      </c>
      <c r="D310" s="10" t="s">
        <v>818</v>
      </c>
      <c r="E310" s="4">
        <v>8.4684969849178503E-11</v>
      </c>
      <c r="F310" s="4">
        <v>0.86643810188710502</v>
      </c>
      <c r="G310" s="4">
        <v>0.36242990033623401</v>
      </c>
      <c r="H310" s="4">
        <v>0.59593027337808002</v>
      </c>
      <c r="I310" s="4">
        <v>0.235590765839578</v>
      </c>
      <c r="J310" s="4">
        <v>0.84174360259750602</v>
      </c>
      <c r="K310" s="4">
        <v>0.63433612500004199</v>
      </c>
      <c r="L310" s="4">
        <v>0.38954620093382603</v>
      </c>
      <c r="M310" s="4">
        <v>0.58845470736635697</v>
      </c>
      <c r="N310" s="4">
        <v>0.796439897676394</v>
      </c>
      <c r="O310" s="4">
        <v>0.934635001378192</v>
      </c>
      <c r="P310" s="4">
        <v>0.78321098785309096</v>
      </c>
      <c r="Q310" s="4">
        <v>3.5226505836460898E-4</v>
      </c>
      <c r="R310" s="4">
        <v>2.52294923445203E-2</v>
      </c>
      <c r="S310" s="4">
        <v>4.0289899767620002E-10</v>
      </c>
      <c r="T310" s="4">
        <v>5.1673873322481502E-2</v>
      </c>
      <c r="U310" s="4">
        <v>1.00767037969186E-2</v>
      </c>
      <c r="V310" s="4">
        <v>8.4684969849178503E-11</v>
      </c>
      <c r="W310" s="4">
        <v>1.14277300882946E-2</v>
      </c>
      <c r="X310" s="4">
        <v>1.14277300882946E-2</v>
      </c>
      <c r="Y310" s="4" t="b">
        <v>0</v>
      </c>
      <c r="Z310" s="4" t="b">
        <v>1</v>
      </c>
      <c r="AA310" s="4" t="b">
        <v>1</v>
      </c>
      <c r="AB310" s="10" t="s">
        <v>4081</v>
      </c>
      <c r="AC310" s="5" t="s">
        <v>1066</v>
      </c>
      <c r="AD310" s="1" t="s">
        <v>1596</v>
      </c>
      <c r="AE310" s="5" t="s">
        <v>2059</v>
      </c>
    </row>
    <row r="311" spans="1:31" x14ac:dyDescent="0.25">
      <c r="A311" s="4" t="s">
        <v>379</v>
      </c>
      <c r="B311" s="4" t="s">
        <v>52</v>
      </c>
      <c r="C311" s="10" t="s">
        <v>806</v>
      </c>
      <c r="D311" s="10" t="s">
        <v>818</v>
      </c>
      <c r="E311" s="4">
        <v>6.0079924391341596E-9</v>
      </c>
      <c r="F311" s="4">
        <v>0.90888986530646398</v>
      </c>
      <c r="G311" s="4">
        <v>0.32135439080705802</v>
      </c>
      <c r="H311" s="4">
        <v>1.6892043936552199E-2</v>
      </c>
      <c r="I311" s="4">
        <v>4.8267638985908301E-2</v>
      </c>
      <c r="J311" s="4">
        <v>0.820951278319622</v>
      </c>
      <c r="K311" s="4">
        <v>0.75492649494877095</v>
      </c>
      <c r="L311" s="4">
        <v>0.78040271067060496</v>
      </c>
      <c r="M311" s="4">
        <v>0.32520252363622199</v>
      </c>
      <c r="N311" s="4">
        <v>0.57294789138913205</v>
      </c>
      <c r="O311" s="4">
        <v>0.81020189973519396</v>
      </c>
      <c r="P311" s="4">
        <v>0.55745211366416603</v>
      </c>
      <c r="Q311" s="4">
        <v>4.7216278802640803E-3</v>
      </c>
      <c r="R311" s="4">
        <v>5.4339491728335799E-4</v>
      </c>
      <c r="S311" s="4">
        <v>2.5664273048665701E-8</v>
      </c>
      <c r="T311" s="4">
        <v>3.7188210657611402E-2</v>
      </c>
      <c r="U311" s="4">
        <v>3.58227235369863E-4</v>
      </c>
      <c r="V311" s="4">
        <v>6.0079924391341596E-9</v>
      </c>
      <c r="W311" s="4">
        <v>2.4373615451595701E-4</v>
      </c>
      <c r="X311" s="4">
        <v>2.4373615451595701E-4</v>
      </c>
      <c r="Y311" s="4" t="b">
        <v>0</v>
      </c>
      <c r="Z311" s="4" t="b">
        <v>1</v>
      </c>
      <c r="AA311" s="4" t="b">
        <v>0</v>
      </c>
      <c r="AB311" s="10" t="s">
        <v>4082</v>
      </c>
      <c r="AC311" s="5" t="s">
        <v>1067</v>
      </c>
      <c r="AD311" s="1" t="s">
        <v>1597</v>
      </c>
      <c r="AE311" s="5"/>
    </row>
    <row r="312" spans="1:31" x14ac:dyDescent="0.25">
      <c r="A312" s="4" t="s">
        <v>381</v>
      </c>
      <c r="B312" s="4" t="s">
        <v>52</v>
      </c>
      <c r="C312" s="10" t="s">
        <v>808</v>
      </c>
      <c r="D312" s="10" t="s">
        <v>818</v>
      </c>
      <c r="E312" s="4">
        <v>2.5668879346048598E-16</v>
      </c>
      <c r="F312" s="4">
        <v>0.743716457513941</v>
      </c>
      <c r="G312" s="4">
        <v>0.27636728547838102</v>
      </c>
      <c r="H312" s="4">
        <v>0.83845871883702106</v>
      </c>
      <c r="I312" s="4">
        <v>9.8169091048120397E-2</v>
      </c>
      <c r="J312" s="4">
        <v>0.609062999049924</v>
      </c>
      <c r="K312" s="4">
        <v>0.49351790374665599</v>
      </c>
      <c r="L312" s="4">
        <v>0.160981774133828</v>
      </c>
      <c r="M312" s="4">
        <v>0.97369714696276399</v>
      </c>
      <c r="N312" s="4">
        <v>0.518031313026177</v>
      </c>
      <c r="O312" s="4">
        <v>0.89794824223220004</v>
      </c>
      <c r="P312" s="4">
        <v>0.50609010399106702</v>
      </c>
      <c r="Q312" s="4">
        <v>2.10089394713522E-7</v>
      </c>
      <c r="R312" s="4">
        <v>7.1171473494543204E-3</v>
      </c>
      <c r="S312" s="4">
        <v>2.5226961714878799E-11</v>
      </c>
      <c r="T312" s="4">
        <v>4.1935488913024399E-2</v>
      </c>
      <c r="U312" s="4">
        <v>4.5339775498135198E-4</v>
      </c>
      <c r="V312" s="4">
        <v>2.5668879346048598E-16</v>
      </c>
      <c r="W312" s="4">
        <v>6.6427293459570295E-4</v>
      </c>
      <c r="X312" s="4">
        <v>6.6427293459570295E-4</v>
      </c>
      <c r="Y312" s="4" t="b">
        <v>0</v>
      </c>
      <c r="Z312" s="4" t="b">
        <v>1</v>
      </c>
      <c r="AA312" s="4" t="b">
        <v>1</v>
      </c>
      <c r="AB312" s="10" t="s">
        <v>4083</v>
      </c>
      <c r="AC312" s="5" t="s">
        <v>1068</v>
      </c>
      <c r="AD312" s="1" t="s">
        <v>1598</v>
      </c>
      <c r="AE312" s="5" t="s">
        <v>2060</v>
      </c>
    </row>
    <row r="313" spans="1:31" x14ac:dyDescent="0.25">
      <c r="A313" s="4" t="s">
        <v>382</v>
      </c>
      <c r="B313" s="4" t="s">
        <v>52</v>
      </c>
      <c r="C313" s="10" t="s">
        <v>807</v>
      </c>
      <c r="D313" s="10" t="s">
        <v>818</v>
      </c>
      <c r="E313" s="4">
        <v>1.7064593357097599E-7</v>
      </c>
      <c r="F313" s="4">
        <v>5.7948881703366803E-3</v>
      </c>
      <c r="G313" s="4">
        <v>8.3620538418818398E-3</v>
      </c>
      <c r="H313" s="4">
        <v>1.7064593357097599E-7</v>
      </c>
      <c r="I313" s="4">
        <v>8.5152078709158693E-3</v>
      </c>
      <c r="J313" s="4">
        <v>2.3669697443862701E-3</v>
      </c>
      <c r="K313" s="4">
        <v>4.7692935811551297E-2</v>
      </c>
      <c r="L313" s="4">
        <v>0.66342171986111698</v>
      </c>
      <c r="M313" s="4">
        <v>2.5514726091372297E-4</v>
      </c>
      <c r="N313" s="4">
        <v>5.9905220237490397E-2</v>
      </c>
      <c r="O313" s="4">
        <v>6.4734718801500997E-4</v>
      </c>
      <c r="P313" s="4">
        <v>8.1313535806130793E-2</v>
      </c>
      <c r="Q313" s="4">
        <v>0.53574650601285001</v>
      </c>
      <c r="R313" s="4">
        <v>0.55261061882582596</v>
      </c>
      <c r="S313" s="4">
        <v>0.65645159398047803</v>
      </c>
      <c r="T313" s="4">
        <v>1.11772353522097E-2</v>
      </c>
      <c r="U313" s="4">
        <v>0.80425880110794001</v>
      </c>
      <c r="V313" s="4">
        <v>0.73653178441286005</v>
      </c>
      <c r="W313" s="4">
        <v>0.66146920204066895</v>
      </c>
      <c r="X313" s="4">
        <v>0.66146920204066895</v>
      </c>
      <c r="Y313" s="4" t="b">
        <v>1</v>
      </c>
      <c r="Z313" s="4" t="b">
        <v>0</v>
      </c>
      <c r="AA313" s="4" t="b">
        <v>1</v>
      </c>
      <c r="AB313" s="10" t="s">
        <v>4084</v>
      </c>
      <c r="AC313" s="5" t="s">
        <v>1069</v>
      </c>
      <c r="AD313" s="1" t="s">
        <v>1599</v>
      </c>
      <c r="AE313" s="5" t="s">
        <v>2061</v>
      </c>
    </row>
    <row r="314" spans="1:31" x14ac:dyDescent="0.25">
      <c r="A314" s="4" t="s">
        <v>383</v>
      </c>
      <c r="B314" s="4" t="s">
        <v>52</v>
      </c>
      <c r="C314" s="10" t="s">
        <v>806</v>
      </c>
      <c r="D314" s="10" t="s">
        <v>818</v>
      </c>
      <c r="E314" s="4">
        <v>1.49767719310298E-19</v>
      </c>
      <c r="F314" s="4">
        <v>0.19719618537325001</v>
      </c>
      <c r="G314" s="4">
        <v>0.12358960775745501</v>
      </c>
      <c r="H314" s="4">
        <v>2.2470153854993999E-2</v>
      </c>
      <c r="I314" s="4">
        <v>0.315940069517889</v>
      </c>
      <c r="J314" s="4">
        <v>0.48614126735406199</v>
      </c>
      <c r="K314" s="4">
        <v>0.34515923090473299</v>
      </c>
      <c r="L314" s="4">
        <v>0.59059719998052596</v>
      </c>
      <c r="M314" s="4">
        <v>2.0279018223216799E-2</v>
      </c>
      <c r="N314" s="4">
        <v>0.38412709116757499</v>
      </c>
      <c r="O314" s="4">
        <v>0.179296684669042</v>
      </c>
      <c r="P314" s="4">
        <v>0.38640954910305603</v>
      </c>
      <c r="Q314" s="4">
        <v>6.7579265735091097E-9</v>
      </c>
      <c r="R314" s="4">
        <v>7.9174093080941199E-7</v>
      </c>
      <c r="S314" s="4">
        <v>2.54243611581941E-12</v>
      </c>
      <c r="T314" s="4">
        <v>0.312305534457397</v>
      </c>
      <c r="U314" s="4">
        <v>3.29551170845007E-7</v>
      </c>
      <c r="V314" s="4">
        <v>1.49767719310298E-19</v>
      </c>
      <c r="W314" s="4">
        <v>3.1594144790857197E-8</v>
      </c>
      <c r="X314" s="4">
        <v>3.1594144790857197E-8</v>
      </c>
      <c r="Y314" s="4" t="b">
        <v>0</v>
      </c>
      <c r="Z314" s="4" t="b">
        <v>1</v>
      </c>
      <c r="AA314" s="4" t="b">
        <v>1</v>
      </c>
      <c r="AB314" s="10" t="s">
        <v>4085</v>
      </c>
      <c r="AC314" s="5" t="s">
        <v>1070</v>
      </c>
      <c r="AD314" s="1" t="s">
        <v>1600</v>
      </c>
      <c r="AE314" s="5"/>
    </row>
    <row r="315" spans="1:31" x14ac:dyDescent="0.25">
      <c r="A315" s="4" t="s">
        <v>384</v>
      </c>
      <c r="B315" s="4" t="s">
        <v>52</v>
      </c>
      <c r="C315" s="10" t="s">
        <v>806</v>
      </c>
      <c r="D315" s="10" t="s">
        <v>818</v>
      </c>
      <c r="E315" s="4">
        <v>1.9434518042678499E-7</v>
      </c>
      <c r="F315" s="4">
        <v>7.0792788679226101E-6</v>
      </c>
      <c r="G315" s="4">
        <v>0.72649377376651403</v>
      </c>
      <c r="H315" s="4">
        <v>0.51109107937309906</v>
      </c>
      <c r="I315" s="4">
        <v>0.97569540532764798</v>
      </c>
      <c r="J315" s="4">
        <v>1.9434518042678499E-7</v>
      </c>
      <c r="K315" s="4">
        <v>6.7172033503846004E-3</v>
      </c>
      <c r="L315" s="4">
        <v>0.34841237928572999</v>
      </c>
      <c r="M315" s="4">
        <v>8.8401793287051401E-5</v>
      </c>
      <c r="N315" s="4">
        <v>7.2386123399646501E-4</v>
      </c>
      <c r="O315" s="4">
        <v>5.8788984407811795E-7</v>
      </c>
      <c r="P315" s="4">
        <v>7.2026942100383796E-4</v>
      </c>
      <c r="Q315" s="4">
        <v>0.45573265162377402</v>
      </c>
      <c r="R315" s="4">
        <v>0.90671812564171295</v>
      </c>
      <c r="S315" s="4">
        <v>0.29161351529164398</v>
      </c>
      <c r="T315" s="4">
        <v>0.405300165947728</v>
      </c>
      <c r="U315" s="4">
        <v>0.71381612767359803</v>
      </c>
      <c r="V315" s="4">
        <v>0.34059025831592699</v>
      </c>
      <c r="W315" s="4">
        <v>0.65636999598267198</v>
      </c>
      <c r="X315" s="4">
        <v>0.65636999598267198</v>
      </c>
      <c r="Y315" s="4" t="b">
        <v>1</v>
      </c>
      <c r="Z315" s="4" t="b">
        <v>0</v>
      </c>
      <c r="AA315" s="4" t="b">
        <v>0</v>
      </c>
      <c r="AB315" s="10" t="s">
        <v>4086</v>
      </c>
      <c r="AC315" s="5" t="s">
        <v>1071</v>
      </c>
      <c r="AD315" s="1" t="s">
        <v>1601</v>
      </c>
      <c r="AE315" s="5"/>
    </row>
    <row r="316" spans="1:31" x14ac:dyDescent="0.25">
      <c r="A316" s="4" t="s">
        <v>388</v>
      </c>
      <c r="B316" s="4" t="s">
        <v>52</v>
      </c>
      <c r="C316" s="10" t="s">
        <v>806</v>
      </c>
      <c r="D316" s="10" t="s">
        <v>818</v>
      </c>
      <c r="E316" s="4">
        <v>5.2452378061082603E-9</v>
      </c>
      <c r="F316" s="4">
        <v>0.81479127032117205</v>
      </c>
      <c r="G316" s="4">
        <v>8.4138118405485296E-2</v>
      </c>
      <c r="H316" s="4">
        <v>0.18391437814294601</v>
      </c>
      <c r="I316" s="4">
        <v>0.78562397647905502</v>
      </c>
      <c r="J316" s="4">
        <v>0.50178299817652605</v>
      </c>
      <c r="K316" s="4">
        <v>0.85357115514804804</v>
      </c>
      <c r="L316" s="4">
        <v>0.29720447015287998</v>
      </c>
      <c r="M316" s="4">
        <v>0.85694917335160803</v>
      </c>
      <c r="N316" s="4">
        <v>0.970125809884121</v>
      </c>
      <c r="O316" s="4">
        <v>0.69481171853691204</v>
      </c>
      <c r="P316" s="4">
        <v>0.91750724882773804</v>
      </c>
      <c r="Q316" s="4">
        <v>2.9365464585040801E-3</v>
      </c>
      <c r="R316" s="4">
        <v>5.4563468064764101E-2</v>
      </c>
      <c r="S316" s="4">
        <v>1.7767816123583101E-7</v>
      </c>
      <c r="T316" s="4">
        <v>0.22544240345139899</v>
      </c>
      <c r="U316" s="4">
        <v>9.9377613613830709E-3</v>
      </c>
      <c r="V316" s="4">
        <v>5.2452378061082603E-9</v>
      </c>
      <c r="W316" s="4">
        <v>7.8460433894921803E-3</v>
      </c>
      <c r="X316" s="4">
        <v>7.8460433894921803E-3</v>
      </c>
      <c r="Y316" s="4" t="b">
        <v>0</v>
      </c>
      <c r="Z316" s="4" t="b">
        <v>1</v>
      </c>
      <c r="AA316" s="4" t="b">
        <v>0</v>
      </c>
      <c r="AB316" s="10" t="s">
        <v>4087</v>
      </c>
      <c r="AC316" s="5"/>
      <c r="AD316" s="1"/>
      <c r="AE316" s="5"/>
    </row>
    <row r="317" spans="1:31" x14ac:dyDescent="0.25">
      <c r="A317" s="4" t="s">
        <v>389</v>
      </c>
      <c r="B317" s="4" t="s">
        <v>52</v>
      </c>
      <c r="C317" s="10" t="s">
        <v>806</v>
      </c>
      <c r="D317" s="10" t="s">
        <v>818</v>
      </c>
      <c r="E317" s="4">
        <v>1.3784751895192199E-7</v>
      </c>
      <c r="F317" s="4">
        <v>0.57342580128922405</v>
      </c>
      <c r="G317" s="4">
        <v>5.8583620453290602E-2</v>
      </c>
      <c r="H317" s="4">
        <v>6.1813930081686598E-2</v>
      </c>
      <c r="I317" s="4">
        <v>0.38829020963595601</v>
      </c>
      <c r="J317" s="4">
        <v>0.93732424854472596</v>
      </c>
      <c r="K317" s="4">
        <v>0.35882873951491101</v>
      </c>
      <c r="L317" s="4">
        <v>0.25206758841856403</v>
      </c>
      <c r="M317" s="4">
        <v>0.61007093002362101</v>
      </c>
      <c r="N317" s="4">
        <v>0.52317759093934402</v>
      </c>
      <c r="O317" s="4">
        <v>0.67922491525366602</v>
      </c>
      <c r="P317" s="4">
        <v>0.51841975266797202</v>
      </c>
      <c r="Q317" s="4">
        <v>6.0139628319435803E-3</v>
      </c>
      <c r="R317" s="4">
        <v>0.15491440345719901</v>
      </c>
      <c r="S317" s="4">
        <v>2.17180033800409E-7</v>
      </c>
      <c r="T317" s="4">
        <v>0.19288542857094501</v>
      </c>
      <c r="U317" s="4">
        <v>3.1620607310988501E-2</v>
      </c>
      <c r="V317" s="4">
        <v>1.3784751895192199E-7</v>
      </c>
      <c r="W317" s="4">
        <v>5.6519500321288198E-2</v>
      </c>
      <c r="X317" s="4">
        <v>5.6519500321288198E-2</v>
      </c>
      <c r="Y317" s="4" t="b">
        <v>0</v>
      </c>
      <c r="Z317" s="4" t="b">
        <v>1</v>
      </c>
      <c r="AA317" s="4" t="b">
        <v>1</v>
      </c>
      <c r="AB317" s="10" t="s">
        <v>4088</v>
      </c>
      <c r="AC317" s="5" t="s">
        <v>1072</v>
      </c>
      <c r="AD317" s="1" t="s">
        <v>1602</v>
      </c>
      <c r="AE317" s="5"/>
    </row>
    <row r="318" spans="1:31" x14ac:dyDescent="0.25">
      <c r="A318" s="4" t="s">
        <v>390</v>
      </c>
      <c r="B318" s="4" t="s">
        <v>52</v>
      </c>
      <c r="C318" s="10" t="s">
        <v>808</v>
      </c>
      <c r="D318" s="10" t="s">
        <v>818</v>
      </c>
      <c r="E318" s="4">
        <v>6.23348213657288E-11</v>
      </c>
      <c r="F318" s="4">
        <v>0.68350314662483902</v>
      </c>
      <c r="G318" s="4">
        <v>0.45952294705333202</v>
      </c>
      <c r="H318" s="4">
        <v>0.96230075620475097</v>
      </c>
      <c r="I318" s="4">
        <v>0.15735291715498501</v>
      </c>
      <c r="J318" s="4">
        <v>0.92990133197241898</v>
      </c>
      <c r="K318" s="4">
        <v>0.43566220626081498</v>
      </c>
      <c r="L318" s="4">
        <v>0.32604650494637999</v>
      </c>
      <c r="M318" s="4">
        <v>0.68852556344288296</v>
      </c>
      <c r="N318" s="4">
        <v>0.497575983444284</v>
      </c>
      <c r="O318" s="4">
        <v>0.87850283503729498</v>
      </c>
      <c r="P318" s="4">
        <v>0.48658875783081001</v>
      </c>
      <c r="Q318" s="4">
        <v>1.9440617041970701E-5</v>
      </c>
      <c r="R318" s="4">
        <v>0.13196072549785501</v>
      </c>
      <c r="S318" s="4">
        <v>1.44417570197172E-9</v>
      </c>
      <c r="T318" s="4">
        <v>3.8897521182729503E-2</v>
      </c>
      <c r="U318" s="4">
        <v>3.6860118527610397E-2</v>
      </c>
      <c r="V318" s="4">
        <v>6.23348213657288E-11</v>
      </c>
      <c r="W318" s="4">
        <v>5.3003597656845099E-2</v>
      </c>
      <c r="X318" s="4">
        <v>5.3003597656845099E-2</v>
      </c>
      <c r="Y318" s="4" t="b">
        <v>0</v>
      </c>
      <c r="Z318" s="4" t="b">
        <v>1</v>
      </c>
      <c r="AA318" s="4" t="b">
        <v>1</v>
      </c>
      <c r="AB318" s="10" t="s">
        <v>4089</v>
      </c>
      <c r="AC318" s="5"/>
      <c r="AD318" s="1"/>
      <c r="AE318" s="5" t="s">
        <v>2062</v>
      </c>
    </row>
    <row r="319" spans="1:31" x14ac:dyDescent="0.25">
      <c r="A319" s="4" t="s">
        <v>391</v>
      </c>
      <c r="B319" s="4" t="s">
        <v>52</v>
      </c>
      <c r="C319" s="10" t="s">
        <v>809</v>
      </c>
      <c r="D319" s="10" t="s">
        <v>819</v>
      </c>
      <c r="E319" s="4">
        <v>6.6095585229149201E-8</v>
      </c>
      <c r="F319" s="4">
        <v>0.47525431163585502</v>
      </c>
      <c r="G319" s="4">
        <v>8.4188056867641206E-2</v>
      </c>
      <c r="H319" s="4">
        <v>0.25715107866026699</v>
      </c>
      <c r="I319" s="4">
        <v>0.22761110130569001</v>
      </c>
      <c r="J319" s="4">
        <v>0.93736085808061698</v>
      </c>
      <c r="K319" s="4">
        <v>0.241443994577795</v>
      </c>
      <c r="L319" s="4">
        <v>0.14405621471294999</v>
      </c>
      <c r="M319" s="4">
        <v>0.54385481568781102</v>
      </c>
      <c r="N319" s="4">
        <v>0.30906755234891398</v>
      </c>
      <c r="O319" s="4">
        <v>0.72916981580168905</v>
      </c>
      <c r="P319" s="4">
        <v>0.30431068614479101</v>
      </c>
      <c r="Q319" s="4">
        <v>1.58180709498307E-5</v>
      </c>
      <c r="R319" s="4">
        <v>0.23144190695400599</v>
      </c>
      <c r="S319" s="4">
        <v>3.2337516288828501E-5</v>
      </c>
      <c r="T319" s="4">
        <v>0.15109640915379</v>
      </c>
      <c r="U319" s="4">
        <v>2.27190452203429E-2</v>
      </c>
      <c r="V319" s="4">
        <v>6.6095585229149201E-8</v>
      </c>
      <c r="W319" s="4">
        <v>5.1640036936758997E-2</v>
      </c>
      <c r="X319" s="4">
        <v>5.1640036936758997E-2</v>
      </c>
      <c r="Y319" s="4" t="b">
        <v>0</v>
      </c>
      <c r="Z319" s="4" t="b">
        <v>1</v>
      </c>
      <c r="AA319" s="4" t="b">
        <v>1</v>
      </c>
      <c r="AB319" s="10" t="s">
        <v>4090</v>
      </c>
      <c r="AC319" s="5" t="s">
        <v>1073</v>
      </c>
      <c r="AD319" s="1"/>
      <c r="AE319" s="5" t="s">
        <v>2063</v>
      </c>
    </row>
    <row r="320" spans="1:31" x14ac:dyDescent="0.25">
      <c r="A320" s="4" t="s">
        <v>392</v>
      </c>
      <c r="B320" s="4" t="s">
        <v>52</v>
      </c>
      <c r="C320" s="10" t="s">
        <v>807</v>
      </c>
      <c r="D320" s="10" t="s">
        <v>818</v>
      </c>
      <c r="E320" s="4">
        <v>4.2143426231417202E-8</v>
      </c>
      <c r="F320" s="4">
        <v>6.9813198814888303E-5</v>
      </c>
      <c r="G320" s="4">
        <v>0.77015381336978606</v>
      </c>
      <c r="H320" s="4">
        <v>5.2650009723234702E-5</v>
      </c>
      <c r="I320" s="4">
        <v>8.1450569814968797E-5</v>
      </c>
      <c r="J320" s="4">
        <v>6.2358492333702699E-7</v>
      </c>
      <c r="K320" s="4">
        <v>0.19507958945123299</v>
      </c>
      <c r="L320" s="4">
        <v>4.5654290909807197E-3</v>
      </c>
      <c r="M320" s="4">
        <v>4.2143426231417202E-8</v>
      </c>
      <c r="N320" s="4">
        <v>3.2038776227097297E-2</v>
      </c>
      <c r="O320" s="4">
        <v>2.3484507445313699E-7</v>
      </c>
      <c r="P320" s="4">
        <v>7.4366883203286993E-2</v>
      </c>
      <c r="Q320" s="4">
        <v>6.8078582660226997E-2</v>
      </c>
      <c r="R320" s="4">
        <v>9.8872574648893194E-2</v>
      </c>
      <c r="S320" s="4">
        <v>0.50387413151481997</v>
      </c>
      <c r="T320" s="4">
        <v>5.14115714693635E-4</v>
      </c>
      <c r="U320" s="4">
        <v>0.49274882022288002</v>
      </c>
      <c r="V320" s="4">
        <v>0.34752600688963903</v>
      </c>
      <c r="W320" s="4">
        <v>0.36129790127544298</v>
      </c>
      <c r="X320" s="4">
        <v>0.36129790127544298</v>
      </c>
      <c r="Y320" s="4" t="b">
        <v>1</v>
      </c>
      <c r="Z320" s="4" t="b">
        <v>0</v>
      </c>
      <c r="AA320" s="4" t="b">
        <v>1</v>
      </c>
      <c r="AB320" s="10" t="s">
        <v>4090</v>
      </c>
      <c r="AC320" s="5" t="s">
        <v>1073</v>
      </c>
      <c r="AD320" s="1"/>
      <c r="AE320" s="5" t="s">
        <v>2063</v>
      </c>
    </row>
    <row r="321" spans="1:31" x14ac:dyDescent="0.25">
      <c r="A321" s="4" t="s">
        <v>393</v>
      </c>
      <c r="B321" s="4" t="s">
        <v>52</v>
      </c>
      <c r="C321" s="10" t="s">
        <v>808</v>
      </c>
      <c r="D321" s="10" t="s">
        <v>818</v>
      </c>
      <c r="E321" s="4">
        <v>3.7755073252383899E-8</v>
      </c>
      <c r="F321" s="4">
        <v>1.60240649550768E-3</v>
      </c>
      <c r="G321" s="4">
        <v>0.26916650072569998</v>
      </c>
      <c r="H321" s="4">
        <v>5.99028442828532E-7</v>
      </c>
      <c r="I321" s="4">
        <v>3.6520781490514197E-5</v>
      </c>
      <c r="J321" s="4">
        <v>3.9166499514589797E-5</v>
      </c>
      <c r="K321" s="4">
        <v>0.53791342062373404</v>
      </c>
      <c r="L321" s="4">
        <v>3.1516273398828599E-3</v>
      </c>
      <c r="M321" s="4">
        <v>3.7755073252383899E-8</v>
      </c>
      <c r="N321" s="4">
        <v>0.50565151634065597</v>
      </c>
      <c r="O321" s="4">
        <v>5.7450769704543904E-6</v>
      </c>
      <c r="P321" s="4">
        <v>0.37770785542260799</v>
      </c>
      <c r="Q321" s="4">
        <v>0.215632035386886</v>
      </c>
      <c r="R321" s="4">
        <v>1.54373434923386E-2</v>
      </c>
      <c r="S321" s="4">
        <v>0.68000912088509402</v>
      </c>
      <c r="T321" s="4">
        <v>5.3673723406848304E-4</v>
      </c>
      <c r="U321" s="4">
        <v>0.13150381249715001</v>
      </c>
      <c r="V321" s="4">
        <v>0.439488829420077</v>
      </c>
      <c r="W321" s="4">
        <v>5.2604629379543799E-2</v>
      </c>
      <c r="X321" s="4">
        <v>5.2604629379543799E-2</v>
      </c>
      <c r="Y321" s="4" t="b">
        <v>1</v>
      </c>
      <c r="Z321" s="4" t="b">
        <v>0</v>
      </c>
      <c r="AA321" s="4" t="b">
        <v>1</v>
      </c>
      <c r="AB321" s="10" t="s">
        <v>4091</v>
      </c>
      <c r="AC321" s="5" t="s">
        <v>1074</v>
      </c>
      <c r="AD321" s="1"/>
      <c r="AE321" s="5" t="s">
        <v>2064</v>
      </c>
    </row>
    <row r="322" spans="1:31" x14ac:dyDescent="0.25">
      <c r="A322" s="4" t="s">
        <v>394</v>
      </c>
      <c r="B322" s="4" t="s">
        <v>52</v>
      </c>
      <c r="C322" s="10" t="s">
        <v>806</v>
      </c>
      <c r="D322" s="10" t="s">
        <v>818</v>
      </c>
      <c r="E322" s="4">
        <v>1.75443226152927E-7</v>
      </c>
      <c r="F322" s="4">
        <v>0.38121322955408898</v>
      </c>
      <c r="G322" s="4">
        <v>0.442468671339796</v>
      </c>
      <c r="H322" s="4">
        <v>6.4823774918652197E-2</v>
      </c>
      <c r="I322" s="4">
        <v>0.29929511588431901</v>
      </c>
      <c r="J322" s="4">
        <v>0.33065201328698701</v>
      </c>
      <c r="K322" s="4">
        <v>0.60716019496290297</v>
      </c>
      <c r="L322" s="4">
        <v>0.81789901249020003</v>
      </c>
      <c r="M322" s="4">
        <v>8.0039181401602502E-2</v>
      </c>
      <c r="N322" s="4">
        <v>0.67557165052837098</v>
      </c>
      <c r="O322" s="4">
        <v>0.231491402847181</v>
      </c>
      <c r="P322" s="4">
        <v>0.67699609586088305</v>
      </c>
      <c r="Q322" s="4">
        <v>1.4840145266619101E-2</v>
      </c>
      <c r="R322" s="4">
        <v>3.7087299845341898E-2</v>
      </c>
      <c r="S322" s="4">
        <v>1.7945717039189201E-6</v>
      </c>
      <c r="T322" s="4">
        <v>0.52556903835147295</v>
      </c>
      <c r="U322" s="4">
        <v>4.13514229822027E-2</v>
      </c>
      <c r="V322" s="4">
        <v>1.75443226152927E-7</v>
      </c>
      <c r="W322" s="4">
        <v>2.3282377524850201E-2</v>
      </c>
      <c r="X322" s="4">
        <v>2.3282377524850201E-2</v>
      </c>
      <c r="Y322" s="4" t="b">
        <v>0</v>
      </c>
      <c r="Z322" s="4" t="b">
        <v>1</v>
      </c>
      <c r="AA322" s="4" t="b">
        <v>1</v>
      </c>
      <c r="AB322" s="10" t="s">
        <v>4092</v>
      </c>
      <c r="AC322" s="5" t="s">
        <v>1075</v>
      </c>
      <c r="AD322" s="1" t="s">
        <v>1603</v>
      </c>
      <c r="AE322" s="5"/>
    </row>
    <row r="323" spans="1:31" x14ac:dyDescent="0.25">
      <c r="A323" s="4" t="s">
        <v>395</v>
      </c>
      <c r="B323" s="4" t="s">
        <v>52</v>
      </c>
      <c r="C323" s="10" t="s">
        <v>806</v>
      </c>
      <c r="D323" s="10" t="s">
        <v>818</v>
      </c>
      <c r="E323" s="4">
        <v>7.1674154094410999E-11</v>
      </c>
      <c r="F323" s="4">
        <v>0.50140692225540995</v>
      </c>
      <c r="G323" s="4">
        <v>6.3196416314138595E-2</v>
      </c>
      <c r="H323" s="4">
        <v>3.3594995436836E-2</v>
      </c>
      <c r="I323" s="4">
        <v>0.54579859965687905</v>
      </c>
      <c r="J323" s="4">
        <v>0.80000049628944903</v>
      </c>
      <c r="K323" s="4">
        <v>0.39195206185533898</v>
      </c>
      <c r="L323" s="4">
        <v>0.361700602010261</v>
      </c>
      <c r="M323" s="4">
        <v>0.25283767814598701</v>
      </c>
      <c r="N323" s="4">
        <v>0.55281427260650695</v>
      </c>
      <c r="O323" s="4">
        <v>0.48370339799414402</v>
      </c>
      <c r="P323" s="4">
        <v>0.54811489437099203</v>
      </c>
      <c r="Q323" s="4">
        <v>2.0668121685276401E-3</v>
      </c>
      <c r="R323" s="4">
        <v>3.8865129180366498E-2</v>
      </c>
      <c r="S323" s="4">
        <v>2.4456423724892901E-10</v>
      </c>
      <c r="T323" s="4">
        <v>0.2185609899073</v>
      </c>
      <c r="U323" s="4">
        <v>3.28350443711551E-3</v>
      </c>
      <c r="V323" s="4">
        <v>7.1674154094410999E-11</v>
      </c>
      <c r="W323" s="4">
        <v>6.05611210982911E-3</v>
      </c>
      <c r="X323" s="4">
        <v>6.05611210982911E-3</v>
      </c>
      <c r="Y323" s="4" t="b">
        <v>0</v>
      </c>
      <c r="Z323" s="4" t="b">
        <v>1</v>
      </c>
      <c r="AA323" s="4" t="b">
        <v>1</v>
      </c>
      <c r="AB323" s="10" t="s">
        <v>4093</v>
      </c>
      <c r="AC323" s="5" t="s">
        <v>1076</v>
      </c>
      <c r="AD323" s="1" t="s">
        <v>1604</v>
      </c>
      <c r="AE323" s="5"/>
    </row>
    <row r="324" spans="1:31" x14ac:dyDescent="0.25">
      <c r="A324" s="4" t="s">
        <v>396</v>
      </c>
      <c r="B324" s="4" t="s">
        <v>52</v>
      </c>
      <c r="C324" s="10" t="s">
        <v>807</v>
      </c>
      <c r="D324" s="10" t="s">
        <v>818</v>
      </c>
      <c r="E324" s="4">
        <v>7.2239245038981001E-11</v>
      </c>
      <c r="F324" s="4">
        <v>7.7608245620587796E-2</v>
      </c>
      <c r="G324" s="4">
        <v>2.90451965144846E-2</v>
      </c>
      <c r="H324" s="4">
        <v>3.32915911582106E-2</v>
      </c>
      <c r="I324" s="4">
        <v>0.604347549437806</v>
      </c>
      <c r="J324" s="4">
        <v>0.351268125083743</v>
      </c>
      <c r="K324" s="4">
        <v>6.3386492440476699E-2</v>
      </c>
      <c r="L324" s="4">
        <v>0.15214679241207199</v>
      </c>
      <c r="M324" s="4">
        <v>4.0119405657983297E-2</v>
      </c>
      <c r="N324" s="4">
        <v>6.5574487889209498E-2</v>
      </c>
      <c r="O324" s="4">
        <v>0.15695139821840801</v>
      </c>
      <c r="P324" s="4">
        <v>6.6097416627806396E-2</v>
      </c>
      <c r="Q324" s="4">
        <v>6.1133625839183495E-5</v>
      </c>
      <c r="R324" s="4">
        <v>2.4583173444519001E-2</v>
      </c>
      <c r="S324" s="4">
        <v>8.8106733138293104E-8</v>
      </c>
      <c r="T324" s="4">
        <v>0.190423851187944</v>
      </c>
      <c r="U324" s="4">
        <v>5.9486594262962104E-3</v>
      </c>
      <c r="V324" s="4">
        <v>7.2239245038981001E-11</v>
      </c>
      <c r="W324" s="4">
        <v>5.6600122709890401E-3</v>
      </c>
      <c r="X324" s="4">
        <v>5.6600122709890401E-3</v>
      </c>
      <c r="Y324" s="4" t="b">
        <v>0</v>
      </c>
      <c r="Z324" s="4" t="b">
        <v>1</v>
      </c>
      <c r="AA324" s="4" t="b">
        <v>0</v>
      </c>
      <c r="AB324" s="10" t="s">
        <v>4094</v>
      </c>
      <c r="AC324" s="5" t="s">
        <v>1077</v>
      </c>
      <c r="AD324" s="1" t="s">
        <v>1605</v>
      </c>
      <c r="AE324" s="5" t="s">
        <v>2065</v>
      </c>
    </row>
    <row r="325" spans="1:31" x14ac:dyDescent="0.25">
      <c r="A325" s="4" t="s">
        <v>397</v>
      </c>
      <c r="B325" s="4" t="s">
        <v>52</v>
      </c>
      <c r="C325" s="10" t="s">
        <v>807</v>
      </c>
      <c r="D325" s="10" t="s">
        <v>818</v>
      </c>
      <c r="E325" s="4">
        <v>1.5688337664107701E-10</v>
      </c>
      <c r="F325" s="4">
        <v>0.14236005003659899</v>
      </c>
      <c r="G325" s="4">
        <v>1.9881062299126399E-2</v>
      </c>
      <c r="H325" s="4">
        <v>4.5704633803461099E-3</v>
      </c>
      <c r="I325" s="4">
        <v>0.62061345663478995</v>
      </c>
      <c r="J325" s="4">
        <v>0.41239481255617799</v>
      </c>
      <c r="K325" s="4">
        <v>0.13304835177918201</v>
      </c>
      <c r="L325" s="4">
        <v>0.26012661958889299</v>
      </c>
      <c r="M325" s="4">
        <v>4.2644406224581398E-2</v>
      </c>
      <c r="N325" s="4">
        <v>0.17806811082823901</v>
      </c>
      <c r="O325" s="4">
        <v>0.18297539153445999</v>
      </c>
      <c r="P325" s="4">
        <v>0.178384729138927</v>
      </c>
      <c r="Q325" s="4">
        <v>4.4338225900562397E-5</v>
      </c>
      <c r="R325" s="4">
        <v>3.9260422775197904E-3</v>
      </c>
      <c r="S325" s="4">
        <v>1.22629616457366E-5</v>
      </c>
      <c r="T325" s="4">
        <v>0.38928683346061499</v>
      </c>
      <c r="U325" s="4">
        <v>9.8743674048992498E-4</v>
      </c>
      <c r="V325" s="4">
        <v>1.5688337664107701E-10</v>
      </c>
      <c r="W325" s="4">
        <v>3.9577189039372501E-4</v>
      </c>
      <c r="X325" s="4">
        <v>3.9577189039372501E-4</v>
      </c>
      <c r="Y325" s="4" t="b">
        <v>0</v>
      </c>
      <c r="Z325" s="4" t="b">
        <v>1</v>
      </c>
      <c r="AA325" s="4" t="b">
        <v>1</v>
      </c>
      <c r="AB325" s="10" t="s">
        <v>4095</v>
      </c>
      <c r="AC325" s="5" t="s">
        <v>1078</v>
      </c>
      <c r="AD325" s="1"/>
      <c r="AE325" s="5" t="s">
        <v>2066</v>
      </c>
    </row>
    <row r="326" spans="1:31" x14ac:dyDescent="0.25">
      <c r="A326" s="4" t="s">
        <v>398</v>
      </c>
      <c r="B326" s="4" t="s">
        <v>52</v>
      </c>
      <c r="C326" s="10" t="s">
        <v>807</v>
      </c>
      <c r="D326" s="10" t="s">
        <v>818</v>
      </c>
      <c r="E326" s="4">
        <v>4.3291246076657799E-14</v>
      </c>
      <c r="F326" s="4">
        <v>3.05388214082363E-2</v>
      </c>
      <c r="G326" s="4">
        <v>8.3862754229536794E-3</v>
      </c>
      <c r="H326" s="4">
        <v>2.4546962887729302E-3</v>
      </c>
      <c r="I326" s="4">
        <v>0.51876264263192295</v>
      </c>
      <c r="J326" s="4">
        <v>0.18280170019553499</v>
      </c>
      <c r="K326" s="4">
        <v>3.4278799711331298E-2</v>
      </c>
      <c r="L326" s="4">
        <v>0.15651948494307499</v>
      </c>
      <c r="M326" s="4">
        <v>7.7237461989289298E-3</v>
      </c>
      <c r="N326" s="4">
        <v>4.2527997659481502E-2</v>
      </c>
      <c r="O326" s="4">
        <v>5.2049071245963099E-2</v>
      </c>
      <c r="P326" s="4">
        <v>4.2622611122891403E-2</v>
      </c>
      <c r="Q326" s="4">
        <v>4.0945610642541496E-6</v>
      </c>
      <c r="R326" s="4">
        <v>4.3876554066542301E-3</v>
      </c>
      <c r="S326" s="4">
        <v>3.32141636575883E-9</v>
      </c>
      <c r="T326" s="4">
        <v>0.259070597388118</v>
      </c>
      <c r="U326" s="4">
        <v>1.1598924956637501E-3</v>
      </c>
      <c r="V326" s="4">
        <v>4.3291246076657799E-14</v>
      </c>
      <c r="W326" s="4">
        <v>6.2676479714424799E-4</v>
      </c>
      <c r="X326" s="4">
        <v>6.2676479714424799E-4</v>
      </c>
      <c r="Y326" s="4" t="b">
        <v>0</v>
      </c>
      <c r="Z326" s="4" t="b">
        <v>1</v>
      </c>
      <c r="AA326" s="4" t="b">
        <v>0</v>
      </c>
      <c r="AB326" s="10" t="s">
        <v>4095</v>
      </c>
      <c r="AC326" s="5" t="s">
        <v>1078</v>
      </c>
      <c r="AD326" s="1"/>
      <c r="AE326" s="5" t="s">
        <v>2066</v>
      </c>
    </row>
    <row r="327" spans="1:31" x14ac:dyDescent="0.25">
      <c r="A327" s="4" t="s">
        <v>399</v>
      </c>
      <c r="B327" s="4" t="s">
        <v>52</v>
      </c>
      <c r="C327" s="10" t="s">
        <v>807</v>
      </c>
      <c r="D327" s="10" t="s">
        <v>818</v>
      </c>
      <c r="E327" s="4">
        <v>1.1786909038882801E-13</v>
      </c>
      <c r="F327" s="4">
        <v>3.0817666706203999E-2</v>
      </c>
      <c r="G327" s="4">
        <v>2.7818926299153202E-3</v>
      </c>
      <c r="H327" s="4">
        <v>4.8796804105037402E-5</v>
      </c>
      <c r="I327" s="4">
        <v>0.37912215980814401</v>
      </c>
      <c r="J327" s="4">
        <v>0.14368829898289401</v>
      </c>
      <c r="K327" s="4">
        <v>3.9455757551586201E-2</v>
      </c>
      <c r="L327" s="4">
        <v>0.218382810092795</v>
      </c>
      <c r="M327" s="4">
        <v>5.36216536617191E-3</v>
      </c>
      <c r="N327" s="4">
        <v>6.3161999979796907E-2</v>
      </c>
      <c r="O327" s="4">
        <v>4.0492538281898097E-2</v>
      </c>
      <c r="P327" s="4">
        <v>6.3399647774568399E-2</v>
      </c>
      <c r="Q327" s="4">
        <v>1.2280478535583899E-4</v>
      </c>
      <c r="R327" s="4">
        <v>4.9281951007510601E-3</v>
      </c>
      <c r="S327" s="4">
        <v>3.7758080434451297E-8</v>
      </c>
      <c r="T327" s="4">
        <v>0.180490288695036</v>
      </c>
      <c r="U327" s="4">
        <v>1.1598366728617299E-3</v>
      </c>
      <c r="V327" s="4">
        <v>1.1786909038882801E-13</v>
      </c>
      <c r="W327" s="4">
        <v>3.9286914004691402E-4</v>
      </c>
      <c r="X327" s="4">
        <v>3.9286914004691402E-4</v>
      </c>
      <c r="Y327" s="4" t="b">
        <v>0</v>
      </c>
      <c r="Z327" s="4" t="b">
        <v>1</v>
      </c>
      <c r="AA327" s="4" t="b">
        <v>0</v>
      </c>
      <c r="AB327" s="10" t="s">
        <v>4096</v>
      </c>
      <c r="AC327" s="5" t="s">
        <v>1079</v>
      </c>
      <c r="AD327" s="1"/>
      <c r="AE327" s="5" t="s">
        <v>2067</v>
      </c>
    </row>
    <row r="328" spans="1:31" x14ac:dyDescent="0.25">
      <c r="A328" s="4" t="s">
        <v>400</v>
      </c>
      <c r="B328" s="4" t="s">
        <v>52</v>
      </c>
      <c r="C328" s="10" t="s">
        <v>808</v>
      </c>
      <c r="D328" s="10" t="s">
        <v>818</v>
      </c>
      <c r="E328" s="4">
        <v>2.17244171205678E-13</v>
      </c>
      <c r="F328" s="4">
        <v>1.9624464969042001E-2</v>
      </c>
      <c r="G328" s="4">
        <v>1.1109329257516501E-2</v>
      </c>
      <c r="H328" s="4">
        <v>1.3176826265983699E-3</v>
      </c>
      <c r="I328" s="4">
        <v>0.31059306773627199</v>
      </c>
      <c r="J328" s="4">
        <v>9.02439684737954E-2</v>
      </c>
      <c r="K328" s="4">
        <v>2.9913942521189799E-2</v>
      </c>
      <c r="L328" s="4">
        <v>0.24804134001868</v>
      </c>
      <c r="M328" s="4">
        <v>1.50866931008459E-3</v>
      </c>
      <c r="N328" s="4">
        <v>4.5510741881077697E-2</v>
      </c>
      <c r="O328" s="4">
        <v>2.3151253732245001E-2</v>
      </c>
      <c r="P328" s="4">
        <v>4.5868109282457298E-2</v>
      </c>
      <c r="Q328" s="4">
        <v>8.9544905006105804E-5</v>
      </c>
      <c r="R328" s="4">
        <v>3.1480365345955899E-3</v>
      </c>
      <c r="S328" s="4">
        <v>3.7452280573587502E-10</v>
      </c>
      <c r="T328" s="4">
        <v>0.15238754275076899</v>
      </c>
      <c r="U328" s="4">
        <v>1.2456545720850301E-3</v>
      </c>
      <c r="V328" s="4">
        <v>2.17244171205678E-13</v>
      </c>
      <c r="W328" s="4">
        <v>5.7573963442853501E-4</v>
      </c>
      <c r="X328" s="4">
        <v>5.7573963442853501E-4</v>
      </c>
      <c r="Y328" s="4" t="b">
        <v>0</v>
      </c>
      <c r="Z328" s="4" t="b">
        <v>1</v>
      </c>
      <c r="AA328" s="4" t="b">
        <v>0</v>
      </c>
      <c r="AB328" s="10" t="s">
        <v>4097</v>
      </c>
      <c r="AC328" s="5"/>
      <c r="AD328" s="1"/>
      <c r="AE328" s="5" t="s">
        <v>2068</v>
      </c>
    </row>
    <row r="329" spans="1:31" x14ac:dyDescent="0.25">
      <c r="A329" s="4" t="s">
        <v>401</v>
      </c>
      <c r="B329" s="4" t="s">
        <v>52</v>
      </c>
      <c r="C329" s="10" t="s">
        <v>806</v>
      </c>
      <c r="D329" s="10" t="s">
        <v>818</v>
      </c>
      <c r="E329" s="4">
        <v>2.6491179957680501E-10</v>
      </c>
      <c r="F329" s="4">
        <v>0.10248273393071</v>
      </c>
      <c r="G329" s="4">
        <v>9.6420561900232692E-3</v>
      </c>
      <c r="H329" s="4">
        <v>2.2960358901317E-2</v>
      </c>
      <c r="I329" s="4">
        <v>0.99236862998672204</v>
      </c>
      <c r="J329" s="4">
        <v>0.465831690512029</v>
      </c>
      <c r="K329" s="4">
        <v>4.13870632210128E-2</v>
      </c>
      <c r="L329" s="4">
        <v>6.0281218131500301E-2</v>
      </c>
      <c r="M329" s="4">
        <v>8.8966078097605594E-2</v>
      </c>
      <c r="N329" s="4">
        <v>6.3203681132010206E-2</v>
      </c>
      <c r="O329" s="4">
        <v>0.227568524303498</v>
      </c>
      <c r="P329" s="4">
        <v>6.2723031150887704E-2</v>
      </c>
      <c r="Q329" s="4">
        <v>1.5635795747094301E-4</v>
      </c>
      <c r="R329" s="4">
        <v>0.26567940358338998</v>
      </c>
      <c r="S329" s="4">
        <v>1.8076970743422701E-7</v>
      </c>
      <c r="T329" s="4">
        <v>0.48287553886099999</v>
      </c>
      <c r="U329" s="4">
        <v>6.6116257338436304E-2</v>
      </c>
      <c r="V329" s="4">
        <v>2.6491179957680501E-10</v>
      </c>
      <c r="W329" s="4">
        <v>9.7373927249091705E-2</v>
      </c>
      <c r="X329" s="4">
        <v>9.7373927249091705E-2</v>
      </c>
      <c r="Y329" s="4" t="b">
        <v>0</v>
      </c>
      <c r="Z329" s="4" t="b">
        <v>1</v>
      </c>
      <c r="AA329" s="4" t="b">
        <v>0</v>
      </c>
      <c r="AB329" s="10" t="s">
        <v>4098</v>
      </c>
      <c r="AC329" s="5" t="s">
        <v>1080</v>
      </c>
      <c r="AD329" s="1" t="s">
        <v>1606</v>
      </c>
      <c r="AE329" s="5"/>
    </row>
    <row r="330" spans="1:31" x14ac:dyDescent="0.25">
      <c r="A330" s="4" t="s">
        <v>402</v>
      </c>
      <c r="B330" s="4" t="s">
        <v>52</v>
      </c>
      <c r="C330" s="10" t="s">
        <v>807</v>
      </c>
      <c r="D330" s="10" t="s">
        <v>818</v>
      </c>
      <c r="E330" s="4">
        <v>5.0068041430251198E-8</v>
      </c>
      <c r="F330" s="4">
        <v>1.8069610295007199E-2</v>
      </c>
      <c r="G330" s="4">
        <v>1.7121991667616E-2</v>
      </c>
      <c r="H330" s="4">
        <v>2.6394826381675701E-2</v>
      </c>
      <c r="I330" s="4">
        <v>0.53281071189641005</v>
      </c>
      <c r="J330" s="4">
        <v>6.7463419307599096E-2</v>
      </c>
      <c r="K330" s="4">
        <v>1.03355300068555E-2</v>
      </c>
      <c r="L330" s="4">
        <v>0.10842295603320901</v>
      </c>
      <c r="M330" s="4">
        <v>8.4841543867679291E-3</v>
      </c>
      <c r="N330" s="4">
        <v>1.4531910361364401E-2</v>
      </c>
      <c r="O330" s="4">
        <v>3.3899255920272098E-2</v>
      </c>
      <c r="P330" s="4">
        <v>1.37775568422575E-2</v>
      </c>
      <c r="Q330" s="4">
        <v>5.9654011817062997E-4</v>
      </c>
      <c r="R330" s="4">
        <v>0.50072858772683604</v>
      </c>
      <c r="S330" s="4">
        <v>4.80704939123774E-5</v>
      </c>
      <c r="T330" s="4">
        <v>0.47495399675341499</v>
      </c>
      <c r="U330" s="4">
        <v>0.290713027793639</v>
      </c>
      <c r="V330" s="4">
        <v>5.0068041430251198E-8</v>
      </c>
      <c r="W330" s="4">
        <v>0.25075098504460702</v>
      </c>
      <c r="X330" s="4">
        <v>0.25075098504460702</v>
      </c>
      <c r="Y330" s="4" t="b">
        <v>0</v>
      </c>
      <c r="Z330" s="4" t="b">
        <v>1</v>
      </c>
      <c r="AA330" s="4" t="b">
        <v>1</v>
      </c>
      <c r="AB330" s="10" t="s">
        <v>4099</v>
      </c>
      <c r="AC330" s="5" t="s">
        <v>1081</v>
      </c>
      <c r="AD330" s="1"/>
      <c r="AE330" s="5" t="s">
        <v>2069</v>
      </c>
    </row>
    <row r="331" spans="1:31" x14ac:dyDescent="0.25">
      <c r="A331" s="4" t="s">
        <v>403</v>
      </c>
      <c r="B331" s="4" t="s">
        <v>52</v>
      </c>
      <c r="C331" s="10" t="s">
        <v>806</v>
      </c>
      <c r="D331" s="10" t="s">
        <v>818</v>
      </c>
      <c r="E331" s="4">
        <v>1.26822845860661E-8</v>
      </c>
      <c r="F331" s="4">
        <v>7.4252733612524102E-2</v>
      </c>
      <c r="G331" s="4">
        <v>1.4887421647286E-2</v>
      </c>
      <c r="H331" s="4">
        <v>3.3447501023801398E-4</v>
      </c>
      <c r="I331" s="4">
        <v>0.25922651598165097</v>
      </c>
      <c r="J331" s="4">
        <v>0.12811645655003101</v>
      </c>
      <c r="K331" s="4">
        <v>8.3588019683346601E-2</v>
      </c>
      <c r="L331" s="4">
        <v>0.44844285157309299</v>
      </c>
      <c r="M331" s="4">
        <v>1.53135431069412E-2</v>
      </c>
      <c r="N331" s="4">
        <v>0.131892344963362</v>
      </c>
      <c r="O331" s="4">
        <v>6.0535772627355003E-2</v>
      </c>
      <c r="P331" s="4">
        <v>0.133423944754296</v>
      </c>
      <c r="Q331" s="4">
        <v>4.35765137863207E-2</v>
      </c>
      <c r="R331" s="4">
        <v>0.26948113976217902</v>
      </c>
      <c r="S331" s="4">
        <v>9.6862616388894699E-8</v>
      </c>
      <c r="T331" s="4">
        <v>0.158757235533594</v>
      </c>
      <c r="U331" s="4">
        <v>0.150799312664262</v>
      </c>
      <c r="V331" s="4">
        <v>1.26822845860661E-8</v>
      </c>
      <c r="W331" s="4">
        <v>0.124481828810259</v>
      </c>
      <c r="X331" s="4">
        <v>0.124481828810259</v>
      </c>
      <c r="Y331" s="4" t="b">
        <v>0</v>
      </c>
      <c r="Z331" s="4" t="b">
        <v>1</v>
      </c>
      <c r="AA331" s="4" t="b">
        <v>0</v>
      </c>
      <c r="AB331" s="10" t="s">
        <v>4100</v>
      </c>
      <c r="AC331" s="5" t="s">
        <v>1082</v>
      </c>
      <c r="AD331" s="1" t="s">
        <v>1607</v>
      </c>
      <c r="AE331" s="5"/>
    </row>
    <row r="332" spans="1:31" x14ac:dyDescent="0.25">
      <c r="A332" s="4" t="s">
        <v>404</v>
      </c>
      <c r="B332" s="4" t="s">
        <v>52</v>
      </c>
      <c r="C332" s="10" t="s">
        <v>807</v>
      </c>
      <c r="D332" s="10" t="s">
        <v>818</v>
      </c>
      <c r="E332" s="4">
        <v>4.39210952678693E-8</v>
      </c>
      <c r="F332" s="4">
        <v>0.88145726450448503</v>
      </c>
      <c r="G332" s="4">
        <v>0.33793290264596798</v>
      </c>
      <c r="H332" s="4">
        <v>0.58567277167376397</v>
      </c>
      <c r="I332" s="4">
        <v>0.63632723843543104</v>
      </c>
      <c r="J332" s="4">
        <v>0.60867902890845804</v>
      </c>
      <c r="K332" s="4">
        <v>0.65914002748627798</v>
      </c>
      <c r="L332" s="4">
        <v>0.35208061033529198</v>
      </c>
      <c r="M332" s="4">
        <v>0.78155723078288697</v>
      </c>
      <c r="N332" s="4">
        <v>0.96738820094000699</v>
      </c>
      <c r="O332" s="4">
        <v>0.94067937500568499</v>
      </c>
      <c r="P332" s="4">
        <v>0.87775880374292103</v>
      </c>
      <c r="Q332" s="4">
        <v>6.9041437176692899E-8</v>
      </c>
      <c r="R332" s="4">
        <v>2.10190837449098E-7</v>
      </c>
      <c r="S332" s="4">
        <v>5.1674713931538305E-7</v>
      </c>
      <c r="T332" s="4">
        <v>0.99500811094290798</v>
      </c>
      <c r="U332" s="4">
        <v>4.39210952678693E-8</v>
      </c>
      <c r="V332" s="4">
        <v>5.7897646855274703E-8</v>
      </c>
      <c r="W332" s="4">
        <v>5.1849239536628297E-8</v>
      </c>
      <c r="X332" s="4">
        <v>5.1849239536628297E-8</v>
      </c>
      <c r="Y332" s="4" t="b">
        <v>0</v>
      </c>
      <c r="Z332" s="4" t="b">
        <v>1</v>
      </c>
      <c r="AA332" s="4" t="b">
        <v>1</v>
      </c>
      <c r="AB332" s="10" t="s">
        <v>4101</v>
      </c>
      <c r="AC332" s="5" t="s">
        <v>1083</v>
      </c>
      <c r="AD332" s="1" t="s">
        <v>1608</v>
      </c>
      <c r="AE332" s="5" t="s">
        <v>2070</v>
      </c>
    </row>
    <row r="333" spans="1:31" x14ac:dyDescent="0.25">
      <c r="A333" s="4" t="s">
        <v>405</v>
      </c>
      <c r="B333" s="4" t="s">
        <v>52</v>
      </c>
      <c r="C333" s="10" t="s">
        <v>807</v>
      </c>
      <c r="D333" s="10" t="s">
        <v>818</v>
      </c>
      <c r="E333" s="4">
        <v>4.0782654617859601E-9</v>
      </c>
      <c r="F333" s="4">
        <v>0.301020912747541</v>
      </c>
      <c r="G333" s="4">
        <v>5.7887876636892301E-2</v>
      </c>
      <c r="H333" s="4">
        <v>0.104853684044769</v>
      </c>
      <c r="I333" s="4">
        <v>0.33575942520355301</v>
      </c>
      <c r="J333" s="4">
        <v>0.68396191611605295</v>
      </c>
      <c r="K333" s="4">
        <v>0.20284541639464301</v>
      </c>
      <c r="L333" s="4">
        <v>0.18959859781616401</v>
      </c>
      <c r="M333" s="4">
        <v>0.36772659760642001</v>
      </c>
      <c r="N333" s="4">
        <v>0.27569860403827801</v>
      </c>
      <c r="O333" s="4">
        <v>0.42350469772254401</v>
      </c>
      <c r="P333" s="4">
        <v>0.26970686965127599</v>
      </c>
      <c r="Q333" s="4">
        <v>1.5144099846837501E-3</v>
      </c>
      <c r="R333" s="4">
        <v>2.8602805783302501E-2</v>
      </c>
      <c r="S333" s="4">
        <v>1.5769499779582599E-7</v>
      </c>
      <c r="T333" s="4">
        <v>0.20579901685736801</v>
      </c>
      <c r="U333" s="4">
        <v>7.5680599345084804E-3</v>
      </c>
      <c r="V333" s="4">
        <v>4.0782654617859601E-9</v>
      </c>
      <c r="W333" s="4">
        <v>7.3487903173108304E-3</v>
      </c>
      <c r="X333" s="4">
        <v>7.3487903173108304E-3</v>
      </c>
      <c r="Y333" s="4" t="b">
        <v>0</v>
      </c>
      <c r="Z333" s="4" t="b">
        <v>1</v>
      </c>
      <c r="AA333" s="4" t="b">
        <v>1</v>
      </c>
      <c r="AB333" s="10" t="s">
        <v>4102</v>
      </c>
      <c r="AC333" s="5" t="s">
        <v>1084</v>
      </c>
      <c r="AD333" s="1" t="s">
        <v>1609</v>
      </c>
      <c r="AE333" s="5" t="s">
        <v>2071</v>
      </c>
    </row>
    <row r="334" spans="1:31" x14ac:dyDescent="0.25">
      <c r="A334" s="4" t="s">
        <v>362</v>
      </c>
      <c r="B334" s="4" t="s">
        <v>52</v>
      </c>
      <c r="C334" s="10" t="s">
        <v>812</v>
      </c>
      <c r="D334" s="10" t="s">
        <v>818</v>
      </c>
      <c r="E334" s="4">
        <v>2.1232153345971999E-10</v>
      </c>
      <c r="F334" s="4">
        <v>0.123921740621974</v>
      </c>
      <c r="G334" s="4">
        <v>2.2781197235135098E-2</v>
      </c>
      <c r="H334" s="4">
        <v>5.2965702141081997E-2</v>
      </c>
      <c r="I334" s="4">
        <v>0.35748468669463301</v>
      </c>
      <c r="J334" s="4">
        <v>0.28657254928415699</v>
      </c>
      <c r="K334" s="4">
        <v>4.5503807351219602E-2</v>
      </c>
      <c r="L334" s="4">
        <v>0.10545381965389999</v>
      </c>
      <c r="M334" s="4">
        <v>0.15036552164346101</v>
      </c>
      <c r="N334" s="4">
        <v>9.0030788265921799E-2</v>
      </c>
      <c r="O334" s="4">
        <v>0.200700382102104</v>
      </c>
      <c r="P334" s="4">
        <v>8.4393084933775703E-2</v>
      </c>
      <c r="Q334" s="4">
        <v>2.0622677672172599E-5</v>
      </c>
      <c r="R334" s="4">
        <v>8.7977782358529502E-2</v>
      </c>
      <c r="S334" s="4">
        <v>2.1324971736285401E-9</v>
      </c>
      <c r="T334" s="4">
        <v>0.25305169259548699</v>
      </c>
      <c r="U334" s="4">
        <v>1.07102379144742E-2</v>
      </c>
      <c r="V334" s="4">
        <v>2.1232153345971999E-10</v>
      </c>
      <c r="W334" s="4">
        <v>2.2465181535000399E-2</v>
      </c>
      <c r="X334" s="4">
        <v>2.2465181535000399E-2</v>
      </c>
      <c r="Y334" s="4" t="b">
        <v>0</v>
      </c>
      <c r="Z334" s="4" t="b">
        <v>1</v>
      </c>
      <c r="AA334" s="4" t="b">
        <v>1</v>
      </c>
      <c r="AB334" s="10" t="s">
        <v>4103</v>
      </c>
      <c r="AC334" s="5" t="s">
        <v>1085</v>
      </c>
      <c r="AD334" s="1"/>
      <c r="AE334" s="5" t="s">
        <v>2072</v>
      </c>
    </row>
    <row r="335" spans="1:31" x14ac:dyDescent="0.25">
      <c r="A335" s="4" t="s">
        <v>363</v>
      </c>
      <c r="B335" s="4" t="s">
        <v>52</v>
      </c>
      <c r="C335" s="10" t="s">
        <v>808</v>
      </c>
      <c r="D335" s="10" t="s">
        <v>818</v>
      </c>
      <c r="E335" s="4">
        <v>1.54184094465128E-9</v>
      </c>
      <c r="F335" s="4">
        <v>0.132254457272246</v>
      </c>
      <c r="G335" s="4">
        <v>0.224044054971098</v>
      </c>
      <c r="H335" s="4">
        <v>0.53205244697474596</v>
      </c>
      <c r="I335" s="4">
        <v>0.38341103287498801</v>
      </c>
      <c r="J335" s="4">
        <v>0.29302468710075702</v>
      </c>
      <c r="K335" s="4">
        <v>0.10539312829731901</v>
      </c>
      <c r="L335" s="4">
        <v>0.250430329492211</v>
      </c>
      <c r="M335" s="4">
        <v>0.142080319843507</v>
      </c>
      <c r="N335" s="4">
        <v>0.106583287274927</v>
      </c>
      <c r="O335" s="4">
        <v>0.21384158555527699</v>
      </c>
      <c r="P335" s="4">
        <v>0.104020147425596</v>
      </c>
      <c r="Q335" s="4">
        <v>5.4582607913371897E-5</v>
      </c>
      <c r="R335" s="4">
        <v>7.0312145785856497E-2</v>
      </c>
      <c r="S335" s="4">
        <v>6.7453446426529494E-8</v>
      </c>
      <c r="T335" s="4">
        <v>0.24217335191172301</v>
      </c>
      <c r="U335" s="4">
        <v>1.9462973230598202E-2</v>
      </c>
      <c r="V335" s="4">
        <v>1.54184094465128E-9</v>
      </c>
      <c r="W335" s="4">
        <v>2.6010931692860399E-2</v>
      </c>
      <c r="X335" s="4">
        <v>2.6010931692860399E-2</v>
      </c>
      <c r="Y335" s="4" t="b">
        <v>0</v>
      </c>
      <c r="Z335" s="4" t="b">
        <v>1</v>
      </c>
      <c r="AA335" s="4" t="b">
        <v>1</v>
      </c>
      <c r="AB335" s="10" t="s">
        <v>4104</v>
      </c>
      <c r="AC335" s="5" t="s">
        <v>1086</v>
      </c>
      <c r="AD335" s="1"/>
      <c r="AE335" s="5" t="s">
        <v>2073</v>
      </c>
    </row>
    <row r="336" spans="1:31" x14ac:dyDescent="0.25">
      <c r="A336" s="4" t="s">
        <v>364</v>
      </c>
      <c r="B336" s="4" t="s">
        <v>52</v>
      </c>
      <c r="C336" s="10" t="s">
        <v>807</v>
      </c>
      <c r="D336" s="10" t="s">
        <v>818</v>
      </c>
      <c r="E336" s="4">
        <v>8.2815218474449598E-9</v>
      </c>
      <c r="F336" s="4">
        <v>0.39047667378786199</v>
      </c>
      <c r="G336" s="4">
        <v>4.1926864928920601E-2</v>
      </c>
      <c r="H336" s="4">
        <v>0.149808101414175</v>
      </c>
      <c r="I336" s="4">
        <v>0.253241958151252</v>
      </c>
      <c r="J336" s="4">
        <v>0.89201334219941897</v>
      </c>
      <c r="K336" s="4">
        <v>0.18497648605389999</v>
      </c>
      <c r="L336" s="4">
        <v>0.109282278109976</v>
      </c>
      <c r="M336" s="4">
        <v>0.60075128599685701</v>
      </c>
      <c r="N336" s="4">
        <v>0.24161462457243099</v>
      </c>
      <c r="O336" s="4">
        <v>0.637802622236322</v>
      </c>
      <c r="P336" s="4">
        <v>0.23860142216639399</v>
      </c>
      <c r="Q336" s="4">
        <v>2.2416866892634399E-4</v>
      </c>
      <c r="R336" s="4">
        <v>0.109600897796862</v>
      </c>
      <c r="S336" s="4">
        <v>5.4654417176783298E-8</v>
      </c>
      <c r="T336" s="4">
        <v>0.24677025224452001</v>
      </c>
      <c r="U336" s="4">
        <v>8.3474748390367799E-3</v>
      </c>
      <c r="V336" s="4">
        <v>8.2815218474449598E-9</v>
      </c>
      <c r="W336" s="4">
        <v>2.1925593336636E-2</v>
      </c>
      <c r="X336" s="4">
        <v>2.1925593336636E-2</v>
      </c>
      <c r="Y336" s="4" t="b">
        <v>0</v>
      </c>
      <c r="Z336" s="4" t="b">
        <v>1</v>
      </c>
      <c r="AA336" s="4" t="b">
        <v>1</v>
      </c>
      <c r="AB336" s="10" t="s">
        <v>4105</v>
      </c>
      <c r="AC336" s="5" t="s">
        <v>1087</v>
      </c>
      <c r="AD336" s="1" t="s">
        <v>1610</v>
      </c>
      <c r="AE336" s="5" t="s">
        <v>2074</v>
      </c>
    </row>
    <row r="337" spans="1:31" x14ac:dyDescent="0.25">
      <c r="A337" s="4" t="s">
        <v>365</v>
      </c>
      <c r="B337" s="4" t="s">
        <v>52</v>
      </c>
      <c r="C337" s="10" t="s">
        <v>807</v>
      </c>
      <c r="D337" s="10" t="s">
        <v>818</v>
      </c>
      <c r="E337" s="4">
        <v>1.33752060086928E-8</v>
      </c>
      <c r="F337" s="4">
        <v>0.27968964896336002</v>
      </c>
      <c r="G337" s="4">
        <v>0.130834906360284</v>
      </c>
      <c r="H337" s="4">
        <v>0.258722711298425</v>
      </c>
      <c r="I337" s="4">
        <v>0.97388364626346702</v>
      </c>
      <c r="J337" s="4">
        <v>0.79709731744928702</v>
      </c>
      <c r="K337" s="4">
        <v>0.214322183335762</v>
      </c>
      <c r="L337" s="4">
        <v>0.18943522092849699</v>
      </c>
      <c r="M337" s="4">
        <v>0.26079903221189299</v>
      </c>
      <c r="N337" s="4">
        <v>0.222076625663894</v>
      </c>
      <c r="O337" s="4">
        <v>0.46656123249230802</v>
      </c>
      <c r="P337" s="4">
        <v>0.22002151415778401</v>
      </c>
      <c r="Q337" s="4">
        <v>1.22482331731717E-4</v>
      </c>
      <c r="R337" s="4">
        <v>1.99529127118474E-2</v>
      </c>
      <c r="S337" s="4">
        <v>7.0413536055194804E-6</v>
      </c>
      <c r="T337" s="4">
        <v>0.63886138498922496</v>
      </c>
      <c r="U337" s="4">
        <v>7.8454221634595908E-3</v>
      </c>
      <c r="V337" s="4">
        <v>1.33752060086928E-8</v>
      </c>
      <c r="W337" s="4">
        <v>7.5483375219630999E-3</v>
      </c>
      <c r="X337" s="4">
        <v>7.5483375219630999E-3</v>
      </c>
      <c r="Y337" s="4" t="b">
        <v>0</v>
      </c>
      <c r="Z337" s="4" t="b">
        <v>1</v>
      </c>
      <c r="AA337" s="4" t="b">
        <v>1</v>
      </c>
      <c r="AB337" s="10" t="s">
        <v>4105</v>
      </c>
      <c r="AC337" s="5" t="s">
        <v>1087</v>
      </c>
      <c r="AD337" s="1" t="s">
        <v>1610</v>
      </c>
      <c r="AE337" s="5" t="s">
        <v>2074</v>
      </c>
    </row>
    <row r="338" spans="1:31" x14ac:dyDescent="0.25">
      <c r="A338" s="4" t="s">
        <v>366</v>
      </c>
      <c r="B338" s="4" t="s">
        <v>52</v>
      </c>
      <c r="C338" s="10" t="s">
        <v>808</v>
      </c>
      <c r="D338" s="10" t="s">
        <v>818</v>
      </c>
      <c r="E338" s="4">
        <v>1.19768200414869E-12</v>
      </c>
      <c r="F338" s="4">
        <v>0.29559791366613403</v>
      </c>
      <c r="G338" s="4">
        <v>2.6158726657319099E-2</v>
      </c>
      <c r="H338" s="4">
        <v>7.4734446114213E-3</v>
      </c>
      <c r="I338" s="4">
        <v>0.83862450876844397</v>
      </c>
      <c r="J338" s="4">
        <v>0.531222524862207</v>
      </c>
      <c r="K338" s="4">
        <v>0.21793745933389899</v>
      </c>
      <c r="L338" s="4">
        <v>0.30362719446105602</v>
      </c>
      <c r="M338" s="4">
        <v>0.16583000638806999</v>
      </c>
      <c r="N338" s="4">
        <v>0.30715153950754098</v>
      </c>
      <c r="O338" s="4">
        <v>0.34337620705876098</v>
      </c>
      <c r="P338" s="4">
        <v>0.30714754717569098</v>
      </c>
      <c r="Q338" s="4">
        <v>9.2904703778661895E-8</v>
      </c>
      <c r="R338" s="4">
        <v>1.4530998718938299E-2</v>
      </c>
      <c r="S338" s="4">
        <v>1.35269289245866E-8</v>
      </c>
      <c r="T338" s="4">
        <v>0.64149402121091603</v>
      </c>
      <c r="U338" s="4">
        <v>1.8653602246327099E-4</v>
      </c>
      <c r="V338" s="4">
        <v>1.19768200414869E-12</v>
      </c>
      <c r="W338" s="4">
        <v>8.2727943163444703E-4</v>
      </c>
      <c r="X338" s="4">
        <v>8.2727943163444703E-4</v>
      </c>
      <c r="Y338" s="4" t="b">
        <v>0</v>
      </c>
      <c r="Z338" s="4" t="b">
        <v>1</v>
      </c>
      <c r="AA338" s="4" t="b">
        <v>1</v>
      </c>
      <c r="AB338" s="10" t="s">
        <v>4106</v>
      </c>
      <c r="AC338" s="5" t="s">
        <v>1088</v>
      </c>
      <c r="AD338" s="1" t="s">
        <v>1611</v>
      </c>
      <c r="AE338" s="5" t="s">
        <v>2075</v>
      </c>
    </row>
    <row r="339" spans="1:31" x14ac:dyDescent="0.25">
      <c r="A339" s="4" t="s">
        <v>367</v>
      </c>
      <c r="B339" s="4" t="s">
        <v>52</v>
      </c>
      <c r="C339" s="10" t="s">
        <v>807</v>
      </c>
      <c r="D339" s="10" t="s">
        <v>818</v>
      </c>
      <c r="E339" s="4">
        <v>5.9364651460076699E-11</v>
      </c>
      <c r="F339" s="4">
        <v>6.3673561747358803E-2</v>
      </c>
      <c r="G339" s="4">
        <v>9.9985942798975602E-2</v>
      </c>
      <c r="H339" s="4">
        <v>8.0769018713206103E-2</v>
      </c>
      <c r="I339" s="4">
        <v>0.77699143506290202</v>
      </c>
      <c r="J339" s="4">
        <v>0.13617235068151101</v>
      </c>
      <c r="K339" s="4">
        <v>7.1856507032491995E-2</v>
      </c>
      <c r="L339" s="4">
        <v>0.32994658122535198</v>
      </c>
      <c r="M339" s="4">
        <v>7.2092179405039605E-2</v>
      </c>
      <c r="N339" s="4">
        <v>7.3156664613414593E-2</v>
      </c>
      <c r="O339" s="4">
        <v>8.7783101743429598E-2</v>
      </c>
      <c r="P339" s="4">
        <v>7.1473792881362602E-2</v>
      </c>
      <c r="Q339" s="4">
        <v>1.8304431178124E-3</v>
      </c>
      <c r="R339" s="4">
        <v>0.32121242048618098</v>
      </c>
      <c r="S339" s="4">
        <v>3.4205291908501302E-9</v>
      </c>
      <c r="T339" s="4">
        <v>0.67805839457682604</v>
      </c>
      <c r="U339" s="4">
        <v>0.112023255431415</v>
      </c>
      <c r="V339" s="4">
        <v>5.9364651460076699E-11</v>
      </c>
      <c r="W339" s="4">
        <v>0.179077372253239</v>
      </c>
      <c r="X339" s="4">
        <v>0.179077372253239</v>
      </c>
      <c r="Y339" s="4" t="b">
        <v>0</v>
      </c>
      <c r="Z339" s="4" t="b">
        <v>1</v>
      </c>
      <c r="AA339" s="4" t="b">
        <v>1</v>
      </c>
      <c r="AB339" s="10" t="s">
        <v>4107</v>
      </c>
      <c r="AC339" s="5" t="s">
        <v>1089</v>
      </c>
      <c r="AD339" s="1" t="s">
        <v>1612</v>
      </c>
      <c r="AE339" s="5" t="s">
        <v>2076</v>
      </c>
    </row>
    <row r="340" spans="1:31" x14ac:dyDescent="0.25">
      <c r="A340" s="4" t="s">
        <v>368</v>
      </c>
      <c r="B340" s="4" t="s">
        <v>52</v>
      </c>
      <c r="C340" s="10" t="s">
        <v>807</v>
      </c>
      <c r="D340" s="10" t="s">
        <v>818</v>
      </c>
      <c r="E340" s="4">
        <v>1.2686218973253499E-8</v>
      </c>
      <c r="F340" s="4">
        <v>0.188349401998649</v>
      </c>
      <c r="G340" s="4">
        <v>3.0482369365740999E-2</v>
      </c>
      <c r="H340" s="4">
        <v>4.4569677045350503E-2</v>
      </c>
      <c r="I340" s="4">
        <v>0.34805513607626498</v>
      </c>
      <c r="J340" s="4">
        <v>0.48073198019504099</v>
      </c>
      <c r="K340" s="4">
        <v>0.120952159764819</v>
      </c>
      <c r="L340" s="4">
        <v>0.16762625013284699</v>
      </c>
      <c r="M340" s="4">
        <v>0.16696326594407601</v>
      </c>
      <c r="N340" s="4">
        <v>0.14828193241304999</v>
      </c>
      <c r="O340" s="4">
        <v>0.29451152042679701</v>
      </c>
      <c r="P340" s="4">
        <v>0.145882933095803</v>
      </c>
      <c r="Q340" s="4">
        <v>2.8980830895072599E-6</v>
      </c>
      <c r="R340" s="4">
        <v>4.4252175768089201E-2</v>
      </c>
      <c r="S340" s="4">
        <v>4.7026531861079897E-5</v>
      </c>
      <c r="T340" s="4">
        <v>0.23408910641880501</v>
      </c>
      <c r="U340" s="4">
        <v>2.3376480068718502E-3</v>
      </c>
      <c r="V340" s="4">
        <v>1.2686218973253499E-8</v>
      </c>
      <c r="W340" s="4">
        <v>3.6511375065986498E-3</v>
      </c>
      <c r="X340" s="4">
        <v>3.6511375065986498E-3</v>
      </c>
      <c r="Y340" s="4" t="b">
        <v>0</v>
      </c>
      <c r="Z340" s="4" t="b">
        <v>1</v>
      </c>
      <c r="AA340" s="4" t="b">
        <v>1</v>
      </c>
      <c r="AB340" s="10" t="s">
        <v>4108</v>
      </c>
      <c r="AC340" s="5" t="s">
        <v>1090</v>
      </c>
      <c r="AD340" s="1"/>
      <c r="AE340" s="5" t="s">
        <v>2077</v>
      </c>
    </row>
    <row r="341" spans="1:31" x14ac:dyDescent="0.25">
      <c r="A341" s="4" t="s">
        <v>369</v>
      </c>
      <c r="B341" s="4" t="s">
        <v>52</v>
      </c>
      <c r="C341" s="10" t="s">
        <v>807</v>
      </c>
      <c r="D341" s="10" t="s">
        <v>818</v>
      </c>
      <c r="E341" s="4">
        <v>5.5541650590301797E-8</v>
      </c>
      <c r="F341" s="4">
        <v>6.3641837650504601E-2</v>
      </c>
      <c r="G341" s="4">
        <v>0.156037893679981</v>
      </c>
      <c r="H341" s="4">
        <v>0.109659383522497</v>
      </c>
      <c r="I341" s="4">
        <v>0.90019953292700094</v>
      </c>
      <c r="J341" s="4">
        <v>0.126110138212609</v>
      </c>
      <c r="K341" s="4">
        <v>8.1477164009223696E-2</v>
      </c>
      <c r="L341" s="4">
        <v>0.41495167660256699</v>
      </c>
      <c r="M341" s="4">
        <v>2.5814196935967999E-2</v>
      </c>
      <c r="N341" s="4">
        <v>7.3773961306272604E-2</v>
      </c>
      <c r="O341" s="4">
        <v>8.9274503465356897E-2</v>
      </c>
      <c r="P341" s="4">
        <v>7.0559001139909094E-2</v>
      </c>
      <c r="Q341" s="4">
        <v>7.5399793390380304E-5</v>
      </c>
      <c r="R341" s="4">
        <v>0.12258591319798701</v>
      </c>
      <c r="S341" s="4">
        <v>7.2292963290162403E-6</v>
      </c>
      <c r="T341" s="4">
        <v>0.77456412723322599</v>
      </c>
      <c r="U341" s="4">
        <v>1.0518939459371801E-2</v>
      </c>
      <c r="V341" s="4">
        <v>5.5541650590301797E-8</v>
      </c>
      <c r="W341" s="4">
        <v>2.1007866691691499E-2</v>
      </c>
      <c r="X341" s="4">
        <v>2.1007866691691499E-2</v>
      </c>
      <c r="Y341" s="4" t="b">
        <v>0</v>
      </c>
      <c r="Z341" s="4" t="b">
        <v>1</v>
      </c>
      <c r="AA341" s="4" t="b">
        <v>1</v>
      </c>
      <c r="AB341" s="10" t="s">
        <v>4109</v>
      </c>
      <c r="AC341" s="5" t="s">
        <v>1091</v>
      </c>
      <c r="AD341" s="1" t="s">
        <v>1613</v>
      </c>
      <c r="AE341" s="5" t="s">
        <v>2078</v>
      </c>
    </row>
    <row r="342" spans="1:31" x14ac:dyDescent="0.25">
      <c r="A342" s="4" t="s">
        <v>370</v>
      </c>
      <c r="B342" s="4" t="s">
        <v>52</v>
      </c>
      <c r="C342" s="10" t="s">
        <v>808</v>
      </c>
      <c r="D342" s="10" t="s">
        <v>818</v>
      </c>
      <c r="E342" s="4">
        <v>1.47618038600955E-7</v>
      </c>
      <c r="F342" s="4">
        <v>0.361990213613546</v>
      </c>
      <c r="G342" s="4">
        <v>6.0913087870061701E-2</v>
      </c>
      <c r="H342" s="4">
        <v>5.1687798417100597E-2</v>
      </c>
      <c r="I342" s="4">
        <v>0.40029492636757202</v>
      </c>
      <c r="J342" s="4">
        <v>0.44453818238592102</v>
      </c>
      <c r="K342" s="4">
        <v>0.15548185684969401</v>
      </c>
      <c r="L342" s="4">
        <v>0.25479235478733803</v>
      </c>
      <c r="M342" s="4">
        <v>0.40330234926659603</v>
      </c>
      <c r="N342" s="4">
        <v>0.22600055714360401</v>
      </c>
      <c r="O342" s="4">
        <v>0.49077626709188099</v>
      </c>
      <c r="P342" s="4">
        <v>0.22246239801096401</v>
      </c>
      <c r="Q342" s="4">
        <v>1.13437876894988E-4</v>
      </c>
      <c r="R342" s="4">
        <v>0.95399158289576502</v>
      </c>
      <c r="S342" s="4">
        <v>5.0683680351711901E-5</v>
      </c>
      <c r="T342" s="4">
        <v>0.25215205397058799</v>
      </c>
      <c r="U342" s="4">
        <v>0.167118490301815</v>
      </c>
      <c r="V342" s="4">
        <v>1.47618038600955E-7</v>
      </c>
      <c r="W342" s="4">
        <v>0.41969509544837902</v>
      </c>
      <c r="X342" s="4">
        <v>0.41969509544837902</v>
      </c>
      <c r="Y342" s="4" t="b">
        <v>0</v>
      </c>
      <c r="Z342" s="4" t="b">
        <v>1</v>
      </c>
      <c r="AA342" s="4" t="b">
        <v>1</v>
      </c>
      <c r="AB342" s="10" t="s">
        <v>4110</v>
      </c>
      <c r="AC342" s="5" t="s">
        <v>1092</v>
      </c>
      <c r="AD342" s="1" t="s">
        <v>1614</v>
      </c>
      <c r="AE342" s="5" t="s">
        <v>2079</v>
      </c>
    </row>
    <row r="343" spans="1:31" x14ac:dyDescent="0.25">
      <c r="A343" s="4" t="s">
        <v>371</v>
      </c>
      <c r="B343" s="4" t="s">
        <v>52</v>
      </c>
      <c r="C343" s="10" t="s">
        <v>807</v>
      </c>
      <c r="D343" s="10" t="s">
        <v>818</v>
      </c>
      <c r="E343" s="4">
        <v>3.1755060298440099E-7</v>
      </c>
      <c r="F343" s="4">
        <v>0.303192697626048</v>
      </c>
      <c r="G343" s="4">
        <v>0.81527355401349</v>
      </c>
      <c r="H343" s="4">
        <v>0.80889110971203904</v>
      </c>
      <c r="I343" s="4">
        <v>0.47923547960387602</v>
      </c>
      <c r="J343" s="4">
        <v>0.18193436282953601</v>
      </c>
      <c r="K343" s="4">
        <v>0.57499938325567301</v>
      </c>
      <c r="L343" s="4">
        <v>0.69735932417219204</v>
      </c>
      <c r="M343" s="4">
        <v>0.24038320010681399</v>
      </c>
      <c r="N343" s="4">
        <v>0.505929627298352</v>
      </c>
      <c r="O343" s="4">
        <v>0.18907803454059699</v>
      </c>
      <c r="P343" s="4">
        <v>0.49699275499790302</v>
      </c>
      <c r="Q343" s="4">
        <v>5.1702788587925402E-2</v>
      </c>
      <c r="R343" s="4">
        <v>0.33205492202202502</v>
      </c>
      <c r="S343" s="4">
        <v>1.09839245521116E-6</v>
      </c>
      <c r="T343" s="4">
        <v>4.3319427038345598E-2</v>
      </c>
      <c r="U343" s="4">
        <v>0.24636046591753699</v>
      </c>
      <c r="V343" s="4">
        <v>3.1755060298440099E-7</v>
      </c>
      <c r="W343" s="4">
        <v>0.278459483773979</v>
      </c>
      <c r="X343" s="4">
        <v>0.278459483773979</v>
      </c>
      <c r="Y343" s="4" t="b">
        <v>0</v>
      </c>
      <c r="Z343" s="4" t="b">
        <v>1</v>
      </c>
      <c r="AA343" s="4" t="b">
        <v>1</v>
      </c>
      <c r="AB343" s="10" t="s">
        <v>4111</v>
      </c>
      <c r="AC343" s="5" t="s">
        <v>1093</v>
      </c>
      <c r="AD343" s="1" t="s">
        <v>1615</v>
      </c>
      <c r="AE343" s="5" t="s">
        <v>2080</v>
      </c>
    </row>
    <row r="344" spans="1:31" x14ac:dyDescent="0.25">
      <c r="A344" s="4" t="s">
        <v>424</v>
      </c>
      <c r="B344" s="4" t="s">
        <v>53</v>
      </c>
      <c r="C344" s="10" t="s">
        <v>808</v>
      </c>
      <c r="D344" s="10" t="s">
        <v>818</v>
      </c>
      <c r="E344" s="4">
        <v>1.6733323522014101E-10</v>
      </c>
      <c r="F344" s="4">
        <v>6.8824862139695506E-2</v>
      </c>
      <c r="G344" s="4">
        <v>4.6259730541871298E-3</v>
      </c>
      <c r="H344" s="4">
        <v>3.8069187571151898E-4</v>
      </c>
      <c r="I344" s="4">
        <v>0.73433785678119701</v>
      </c>
      <c r="J344" s="4">
        <v>0.18177126520644499</v>
      </c>
      <c r="K344" s="4">
        <v>3.8637716325072999E-2</v>
      </c>
      <c r="L344" s="4">
        <v>0.17161444952619501</v>
      </c>
      <c r="M344" s="4">
        <v>4.1541889339089803E-2</v>
      </c>
      <c r="N344" s="4">
        <v>6.6421507256131301E-2</v>
      </c>
      <c r="O344" s="4">
        <v>0.123226585610823</v>
      </c>
      <c r="P344" s="4">
        <v>6.6056867326484095E-2</v>
      </c>
      <c r="Q344" s="4">
        <v>2.3356496800965398E-5</v>
      </c>
      <c r="R344" s="4">
        <v>0.129010114554446</v>
      </c>
      <c r="S344" s="4">
        <v>3.6301311457072399E-6</v>
      </c>
      <c r="T344" s="4">
        <v>0.38484062747888198</v>
      </c>
      <c r="U344" s="4">
        <v>9.2432658798852207E-3</v>
      </c>
      <c r="V344" s="4">
        <v>1.6733323522014101E-10</v>
      </c>
      <c r="W344" s="4">
        <v>2.16704098612037E-2</v>
      </c>
      <c r="X344" s="4">
        <v>2.16704098612037E-2</v>
      </c>
      <c r="Y344" s="4" t="b">
        <v>0</v>
      </c>
      <c r="Z344" s="4" t="b">
        <v>1</v>
      </c>
      <c r="AA344" s="4" t="b">
        <v>0</v>
      </c>
      <c r="AB344" s="10" t="s">
        <v>4112</v>
      </c>
      <c r="AC344" s="5" t="s">
        <v>1094</v>
      </c>
      <c r="AD344" s="1" t="s">
        <v>1616</v>
      </c>
      <c r="AE344" s="5" t="s">
        <v>2081</v>
      </c>
    </row>
    <row r="345" spans="1:31" x14ac:dyDescent="0.25">
      <c r="A345" s="4" t="s">
        <v>425</v>
      </c>
      <c r="B345" s="4" t="s">
        <v>53</v>
      </c>
      <c r="C345" s="10" t="s">
        <v>807</v>
      </c>
      <c r="D345" s="10" t="s">
        <v>818</v>
      </c>
      <c r="E345" s="4">
        <v>1.96731163510173E-8</v>
      </c>
      <c r="F345" s="4">
        <v>2.8160429263991801E-2</v>
      </c>
      <c r="G345" s="4">
        <v>4.59962685040972E-3</v>
      </c>
      <c r="H345" s="4">
        <v>2.08809838478324E-4</v>
      </c>
      <c r="I345" s="4">
        <v>0.46441828256608803</v>
      </c>
      <c r="J345" s="4">
        <v>7.8345770779094395E-2</v>
      </c>
      <c r="K345" s="4">
        <v>3.1592481127222898E-2</v>
      </c>
      <c r="L345" s="4">
        <v>0.26945975853460002</v>
      </c>
      <c r="M345" s="4">
        <v>7.4219473581834004E-3</v>
      </c>
      <c r="N345" s="4">
        <v>5.7967833183377102E-2</v>
      </c>
      <c r="O345" s="4">
        <v>2.47960882432561E-2</v>
      </c>
      <c r="P345" s="4">
        <v>5.8443749981016799E-2</v>
      </c>
      <c r="Q345" s="4">
        <v>4.9072856425005397E-3</v>
      </c>
      <c r="R345" s="4">
        <v>3.8666577174076497E-2</v>
      </c>
      <c r="S345" s="4">
        <v>1.1623759776337E-7</v>
      </c>
      <c r="T345" s="4">
        <v>0.34705619039138103</v>
      </c>
      <c r="U345" s="4">
        <v>7.3692471982840001E-3</v>
      </c>
      <c r="V345" s="4">
        <v>1.96731163510173E-8</v>
      </c>
      <c r="W345" s="4">
        <v>8.1313305129972601E-3</v>
      </c>
      <c r="X345" s="4">
        <v>8.1313305129972601E-3</v>
      </c>
      <c r="Y345" s="4" t="b">
        <v>0</v>
      </c>
      <c r="Z345" s="4" t="b">
        <v>1</v>
      </c>
      <c r="AA345" s="4" t="b">
        <v>0</v>
      </c>
      <c r="AB345" s="10" t="s">
        <v>4113</v>
      </c>
      <c r="AC345" s="5" t="s">
        <v>1095</v>
      </c>
      <c r="AD345" s="1" t="s">
        <v>1617</v>
      </c>
      <c r="AE345" s="5" t="s">
        <v>2082</v>
      </c>
    </row>
    <row r="346" spans="1:31" x14ac:dyDescent="0.25">
      <c r="A346" s="4" t="s">
        <v>426</v>
      </c>
      <c r="B346" s="4" t="s">
        <v>53</v>
      </c>
      <c r="C346" s="10" t="s">
        <v>808</v>
      </c>
      <c r="D346" s="10" t="s">
        <v>818</v>
      </c>
      <c r="E346" s="4">
        <v>5.0951426319717297E-16</v>
      </c>
      <c r="F346" s="4">
        <v>7.7327995577011102E-2</v>
      </c>
      <c r="G346" s="4">
        <v>2.88707769322002E-2</v>
      </c>
      <c r="H346" s="4">
        <v>0.101612946709476</v>
      </c>
      <c r="I346" s="4">
        <v>9.9445556340995903E-2</v>
      </c>
      <c r="J346" s="4">
        <v>0.248870443271096</v>
      </c>
      <c r="K346" s="4">
        <v>2.85860803208592E-2</v>
      </c>
      <c r="L346" s="4">
        <v>7.1647733212888698E-2</v>
      </c>
      <c r="M346" s="4">
        <v>4.8491899115783201E-2</v>
      </c>
      <c r="N346" s="4">
        <v>3.7687883186720401E-2</v>
      </c>
      <c r="O346" s="4">
        <v>0.156494146561443</v>
      </c>
      <c r="P346" s="4">
        <v>3.5160466970634401E-2</v>
      </c>
      <c r="Q346" s="4">
        <v>9.761032389629951E-7</v>
      </c>
      <c r="R346" s="4">
        <v>0.26113304705919299</v>
      </c>
      <c r="S346" s="4">
        <v>3.8791542361758798E-10</v>
      </c>
      <c r="T346" s="4">
        <v>2.7899265606907201E-2</v>
      </c>
      <c r="U346" s="4">
        <v>3.7053867694747798E-2</v>
      </c>
      <c r="V346" s="4">
        <v>5.0951426319717297E-16</v>
      </c>
      <c r="W346" s="4">
        <v>5.00031582990247E-2</v>
      </c>
      <c r="X346" s="4">
        <v>5.00031582990247E-2</v>
      </c>
      <c r="Y346" s="4" t="b">
        <v>0</v>
      </c>
      <c r="Z346" s="4" t="b">
        <v>1</v>
      </c>
      <c r="AA346" s="4" t="b">
        <v>1</v>
      </c>
      <c r="AB346" s="10" t="s">
        <v>4114</v>
      </c>
      <c r="AC346" s="5" t="s">
        <v>1096</v>
      </c>
      <c r="AD346" s="1" t="s">
        <v>1618</v>
      </c>
      <c r="AE346" s="5" t="s">
        <v>2083</v>
      </c>
    </row>
    <row r="347" spans="1:31" x14ac:dyDescent="0.25">
      <c r="A347" s="4" t="s">
        <v>427</v>
      </c>
      <c r="B347" s="4" t="s">
        <v>53</v>
      </c>
      <c r="C347" s="10" t="s">
        <v>807</v>
      </c>
      <c r="D347" s="10" t="s">
        <v>818</v>
      </c>
      <c r="E347" s="4">
        <v>1.53122682691276E-9</v>
      </c>
      <c r="F347" s="4">
        <v>7.2718294819736101E-2</v>
      </c>
      <c r="G347" s="4">
        <v>9.7662477721335893E-4</v>
      </c>
      <c r="H347" s="4">
        <v>2.55368857030767E-2</v>
      </c>
      <c r="I347" s="4">
        <v>0.17897138796089901</v>
      </c>
      <c r="J347" s="4">
        <v>0.61168276672188304</v>
      </c>
      <c r="K347" s="4">
        <v>1.1179364979314901E-2</v>
      </c>
      <c r="L347" s="4">
        <v>5.4192829560121896E-3</v>
      </c>
      <c r="M347" s="4">
        <v>0.119497904126686</v>
      </c>
      <c r="N347" s="4">
        <v>2.63328294023598E-2</v>
      </c>
      <c r="O347" s="4">
        <v>0.23751479284992699</v>
      </c>
      <c r="P347" s="4">
        <v>2.4460424488303E-2</v>
      </c>
      <c r="Q347" s="4">
        <v>5.5957591530056599E-5</v>
      </c>
      <c r="R347" s="4">
        <v>7.5355983477542701E-2</v>
      </c>
      <c r="S347" s="4">
        <v>1.6516979315779499E-7</v>
      </c>
      <c r="T347" s="4">
        <v>0.328317890717025</v>
      </c>
      <c r="U347" s="4">
        <v>1.06703750864549E-2</v>
      </c>
      <c r="V347" s="4">
        <v>1.53122682691276E-9</v>
      </c>
      <c r="W347" s="4">
        <v>1.45342584308024E-2</v>
      </c>
      <c r="X347" s="4">
        <v>1.45342584308024E-2</v>
      </c>
      <c r="Y347" s="4" t="b">
        <v>0</v>
      </c>
      <c r="Z347" s="4" t="b">
        <v>1</v>
      </c>
      <c r="AA347" s="4" t="b">
        <v>1</v>
      </c>
      <c r="AB347" s="10" t="s">
        <v>4115</v>
      </c>
      <c r="AC347" s="5" t="s">
        <v>1097</v>
      </c>
      <c r="AD347" s="1" t="s">
        <v>1619</v>
      </c>
      <c r="AE347" s="5" t="s">
        <v>2084</v>
      </c>
    </row>
    <row r="348" spans="1:31" x14ac:dyDescent="0.25">
      <c r="A348" s="4" t="s">
        <v>428</v>
      </c>
      <c r="B348" s="4" t="s">
        <v>53</v>
      </c>
      <c r="C348" s="10" t="s">
        <v>807</v>
      </c>
      <c r="D348" s="10" t="s">
        <v>818</v>
      </c>
      <c r="E348" s="4">
        <v>4.9045510637112804E-9</v>
      </c>
      <c r="F348" s="4">
        <v>0.20870504741718901</v>
      </c>
      <c r="G348" s="4">
        <v>7.7663531281140993E-2</v>
      </c>
      <c r="H348" s="4">
        <v>7.1626359827475394E-2</v>
      </c>
      <c r="I348" s="4">
        <v>0.78914241893945702</v>
      </c>
      <c r="J348" s="4">
        <v>0.44465715105236198</v>
      </c>
      <c r="K348" s="4">
        <v>0.161687311784145</v>
      </c>
      <c r="L348" s="4">
        <v>0.270053706610906</v>
      </c>
      <c r="M348" s="4">
        <v>0.17031870890036999</v>
      </c>
      <c r="N348" s="4">
        <v>0.19776104049825199</v>
      </c>
      <c r="O348" s="4">
        <v>0.26639417601028598</v>
      </c>
      <c r="P348" s="4">
        <v>0.178012677512218</v>
      </c>
      <c r="Q348" s="4">
        <v>6.0252126116875698E-3</v>
      </c>
      <c r="R348" s="4">
        <v>0.25968299975405101</v>
      </c>
      <c r="S348" s="4">
        <v>7.1064660423129703E-8</v>
      </c>
      <c r="T348" s="4">
        <v>0.86313175167997802</v>
      </c>
      <c r="U348" s="4">
        <v>9.8192790259267498E-2</v>
      </c>
      <c r="V348" s="4">
        <v>4.9045510637112804E-9</v>
      </c>
      <c r="W348" s="4">
        <v>9.9784492824699797E-2</v>
      </c>
      <c r="X348" s="4">
        <v>9.9784492824699797E-2</v>
      </c>
      <c r="Y348" s="4" t="b">
        <v>0</v>
      </c>
      <c r="Z348" s="4" t="b">
        <v>1</v>
      </c>
      <c r="AA348" s="4" t="b">
        <v>1</v>
      </c>
      <c r="AB348" s="10" t="s">
        <v>4116</v>
      </c>
      <c r="AC348" s="5"/>
      <c r="AD348" s="1"/>
      <c r="AE348" s="5"/>
    </row>
    <row r="349" spans="1:31" x14ac:dyDescent="0.25">
      <c r="A349" s="4" t="s">
        <v>429</v>
      </c>
      <c r="B349" s="4" t="s">
        <v>53</v>
      </c>
      <c r="C349" s="10" t="s">
        <v>808</v>
      </c>
      <c r="D349" s="10" t="s">
        <v>818</v>
      </c>
      <c r="E349" s="4">
        <v>7.5732469344885805E-10</v>
      </c>
      <c r="F349" s="4">
        <v>0.101777640138843</v>
      </c>
      <c r="G349" s="4">
        <v>1.4609895571858801E-8</v>
      </c>
      <c r="H349" s="4">
        <v>0.166178276597056</v>
      </c>
      <c r="I349" s="4">
        <v>7.2212254150527498E-6</v>
      </c>
      <c r="J349" s="4">
        <v>0.48201263539167299</v>
      </c>
      <c r="K349" s="4">
        <v>2.6797634300096701E-5</v>
      </c>
      <c r="L349" s="4">
        <v>7.5732469344885805E-10</v>
      </c>
      <c r="M349" s="4">
        <v>0.98848849660512605</v>
      </c>
      <c r="N349" s="4">
        <v>5.7127077417169596E-4</v>
      </c>
      <c r="O349" s="4">
        <v>0.890822794188177</v>
      </c>
      <c r="P349" s="4">
        <v>4.86847509301084E-4</v>
      </c>
      <c r="Q349" s="4">
        <v>0.12948424966745201</v>
      </c>
      <c r="R349" s="4">
        <v>8.2457396212581704E-2</v>
      </c>
      <c r="S349" s="4">
        <v>0.93513400563813998</v>
      </c>
      <c r="T349" s="4">
        <v>1.7245893748271499E-2</v>
      </c>
      <c r="U349" s="4">
        <v>0.57560212796981403</v>
      </c>
      <c r="V349" s="4">
        <v>0.84947474475806095</v>
      </c>
      <c r="W349" s="4">
        <v>0.30824361898684999</v>
      </c>
      <c r="X349" s="4">
        <v>0.30824361898684999</v>
      </c>
      <c r="Y349" s="4" t="b">
        <v>1</v>
      </c>
      <c r="Z349" s="4" t="b">
        <v>0</v>
      </c>
      <c r="AA349" s="4" t="b">
        <v>0</v>
      </c>
      <c r="AB349" s="10" t="s">
        <v>4117</v>
      </c>
      <c r="AC349" s="5" t="s">
        <v>1098</v>
      </c>
      <c r="AD349" s="1"/>
      <c r="AE349" s="5" t="s">
        <v>2085</v>
      </c>
    </row>
    <row r="350" spans="1:31" x14ac:dyDescent="0.25">
      <c r="A350" s="4" t="s">
        <v>430</v>
      </c>
      <c r="B350" s="4" t="s">
        <v>53</v>
      </c>
      <c r="C350" s="10" t="s">
        <v>806</v>
      </c>
      <c r="D350" s="10" t="s">
        <v>818</v>
      </c>
      <c r="E350" s="4">
        <v>4.8047805371004099E-8</v>
      </c>
      <c r="F350" s="4">
        <v>0.16796216741769099</v>
      </c>
      <c r="G350" s="4">
        <v>1.21949065397396E-2</v>
      </c>
      <c r="H350" s="4">
        <v>8.6908422365315194E-2</v>
      </c>
      <c r="I350" s="4">
        <v>0.200101688246099</v>
      </c>
      <c r="J350" s="4">
        <v>0.69736088114546901</v>
      </c>
      <c r="K350" s="4">
        <v>5.49333425579751E-2</v>
      </c>
      <c r="L350" s="4">
        <v>3.5460910421292603E-2</v>
      </c>
      <c r="M350" s="4">
        <v>0.271855560152648</v>
      </c>
      <c r="N350" s="4">
        <v>7.1820911296090501E-2</v>
      </c>
      <c r="O350" s="4">
        <v>0.41970535139470999</v>
      </c>
      <c r="P350" s="4">
        <v>6.9844538270610101E-2</v>
      </c>
      <c r="Q350" s="4">
        <v>3.7257644956516002E-5</v>
      </c>
      <c r="R350" s="4">
        <v>0.233877329894386</v>
      </c>
      <c r="S350" s="4">
        <v>3.4910127371034099E-5</v>
      </c>
      <c r="T350" s="4">
        <v>0.287669530875373</v>
      </c>
      <c r="U350" s="4">
        <v>1.84654498437123E-2</v>
      </c>
      <c r="V350" s="4">
        <v>4.8047805371004099E-8</v>
      </c>
      <c r="W350" s="4">
        <v>3.15520161836573E-2</v>
      </c>
      <c r="X350" s="4">
        <v>3.15520161836573E-2</v>
      </c>
      <c r="Y350" s="4" t="b">
        <v>0</v>
      </c>
      <c r="Z350" s="4" t="b">
        <v>1</v>
      </c>
      <c r="AA350" s="4" t="b">
        <v>1</v>
      </c>
      <c r="AB350" s="10" t="s">
        <v>4118</v>
      </c>
      <c r="AC350" s="5" t="s">
        <v>1099</v>
      </c>
      <c r="AD350" s="1" t="s">
        <v>1620</v>
      </c>
      <c r="AE350" s="5"/>
    </row>
    <row r="351" spans="1:31" x14ac:dyDescent="0.25">
      <c r="A351" s="4" t="s">
        <v>431</v>
      </c>
      <c r="B351" s="4" t="s">
        <v>53</v>
      </c>
      <c r="C351" s="10" t="s">
        <v>807</v>
      </c>
      <c r="D351" s="10" t="s">
        <v>818</v>
      </c>
      <c r="E351" s="4">
        <v>1.50581437233687E-21</v>
      </c>
      <c r="F351" s="4">
        <v>1.4029424340012E-2</v>
      </c>
      <c r="G351" s="4">
        <v>3.6023955612341398E-5</v>
      </c>
      <c r="H351" s="4">
        <v>2.4631862571965102E-3</v>
      </c>
      <c r="I351" s="4">
        <v>1.4733386611450299E-2</v>
      </c>
      <c r="J351" s="4">
        <v>0.26069160103831102</v>
      </c>
      <c r="K351" s="4">
        <v>8.9713659307473796E-4</v>
      </c>
      <c r="L351" s="4">
        <v>1.1550613922341E-3</v>
      </c>
      <c r="M351" s="4">
        <v>3.7709912546981299E-2</v>
      </c>
      <c r="N351" s="4">
        <v>2.9311601541548498E-3</v>
      </c>
      <c r="O351" s="4">
        <v>9.1296402950034994E-2</v>
      </c>
      <c r="P351" s="4">
        <v>2.6270986709105199E-3</v>
      </c>
      <c r="Q351" s="4">
        <v>5.87882084236496E-8</v>
      </c>
      <c r="R351" s="4">
        <v>0.16262735938345799</v>
      </c>
      <c r="S351" s="4">
        <v>5.7621214556300396E-13</v>
      </c>
      <c r="T351" s="4">
        <v>1.2448082468606601E-2</v>
      </c>
      <c r="U351" s="4">
        <v>9.5041929476227908E-3</v>
      </c>
      <c r="V351" s="4">
        <v>1.50581437233687E-21</v>
      </c>
      <c r="W351" s="4">
        <v>1.49982635813437E-2</v>
      </c>
      <c r="X351" s="4">
        <v>1.49982635813437E-2</v>
      </c>
      <c r="Y351" s="4" t="b">
        <v>0</v>
      </c>
      <c r="Z351" s="4" t="b">
        <v>1</v>
      </c>
      <c r="AA351" s="4" t="b">
        <v>1</v>
      </c>
      <c r="AB351" s="10" t="s">
        <v>4119</v>
      </c>
      <c r="AC351" s="5" t="s">
        <v>1100</v>
      </c>
      <c r="AD351" s="1" t="s">
        <v>1621</v>
      </c>
      <c r="AE351" s="5" t="s">
        <v>2086</v>
      </c>
    </row>
    <row r="352" spans="1:31" x14ac:dyDescent="0.25">
      <c r="A352" s="4" t="s">
        <v>432</v>
      </c>
      <c r="B352" s="4" t="s">
        <v>53</v>
      </c>
      <c r="C352" s="10" t="s">
        <v>807</v>
      </c>
      <c r="D352" s="10" t="s">
        <v>818</v>
      </c>
      <c r="E352" s="4">
        <v>4.0475542437898202E-9</v>
      </c>
      <c r="F352" s="4">
        <v>4.6115888203754903E-2</v>
      </c>
      <c r="G352" s="4">
        <v>5.2794392118150303E-3</v>
      </c>
      <c r="H352" s="4">
        <v>4.3207468742824003E-3</v>
      </c>
      <c r="I352" s="4">
        <v>0.35946748183605298</v>
      </c>
      <c r="J352" s="4">
        <v>0.162406691725928</v>
      </c>
      <c r="K352" s="4">
        <v>2.5588711072911E-2</v>
      </c>
      <c r="L352" s="4">
        <v>0.10678888455777</v>
      </c>
      <c r="M352" s="4">
        <v>2.2327799095145699E-2</v>
      </c>
      <c r="N352" s="4">
        <v>4.4955719461499302E-2</v>
      </c>
      <c r="O352" s="4">
        <v>7.68535088672328E-2</v>
      </c>
      <c r="P352" s="4">
        <v>4.39585963874368E-2</v>
      </c>
      <c r="Q352" s="4">
        <v>2.62084018837509E-3</v>
      </c>
      <c r="R352" s="4">
        <v>0.25071000534106502</v>
      </c>
      <c r="S352" s="4">
        <v>4.5072806759360002E-8</v>
      </c>
      <c r="T352" s="4">
        <v>0.219801115019511</v>
      </c>
      <c r="U352" s="4">
        <v>3.4570774459216198E-2</v>
      </c>
      <c r="V352" s="4">
        <v>4.0475542437898202E-9</v>
      </c>
      <c r="W352" s="4">
        <v>4.9300646479172601E-2</v>
      </c>
      <c r="X352" s="4">
        <v>4.9300646479172601E-2</v>
      </c>
      <c r="Y352" s="4" t="b">
        <v>0</v>
      </c>
      <c r="Z352" s="4" t="b">
        <v>1</v>
      </c>
      <c r="AA352" s="4" t="b">
        <v>1</v>
      </c>
      <c r="AB352" s="10" t="s">
        <v>4120</v>
      </c>
      <c r="AC352" s="5" t="s">
        <v>1101</v>
      </c>
      <c r="AD352" s="1" t="s">
        <v>1622</v>
      </c>
      <c r="AE352" s="5" t="s">
        <v>2087</v>
      </c>
    </row>
    <row r="353" spans="1:31" x14ac:dyDescent="0.25">
      <c r="A353" s="4" t="s">
        <v>433</v>
      </c>
      <c r="B353" s="4" t="s">
        <v>53</v>
      </c>
      <c r="C353" s="10" t="s">
        <v>816</v>
      </c>
      <c r="D353" s="10" t="s">
        <v>819</v>
      </c>
      <c r="E353" s="4">
        <v>2.20244940514186E-10</v>
      </c>
      <c r="F353" s="4">
        <v>0.91080133556222598</v>
      </c>
      <c r="G353" s="4">
        <v>0.113122158112932</v>
      </c>
      <c r="H353" s="4">
        <v>4.50013062350415E-3</v>
      </c>
      <c r="I353" s="4">
        <v>0.225886169180117</v>
      </c>
      <c r="J353" s="4">
        <v>0.93563402474537305</v>
      </c>
      <c r="K353" s="4">
        <v>0.85493937770096295</v>
      </c>
      <c r="L353" s="4">
        <v>0.81064964782530202</v>
      </c>
      <c r="M353" s="4">
        <v>0.53717019370470398</v>
      </c>
      <c r="N353" s="4">
        <v>0.95853819088386505</v>
      </c>
      <c r="O353" s="4">
        <v>0.85108400911016102</v>
      </c>
      <c r="P353" s="4">
        <v>0.94758173305730298</v>
      </c>
      <c r="Q353" s="4">
        <v>3.83090553366181E-4</v>
      </c>
      <c r="R353" s="4">
        <v>3.4998695141766401E-2</v>
      </c>
      <c r="S353" s="4">
        <v>1.67940355636245E-6</v>
      </c>
      <c r="T353" s="4">
        <v>0.14905316683117101</v>
      </c>
      <c r="U353" s="4">
        <v>7.7640915220812097E-3</v>
      </c>
      <c r="V353" s="4">
        <v>2.20244940514186E-10</v>
      </c>
      <c r="W353" s="4">
        <v>6.8285605950566602E-3</v>
      </c>
      <c r="X353" s="4">
        <v>6.8285605950566602E-3</v>
      </c>
      <c r="Y353" s="4" t="b">
        <v>0</v>
      </c>
      <c r="Z353" s="4" t="b">
        <v>1</v>
      </c>
      <c r="AA353" s="4" t="b">
        <v>1</v>
      </c>
      <c r="AB353" s="10" t="s">
        <v>4121</v>
      </c>
      <c r="AC353" s="5" t="s">
        <v>1102</v>
      </c>
      <c r="AD353" s="1" t="s">
        <v>1623</v>
      </c>
      <c r="AE353" s="5" t="s">
        <v>2088</v>
      </c>
    </row>
    <row r="354" spans="1:31" x14ac:dyDescent="0.25">
      <c r="A354" s="4" t="s">
        <v>434</v>
      </c>
      <c r="B354" s="4" t="s">
        <v>53</v>
      </c>
      <c r="C354" s="10" t="s">
        <v>807</v>
      </c>
      <c r="D354" s="10" t="s">
        <v>818</v>
      </c>
      <c r="E354" s="4">
        <v>2.7707491087801498E-7</v>
      </c>
      <c r="F354" s="4">
        <v>0.31920098145974302</v>
      </c>
      <c r="G354" s="4">
        <v>7.8843497206882704E-2</v>
      </c>
      <c r="H354" s="4">
        <v>8.58594317236272E-2</v>
      </c>
      <c r="I354" s="4">
        <v>0.79387623697129295</v>
      </c>
      <c r="J354" s="4">
        <v>0.62484570124584504</v>
      </c>
      <c r="K354" s="4">
        <v>0.245725443272579</v>
      </c>
      <c r="L354" s="4">
        <v>0.28582564095929203</v>
      </c>
      <c r="M354" s="4">
        <v>0.14823148910081099</v>
      </c>
      <c r="N354" s="4">
        <v>0.31964522954944502</v>
      </c>
      <c r="O354" s="4">
        <v>0.37443090892937703</v>
      </c>
      <c r="P354" s="4">
        <v>0.32916630187199802</v>
      </c>
      <c r="Q354" s="4">
        <v>1.02191925649713E-3</v>
      </c>
      <c r="R354" s="4">
        <v>7.5582345614927604E-2</v>
      </c>
      <c r="S354" s="4">
        <v>1.0590597423942801E-5</v>
      </c>
      <c r="T354" s="4">
        <v>0.40219613200766802</v>
      </c>
      <c r="U354" s="4">
        <v>8.1530670952925696E-2</v>
      </c>
      <c r="V354" s="4">
        <v>2.7707491087801498E-7</v>
      </c>
      <c r="W354" s="4">
        <v>6.42643779697981E-2</v>
      </c>
      <c r="X354" s="4">
        <v>6.42643779697981E-2</v>
      </c>
      <c r="Y354" s="4" t="b">
        <v>0</v>
      </c>
      <c r="Z354" s="4" t="b">
        <v>1</v>
      </c>
      <c r="AA354" s="4" t="b">
        <v>0</v>
      </c>
      <c r="AB354" s="10" t="s">
        <v>4122</v>
      </c>
      <c r="AC354" s="5" t="s">
        <v>1103</v>
      </c>
      <c r="AD354" s="1" t="s">
        <v>1624</v>
      </c>
      <c r="AE354" s="5" t="s">
        <v>2089</v>
      </c>
    </row>
    <row r="355" spans="1:31" x14ac:dyDescent="0.25">
      <c r="A355" s="4" t="s">
        <v>435</v>
      </c>
      <c r="B355" s="4" t="s">
        <v>53</v>
      </c>
      <c r="C355" s="10" t="s">
        <v>807</v>
      </c>
      <c r="D355" s="10" t="s">
        <v>818</v>
      </c>
      <c r="E355" s="4">
        <v>6.4206229024678501E-10</v>
      </c>
      <c r="F355" s="4">
        <v>0.12023240737643801</v>
      </c>
      <c r="G355" s="4">
        <v>9.7222003785391604E-3</v>
      </c>
      <c r="H355" s="4">
        <v>7.7752673258152993E-2</v>
      </c>
      <c r="I355" s="4">
        <v>3.9628313694760303E-2</v>
      </c>
      <c r="J355" s="4">
        <v>0.35940067959352601</v>
      </c>
      <c r="K355" s="4">
        <v>2.0825772771375099E-2</v>
      </c>
      <c r="L355" s="4">
        <v>2.9508626258540099E-2</v>
      </c>
      <c r="M355" s="4">
        <v>0.21438515704976999</v>
      </c>
      <c r="N355" s="4">
        <v>4.1596246291316002E-2</v>
      </c>
      <c r="O355" s="4">
        <v>0.29245321083664499</v>
      </c>
      <c r="P355" s="4">
        <v>3.8734129232716803E-2</v>
      </c>
      <c r="Q355" s="4">
        <v>9.9624619121268704E-5</v>
      </c>
      <c r="R355" s="4">
        <v>0.70539349464884105</v>
      </c>
      <c r="S355" s="4">
        <v>1.7145948569810199E-7</v>
      </c>
      <c r="T355" s="4">
        <v>1.7172678389149799E-2</v>
      </c>
      <c r="U355" s="4">
        <v>0.13038631513356</v>
      </c>
      <c r="V355" s="4">
        <v>6.4206229024678501E-10</v>
      </c>
      <c r="W355" s="4">
        <v>0.31548264701979101</v>
      </c>
      <c r="X355" s="4">
        <v>0.31548264701979101</v>
      </c>
      <c r="Y355" s="4" t="b">
        <v>0</v>
      </c>
      <c r="Z355" s="4" t="b">
        <v>1</v>
      </c>
      <c r="AA355" s="4" t="b">
        <v>0</v>
      </c>
      <c r="AB355" s="10" t="s">
        <v>4122</v>
      </c>
      <c r="AC355" s="5" t="s">
        <v>1103</v>
      </c>
      <c r="AD355" s="1" t="s">
        <v>1624</v>
      </c>
      <c r="AE355" s="5" t="s">
        <v>2089</v>
      </c>
    </row>
    <row r="356" spans="1:31" x14ac:dyDescent="0.25">
      <c r="A356" s="4" t="s">
        <v>406</v>
      </c>
      <c r="B356" s="4" t="s">
        <v>53</v>
      </c>
      <c r="C356" s="10" t="s">
        <v>807</v>
      </c>
      <c r="D356" s="10" t="s">
        <v>818</v>
      </c>
      <c r="E356" s="4">
        <v>1.4107484020530201E-7</v>
      </c>
      <c r="F356" s="4">
        <v>0.54738944231489906</v>
      </c>
      <c r="G356" s="4">
        <v>0.435457853651398</v>
      </c>
      <c r="H356" s="4">
        <v>0.98412114188756405</v>
      </c>
      <c r="I356" s="4">
        <v>0.28231520053914499</v>
      </c>
      <c r="J356" s="4">
        <v>0.64457197012109302</v>
      </c>
      <c r="K356" s="4">
        <v>0.317903026744423</v>
      </c>
      <c r="L356" s="4">
        <v>0.38039034396798099</v>
      </c>
      <c r="M356" s="4">
        <v>0.93097577605739701</v>
      </c>
      <c r="N356" s="4">
        <v>0.33937045160040002</v>
      </c>
      <c r="O356" s="4">
        <v>0.76573749431441496</v>
      </c>
      <c r="P356" s="4">
        <v>0.33666970264467899</v>
      </c>
      <c r="Q356" s="4">
        <v>8.2369962149965205E-3</v>
      </c>
      <c r="R356" s="4">
        <v>5.76946413229065E-3</v>
      </c>
      <c r="S356" s="4">
        <v>1.1377929364878299E-6</v>
      </c>
      <c r="T356" s="4">
        <v>0.49350430884124302</v>
      </c>
      <c r="U356" s="4">
        <v>5.3501122048528402E-3</v>
      </c>
      <c r="V356" s="4">
        <v>1.4107484020530201E-7</v>
      </c>
      <c r="W356" s="4">
        <v>3.7846822826128001E-3</v>
      </c>
      <c r="X356" s="4">
        <v>3.7846822826128001E-3</v>
      </c>
      <c r="Y356" s="4" t="b">
        <v>0</v>
      </c>
      <c r="Z356" s="4" t="b">
        <v>1</v>
      </c>
      <c r="AA356" s="4" t="b">
        <v>1</v>
      </c>
      <c r="AB356" s="10" t="s">
        <v>4123</v>
      </c>
      <c r="AC356" s="5"/>
      <c r="AD356" s="1"/>
      <c r="AE356" s="5"/>
    </row>
    <row r="357" spans="1:31" x14ac:dyDescent="0.25">
      <c r="A357" s="4" t="s">
        <v>407</v>
      </c>
      <c r="B357" s="4" t="s">
        <v>53</v>
      </c>
      <c r="C357" s="10" t="s">
        <v>807</v>
      </c>
      <c r="D357" s="10" t="s">
        <v>818</v>
      </c>
      <c r="E357" s="4">
        <v>8.1282559334995498E-8</v>
      </c>
      <c r="F357" s="4">
        <v>1.45153874676268E-2</v>
      </c>
      <c r="G357" s="4">
        <v>7.4849727564666999E-2</v>
      </c>
      <c r="H357" s="4">
        <v>4.0764754338718401E-2</v>
      </c>
      <c r="I357" s="4">
        <v>0.54736297439266002</v>
      </c>
      <c r="J357" s="4">
        <v>4.4632613955883298E-2</v>
      </c>
      <c r="K357" s="4">
        <v>2.90225824681715E-2</v>
      </c>
      <c r="L357" s="4">
        <v>0.34842479693610501</v>
      </c>
      <c r="M357" s="4">
        <v>4.8561556074724803E-3</v>
      </c>
      <c r="N357" s="4">
        <v>2.5830963367437499E-2</v>
      </c>
      <c r="O357" s="4">
        <v>1.5673308404515699E-2</v>
      </c>
      <c r="P357" s="4">
        <v>2.5482779644326398E-2</v>
      </c>
      <c r="Q357" s="4">
        <v>1.09238217674438E-2</v>
      </c>
      <c r="R357" s="4">
        <v>0.21765765563082301</v>
      </c>
      <c r="S357" s="4">
        <v>1.1471146819128099E-6</v>
      </c>
      <c r="T357" s="4">
        <v>0.39532653196070699</v>
      </c>
      <c r="U357" s="4">
        <v>0.225540269848825</v>
      </c>
      <c r="V357" s="4">
        <v>8.1282559334995498E-8</v>
      </c>
      <c r="W357" s="4">
        <v>0.18238235620701301</v>
      </c>
      <c r="X357" s="4">
        <v>0.18238235620701301</v>
      </c>
      <c r="Y357" s="4" t="b">
        <v>0</v>
      </c>
      <c r="Z357" s="4" t="b">
        <v>1</v>
      </c>
      <c r="AA357" s="4" t="b">
        <v>0</v>
      </c>
      <c r="AB357" s="10" t="s">
        <v>4124</v>
      </c>
      <c r="AC357" s="5" t="s">
        <v>1104</v>
      </c>
      <c r="AD357" s="1" t="s">
        <v>1625</v>
      </c>
      <c r="AE357" s="5" t="s">
        <v>2090</v>
      </c>
    </row>
    <row r="358" spans="1:31" x14ac:dyDescent="0.25">
      <c r="A358" s="4" t="s">
        <v>408</v>
      </c>
      <c r="B358" s="4" t="s">
        <v>53</v>
      </c>
      <c r="C358" s="10" t="s">
        <v>807</v>
      </c>
      <c r="D358" s="10" t="s">
        <v>818</v>
      </c>
      <c r="E358" s="4">
        <v>3.9664922155974801E-9</v>
      </c>
      <c r="F358" s="4">
        <v>0.24282076635755101</v>
      </c>
      <c r="G358" s="4">
        <v>0.26945970373049399</v>
      </c>
      <c r="H358" s="4">
        <v>0.72502765795186397</v>
      </c>
      <c r="I358" s="4">
        <v>0.72200504315196201</v>
      </c>
      <c r="J358" s="4">
        <v>0.80223176745329705</v>
      </c>
      <c r="K358" s="4">
        <v>0.19721861870622101</v>
      </c>
      <c r="L358" s="4">
        <v>0.16864928348692201</v>
      </c>
      <c r="M358" s="4">
        <v>0.23799099727280701</v>
      </c>
      <c r="N358" s="4">
        <v>0.146198233399915</v>
      </c>
      <c r="O358" s="4">
        <v>0.51860029147437403</v>
      </c>
      <c r="P358" s="4">
        <v>0.144434537917282</v>
      </c>
      <c r="Q358" s="4">
        <v>1.1946909687149101E-5</v>
      </c>
      <c r="R358" s="4">
        <v>4.9660567443066399E-2</v>
      </c>
      <c r="S358" s="4">
        <v>1.3310454945529601E-5</v>
      </c>
      <c r="T358" s="4">
        <v>0.83289247403067201</v>
      </c>
      <c r="U358" s="4">
        <v>1.58831300135331E-2</v>
      </c>
      <c r="V358" s="4">
        <v>3.9664922155974801E-9</v>
      </c>
      <c r="W358" s="4">
        <v>1.45808441460916E-2</v>
      </c>
      <c r="X358" s="4">
        <v>1.45808441460916E-2</v>
      </c>
      <c r="Y358" s="4" t="b">
        <v>0</v>
      </c>
      <c r="Z358" s="4" t="b">
        <v>1</v>
      </c>
      <c r="AA358" s="4" t="b">
        <v>1</v>
      </c>
      <c r="AB358" s="10" t="s">
        <v>4125</v>
      </c>
      <c r="AC358" s="5" t="s">
        <v>1105</v>
      </c>
      <c r="AD358" s="1" t="s">
        <v>1626</v>
      </c>
      <c r="AE358" s="5" t="s">
        <v>2091</v>
      </c>
    </row>
    <row r="359" spans="1:31" x14ac:dyDescent="0.25">
      <c r="A359" s="4" t="s">
        <v>409</v>
      </c>
      <c r="B359" s="4" t="s">
        <v>53</v>
      </c>
      <c r="C359" s="10" t="s">
        <v>807</v>
      </c>
      <c r="D359" s="10" t="s">
        <v>818</v>
      </c>
      <c r="E359" s="4">
        <v>9.8753084736879995E-10</v>
      </c>
      <c r="F359" s="4">
        <v>8.7552941055127897E-2</v>
      </c>
      <c r="G359" s="4">
        <v>7.5988758846717496E-3</v>
      </c>
      <c r="H359" s="4">
        <v>4.4455638581698799E-2</v>
      </c>
      <c r="I359" s="4">
        <v>0.18824118888529401</v>
      </c>
      <c r="J359" s="4">
        <v>0.36267689598577602</v>
      </c>
      <c r="K359" s="4">
        <v>2.3388064007185998E-2</v>
      </c>
      <c r="L359" s="4">
        <v>3.57729825490136E-2</v>
      </c>
      <c r="M359" s="4">
        <v>0.12431740272594601</v>
      </c>
      <c r="N359" s="4">
        <v>4.9784922420461099E-2</v>
      </c>
      <c r="O359" s="4">
        <v>0.17966157073994399</v>
      </c>
      <c r="P359" s="4">
        <v>4.5870294816154601E-2</v>
      </c>
      <c r="Q359" s="4">
        <v>5.2180309665542004E-4</v>
      </c>
      <c r="R359" s="4">
        <v>0.19436971458927399</v>
      </c>
      <c r="S359" s="4">
        <v>9.3040565741123901E-9</v>
      </c>
      <c r="T359" s="4">
        <v>0.149461409968804</v>
      </c>
      <c r="U359" s="4">
        <v>2.0850875080857201E-2</v>
      </c>
      <c r="V359" s="4">
        <v>9.8753084736879995E-10</v>
      </c>
      <c r="W359" s="4">
        <v>4.5648484677242002E-2</v>
      </c>
      <c r="X359" s="4">
        <v>4.5648484677242002E-2</v>
      </c>
      <c r="Y359" s="4" t="b">
        <v>0</v>
      </c>
      <c r="Z359" s="4" t="b">
        <v>1</v>
      </c>
      <c r="AA359" s="4" t="b">
        <v>1</v>
      </c>
      <c r="AB359" s="10" t="s">
        <v>4125</v>
      </c>
      <c r="AC359" s="5" t="s">
        <v>1105</v>
      </c>
      <c r="AD359" s="1" t="s">
        <v>1626</v>
      </c>
      <c r="AE359" s="5" t="s">
        <v>2091</v>
      </c>
    </row>
    <row r="360" spans="1:31" x14ac:dyDescent="0.25">
      <c r="A360" s="4" t="s">
        <v>410</v>
      </c>
      <c r="B360" s="4" t="s">
        <v>53</v>
      </c>
      <c r="C360" s="10" t="s">
        <v>807</v>
      </c>
      <c r="D360" s="10" t="s">
        <v>818</v>
      </c>
      <c r="E360" s="4">
        <v>1.7638287684907799E-10</v>
      </c>
      <c r="F360" s="4">
        <v>1.49376282751102E-2</v>
      </c>
      <c r="G360" s="4">
        <v>3.5712401214221503E-4</v>
      </c>
      <c r="H360" s="4">
        <v>7.8682552479786894E-2</v>
      </c>
      <c r="I360" s="4">
        <v>1.13738166121759E-2</v>
      </c>
      <c r="J360" s="4">
        <v>0.27917629314199199</v>
      </c>
      <c r="K360" s="4">
        <v>6.3709467451205303E-4</v>
      </c>
      <c r="L360" s="4">
        <v>6.6168069692154098E-4</v>
      </c>
      <c r="M360" s="4">
        <v>7.2991651607409905E-2</v>
      </c>
      <c r="N360" s="4">
        <v>2.3683283871312999E-3</v>
      </c>
      <c r="O360" s="4">
        <v>9.4802538109382301E-2</v>
      </c>
      <c r="P360" s="4">
        <v>1.9471888079283001E-3</v>
      </c>
      <c r="Q360" s="4">
        <v>3.67864900400111E-4</v>
      </c>
      <c r="R360" s="4">
        <v>0.39278179713653699</v>
      </c>
      <c r="S360" s="4">
        <v>1.9746443146516301E-8</v>
      </c>
      <c r="T360" s="4">
        <v>1.6374170792634299E-2</v>
      </c>
      <c r="U360" s="4">
        <v>0.10484245829316199</v>
      </c>
      <c r="V360" s="4">
        <v>1.7638287684907799E-10</v>
      </c>
      <c r="W360" s="4">
        <v>0.15939923984679499</v>
      </c>
      <c r="X360" s="4">
        <v>0.15939923984679499</v>
      </c>
      <c r="Y360" s="4" t="b">
        <v>0</v>
      </c>
      <c r="Z360" s="4" t="b">
        <v>1</v>
      </c>
      <c r="AA360" s="4" t="b">
        <v>0</v>
      </c>
      <c r="AB360" s="10" t="s">
        <v>4126</v>
      </c>
      <c r="AC360" s="5" t="s">
        <v>1106</v>
      </c>
      <c r="AD360" s="1" t="s">
        <v>1627</v>
      </c>
      <c r="AE360" s="5" t="s">
        <v>2092</v>
      </c>
    </row>
    <row r="361" spans="1:31" x14ac:dyDescent="0.25">
      <c r="A361" s="4" t="s">
        <v>411</v>
      </c>
      <c r="B361" s="4" t="s">
        <v>53</v>
      </c>
      <c r="C361" s="10" t="s">
        <v>807</v>
      </c>
      <c r="D361" s="10" t="s">
        <v>818</v>
      </c>
      <c r="E361" s="4">
        <v>3.7755073252383899E-8</v>
      </c>
      <c r="F361" s="4">
        <v>1.60240649550768E-3</v>
      </c>
      <c r="G361" s="4">
        <v>0.26916650072569998</v>
      </c>
      <c r="H361" s="4">
        <v>5.99028442828532E-7</v>
      </c>
      <c r="I361" s="4">
        <v>3.6520781490514197E-5</v>
      </c>
      <c r="J361" s="4">
        <v>3.9166499514589797E-5</v>
      </c>
      <c r="K361" s="4">
        <v>0.53791342062373404</v>
      </c>
      <c r="L361" s="4">
        <v>3.1516273398828599E-3</v>
      </c>
      <c r="M361" s="4">
        <v>3.7755073252383899E-8</v>
      </c>
      <c r="N361" s="4">
        <v>0.50565151634065597</v>
      </c>
      <c r="O361" s="4">
        <v>5.7450769704543904E-6</v>
      </c>
      <c r="P361" s="4">
        <v>0.37770785542260799</v>
      </c>
      <c r="Q361" s="4">
        <v>0.215632035386886</v>
      </c>
      <c r="R361" s="4">
        <v>1.54373434923386E-2</v>
      </c>
      <c r="S361" s="4">
        <v>0.68000912088509402</v>
      </c>
      <c r="T361" s="4">
        <v>5.3673723406848304E-4</v>
      </c>
      <c r="U361" s="4">
        <v>0.13150381249715001</v>
      </c>
      <c r="V361" s="4">
        <v>0.439488829420077</v>
      </c>
      <c r="W361" s="4">
        <v>5.2604629379543799E-2</v>
      </c>
      <c r="X361" s="4">
        <v>5.2604629379543799E-2</v>
      </c>
      <c r="Y361" s="4" t="b">
        <v>1</v>
      </c>
      <c r="Z361" s="4" t="b">
        <v>0</v>
      </c>
      <c r="AA361" s="4" t="b">
        <v>1</v>
      </c>
      <c r="AB361" s="10" t="s">
        <v>4127</v>
      </c>
      <c r="AC361" s="5" t="s">
        <v>1107</v>
      </c>
      <c r="AD361" s="1" t="s">
        <v>1628</v>
      </c>
      <c r="AE361" s="5" t="s">
        <v>2093</v>
      </c>
    </row>
    <row r="362" spans="1:31" x14ac:dyDescent="0.25">
      <c r="A362" s="4" t="s">
        <v>412</v>
      </c>
      <c r="B362" s="4" t="s">
        <v>53</v>
      </c>
      <c r="C362" s="10" t="s">
        <v>807</v>
      </c>
      <c r="D362" s="10" t="s">
        <v>818</v>
      </c>
      <c r="E362" s="4">
        <v>6.57318606970608E-12</v>
      </c>
      <c r="F362" s="4">
        <v>1.8764489711623498E-2</v>
      </c>
      <c r="G362" s="4">
        <v>3.3498391330416201E-3</v>
      </c>
      <c r="H362" s="4">
        <v>5.6842128356373299E-4</v>
      </c>
      <c r="I362" s="4">
        <v>0.84530227502036703</v>
      </c>
      <c r="J362" s="4">
        <v>5.69297832742117E-2</v>
      </c>
      <c r="K362" s="4">
        <v>1.07994740956423E-2</v>
      </c>
      <c r="L362" s="4">
        <v>0.13333691946936899</v>
      </c>
      <c r="M362" s="4">
        <v>6.3660723692767797E-3</v>
      </c>
      <c r="N362" s="4">
        <v>1.9185247909511201E-2</v>
      </c>
      <c r="O362" s="4">
        <v>3.1499223705208697E-2</v>
      </c>
      <c r="P362" s="4">
        <v>1.8794940830600002E-2</v>
      </c>
      <c r="Q362" s="4">
        <v>2.2576437548533401E-5</v>
      </c>
      <c r="R362" s="4">
        <v>0.23252368748011901</v>
      </c>
      <c r="S362" s="4">
        <v>1.1141955408637799E-8</v>
      </c>
      <c r="T362" s="4">
        <v>0.86707687064675598</v>
      </c>
      <c r="U362" s="4">
        <v>2.38337660597925E-2</v>
      </c>
      <c r="V362" s="4">
        <v>6.57318606970608E-12</v>
      </c>
      <c r="W362" s="4">
        <v>3.2445709490492497E-2</v>
      </c>
      <c r="X362" s="4">
        <v>3.2445709490492497E-2</v>
      </c>
      <c r="Y362" s="4" t="b">
        <v>0</v>
      </c>
      <c r="Z362" s="4" t="b">
        <v>1</v>
      </c>
      <c r="AA362" s="4" t="b">
        <v>1</v>
      </c>
      <c r="AB362" s="10" t="s">
        <v>4127</v>
      </c>
      <c r="AC362" s="5" t="s">
        <v>1107</v>
      </c>
      <c r="AD362" s="1" t="s">
        <v>1628</v>
      </c>
      <c r="AE362" s="5" t="s">
        <v>2093</v>
      </c>
    </row>
    <row r="363" spans="1:31" x14ac:dyDescent="0.25">
      <c r="A363" s="4" t="s">
        <v>413</v>
      </c>
      <c r="B363" s="4" t="s">
        <v>53</v>
      </c>
      <c r="C363" s="10" t="s">
        <v>807</v>
      </c>
      <c r="D363" s="10" t="s">
        <v>818</v>
      </c>
      <c r="E363" s="4">
        <v>2.9653723510203798E-10</v>
      </c>
      <c r="F363" s="4">
        <v>0.23302774975027299</v>
      </c>
      <c r="G363" s="4">
        <v>4.15938079588914E-2</v>
      </c>
      <c r="H363" s="4">
        <v>5.9319194831162499E-2</v>
      </c>
      <c r="I363" s="4">
        <v>0.29332054079784903</v>
      </c>
      <c r="J363" s="4">
        <v>0.51252332779455601</v>
      </c>
      <c r="K363" s="4">
        <v>0.12511821164049899</v>
      </c>
      <c r="L363" s="4">
        <v>0.16316105449632501</v>
      </c>
      <c r="M363" s="4">
        <v>0.19955941688604101</v>
      </c>
      <c r="N363" s="4">
        <v>0.16354095645191599</v>
      </c>
      <c r="O363" s="4">
        <v>0.34483798491337903</v>
      </c>
      <c r="P363" s="4">
        <v>0.15975173993518599</v>
      </c>
      <c r="Q363" s="4">
        <v>4.1160301483974702E-4</v>
      </c>
      <c r="R363" s="4">
        <v>0.44308516318569502</v>
      </c>
      <c r="S363" s="4">
        <v>1.4330895034569999E-7</v>
      </c>
      <c r="T363" s="4">
        <v>0.162603764198369</v>
      </c>
      <c r="U363" s="4">
        <v>4.53040116935065E-2</v>
      </c>
      <c r="V363" s="4">
        <v>2.9653723510203798E-10</v>
      </c>
      <c r="W363" s="4">
        <v>8.8419228511901093E-2</v>
      </c>
      <c r="X363" s="4">
        <v>8.8419228511901093E-2</v>
      </c>
      <c r="Y363" s="4" t="b">
        <v>0</v>
      </c>
      <c r="Z363" s="4" t="b">
        <v>1</v>
      </c>
      <c r="AA363" s="4" t="b">
        <v>1</v>
      </c>
      <c r="AB363" s="10" t="s">
        <v>4128</v>
      </c>
      <c r="AC363" s="5" t="s">
        <v>1108</v>
      </c>
      <c r="AD363" s="1" t="s">
        <v>1629</v>
      </c>
      <c r="AE363" s="5" t="s">
        <v>2094</v>
      </c>
    </row>
    <row r="364" spans="1:31" x14ac:dyDescent="0.25">
      <c r="A364" s="4" t="s">
        <v>414</v>
      </c>
      <c r="B364" s="4" t="s">
        <v>53</v>
      </c>
      <c r="C364" s="10" t="s">
        <v>806</v>
      </c>
      <c r="D364" s="10" t="s">
        <v>818</v>
      </c>
      <c r="E364" s="4">
        <v>6.2409011446558596E-10</v>
      </c>
      <c r="F364" s="4">
        <v>0.112563983927312</v>
      </c>
      <c r="G364" s="4">
        <v>0.122606106302527</v>
      </c>
      <c r="H364" s="4">
        <v>4.9334134737721698E-2</v>
      </c>
      <c r="I364" s="4">
        <v>0.96183578361592503</v>
      </c>
      <c r="J364" s="4">
        <v>0.16392615552867501</v>
      </c>
      <c r="K364" s="4">
        <v>0.129162470626213</v>
      </c>
      <c r="L364" s="4">
        <v>0.48862774455383701</v>
      </c>
      <c r="M364" s="4">
        <v>2.4671828087728599E-2</v>
      </c>
      <c r="N364" s="4">
        <v>0.188538536409773</v>
      </c>
      <c r="O364" s="4">
        <v>9.7837519152742497E-2</v>
      </c>
      <c r="P364" s="4">
        <v>0.185127596966356</v>
      </c>
      <c r="Q364" s="4">
        <v>1.7316103578254899E-3</v>
      </c>
      <c r="R364" s="4">
        <v>4.9214279749326101E-2</v>
      </c>
      <c r="S364" s="4">
        <v>3.68082282822169E-8</v>
      </c>
      <c r="T364" s="4">
        <v>0.55927474081143802</v>
      </c>
      <c r="U364" s="4">
        <v>3.8358907737662602E-2</v>
      </c>
      <c r="V364" s="4">
        <v>6.2409011446558596E-10</v>
      </c>
      <c r="W364" s="4">
        <v>2.6301723164865998E-2</v>
      </c>
      <c r="X364" s="4">
        <v>2.6301723164865998E-2</v>
      </c>
      <c r="Y364" s="4" t="b">
        <v>0</v>
      </c>
      <c r="Z364" s="4" t="b">
        <v>1</v>
      </c>
      <c r="AA364" s="4" t="b">
        <v>1</v>
      </c>
      <c r="AB364" s="10" t="s">
        <v>4129</v>
      </c>
      <c r="AC364" s="5" t="s">
        <v>1109</v>
      </c>
      <c r="AD364" s="1" t="s">
        <v>1630</v>
      </c>
      <c r="AE364" s="5"/>
    </row>
    <row r="365" spans="1:31" x14ac:dyDescent="0.25">
      <c r="A365" s="4" t="s">
        <v>415</v>
      </c>
      <c r="B365" s="4" t="s">
        <v>53</v>
      </c>
      <c r="C365" s="10" t="s">
        <v>807</v>
      </c>
      <c r="D365" s="10" t="s">
        <v>818</v>
      </c>
      <c r="E365" s="4">
        <v>1.83069436411357E-10</v>
      </c>
      <c r="F365" s="4">
        <v>0.40684357297269103</v>
      </c>
      <c r="G365" s="4">
        <v>3.5081894398083799E-3</v>
      </c>
      <c r="H365" s="4">
        <v>0.213668317491785</v>
      </c>
      <c r="I365" s="4">
        <v>3.4853927932376801E-2</v>
      </c>
      <c r="J365" s="4">
        <v>0.78994398141051303</v>
      </c>
      <c r="K365" s="4">
        <v>3.7530896793185199E-2</v>
      </c>
      <c r="L365" s="4">
        <v>3.22868414883798E-3</v>
      </c>
      <c r="M365" s="4">
        <v>0.696831832833813</v>
      </c>
      <c r="N365" s="4">
        <v>0.114967690670325</v>
      </c>
      <c r="O365" s="4">
        <v>0.89195635363293302</v>
      </c>
      <c r="P365" s="4">
        <v>0.103460276989047</v>
      </c>
      <c r="Q365" s="4">
        <v>3.7141857573695598E-7</v>
      </c>
      <c r="R365" s="4">
        <v>9.0221300463686496E-2</v>
      </c>
      <c r="S365" s="4">
        <v>5.5822700182830796E-9</v>
      </c>
      <c r="T365" s="4">
        <v>4.62154483938709E-2</v>
      </c>
      <c r="U365" s="4">
        <v>1.2418839106468099E-2</v>
      </c>
      <c r="V365" s="4">
        <v>1.83069436411357E-10</v>
      </c>
      <c r="W365" s="4">
        <v>3.5138110270503897E-2</v>
      </c>
      <c r="X365" s="4">
        <v>3.5138110270503897E-2</v>
      </c>
      <c r="Y365" s="4" t="b">
        <v>0</v>
      </c>
      <c r="Z365" s="4" t="b">
        <v>1</v>
      </c>
      <c r="AA365" s="4" t="b">
        <v>1</v>
      </c>
      <c r="AB365" s="10" t="s">
        <v>4130</v>
      </c>
      <c r="AC365" s="5" t="s">
        <v>1110</v>
      </c>
      <c r="AD365" s="1" t="s">
        <v>1631</v>
      </c>
      <c r="AE365" s="5" t="s">
        <v>2095</v>
      </c>
    </row>
    <row r="366" spans="1:31" x14ac:dyDescent="0.25">
      <c r="A366" s="4" t="s">
        <v>416</v>
      </c>
      <c r="B366" s="4" t="s">
        <v>53</v>
      </c>
      <c r="C366" s="10" t="s">
        <v>807</v>
      </c>
      <c r="D366" s="10" t="s">
        <v>818</v>
      </c>
      <c r="E366" s="4">
        <v>2.2295098252577E-13</v>
      </c>
      <c r="F366" s="4">
        <v>6.8909844094178899E-2</v>
      </c>
      <c r="G366" s="4">
        <v>1.23646788009257E-3</v>
      </c>
      <c r="H366" s="4">
        <v>5.0206901922326399E-3</v>
      </c>
      <c r="I366" s="4">
        <v>0.33195659167671698</v>
      </c>
      <c r="J366" s="4">
        <v>0.44891808516311499</v>
      </c>
      <c r="K366" s="4">
        <v>2.12270068596291E-2</v>
      </c>
      <c r="L366" s="4">
        <v>2.44141688990849E-2</v>
      </c>
      <c r="M366" s="4">
        <v>3.2133572895433497E-2</v>
      </c>
      <c r="N366" s="4">
        <v>3.7992390271627902E-2</v>
      </c>
      <c r="O366" s="4">
        <v>0.17517087362294201</v>
      </c>
      <c r="P366" s="4">
        <v>3.7163960921158798E-2</v>
      </c>
      <c r="Q366" s="4">
        <v>1.00730786477561E-7</v>
      </c>
      <c r="R366" s="4">
        <v>1.07497278299565E-2</v>
      </c>
      <c r="S366" s="4">
        <v>1.39424131955445E-8</v>
      </c>
      <c r="T366" s="4">
        <v>0.42321832311816698</v>
      </c>
      <c r="U366" s="4">
        <v>1.9374554256660199E-4</v>
      </c>
      <c r="V366" s="4">
        <v>2.2295098252577E-13</v>
      </c>
      <c r="W366" s="4">
        <v>2.8821010893315E-4</v>
      </c>
      <c r="X366" s="4">
        <v>2.8821010893315E-4</v>
      </c>
      <c r="Y366" s="4" t="b">
        <v>0</v>
      </c>
      <c r="Z366" s="4" t="b">
        <v>1</v>
      </c>
      <c r="AA366" s="4" t="b">
        <v>1</v>
      </c>
      <c r="AB366" s="10" t="s">
        <v>4130</v>
      </c>
      <c r="AC366" s="5" t="s">
        <v>1110</v>
      </c>
      <c r="AD366" s="1" t="s">
        <v>1631</v>
      </c>
      <c r="AE366" s="5" t="s">
        <v>2095</v>
      </c>
    </row>
    <row r="367" spans="1:31" x14ac:dyDescent="0.25">
      <c r="A367" s="4" t="s">
        <v>417</v>
      </c>
      <c r="B367" s="4" t="s">
        <v>53</v>
      </c>
      <c r="C367" s="10" t="s">
        <v>807</v>
      </c>
      <c r="D367" s="10" t="s">
        <v>818</v>
      </c>
      <c r="E367" s="4">
        <v>2.3605216489523201E-8</v>
      </c>
      <c r="F367" s="4">
        <v>0.39889001949872799</v>
      </c>
      <c r="G367" s="4">
        <v>0.106966866908351</v>
      </c>
      <c r="H367" s="4">
        <v>0.131499864631832</v>
      </c>
      <c r="I367" s="4">
        <v>0.17465758194427999</v>
      </c>
      <c r="J367" s="4">
        <v>0.41619662302100302</v>
      </c>
      <c r="K367" s="4">
        <v>0.17144738733683301</v>
      </c>
      <c r="L367" s="4">
        <v>0.28320710357019502</v>
      </c>
      <c r="M367" s="4">
        <v>0.41977958032353002</v>
      </c>
      <c r="N367" s="4">
        <v>0.26469749707742202</v>
      </c>
      <c r="O367" s="4">
        <v>0.47958189370770399</v>
      </c>
      <c r="P367" s="4">
        <v>0.258333276597908</v>
      </c>
      <c r="Q367" s="4">
        <v>3.1087202604113502E-3</v>
      </c>
      <c r="R367" s="4">
        <v>0.87720893783682796</v>
      </c>
      <c r="S367" s="4">
        <v>1.0521173638808E-7</v>
      </c>
      <c r="T367" s="4">
        <v>3.2536315853713603E-2</v>
      </c>
      <c r="U367" s="4">
        <v>0.53393752433947295</v>
      </c>
      <c r="V367" s="4">
        <v>2.3605216489523201E-8</v>
      </c>
      <c r="W367" s="4">
        <v>0.76171428623719295</v>
      </c>
      <c r="X367" s="4">
        <v>0.76171428623719295</v>
      </c>
      <c r="Y367" s="4" t="b">
        <v>0</v>
      </c>
      <c r="Z367" s="4" t="b">
        <v>1</v>
      </c>
      <c r="AA367" s="4" t="b">
        <v>1</v>
      </c>
      <c r="AB367" s="10" t="s">
        <v>4131</v>
      </c>
      <c r="AC367" s="5"/>
      <c r="AD367" s="1"/>
      <c r="AE367" s="5"/>
    </row>
    <row r="368" spans="1:31" x14ac:dyDescent="0.25">
      <c r="A368" s="4" t="s">
        <v>418</v>
      </c>
      <c r="B368" s="4" t="s">
        <v>53</v>
      </c>
      <c r="C368" s="10" t="s">
        <v>806</v>
      </c>
      <c r="D368" s="10" t="s">
        <v>818</v>
      </c>
      <c r="E368" s="4">
        <v>5.2706459496959497E-8</v>
      </c>
      <c r="F368" s="4">
        <v>0.52716190056985401</v>
      </c>
      <c r="G368" s="4">
        <v>9.6135313012559204E-2</v>
      </c>
      <c r="H368" s="4">
        <v>0.12534907207308399</v>
      </c>
      <c r="I368" s="4">
        <v>0.128021662740543</v>
      </c>
      <c r="J368" s="4">
        <v>0.58368596100797998</v>
      </c>
      <c r="K368" s="4">
        <v>0.22617579933867901</v>
      </c>
      <c r="L368" s="4">
        <v>0.26263021260981201</v>
      </c>
      <c r="M368" s="4">
        <v>0.65479277792190804</v>
      </c>
      <c r="N368" s="4">
        <v>0.34742506192991901</v>
      </c>
      <c r="O368" s="4">
        <v>0.64106172379933501</v>
      </c>
      <c r="P368" s="4">
        <v>0.34072697275013902</v>
      </c>
      <c r="Q368" s="4">
        <v>9.5383621896296504E-3</v>
      </c>
      <c r="R368" s="4">
        <v>0.79844752464561397</v>
      </c>
      <c r="S368" s="4">
        <v>9.7279034896850698E-8</v>
      </c>
      <c r="T368" s="4">
        <v>2.41239640627939E-2</v>
      </c>
      <c r="U368" s="4">
        <v>0.50084158658467803</v>
      </c>
      <c r="V368" s="4">
        <v>5.2706459496959497E-8</v>
      </c>
      <c r="W368" s="4">
        <v>0.80351861754101706</v>
      </c>
      <c r="X368" s="4">
        <v>0.80351861754101706</v>
      </c>
      <c r="Y368" s="4" t="b">
        <v>0</v>
      </c>
      <c r="Z368" s="4" t="b">
        <v>1</v>
      </c>
      <c r="AA368" s="4" t="b">
        <v>1</v>
      </c>
      <c r="AB368" s="10" t="s">
        <v>4132</v>
      </c>
      <c r="AC368" s="5" t="s">
        <v>1111</v>
      </c>
      <c r="AD368" s="1" t="s">
        <v>1632</v>
      </c>
      <c r="AE368" s="5"/>
    </row>
    <row r="369" spans="1:31" x14ac:dyDescent="0.25">
      <c r="A369" s="4" t="s">
        <v>419</v>
      </c>
      <c r="B369" s="4" t="s">
        <v>53</v>
      </c>
      <c r="C369" s="10" t="s">
        <v>807</v>
      </c>
      <c r="D369" s="10" t="s">
        <v>818</v>
      </c>
      <c r="E369" s="4">
        <v>2.7878972932965401E-8</v>
      </c>
      <c r="F369" s="4">
        <v>0.76940895067125503</v>
      </c>
      <c r="G369" s="4">
        <v>9.7017616180116693E-3</v>
      </c>
      <c r="H369" s="4">
        <v>0.220856174912859</v>
      </c>
      <c r="I369" s="4">
        <v>2.2093779996228202E-2</v>
      </c>
      <c r="J369" s="4">
        <v>0.56857167527590702</v>
      </c>
      <c r="K369" s="4">
        <v>0.110808014529408</v>
      </c>
      <c r="L369" s="4">
        <v>9.74332646225772E-3</v>
      </c>
      <c r="M369" s="4">
        <v>0.79860880431231296</v>
      </c>
      <c r="N369" s="4">
        <v>0.21239327557652299</v>
      </c>
      <c r="O369" s="4">
        <v>0.65022496590146495</v>
      </c>
      <c r="P369" s="4">
        <v>0.20537004414957999</v>
      </c>
      <c r="Q369" s="4">
        <v>4.8822122575802103E-5</v>
      </c>
      <c r="R369" s="4">
        <v>0.571804581190412</v>
      </c>
      <c r="S369" s="4">
        <v>5.3811009929174699E-6</v>
      </c>
      <c r="T369" s="4">
        <v>2.97460917385244E-2</v>
      </c>
      <c r="U369" s="4">
        <v>0.26593620783570399</v>
      </c>
      <c r="V369" s="4">
        <v>2.7878972932965401E-8</v>
      </c>
      <c r="W369" s="4">
        <v>0.62452414665582301</v>
      </c>
      <c r="X369" s="4">
        <v>0.62452414665582301</v>
      </c>
      <c r="Y369" s="4" t="b">
        <v>0</v>
      </c>
      <c r="Z369" s="4" t="b">
        <v>1</v>
      </c>
      <c r="AA369" s="4" t="b">
        <v>1</v>
      </c>
      <c r="AB369" s="10" t="s">
        <v>4133</v>
      </c>
      <c r="AC369" s="5" t="s">
        <v>1112</v>
      </c>
      <c r="AD369" s="1" t="s">
        <v>1633</v>
      </c>
      <c r="AE369" s="5" t="s">
        <v>2096</v>
      </c>
    </row>
    <row r="370" spans="1:31" x14ac:dyDescent="0.25">
      <c r="A370" s="4" t="s">
        <v>420</v>
      </c>
      <c r="B370" s="4" t="s">
        <v>53</v>
      </c>
      <c r="C370" s="10" t="s">
        <v>807</v>
      </c>
      <c r="D370" s="10" t="s">
        <v>818</v>
      </c>
      <c r="E370" s="4">
        <v>2.1288852740501399E-7</v>
      </c>
      <c r="F370" s="4">
        <v>0.41801246649985802</v>
      </c>
      <c r="G370" s="4">
        <v>0.27478778538045001</v>
      </c>
      <c r="H370" s="4">
        <v>0.41796550720450798</v>
      </c>
      <c r="I370" s="4">
        <v>0.52371214813617495</v>
      </c>
      <c r="J370" s="4">
        <v>0.79777939945028298</v>
      </c>
      <c r="K370" s="4">
        <v>0.39447327954927602</v>
      </c>
      <c r="L370" s="4">
        <v>0.38008130823773101</v>
      </c>
      <c r="M370" s="4">
        <v>0.321190016566686</v>
      </c>
      <c r="N370" s="4">
        <v>0.39577075843428</v>
      </c>
      <c r="O370" s="4">
        <v>0.54034918057064196</v>
      </c>
      <c r="P370" s="4">
        <v>0.39220224896155698</v>
      </c>
      <c r="Q370" s="4">
        <v>1.2849992503507701E-4</v>
      </c>
      <c r="R370" s="4">
        <v>4.0251466210111699E-3</v>
      </c>
      <c r="S370" s="4">
        <v>2.2716304276296702E-5</v>
      </c>
      <c r="T370" s="4">
        <v>0.413823254525923</v>
      </c>
      <c r="U370" s="4">
        <v>5.4922575153562396E-4</v>
      </c>
      <c r="V370" s="4">
        <v>2.1288852740501399E-7</v>
      </c>
      <c r="W370" s="4">
        <v>4.1161336271868101E-4</v>
      </c>
      <c r="X370" s="4">
        <v>4.1161336271868101E-4</v>
      </c>
      <c r="Y370" s="4" t="b">
        <v>0</v>
      </c>
      <c r="Z370" s="4" t="b">
        <v>1</v>
      </c>
      <c r="AA370" s="4" t="b">
        <v>1</v>
      </c>
      <c r="AB370" s="10" t="s">
        <v>4134</v>
      </c>
      <c r="AC370" s="5"/>
      <c r="AD370" s="1"/>
      <c r="AE370" s="5" t="s">
        <v>2097</v>
      </c>
    </row>
    <row r="371" spans="1:31" x14ac:dyDescent="0.25">
      <c r="A371" s="4" t="s">
        <v>421</v>
      </c>
      <c r="B371" s="4" t="s">
        <v>53</v>
      </c>
      <c r="C371" s="10" t="s">
        <v>806</v>
      </c>
      <c r="D371" s="10" t="s">
        <v>818</v>
      </c>
      <c r="E371" s="4">
        <v>2.13492395962058E-11</v>
      </c>
      <c r="F371" s="4">
        <v>0.72379594593630103</v>
      </c>
      <c r="G371" s="4">
        <v>0.292609044027628</v>
      </c>
      <c r="H371" s="4">
        <v>1.0373894815959499E-2</v>
      </c>
      <c r="I371" s="4">
        <v>3.76396134348062E-2</v>
      </c>
      <c r="J371" s="4">
        <v>0.67120225814343104</v>
      </c>
      <c r="K371" s="4">
        <v>0.65284828271551099</v>
      </c>
      <c r="L371" s="4">
        <v>0.76336324651535004</v>
      </c>
      <c r="M371" s="4">
        <v>0.645180633523744</v>
      </c>
      <c r="N371" s="4">
        <v>0.494418386734502</v>
      </c>
      <c r="O371" s="4">
        <v>0.92382044716509504</v>
      </c>
      <c r="P371" s="4">
        <v>0.47589346200596899</v>
      </c>
      <c r="Q371" s="4">
        <v>7.5713344115756404E-4</v>
      </c>
      <c r="R371" s="4">
        <v>2.4858071798074099E-3</v>
      </c>
      <c r="S371" s="4">
        <v>7.9683616045951699E-10</v>
      </c>
      <c r="T371" s="4">
        <v>2.3605668982678098E-2</v>
      </c>
      <c r="U371" s="4">
        <v>8.3684770360745501E-4</v>
      </c>
      <c r="V371" s="4">
        <v>2.13492395962058E-11</v>
      </c>
      <c r="W371" s="4">
        <v>8.8846857701495904E-4</v>
      </c>
      <c r="X371" s="4">
        <v>8.8846857701495904E-4</v>
      </c>
      <c r="Y371" s="4" t="b">
        <v>0</v>
      </c>
      <c r="Z371" s="4" t="b">
        <v>1</v>
      </c>
      <c r="AA371" s="4" t="b">
        <v>0</v>
      </c>
      <c r="AB371" s="10" t="s">
        <v>4135</v>
      </c>
      <c r="AC371" s="5" t="s">
        <v>1113</v>
      </c>
      <c r="AD371" s="1" t="s">
        <v>1634</v>
      </c>
      <c r="AE371" s="5"/>
    </row>
    <row r="372" spans="1:31" x14ac:dyDescent="0.25">
      <c r="A372" s="4" t="s">
        <v>422</v>
      </c>
      <c r="B372" s="4" t="s">
        <v>53</v>
      </c>
      <c r="C372" s="10" t="s">
        <v>807</v>
      </c>
      <c r="D372" s="10" t="s">
        <v>818</v>
      </c>
      <c r="E372" s="4">
        <v>1.20482274312498E-7</v>
      </c>
      <c r="F372" s="4">
        <v>1.4401448436058499E-5</v>
      </c>
      <c r="G372" s="4">
        <v>0.15846940344628399</v>
      </c>
      <c r="H372" s="4">
        <v>0.75293087023139604</v>
      </c>
      <c r="I372" s="4">
        <v>0.21272402828672701</v>
      </c>
      <c r="J372" s="4">
        <v>1.20482274312498E-7</v>
      </c>
      <c r="K372" s="4">
        <v>1.8140417789638399E-2</v>
      </c>
      <c r="L372" s="4">
        <v>0.124362073583827</v>
      </c>
      <c r="M372" s="4">
        <v>3.3688988677453999E-5</v>
      </c>
      <c r="N372" s="4">
        <v>1.3377520870802701E-3</v>
      </c>
      <c r="O372" s="4">
        <v>2.0227208121346001E-6</v>
      </c>
      <c r="P372" s="4">
        <v>1.75823811609362E-3</v>
      </c>
      <c r="Q372" s="4">
        <v>3.1946122218962397E-2</v>
      </c>
      <c r="R372" s="4">
        <v>0.15903583347790501</v>
      </c>
      <c r="S372" s="4">
        <v>0.21934064603702</v>
      </c>
      <c r="T372" s="4">
        <v>0.34165177757496801</v>
      </c>
      <c r="U372" s="4">
        <v>3.2738590068868798E-2</v>
      </c>
      <c r="V372" s="4">
        <v>0.25169828777793402</v>
      </c>
      <c r="W372" s="4">
        <v>3.2538700028035897E-2</v>
      </c>
      <c r="X372" s="4">
        <v>3.2538700028035897E-2</v>
      </c>
      <c r="Y372" s="4" t="b">
        <v>1</v>
      </c>
      <c r="Z372" s="4" t="b">
        <v>0</v>
      </c>
      <c r="AA372" s="4" t="b">
        <v>1</v>
      </c>
      <c r="AB372" s="10" t="s">
        <v>4136</v>
      </c>
      <c r="AC372" s="5" t="s">
        <v>1114</v>
      </c>
      <c r="AD372" s="1" t="s">
        <v>1635</v>
      </c>
      <c r="AE372" s="5" t="s">
        <v>2098</v>
      </c>
    </row>
    <row r="373" spans="1:31" x14ac:dyDescent="0.25">
      <c r="A373" s="4" t="s">
        <v>423</v>
      </c>
      <c r="B373" s="4" t="s">
        <v>53</v>
      </c>
      <c r="C373" s="10" t="s">
        <v>807</v>
      </c>
      <c r="D373" s="10" t="s">
        <v>818</v>
      </c>
      <c r="E373" s="4">
        <v>1.71163190251188E-8</v>
      </c>
      <c r="F373" s="4">
        <v>0.76191596693369601</v>
      </c>
      <c r="G373" s="4">
        <v>3.3762178976270901E-2</v>
      </c>
      <c r="H373" s="4">
        <v>2.31095697226395E-2</v>
      </c>
      <c r="I373" s="4">
        <v>0.48852710246467901</v>
      </c>
      <c r="J373" s="4">
        <v>0.88088723629521803</v>
      </c>
      <c r="K373" s="4">
        <v>0.41974839444540302</v>
      </c>
      <c r="L373" s="4">
        <v>0.23390421948321199</v>
      </c>
      <c r="M373" s="4">
        <v>0.71931324350322501</v>
      </c>
      <c r="N373" s="4">
        <v>0.64988216774869501</v>
      </c>
      <c r="O373" s="4">
        <v>0.87976200083873002</v>
      </c>
      <c r="P373" s="4">
        <v>0.64839043221951398</v>
      </c>
      <c r="Q373" s="4">
        <v>9.8704774667907297E-4</v>
      </c>
      <c r="R373" s="4">
        <v>3.7909507096004103E-2</v>
      </c>
      <c r="S373" s="4">
        <v>1.9566755457077E-7</v>
      </c>
      <c r="T373" s="4">
        <v>0.34650278477533403</v>
      </c>
      <c r="U373" s="4">
        <v>3.5633686673897801E-3</v>
      </c>
      <c r="V373" s="4">
        <v>1.71163190251188E-8</v>
      </c>
      <c r="W373" s="4">
        <v>5.0577258506137902E-3</v>
      </c>
      <c r="X373" s="4">
        <v>5.0577258506137902E-3</v>
      </c>
      <c r="Y373" s="4" t="b">
        <v>0</v>
      </c>
      <c r="Z373" s="4" t="b">
        <v>1</v>
      </c>
      <c r="AA373" s="4" t="b">
        <v>1</v>
      </c>
      <c r="AB373" s="10" t="s">
        <v>4137</v>
      </c>
      <c r="AC373" s="5" t="s">
        <v>1115</v>
      </c>
      <c r="AD373" s="1" t="s">
        <v>1636</v>
      </c>
      <c r="AE373" s="5" t="s">
        <v>2099</v>
      </c>
    </row>
    <row r="374" spans="1:31" x14ac:dyDescent="0.25">
      <c r="A374" s="4" t="s">
        <v>440</v>
      </c>
      <c r="B374" s="4" t="s">
        <v>54</v>
      </c>
      <c r="C374" s="10" t="s">
        <v>808</v>
      </c>
      <c r="D374" s="10" t="s">
        <v>818</v>
      </c>
      <c r="E374" s="4">
        <v>2.32995952955314E-8</v>
      </c>
      <c r="F374" s="4">
        <v>0.81690751342965795</v>
      </c>
      <c r="G374" s="4">
        <v>0.39482541624978101</v>
      </c>
      <c r="H374" s="4">
        <v>0.86755291324109496</v>
      </c>
      <c r="I374" s="4">
        <v>0.92221647203782298</v>
      </c>
      <c r="J374" s="4">
        <v>0.79019080585390999</v>
      </c>
      <c r="K374" s="4">
        <v>0.434215244739106</v>
      </c>
      <c r="L374" s="4">
        <v>0.21547008733468301</v>
      </c>
      <c r="M374" s="4">
        <v>0.82093446221840904</v>
      </c>
      <c r="N374" s="4">
        <v>0.43044968125289002</v>
      </c>
      <c r="O374" s="4">
        <v>0.80960820167068104</v>
      </c>
      <c r="P374" s="4">
        <v>0.44597067013451702</v>
      </c>
      <c r="Q374" s="4">
        <v>3.8534317472574899E-6</v>
      </c>
      <c r="R374" s="4">
        <v>0.64689726702616401</v>
      </c>
      <c r="S374" s="4">
        <v>4.7699194999068203E-6</v>
      </c>
      <c r="T374" s="4">
        <v>0.34374085856884501</v>
      </c>
      <c r="U374" s="4">
        <v>0.14009892751523501</v>
      </c>
      <c r="V374" s="4">
        <v>2.32995952955314E-8</v>
      </c>
      <c r="W374" s="4">
        <v>0.264912870892894</v>
      </c>
      <c r="X374" s="4">
        <v>0.264912870892894</v>
      </c>
      <c r="Y374" s="4" t="b">
        <v>0</v>
      </c>
      <c r="Z374" s="4" t="b">
        <v>1</v>
      </c>
      <c r="AA374" s="4" t="b">
        <v>0</v>
      </c>
      <c r="AB374" s="10" t="s">
        <v>4138</v>
      </c>
      <c r="AC374" s="5" t="s">
        <v>1116</v>
      </c>
      <c r="AD374" s="1" t="s">
        <v>1637</v>
      </c>
      <c r="AE374" s="5" t="s">
        <v>2100</v>
      </c>
    </row>
    <row r="375" spans="1:31" x14ac:dyDescent="0.25">
      <c r="A375" s="4" t="s">
        <v>441</v>
      </c>
      <c r="B375" s="4" t="s">
        <v>54</v>
      </c>
      <c r="C375" s="10" t="s">
        <v>807</v>
      </c>
      <c r="D375" s="10" t="s">
        <v>818</v>
      </c>
      <c r="E375" s="4">
        <v>5.9159749155767501E-14</v>
      </c>
      <c r="F375" s="4">
        <v>6.6481400497408402E-2</v>
      </c>
      <c r="G375" s="4">
        <v>0.15752949649218101</v>
      </c>
      <c r="H375" s="4">
        <v>0.23344613728791899</v>
      </c>
      <c r="I375" s="4">
        <v>0.45090748059479802</v>
      </c>
      <c r="J375" s="4">
        <v>0.21166044720890201</v>
      </c>
      <c r="K375" s="4">
        <v>8.9926268863669903E-2</v>
      </c>
      <c r="L375" s="4">
        <v>0.285428598000803</v>
      </c>
      <c r="M375" s="4">
        <v>2.0838518289651602E-2</v>
      </c>
      <c r="N375" s="4">
        <v>8.8902642621613195E-2</v>
      </c>
      <c r="O375" s="4">
        <v>0.100002035974684</v>
      </c>
      <c r="P375" s="4">
        <v>8.6057562444384797E-2</v>
      </c>
      <c r="Q375" s="4">
        <v>3.0540526281172702E-7</v>
      </c>
      <c r="R375" s="4">
        <v>3.2312772876507399E-3</v>
      </c>
      <c r="S375" s="4">
        <v>1.6928570955208E-9</v>
      </c>
      <c r="T375" s="4">
        <v>0.21487446011355901</v>
      </c>
      <c r="U375" s="4">
        <v>1.1021581652307301E-4</v>
      </c>
      <c r="V375" s="4">
        <v>5.9159749155767501E-14</v>
      </c>
      <c r="W375" s="4">
        <v>1.2655989905920999E-4</v>
      </c>
      <c r="X375" s="4">
        <v>1.2655989905920999E-4</v>
      </c>
      <c r="Y375" s="4" t="b">
        <v>0</v>
      </c>
      <c r="Z375" s="4" t="b">
        <v>1</v>
      </c>
      <c r="AA375" s="4" t="b">
        <v>1</v>
      </c>
      <c r="AB375" s="10" t="s">
        <v>4139</v>
      </c>
      <c r="AC375" s="5" t="s">
        <v>1117</v>
      </c>
      <c r="AD375" s="1" t="s">
        <v>1638</v>
      </c>
      <c r="AE375" s="5" t="s">
        <v>2101</v>
      </c>
    </row>
    <row r="376" spans="1:31" x14ac:dyDescent="0.25">
      <c r="A376" s="4" t="s">
        <v>442</v>
      </c>
      <c r="B376" s="4" t="s">
        <v>54</v>
      </c>
      <c r="C376" s="10" t="s">
        <v>807</v>
      </c>
      <c r="D376" s="10" t="s">
        <v>818</v>
      </c>
      <c r="E376" s="4">
        <v>2.52928949576804E-7</v>
      </c>
      <c r="F376" s="4">
        <v>2.8698900222817399E-2</v>
      </c>
      <c r="G376" s="4">
        <v>1.66439677439166E-3</v>
      </c>
      <c r="H376" s="4">
        <v>1.2593457490742801E-3</v>
      </c>
      <c r="I376" s="4">
        <v>0.41669396924291002</v>
      </c>
      <c r="J376" s="4">
        <v>9.4497966502519806E-2</v>
      </c>
      <c r="K376" s="4">
        <v>8.90255344822064E-3</v>
      </c>
      <c r="L376" s="4">
        <v>6.9092329541980094E-2</v>
      </c>
      <c r="M376" s="4">
        <v>2.4130863837092099E-2</v>
      </c>
      <c r="N376" s="4">
        <v>1.7166457275835899E-2</v>
      </c>
      <c r="O376" s="4">
        <v>6.2249214311626402E-2</v>
      </c>
      <c r="P376" s="4">
        <v>1.6858454207341299E-2</v>
      </c>
      <c r="Q376" s="4">
        <v>1.8763018388392601E-4</v>
      </c>
      <c r="R376" s="4">
        <v>0.40921322639003999</v>
      </c>
      <c r="S376" s="4">
        <v>7.9184487090878397E-6</v>
      </c>
      <c r="T376" s="4">
        <v>0.44772780104051502</v>
      </c>
      <c r="U376" s="4">
        <v>2.2821686574689599E-2</v>
      </c>
      <c r="V376" s="4">
        <v>2.52928949576804E-7</v>
      </c>
      <c r="W376" s="4">
        <v>9.3764938819508398E-2</v>
      </c>
      <c r="X376" s="4">
        <v>9.3764938819508398E-2</v>
      </c>
      <c r="Y376" s="4" t="b">
        <v>0</v>
      </c>
      <c r="Z376" s="4" t="b">
        <v>1</v>
      </c>
      <c r="AA376" s="4" t="b">
        <v>0</v>
      </c>
      <c r="AB376" s="10" t="s">
        <v>4140</v>
      </c>
      <c r="AC376" s="5" t="s">
        <v>1118</v>
      </c>
      <c r="AD376" s="1" t="s">
        <v>1639</v>
      </c>
      <c r="AE376" s="5" t="s">
        <v>2102</v>
      </c>
    </row>
    <row r="377" spans="1:31" x14ac:dyDescent="0.25">
      <c r="A377" s="4" t="s">
        <v>443</v>
      </c>
      <c r="B377" s="4" t="s">
        <v>54</v>
      </c>
      <c r="C377" s="10" t="s">
        <v>808</v>
      </c>
      <c r="D377" s="10" t="s">
        <v>818</v>
      </c>
      <c r="E377" s="4">
        <v>1.60634404785315E-9</v>
      </c>
      <c r="F377" s="4">
        <v>1.6548001869216799E-2</v>
      </c>
      <c r="G377" s="4">
        <v>1.5718473749232801E-3</v>
      </c>
      <c r="H377" s="4">
        <v>6.4292427080681001E-5</v>
      </c>
      <c r="I377" s="4">
        <v>0.53953432203241702</v>
      </c>
      <c r="J377" s="4">
        <v>5.19621497645361E-2</v>
      </c>
      <c r="K377" s="4">
        <v>1.36999563323504E-2</v>
      </c>
      <c r="L377" s="4">
        <v>0.18570536371289001</v>
      </c>
      <c r="M377" s="4">
        <v>1.2589081032418801E-2</v>
      </c>
      <c r="N377" s="4">
        <v>2.5442110707326E-2</v>
      </c>
      <c r="O377" s="4">
        <v>2.1387956172582601E-2</v>
      </c>
      <c r="P377" s="4">
        <v>2.5777418742538801E-2</v>
      </c>
      <c r="Q377" s="4">
        <v>1.7230397668219299E-3</v>
      </c>
      <c r="R377" s="4">
        <v>0.16521077917339699</v>
      </c>
      <c r="S377" s="4">
        <v>4.2290737067336602E-8</v>
      </c>
      <c r="T377" s="4">
        <v>0.31525490842891901</v>
      </c>
      <c r="U377" s="4">
        <v>2.5938696463135302E-2</v>
      </c>
      <c r="V377" s="4">
        <v>1.60634404785315E-9</v>
      </c>
      <c r="W377" s="4">
        <v>3.7335294052984698E-2</v>
      </c>
      <c r="X377" s="4">
        <v>3.7335294052984698E-2</v>
      </c>
      <c r="Y377" s="4" t="b">
        <v>0</v>
      </c>
      <c r="Z377" s="4" t="b">
        <v>1</v>
      </c>
      <c r="AA377" s="4" t="b">
        <v>0</v>
      </c>
      <c r="AB377" s="10" t="s">
        <v>4141</v>
      </c>
      <c r="AC377" s="5" t="s">
        <v>1119</v>
      </c>
      <c r="AD377" s="1" t="s">
        <v>1640</v>
      </c>
      <c r="AE377" s="5" t="s">
        <v>2103</v>
      </c>
    </row>
    <row r="378" spans="1:31" x14ac:dyDescent="0.25">
      <c r="A378" s="4" t="s">
        <v>444</v>
      </c>
      <c r="B378" s="4" t="s">
        <v>54</v>
      </c>
      <c r="C378" s="10" t="s">
        <v>807</v>
      </c>
      <c r="D378" s="10" t="s">
        <v>818</v>
      </c>
      <c r="E378" s="4">
        <v>1.23126862305292E-8</v>
      </c>
      <c r="F378" s="4">
        <v>0.170851234493749</v>
      </c>
      <c r="G378" s="4">
        <v>0.27142773662042602</v>
      </c>
      <c r="H378" s="4">
        <v>0.87855262776278997</v>
      </c>
      <c r="I378" s="4">
        <v>0.88209070217838803</v>
      </c>
      <c r="J378" s="4">
        <v>0.49177875617708</v>
      </c>
      <c r="K378" s="4">
        <v>0.118170624049952</v>
      </c>
      <c r="L378" s="4">
        <v>0.17195871250512301</v>
      </c>
      <c r="M378" s="4">
        <v>0.10647255395268</v>
      </c>
      <c r="N378" s="4">
        <v>0.10767557327723901</v>
      </c>
      <c r="O378" s="4">
        <v>0.30664488686870101</v>
      </c>
      <c r="P378" s="4">
        <v>0.109250095135591</v>
      </c>
      <c r="Q378" s="4">
        <v>7.7809468530779807E-5</v>
      </c>
      <c r="R378" s="4">
        <v>7.1464764136446104E-2</v>
      </c>
      <c r="S378" s="4">
        <v>7.1497349429877798E-7</v>
      </c>
      <c r="T378" s="4">
        <v>0.57967349636182097</v>
      </c>
      <c r="U378" s="4">
        <v>7.7632162321671805E-2</v>
      </c>
      <c r="V378" s="4">
        <v>1.23126862305292E-8</v>
      </c>
      <c r="W378" s="4">
        <v>8.1078586744578907E-2</v>
      </c>
      <c r="X378" s="4">
        <v>8.1078586744578907E-2</v>
      </c>
      <c r="Y378" s="4" t="b">
        <v>0</v>
      </c>
      <c r="Z378" s="4" t="b">
        <v>1</v>
      </c>
      <c r="AA378" s="4" t="b">
        <v>1</v>
      </c>
      <c r="AB378" s="10" t="s">
        <v>4142</v>
      </c>
      <c r="AC378" s="5" t="s">
        <v>1120</v>
      </c>
      <c r="AD378" s="1" t="s">
        <v>1641</v>
      </c>
      <c r="AE378" s="5" t="s">
        <v>2104</v>
      </c>
    </row>
    <row r="379" spans="1:31" x14ac:dyDescent="0.25">
      <c r="A379" s="51" t="s">
        <v>445</v>
      </c>
      <c r="B379" s="4" t="s">
        <v>54</v>
      </c>
      <c r="C379" s="10" t="s">
        <v>808</v>
      </c>
      <c r="D379" s="10" t="s">
        <v>818</v>
      </c>
      <c r="E379" s="4">
        <v>2.2016014396275598E-11</v>
      </c>
      <c r="F379" s="4">
        <v>0.25219201031539401</v>
      </c>
      <c r="G379" s="4">
        <v>0.29877942644309602</v>
      </c>
      <c r="H379" s="4">
        <v>9.8256609246368296E-2</v>
      </c>
      <c r="I379" s="4">
        <v>0.99873194924244102</v>
      </c>
      <c r="J379" s="4">
        <v>0.31530673122711</v>
      </c>
      <c r="K379" s="4">
        <v>0.39914227688668402</v>
      </c>
      <c r="L379" s="4">
        <v>0.83375389668342703</v>
      </c>
      <c r="M379" s="4">
        <v>3.2250915678818402E-2</v>
      </c>
      <c r="N379" s="4">
        <v>0.43942515292957002</v>
      </c>
      <c r="O379" s="4">
        <v>0.17270818999960699</v>
      </c>
      <c r="P379" s="4">
        <v>0.43436702677153399</v>
      </c>
      <c r="Q379" s="4">
        <v>6.8388938629638596E-4</v>
      </c>
      <c r="R379" s="4">
        <v>3.3151937745093899E-3</v>
      </c>
      <c r="S379" s="4">
        <v>6.0745833987438305E-10</v>
      </c>
      <c r="T379" s="4">
        <v>0.42534036683550203</v>
      </c>
      <c r="U379" s="4">
        <v>9.5933006831022997E-4</v>
      </c>
      <c r="V379" s="4">
        <v>2.2016014396275598E-11</v>
      </c>
      <c r="W379" s="4">
        <v>5.4384061763898398E-4</v>
      </c>
      <c r="X379" s="4">
        <v>5.4384061763898398E-4</v>
      </c>
      <c r="Y379" s="4" t="b">
        <v>0</v>
      </c>
      <c r="Z379" s="4" t="b">
        <v>1</v>
      </c>
      <c r="AA379" s="4" t="b">
        <v>1</v>
      </c>
      <c r="AB379" s="10" t="s">
        <v>4143</v>
      </c>
      <c r="AC379" s="5" t="s">
        <v>1121</v>
      </c>
      <c r="AD379" s="1" t="s">
        <v>1642</v>
      </c>
      <c r="AE379" s="5" t="s">
        <v>2105</v>
      </c>
    </row>
    <row r="380" spans="1:31" x14ac:dyDescent="0.25">
      <c r="A380" s="4" t="s">
        <v>446</v>
      </c>
      <c r="B380" s="4" t="s">
        <v>54</v>
      </c>
      <c r="C380" s="10" t="s">
        <v>808</v>
      </c>
      <c r="D380" s="10" t="s">
        <v>818</v>
      </c>
      <c r="E380" s="4">
        <v>9.3800607925767702E-8</v>
      </c>
      <c r="F380" s="4">
        <v>0.74425107432704796</v>
      </c>
      <c r="G380" s="4">
        <v>0.72339295670189596</v>
      </c>
      <c r="H380" s="4">
        <v>0.42233788193612698</v>
      </c>
      <c r="I380" s="4">
        <v>0.93945294277737901</v>
      </c>
      <c r="J380" s="4">
        <v>0.68561166299097498</v>
      </c>
      <c r="K380" s="4">
        <v>0.79160594770938797</v>
      </c>
      <c r="L380" s="4">
        <v>0.98838043924308405</v>
      </c>
      <c r="M380" s="4">
        <v>0.39863172110031198</v>
      </c>
      <c r="N380" s="4">
        <v>0.85830410426349502</v>
      </c>
      <c r="O380" s="4">
        <v>0.69233779007857199</v>
      </c>
      <c r="P380" s="4">
        <v>0.84602485998279398</v>
      </c>
      <c r="Q380" s="4">
        <v>5.2605092102573996E-4</v>
      </c>
      <c r="R380" s="4">
        <v>4.9745440454396099E-2</v>
      </c>
      <c r="S380" s="4">
        <v>2.6029746741297601E-6</v>
      </c>
      <c r="T380" s="4">
        <v>0.66586577983780204</v>
      </c>
      <c r="U380" s="4">
        <v>3.9701436529437403E-2</v>
      </c>
      <c r="V380" s="4">
        <v>9.3800607925767702E-8</v>
      </c>
      <c r="W380" s="4">
        <v>3.1323582354677498E-2</v>
      </c>
      <c r="X380" s="4">
        <v>3.1323582354677498E-2</v>
      </c>
      <c r="Y380" s="4" t="b">
        <v>0</v>
      </c>
      <c r="Z380" s="4" t="b">
        <v>1</v>
      </c>
      <c r="AA380" s="4" t="b">
        <v>1</v>
      </c>
      <c r="AB380" s="10" t="s">
        <v>4144</v>
      </c>
      <c r="AC380" s="5" t="s">
        <v>1122</v>
      </c>
      <c r="AD380" s="1" t="s">
        <v>1643</v>
      </c>
      <c r="AE380" s="5" t="s">
        <v>2106</v>
      </c>
    </row>
    <row r="381" spans="1:31" x14ac:dyDescent="0.25">
      <c r="A381" s="4" t="s">
        <v>447</v>
      </c>
      <c r="B381" s="4" t="s">
        <v>54</v>
      </c>
      <c r="C381" s="10" t="s">
        <v>807</v>
      </c>
      <c r="D381" s="10" t="s">
        <v>818</v>
      </c>
      <c r="E381" s="4">
        <v>3.71416876698329E-11</v>
      </c>
      <c r="F381" s="4">
        <v>0.701675696767876</v>
      </c>
      <c r="G381" s="4">
        <v>0.98604574461038497</v>
      </c>
      <c r="H381" s="4">
        <v>0.73236100686092998</v>
      </c>
      <c r="I381" s="4">
        <v>0.84645936049380899</v>
      </c>
      <c r="J381" s="4">
        <v>0.75822105439912302</v>
      </c>
      <c r="K381" s="4">
        <v>0.90657073820646406</v>
      </c>
      <c r="L381" s="4">
        <v>0.90884175773342202</v>
      </c>
      <c r="M381" s="4">
        <v>0.24829726487106599</v>
      </c>
      <c r="N381" s="4">
        <v>0.87943301221917103</v>
      </c>
      <c r="O381" s="4">
        <v>0.66882467347658703</v>
      </c>
      <c r="P381" s="4">
        <v>0.86684521592409103</v>
      </c>
      <c r="Q381" s="4">
        <v>1.62107061702501E-6</v>
      </c>
      <c r="R381" s="4">
        <v>6.6249035999632795E-4</v>
      </c>
      <c r="S381" s="4">
        <v>1.3918406273397599E-7</v>
      </c>
      <c r="T381" s="4">
        <v>0.82151222889628694</v>
      </c>
      <c r="U381" s="4">
        <v>2.09822259925469E-4</v>
      </c>
      <c r="V381" s="4">
        <v>3.71416876698329E-11</v>
      </c>
      <c r="W381" s="4">
        <v>1.15016712513038E-4</v>
      </c>
      <c r="X381" s="4">
        <v>1.15016712513038E-4</v>
      </c>
      <c r="Y381" s="4" t="b">
        <v>0</v>
      </c>
      <c r="Z381" s="4" t="b">
        <v>1</v>
      </c>
      <c r="AA381" s="4" t="b">
        <v>1</v>
      </c>
      <c r="AB381" s="10" t="s">
        <v>4145</v>
      </c>
      <c r="AC381" s="5" t="s">
        <v>1123</v>
      </c>
      <c r="AD381" s="1" t="s">
        <v>1644</v>
      </c>
      <c r="AE381" s="5" t="s">
        <v>2107</v>
      </c>
    </row>
    <row r="382" spans="1:31" x14ac:dyDescent="0.25">
      <c r="A382" s="4" t="s">
        <v>448</v>
      </c>
      <c r="B382" s="4" t="s">
        <v>54</v>
      </c>
      <c r="C382" s="10" t="s">
        <v>807</v>
      </c>
      <c r="D382" s="10" t="s">
        <v>818</v>
      </c>
      <c r="E382" s="4">
        <v>3.19553847916486E-9</v>
      </c>
      <c r="F382" s="4">
        <v>0.22488326214894599</v>
      </c>
      <c r="G382" s="4">
        <v>0.69986080134672601</v>
      </c>
      <c r="H382" s="4">
        <v>0.168739429590473</v>
      </c>
      <c r="I382" s="4">
        <v>0.31704471320604399</v>
      </c>
      <c r="J382" s="4">
        <v>0.81069333009393796</v>
      </c>
      <c r="K382" s="4">
        <v>0.198153525794621</v>
      </c>
      <c r="L382" s="4">
        <v>0.140672449933919</v>
      </c>
      <c r="M382" s="4">
        <v>0.14744900996756399</v>
      </c>
      <c r="N382" s="4">
        <v>0.112299824619396</v>
      </c>
      <c r="O382" s="4">
        <v>0.51131064142993599</v>
      </c>
      <c r="P382" s="4">
        <v>0.11312764948708499</v>
      </c>
      <c r="Q382" s="4">
        <v>7.7329096833891901E-8</v>
      </c>
      <c r="R382" s="4">
        <v>6.77794297681103E-3</v>
      </c>
      <c r="S382" s="4">
        <v>1.47667833286338E-6</v>
      </c>
      <c r="T382" s="4">
        <v>0.83605106500923398</v>
      </c>
      <c r="U382" s="4">
        <v>5.6273160907437396E-4</v>
      </c>
      <c r="V382" s="4">
        <v>3.19553847916486E-9</v>
      </c>
      <c r="W382" s="4">
        <v>1.0956254751023299E-3</v>
      </c>
      <c r="X382" s="4">
        <v>1.0956254751023299E-3</v>
      </c>
      <c r="Y382" s="4" t="b">
        <v>0</v>
      </c>
      <c r="Z382" s="4" t="b">
        <v>1</v>
      </c>
      <c r="AA382" s="4" t="b">
        <v>1</v>
      </c>
      <c r="AB382" s="10" t="s">
        <v>4146</v>
      </c>
      <c r="AC382" s="5"/>
      <c r="AD382" s="1"/>
      <c r="AE382" s="5"/>
    </row>
    <row r="383" spans="1:31" x14ac:dyDescent="0.25">
      <c r="A383" s="4" t="s">
        <v>449</v>
      </c>
      <c r="B383" s="4" t="s">
        <v>54</v>
      </c>
      <c r="C383" s="10" t="s">
        <v>808</v>
      </c>
      <c r="D383" s="10" t="s">
        <v>818</v>
      </c>
      <c r="E383" s="4">
        <v>1.08176813903938E-8</v>
      </c>
      <c r="F383" s="4">
        <v>0.27513423362143002</v>
      </c>
      <c r="G383" s="4">
        <v>6.0414351087660099E-2</v>
      </c>
      <c r="H383" s="4">
        <v>8.2638666627178996E-3</v>
      </c>
      <c r="I383" s="4">
        <v>0.384064130960591</v>
      </c>
      <c r="J383" s="4">
        <v>0.30354910606378299</v>
      </c>
      <c r="K383" s="4">
        <v>0.19014557942198099</v>
      </c>
      <c r="L383" s="4">
        <v>0.49398143866692001</v>
      </c>
      <c r="M383" s="4">
        <v>0.14554533801981201</v>
      </c>
      <c r="N383" s="4">
        <v>0.30484155482169401</v>
      </c>
      <c r="O383" s="4">
        <v>0.27096066405938701</v>
      </c>
      <c r="P383" s="4">
        <v>0.30671497474420401</v>
      </c>
      <c r="Q383" s="4">
        <v>3.80826666420801E-3</v>
      </c>
      <c r="R383" s="4">
        <v>0.38801185656882198</v>
      </c>
      <c r="S383" s="4">
        <v>1.2980343900951299E-7</v>
      </c>
      <c r="T383" s="4">
        <v>0.26368315868209802</v>
      </c>
      <c r="U383" s="4">
        <v>0.25987942474786901</v>
      </c>
      <c r="V383" s="4">
        <v>1.08176813903938E-8</v>
      </c>
      <c r="W383" s="4">
        <v>0.29391699892756601</v>
      </c>
      <c r="X383" s="4">
        <v>0.29391699892756601</v>
      </c>
      <c r="Y383" s="4" t="b">
        <v>0</v>
      </c>
      <c r="Z383" s="4" t="b">
        <v>1</v>
      </c>
      <c r="AA383" s="4" t="b">
        <v>0</v>
      </c>
      <c r="AB383" s="10" t="s">
        <v>4147</v>
      </c>
      <c r="AC383" s="5" t="s">
        <v>1124</v>
      </c>
      <c r="AD383" s="1" t="s">
        <v>1645</v>
      </c>
      <c r="AE383" s="5" t="s">
        <v>2108</v>
      </c>
    </row>
    <row r="384" spans="1:31" x14ac:dyDescent="0.25">
      <c r="A384" s="4" t="s">
        <v>450</v>
      </c>
      <c r="B384" s="4" t="s">
        <v>54</v>
      </c>
      <c r="C384" s="10" t="s">
        <v>812</v>
      </c>
      <c r="D384" s="10" t="s">
        <v>818</v>
      </c>
      <c r="E384" s="4">
        <v>1.20886085351149E-7</v>
      </c>
      <c r="F384" s="4">
        <v>0.58390111403378198</v>
      </c>
      <c r="G384" s="4">
        <v>8.3522326588119797E-2</v>
      </c>
      <c r="H384" s="4">
        <v>0.40760461180815799</v>
      </c>
      <c r="I384" s="4">
        <v>3.9762031759322997E-2</v>
      </c>
      <c r="J384" s="4">
        <v>0.97952326858470695</v>
      </c>
      <c r="K384" s="4">
        <v>0.195654368475287</v>
      </c>
      <c r="L384" s="4">
        <v>8.7679557895996102E-2</v>
      </c>
      <c r="M384" s="4">
        <v>0.88973637832706098</v>
      </c>
      <c r="N384" s="4">
        <v>0.29210309039119497</v>
      </c>
      <c r="O384" s="4">
        <v>0.87689520247507202</v>
      </c>
      <c r="P384" s="4">
        <v>0.27877822447936101</v>
      </c>
      <c r="Q384" s="4">
        <v>4.7476744227035704E-3</v>
      </c>
      <c r="R384" s="4">
        <v>0.87657191378590205</v>
      </c>
      <c r="S384" s="4">
        <v>3.8668769198175799E-6</v>
      </c>
      <c r="T384" s="4">
        <v>1.4141826450322199E-2</v>
      </c>
      <c r="U384" s="4">
        <v>0.38526025880183801</v>
      </c>
      <c r="V384" s="4">
        <v>1.20886085351149E-7</v>
      </c>
      <c r="W384" s="4">
        <v>0.55661182044868895</v>
      </c>
      <c r="X384" s="4">
        <v>0.55661182044868895</v>
      </c>
      <c r="Y384" s="4" t="b">
        <v>0</v>
      </c>
      <c r="Z384" s="4" t="b">
        <v>1</v>
      </c>
      <c r="AA384" s="4" t="b">
        <v>0</v>
      </c>
      <c r="AB384" s="10" t="s">
        <v>4148</v>
      </c>
      <c r="AC384" s="5" t="s">
        <v>1125</v>
      </c>
      <c r="AD384" s="1" t="s">
        <v>1646</v>
      </c>
      <c r="AE384" s="5" t="s">
        <v>2109</v>
      </c>
    </row>
    <row r="385" spans="1:31" x14ac:dyDescent="0.25">
      <c r="A385" s="4" t="s">
        <v>451</v>
      </c>
      <c r="B385" s="4" t="s">
        <v>54</v>
      </c>
      <c r="C385" s="10" t="s">
        <v>810</v>
      </c>
      <c r="D385" s="10" t="s">
        <v>820</v>
      </c>
      <c r="E385" s="4">
        <v>1.6864102525283201E-10</v>
      </c>
      <c r="F385" s="4">
        <v>7.83910637846741E-2</v>
      </c>
      <c r="G385" s="4">
        <v>0.113988845221535</v>
      </c>
      <c r="H385" s="4">
        <v>1.02247096228761E-2</v>
      </c>
      <c r="I385" s="4">
        <v>0.34734244595734098</v>
      </c>
      <c r="J385" s="4">
        <v>0.16035185787307499</v>
      </c>
      <c r="K385" s="4">
        <v>0.18227506713557401</v>
      </c>
      <c r="L385" s="4">
        <v>0.69385400874672698</v>
      </c>
      <c r="M385" s="4">
        <v>4.9122606761530303E-2</v>
      </c>
      <c r="N385" s="4">
        <v>0.153007523949861</v>
      </c>
      <c r="O385" s="4">
        <v>8.2975174125036702E-2</v>
      </c>
      <c r="P385" s="4">
        <v>0.15395673419030001</v>
      </c>
      <c r="Q385" s="4">
        <v>2.3292502484167999E-4</v>
      </c>
      <c r="R385" s="4">
        <v>1.8479231666246199E-2</v>
      </c>
      <c r="S385" s="4">
        <v>1.42100372936561E-6</v>
      </c>
      <c r="T385" s="4">
        <v>0.21115421496567599</v>
      </c>
      <c r="U385" s="4">
        <v>6.0351288464151696E-3</v>
      </c>
      <c r="V385" s="4">
        <v>1.6864102525283201E-10</v>
      </c>
      <c r="W385" s="4">
        <v>2.7877627477624302E-3</v>
      </c>
      <c r="X385" s="4">
        <v>2.7877627477624302E-3</v>
      </c>
      <c r="Y385" s="4" t="b">
        <v>0</v>
      </c>
      <c r="Z385" s="4" t="b">
        <v>1</v>
      </c>
      <c r="AA385" s="4" t="b">
        <v>0</v>
      </c>
      <c r="AB385" s="10" t="s">
        <v>4149</v>
      </c>
      <c r="AC385" s="5" t="s">
        <v>1126</v>
      </c>
      <c r="AD385" s="1" t="s">
        <v>1647</v>
      </c>
      <c r="AE385" s="5" t="s">
        <v>2110</v>
      </c>
    </row>
    <row r="386" spans="1:31" x14ac:dyDescent="0.25">
      <c r="A386" s="4" t="s">
        <v>452</v>
      </c>
      <c r="B386" s="4" t="s">
        <v>54</v>
      </c>
      <c r="C386" s="10" t="s">
        <v>808</v>
      </c>
      <c r="D386" s="10" t="s">
        <v>818</v>
      </c>
      <c r="E386" s="4">
        <v>4.3486493936293899E-8</v>
      </c>
      <c r="F386" s="4">
        <v>0.99172555405912899</v>
      </c>
      <c r="G386" s="4">
        <v>4.8394125130574603E-2</v>
      </c>
      <c r="H386" s="4">
        <v>0.238268347803057</v>
      </c>
      <c r="I386" s="4">
        <v>0.71458799680214602</v>
      </c>
      <c r="J386" s="4">
        <v>0.34039218409939598</v>
      </c>
      <c r="K386" s="4">
        <v>0.39584308959838399</v>
      </c>
      <c r="L386" s="4">
        <v>5.9489691095325502E-2</v>
      </c>
      <c r="M386" s="4">
        <v>0.88188011983467596</v>
      </c>
      <c r="N386" s="4">
        <v>0.53995604978909495</v>
      </c>
      <c r="O386" s="4">
        <v>0.57403967482523399</v>
      </c>
      <c r="P386" s="4">
        <v>0.53954149458455203</v>
      </c>
      <c r="Q386" s="4">
        <v>7.8999578378260697E-6</v>
      </c>
      <c r="R386" s="4">
        <v>0.141463070672943</v>
      </c>
      <c r="S386" s="4">
        <v>1.2413819062648501E-4</v>
      </c>
      <c r="T386" s="4">
        <v>0.60898432804625502</v>
      </c>
      <c r="U386" s="4">
        <v>1.5732791326899399E-2</v>
      </c>
      <c r="V386" s="4">
        <v>4.3486493936293899E-8</v>
      </c>
      <c r="W386" s="4">
        <v>3.3282063314592797E-2</v>
      </c>
      <c r="X386" s="4">
        <v>3.3282063314592797E-2</v>
      </c>
      <c r="Y386" s="4" t="b">
        <v>0</v>
      </c>
      <c r="Z386" s="4" t="b">
        <v>1</v>
      </c>
      <c r="AA386" s="4" t="b">
        <v>1</v>
      </c>
      <c r="AB386" s="10" t="s">
        <v>4150</v>
      </c>
      <c r="AC386" s="5"/>
      <c r="AD386" s="1"/>
      <c r="AE386" s="5" t="s">
        <v>2111</v>
      </c>
    </row>
    <row r="387" spans="1:31" x14ac:dyDescent="0.25">
      <c r="A387" s="4" t="s">
        <v>453</v>
      </c>
      <c r="B387" s="4" t="s">
        <v>54</v>
      </c>
      <c r="C387" s="10" t="s">
        <v>807</v>
      </c>
      <c r="D387" s="10" t="s">
        <v>818</v>
      </c>
      <c r="E387" s="4">
        <v>3.1214284493074901E-7</v>
      </c>
      <c r="F387" s="4">
        <v>0.491756449613373</v>
      </c>
      <c r="G387" s="4">
        <v>0.27607659826809799</v>
      </c>
      <c r="H387" s="4">
        <v>6.6313824201305202E-2</v>
      </c>
      <c r="I387" s="4">
        <v>0.29697487096708902</v>
      </c>
      <c r="J387" s="4">
        <v>0.56749313389933198</v>
      </c>
      <c r="K387" s="4">
        <v>0.52615430193778401</v>
      </c>
      <c r="L387" s="4">
        <v>0.81221637751915199</v>
      </c>
      <c r="M387" s="4">
        <v>0.16082147577073999</v>
      </c>
      <c r="N387" s="4">
        <v>0.59767941790367096</v>
      </c>
      <c r="O387" s="4">
        <v>0.40105935630186901</v>
      </c>
      <c r="P387" s="4">
        <v>0.60105384486217195</v>
      </c>
      <c r="Q387" s="4">
        <v>2.0861963637420901E-3</v>
      </c>
      <c r="R387" s="4">
        <v>7.8549114212665097E-2</v>
      </c>
      <c r="S387" s="4">
        <v>9.8287284514761193E-6</v>
      </c>
      <c r="T387" s="4">
        <v>0.24055207796408701</v>
      </c>
      <c r="U387" s="4">
        <v>1.3067750706997399E-2</v>
      </c>
      <c r="V387" s="4">
        <v>3.1214284493074901E-7</v>
      </c>
      <c r="W387" s="4">
        <v>2.06790915586978E-2</v>
      </c>
      <c r="X387" s="4">
        <v>2.06790915586978E-2</v>
      </c>
      <c r="Y387" s="4" t="b">
        <v>0</v>
      </c>
      <c r="Z387" s="4" t="b">
        <v>1</v>
      </c>
      <c r="AA387" s="4" t="b">
        <v>0</v>
      </c>
      <c r="AB387" s="10" t="s">
        <v>4151</v>
      </c>
      <c r="AC387" s="5" t="s">
        <v>1127</v>
      </c>
      <c r="AD387" s="1" t="s">
        <v>1648</v>
      </c>
      <c r="AE387" s="5" t="s">
        <v>2112</v>
      </c>
    </row>
    <row r="388" spans="1:31" x14ac:dyDescent="0.25">
      <c r="A388" s="4" t="s">
        <v>454</v>
      </c>
      <c r="B388" s="4" t="s">
        <v>54</v>
      </c>
      <c r="C388" s="10" t="s">
        <v>806</v>
      </c>
      <c r="D388" s="10" t="s">
        <v>818</v>
      </c>
      <c r="E388" s="4">
        <v>4.7967133337420102E-8</v>
      </c>
      <c r="F388" s="4">
        <v>0.33698456514654901</v>
      </c>
      <c r="G388" s="4">
        <v>5.3014512451696097E-2</v>
      </c>
      <c r="H388" s="4">
        <v>1.9173331235686399E-2</v>
      </c>
      <c r="I388" s="4">
        <v>0.562464563340769</v>
      </c>
      <c r="J388" s="4">
        <v>0.41514919865173899</v>
      </c>
      <c r="K388" s="4">
        <v>0.22889396988596999</v>
      </c>
      <c r="L388" s="4">
        <v>0.39976171951698602</v>
      </c>
      <c r="M388" s="4">
        <v>0.192234390937644</v>
      </c>
      <c r="N388" s="4">
        <v>0.34088993217445501</v>
      </c>
      <c r="O388" s="4">
        <v>0.34511982033372901</v>
      </c>
      <c r="P388" s="4">
        <v>0.337972070953378</v>
      </c>
      <c r="Q388" s="4">
        <v>3.2468956616554701E-3</v>
      </c>
      <c r="R388" s="4">
        <v>0.40791021096653401</v>
      </c>
      <c r="S388" s="4">
        <v>6.4865177047329606E-8</v>
      </c>
      <c r="T388" s="4">
        <v>0.25767269592031</v>
      </c>
      <c r="U388" s="4">
        <v>4.1882838400397103E-2</v>
      </c>
      <c r="V388" s="4">
        <v>4.7967133337420102E-8</v>
      </c>
      <c r="W388" s="4">
        <v>9.3912462936714403E-2</v>
      </c>
      <c r="X388" s="4">
        <v>9.3912462936714403E-2</v>
      </c>
      <c r="Y388" s="4" t="b">
        <v>0</v>
      </c>
      <c r="Z388" s="4" t="b">
        <v>1</v>
      </c>
      <c r="AA388" s="4" t="b">
        <v>1</v>
      </c>
      <c r="AB388" s="10" t="s">
        <v>4152</v>
      </c>
      <c r="AC388" s="5" t="s">
        <v>1128</v>
      </c>
      <c r="AD388" s="1" t="s">
        <v>1649</v>
      </c>
      <c r="AE388" s="5"/>
    </row>
    <row r="389" spans="1:31" x14ac:dyDescent="0.25">
      <c r="A389" s="4" t="s">
        <v>455</v>
      </c>
      <c r="B389" s="4" t="s">
        <v>54</v>
      </c>
      <c r="C389" s="10" t="s">
        <v>807</v>
      </c>
      <c r="D389" s="10" t="s">
        <v>818</v>
      </c>
      <c r="E389" s="4">
        <v>6.7201719771830998E-9</v>
      </c>
      <c r="F389" s="4">
        <v>0.23719941639425299</v>
      </c>
      <c r="G389" s="4">
        <v>6.1194650283385901E-2</v>
      </c>
      <c r="H389" s="4">
        <v>2.40615067694856E-2</v>
      </c>
      <c r="I389" s="4">
        <v>0.80064425236475201</v>
      </c>
      <c r="J389" s="4">
        <v>0.347574208173004</v>
      </c>
      <c r="K389" s="4">
        <v>0.14662343424202601</v>
      </c>
      <c r="L389" s="4">
        <v>0.33051055346918401</v>
      </c>
      <c r="M389" s="4">
        <v>0.154644567413633</v>
      </c>
      <c r="N389" s="4">
        <v>0.24161858363864699</v>
      </c>
      <c r="O389" s="4">
        <v>0.27174882086045099</v>
      </c>
      <c r="P389" s="4">
        <v>0.239404400773191</v>
      </c>
      <c r="Q389" s="4">
        <v>1.06696351250858E-3</v>
      </c>
      <c r="R389" s="4">
        <v>0.24188469845709701</v>
      </c>
      <c r="S389" s="4">
        <v>1.4949435270358401E-7</v>
      </c>
      <c r="T389" s="4">
        <v>0.80017246995536295</v>
      </c>
      <c r="U389" s="4">
        <v>0.14777444309452101</v>
      </c>
      <c r="V389" s="4">
        <v>6.7201719771830998E-9</v>
      </c>
      <c r="W389" s="4">
        <v>0.161004306222847</v>
      </c>
      <c r="X389" s="4">
        <v>0.161004306222847</v>
      </c>
      <c r="Y389" s="4" t="b">
        <v>0</v>
      </c>
      <c r="Z389" s="4" t="b">
        <v>1</v>
      </c>
      <c r="AA389" s="4" t="b">
        <v>1</v>
      </c>
      <c r="AB389" s="10" t="s">
        <v>4153</v>
      </c>
      <c r="AC389" s="5"/>
      <c r="AD389" s="1"/>
      <c r="AE389" s="5" t="s">
        <v>2113</v>
      </c>
    </row>
    <row r="390" spans="1:31" x14ac:dyDescent="0.25">
      <c r="A390" s="4" t="s">
        <v>436</v>
      </c>
      <c r="B390" s="4" t="s">
        <v>54</v>
      </c>
      <c r="C390" s="10" t="s">
        <v>808</v>
      </c>
      <c r="D390" s="10" t="s">
        <v>818</v>
      </c>
      <c r="E390" s="4">
        <v>5.5914220057768697E-8</v>
      </c>
      <c r="F390" s="4">
        <v>0.10455146576842</v>
      </c>
      <c r="G390" s="4">
        <v>8.6723430981692204E-2</v>
      </c>
      <c r="H390" s="4">
        <v>0.32389498102261699</v>
      </c>
      <c r="I390" s="4">
        <v>4.4057810471170099E-2</v>
      </c>
      <c r="J390" s="4">
        <v>0.96302807461609197</v>
      </c>
      <c r="K390" s="4">
        <v>8.3990985572187093E-3</v>
      </c>
      <c r="L390" s="4">
        <v>9.4732923863945597E-4</v>
      </c>
      <c r="M390" s="4">
        <v>0.58435498516142803</v>
      </c>
      <c r="N390" s="4">
        <v>3.8914356384949202E-2</v>
      </c>
      <c r="O390" s="4">
        <v>0.53832133848439301</v>
      </c>
      <c r="P390" s="4">
        <v>1.8660873906430401E-2</v>
      </c>
      <c r="Q390" s="4">
        <v>1.2742318430632901E-6</v>
      </c>
      <c r="R390" s="4">
        <v>8.6473078005014195E-6</v>
      </c>
      <c r="S390" s="4">
        <v>1.19609373831629E-2</v>
      </c>
      <c r="T390" s="4">
        <v>0.235853130856923</v>
      </c>
      <c r="U390" s="4">
        <v>5.5914220057768697E-8</v>
      </c>
      <c r="V390" s="4">
        <v>9.8215848191658094E-3</v>
      </c>
      <c r="W390" s="4">
        <v>4.3821972684853499E-6</v>
      </c>
      <c r="X390" s="4">
        <v>4.3821972684853499E-6</v>
      </c>
      <c r="Y390" s="4" t="b">
        <v>0</v>
      </c>
      <c r="Z390" s="4" t="b">
        <v>1</v>
      </c>
      <c r="AA390" s="4" t="b">
        <v>1</v>
      </c>
      <c r="AB390" s="10" t="s">
        <v>4154</v>
      </c>
      <c r="AC390" s="5" t="s">
        <v>1129</v>
      </c>
      <c r="AD390" s="1" t="s">
        <v>1650</v>
      </c>
      <c r="AE390" s="5" t="s">
        <v>2114</v>
      </c>
    </row>
    <row r="391" spans="1:31" x14ac:dyDescent="0.25">
      <c r="A391" s="4" t="s">
        <v>437</v>
      </c>
      <c r="B391" s="4" t="s">
        <v>54</v>
      </c>
      <c r="C391" s="10" t="s">
        <v>808</v>
      </c>
      <c r="D391" s="10" t="s">
        <v>818</v>
      </c>
      <c r="E391" s="4">
        <v>9.0538642707662198E-8</v>
      </c>
      <c r="F391" s="4">
        <v>0.322435929998031</v>
      </c>
      <c r="G391" s="4">
        <v>5.9850472347151497E-2</v>
      </c>
      <c r="H391" s="4">
        <v>6.5546182830903401E-3</v>
      </c>
      <c r="I391" s="4">
        <v>0.22123342322699499</v>
      </c>
      <c r="J391" s="4">
        <v>0.47649635112905198</v>
      </c>
      <c r="K391" s="4">
        <v>0.28907767788528199</v>
      </c>
      <c r="L391" s="4">
        <v>0.52312205467914896</v>
      </c>
      <c r="M391" s="4">
        <v>0.112110484281106</v>
      </c>
      <c r="N391" s="4">
        <v>0.45169166603426503</v>
      </c>
      <c r="O391" s="4">
        <v>0.28099661283390398</v>
      </c>
      <c r="P391" s="4">
        <v>0.45627768247594203</v>
      </c>
      <c r="Q391" s="4">
        <v>2.6047955242354499E-2</v>
      </c>
      <c r="R391" s="4">
        <v>0.107412325510948</v>
      </c>
      <c r="S391" s="4">
        <v>1.2763096688359599E-7</v>
      </c>
      <c r="T391" s="4">
        <v>0.12620555993990301</v>
      </c>
      <c r="U391" s="4">
        <v>8.8934880742106606E-2</v>
      </c>
      <c r="V391" s="4">
        <v>9.0538642707662198E-8</v>
      </c>
      <c r="W391" s="4">
        <v>8.3290186489020798E-2</v>
      </c>
      <c r="X391" s="4">
        <v>8.3290186489020798E-2</v>
      </c>
      <c r="Y391" s="4" t="b">
        <v>0</v>
      </c>
      <c r="Z391" s="4" t="b">
        <v>1</v>
      </c>
      <c r="AA391" s="4" t="b">
        <v>0</v>
      </c>
      <c r="AB391" s="10" t="s">
        <v>4155</v>
      </c>
      <c r="AC391" s="5" t="s">
        <v>1130</v>
      </c>
      <c r="AD391" s="1" t="s">
        <v>1651</v>
      </c>
      <c r="AE391" s="5" t="s">
        <v>2115</v>
      </c>
    </row>
    <row r="392" spans="1:31" x14ac:dyDescent="0.25">
      <c r="A392" s="4" t="s">
        <v>438</v>
      </c>
      <c r="B392" s="4" t="s">
        <v>54</v>
      </c>
      <c r="C392" s="10" t="s">
        <v>812</v>
      </c>
      <c r="D392" s="10" t="s">
        <v>818</v>
      </c>
      <c r="E392" s="4">
        <v>8.72122731442268E-11</v>
      </c>
      <c r="F392" s="4">
        <v>0.21547978925383801</v>
      </c>
      <c r="G392" s="4">
        <v>0.19700201730610301</v>
      </c>
      <c r="H392" s="4">
        <v>2.0471282326183199E-2</v>
      </c>
      <c r="I392" s="4">
        <v>0.204825822781978</v>
      </c>
      <c r="J392" s="4">
        <v>0.36573299887034599</v>
      </c>
      <c r="K392" s="4">
        <v>0.42735364278987997</v>
      </c>
      <c r="L392" s="4">
        <v>0.88514249271331702</v>
      </c>
      <c r="M392" s="4">
        <v>2.1651253565421399E-2</v>
      </c>
      <c r="N392" s="4">
        <v>0.43082636915690598</v>
      </c>
      <c r="O392" s="4">
        <v>0.15809386636261699</v>
      </c>
      <c r="P392" s="4">
        <v>0.43642492045068898</v>
      </c>
      <c r="Q392" s="4">
        <v>1.9988332058297501E-5</v>
      </c>
      <c r="R392" s="4">
        <v>1.8110373987134201E-4</v>
      </c>
      <c r="S392" s="4">
        <v>5.7671018742048499E-6</v>
      </c>
      <c r="T392" s="4">
        <v>0.19425125496849999</v>
      </c>
      <c r="U392" s="4">
        <v>1.18714822768121E-4</v>
      </c>
      <c r="V392" s="4">
        <v>8.72122731442268E-11</v>
      </c>
      <c r="W392" s="4">
        <v>2.8331340721430199E-5</v>
      </c>
      <c r="X392" s="4">
        <v>2.8331340721430199E-5</v>
      </c>
      <c r="Y392" s="4" t="b">
        <v>0</v>
      </c>
      <c r="Z392" s="4" t="b">
        <v>1</v>
      </c>
      <c r="AA392" s="4" t="b">
        <v>0</v>
      </c>
      <c r="AB392" s="10" t="s">
        <v>4156</v>
      </c>
      <c r="AC392" s="5" t="s">
        <v>1131</v>
      </c>
      <c r="AD392" s="1" t="s">
        <v>1652</v>
      </c>
      <c r="AE392" s="5" t="s">
        <v>2116</v>
      </c>
    </row>
    <row r="393" spans="1:31" x14ac:dyDescent="0.25">
      <c r="A393" s="4" t="s">
        <v>439</v>
      </c>
      <c r="B393" s="4" t="s">
        <v>54</v>
      </c>
      <c r="C393" s="10" t="s">
        <v>807</v>
      </c>
      <c r="D393" s="10" t="s">
        <v>818</v>
      </c>
      <c r="E393" s="4">
        <v>2.55711679275849E-10</v>
      </c>
      <c r="F393" s="4">
        <v>0.47373102541013801</v>
      </c>
      <c r="G393" s="4">
        <v>0.14728653651134499</v>
      </c>
      <c r="H393" s="4">
        <v>4.0820772105799201E-2</v>
      </c>
      <c r="I393" s="4">
        <v>0.87821454294229695</v>
      </c>
      <c r="J393" s="4">
        <v>0.49319921614490603</v>
      </c>
      <c r="K393" s="4">
        <v>0.36042177746579801</v>
      </c>
      <c r="L393" s="4">
        <v>0.57556542665342003</v>
      </c>
      <c r="M393" s="4">
        <v>0.37297224024897502</v>
      </c>
      <c r="N393" s="4">
        <v>0.45784500486916702</v>
      </c>
      <c r="O393" s="4">
        <v>0.48232119503366899</v>
      </c>
      <c r="P393" s="4">
        <v>0.45462337234543299</v>
      </c>
      <c r="Q393" s="4">
        <v>2.0918810562814199E-3</v>
      </c>
      <c r="R393" s="4">
        <v>0.40263327910927699</v>
      </c>
      <c r="S393" s="4">
        <v>4.5619003271470704E-9</v>
      </c>
      <c r="T393" s="4">
        <v>0.63628065606578998</v>
      </c>
      <c r="U393" s="4">
        <v>6.7891038685430893E-2</v>
      </c>
      <c r="V393" s="4">
        <v>2.55711679275849E-10</v>
      </c>
      <c r="W393" s="4">
        <v>0.12314033069434099</v>
      </c>
      <c r="X393" s="4">
        <v>0.12314033069434099</v>
      </c>
      <c r="Y393" s="4" t="b">
        <v>0</v>
      </c>
      <c r="Z393" s="4" t="b">
        <v>1</v>
      </c>
      <c r="AA393" s="4" t="b">
        <v>1</v>
      </c>
      <c r="AB393" s="10" t="s">
        <v>4157</v>
      </c>
      <c r="AC393" s="5" t="s">
        <v>1132</v>
      </c>
      <c r="AD393" s="1" t="s">
        <v>1653</v>
      </c>
      <c r="AE393" s="5" t="s">
        <v>2117</v>
      </c>
    </row>
    <row r="394" spans="1:31" x14ac:dyDescent="0.25">
      <c r="A394" s="4" t="s">
        <v>464</v>
      </c>
      <c r="B394" s="4" t="s">
        <v>55</v>
      </c>
      <c r="C394" s="10" t="s">
        <v>806</v>
      </c>
      <c r="D394" s="10" t="s">
        <v>818</v>
      </c>
      <c r="E394" s="4">
        <v>4.7833915329708E-15</v>
      </c>
      <c r="F394" s="4">
        <v>0.69530782498143895</v>
      </c>
      <c r="G394" s="4">
        <v>2.1530220570687601E-2</v>
      </c>
      <c r="H394" s="4">
        <v>2.7781210223249999E-2</v>
      </c>
      <c r="I394" s="4">
        <v>0.83939691675217498</v>
      </c>
      <c r="J394" s="4">
        <v>0.78841571580519298</v>
      </c>
      <c r="K394" s="4">
        <v>0.31840094640426603</v>
      </c>
      <c r="L394" s="4">
        <v>0.14133020595208001</v>
      </c>
      <c r="M394" s="4">
        <v>0.45982466980965703</v>
      </c>
      <c r="N394" s="4">
        <v>0.53775339423871005</v>
      </c>
      <c r="O394" s="4">
        <v>0.850872997526679</v>
      </c>
      <c r="P394" s="4">
        <v>0.53633552934983098</v>
      </c>
      <c r="Q394" s="4">
        <v>6.8152839259568694E-8</v>
      </c>
      <c r="R394" s="4">
        <v>1.9360726988969499E-3</v>
      </c>
      <c r="S394" s="4">
        <v>8.5161214031045901E-12</v>
      </c>
      <c r="T394" s="4">
        <v>0.48960087046448397</v>
      </c>
      <c r="U394" s="4">
        <v>1.2684493251583E-4</v>
      </c>
      <c r="V394" s="4">
        <v>4.7833915329708E-15</v>
      </c>
      <c r="W394" s="4">
        <v>1.3070247837902301E-4</v>
      </c>
      <c r="X394" s="4">
        <v>1.3070247837902301E-4</v>
      </c>
      <c r="Y394" s="4" t="b">
        <v>0</v>
      </c>
      <c r="Z394" s="4" t="b">
        <v>1</v>
      </c>
      <c r="AA394" s="4" t="b">
        <v>1</v>
      </c>
      <c r="AB394" s="10" t="s">
        <v>4158</v>
      </c>
      <c r="AC394" s="5" t="s">
        <v>1133</v>
      </c>
      <c r="AD394" s="1" t="s">
        <v>1654</v>
      </c>
      <c r="AE394" s="5"/>
    </row>
    <row r="395" spans="1:31" x14ac:dyDescent="0.25">
      <c r="A395" s="4" t="s">
        <v>460</v>
      </c>
      <c r="B395" s="4" t="s">
        <v>55</v>
      </c>
      <c r="C395" s="10" t="s">
        <v>809</v>
      </c>
      <c r="D395" s="10" t="s">
        <v>819</v>
      </c>
      <c r="E395" s="4">
        <v>1.8741490049091399E-8</v>
      </c>
      <c r="F395" s="4">
        <v>0.37861454323987997</v>
      </c>
      <c r="G395" s="4">
        <v>5.5948572358488699E-2</v>
      </c>
      <c r="H395" s="4">
        <v>0.78875619117301299</v>
      </c>
      <c r="I395" s="4">
        <v>1.04905466557058E-2</v>
      </c>
      <c r="J395" s="4">
        <v>9.8742574776998798E-2</v>
      </c>
      <c r="K395" s="4">
        <v>0.58163262761447898</v>
      </c>
      <c r="L395" s="4">
        <v>1.69430436195919E-2</v>
      </c>
      <c r="M395" s="4">
        <v>7.7135707258588995E-2</v>
      </c>
      <c r="N395" s="4">
        <v>0.98714375822031097</v>
      </c>
      <c r="O395" s="4">
        <v>0.10076365895860701</v>
      </c>
      <c r="P395" s="4">
        <v>0.86721724644060105</v>
      </c>
      <c r="Q395" s="4">
        <v>1.13544359941427E-4</v>
      </c>
      <c r="R395" s="4">
        <v>0.81477889645794599</v>
      </c>
      <c r="S395" s="4">
        <v>3.3173933739544401E-7</v>
      </c>
      <c r="T395" s="4">
        <v>1.4040332666623899E-2</v>
      </c>
      <c r="U395" s="4">
        <v>6.8421393631329097E-2</v>
      </c>
      <c r="V395" s="4">
        <v>1.8741490049091399E-8</v>
      </c>
      <c r="W395" s="4">
        <v>0.218477933398666</v>
      </c>
      <c r="X395" s="4">
        <v>0.218477933398666</v>
      </c>
      <c r="Y395" s="4" t="b">
        <v>0</v>
      </c>
      <c r="Z395" s="4" t="b">
        <v>1</v>
      </c>
      <c r="AA395" s="4" t="b">
        <v>1</v>
      </c>
      <c r="AB395" s="10" t="s">
        <v>4159</v>
      </c>
      <c r="AC395" s="5" t="s">
        <v>1134</v>
      </c>
      <c r="AD395" s="1" t="s">
        <v>1655</v>
      </c>
      <c r="AE395" s="5" t="s">
        <v>2118</v>
      </c>
    </row>
    <row r="396" spans="1:31" x14ac:dyDescent="0.25">
      <c r="A396" s="4" t="s">
        <v>461</v>
      </c>
      <c r="B396" s="4" t="s">
        <v>55</v>
      </c>
      <c r="C396" s="10" t="s">
        <v>808</v>
      </c>
      <c r="D396" s="10" t="s">
        <v>818</v>
      </c>
      <c r="E396" s="4">
        <v>3.7217259011538699E-9</v>
      </c>
      <c r="F396" s="4">
        <v>0.24743408523948099</v>
      </c>
      <c r="G396" s="4">
        <v>2.1458966135978599E-2</v>
      </c>
      <c r="H396" s="4">
        <v>4.24779164583136E-2</v>
      </c>
      <c r="I396" s="4">
        <v>0.37700465803891903</v>
      </c>
      <c r="J396" s="4">
        <v>0.69683813718271304</v>
      </c>
      <c r="K396" s="4">
        <v>0.13448602143261701</v>
      </c>
      <c r="L396" s="4">
        <v>0.113060305564446</v>
      </c>
      <c r="M396" s="4">
        <v>0.229708953788123</v>
      </c>
      <c r="N396" s="4">
        <v>0.220030024944942</v>
      </c>
      <c r="O396" s="4">
        <v>0.362637822899953</v>
      </c>
      <c r="P396" s="4">
        <v>0.215584766084775</v>
      </c>
      <c r="Q396" s="4">
        <v>2.2403289075270199E-3</v>
      </c>
      <c r="R396" s="4">
        <v>0.11233032477133099</v>
      </c>
      <c r="S396" s="4">
        <v>4.8551804135926997E-8</v>
      </c>
      <c r="T396" s="4">
        <v>0.24487309799461501</v>
      </c>
      <c r="U396" s="4">
        <v>3.5012159744225002E-2</v>
      </c>
      <c r="V396" s="4">
        <v>3.7217259011538699E-9</v>
      </c>
      <c r="W396" s="4">
        <v>4.2906964040012603E-2</v>
      </c>
      <c r="X396" s="4">
        <v>4.2906964040012603E-2</v>
      </c>
      <c r="Y396" s="4" t="b">
        <v>0</v>
      </c>
      <c r="Z396" s="4" t="b">
        <v>1</v>
      </c>
      <c r="AA396" s="4" t="b">
        <v>1</v>
      </c>
      <c r="AB396" s="10" t="s">
        <v>4160</v>
      </c>
      <c r="AC396" s="5" t="s">
        <v>1135</v>
      </c>
      <c r="AD396" s="1" t="s">
        <v>1656</v>
      </c>
      <c r="AE396" s="5" t="s">
        <v>2119</v>
      </c>
    </row>
    <row r="397" spans="1:31" x14ac:dyDescent="0.25">
      <c r="A397" s="4" t="s">
        <v>462</v>
      </c>
      <c r="B397" s="4" t="s">
        <v>55</v>
      </c>
      <c r="C397" s="10" t="s">
        <v>811</v>
      </c>
      <c r="D397" s="10" t="s">
        <v>818</v>
      </c>
      <c r="E397" s="4">
        <v>2.5242386607112899E-8</v>
      </c>
      <c r="F397" s="4">
        <v>0.33044510035390201</v>
      </c>
      <c r="G397" s="4">
        <v>0.155060966129523</v>
      </c>
      <c r="H397" s="4">
        <v>0.56535883341154003</v>
      </c>
      <c r="I397" s="4">
        <v>0.37446199976384598</v>
      </c>
      <c r="J397" s="4">
        <v>0.93699015830780097</v>
      </c>
      <c r="K397" s="4">
        <v>0.23899588381057499</v>
      </c>
      <c r="L397" s="4">
        <v>0.14589431907328601</v>
      </c>
      <c r="M397" s="4">
        <v>0.22995204195754801</v>
      </c>
      <c r="N397" s="4">
        <v>0.28398507127469902</v>
      </c>
      <c r="O397" s="4">
        <v>0.48867633836214103</v>
      </c>
      <c r="P397" s="4">
        <v>0.28483045418200198</v>
      </c>
      <c r="Q397" s="4">
        <v>2.0626315329140999E-4</v>
      </c>
      <c r="R397" s="4">
        <v>3.48671722822807E-3</v>
      </c>
      <c r="S397" s="4">
        <v>1.3188054946128299E-7</v>
      </c>
      <c r="T397" s="4">
        <v>0.28901486659232201</v>
      </c>
      <c r="U397" s="4">
        <v>3.4948365333363501E-4</v>
      </c>
      <c r="V397" s="4">
        <v>2.5242386607112899E-8</v>
      </c>
      <c r="W397" s="4">
        <v>6.5067780667448199E-4</v>
      </c>
      <c r="X397" s="4">
        <v>6.5067780667448199E-4</v>
      </c>
      <c r="Y397" s="4" t="b">
        <v>0</v>
      </c>
      <c r="Z397" s="4" t="b">
        <v>1</v>
      </c>
      <c r="AA397" s="4" t="b">
        <v>1</v>
      </c>
      <c r="AB397" s="10" t="s">
        <v>4161</v>
      </c>
      <c r="AC397" s="5" t="s">
        <v>1136</v>
      </c>
      <c r="AD397" s="1" t="s">
        <v>1657</v>
      </c>
      <c r="AE397" s="5" t="s">
        <v>2120</v>
      </c>
    </row>
    <row r="398" spans="1:31" x14ac:dyDescent="0.25">
      <c r="A398" s="4" t="s">
        <v>463</v>
      </c>
      <c r="B398" s="4" t="s">
        <v>55</v>
      </c>
      <c r="C398" s="10" t="s">
        <v>807</v>
      </c>
      <c r="D398" s="10" t="s">
        <v>818</v>
      </c>
      <c r="E398" s="4">
        <v>1.73389608845644E-7</v>
      </c>
      <c r="F398" s="4">
        <v>0.38070674876779698</v>
      </c>
      <c r="G398" s="4">
        <v>0.16400018985956499</v>
      </c>
      <c r="H398" s="4">
        <v>0.40898401404380702</v>
      </c>
      <c r="I398" s="4">
        <v>0.42164077587163001</v>
      </c>
      <c r="J398" s="4">
        <v>0.78638825429211601</v>
      </c>
      <c r="K398" s="4">
        <v>0.247121081057912</v>
      </c>
      <c r="L398" s="4">
        <v>0.20989285779170999</v>
      </c>
      <c r="M398" s="4">
        <v>0.15974329654382699</v>
      </c>
      <c r="N398" s="4">
        <v>0.32600302139499499</v>
      </c>
      <c r="O398" s="4">
        <v>0.47837501023998702</v>
      </c>
      <c r="P398" s="4">
        <v>0.32519004878994601</v>
      </c>
      <c r="Q398" s="4">
        <v>1.20852070509655E-4</v>
      </c>
      <c r="R398" s="4">
        <v>1.50555236483608E-2</v>
      </c>
      <c r="S398" s="4">
        <v>1.3661217440358901E-6</v>
      </c>
      <c r="T398" s="4">
        <v>0.23520056529476999</v>
      </c>
      <c r="U398" s="4">
        <v>1.18989522361141E-3</v>
      </c>
      <c r="V398" s="4">
        <v>1.73389608845644E-7</v>
      </c>
      <c r="W398" s="4">
        <v>2.0926351555926098E-3</v>
      </c>
      <c r="X398" s="4">
        <v>2.0926351555926098E-3</v>
      </c>
      <c r="Y398" s="4" t="b">
        <v>0</v>
      </c>
      <c r="Z398" s="4" t="b">
        <v>1</v>
      </c>
      <c r="AA398" s="4" t="b">
        <v>1</v>
      </c>
      <c r="AB398" s="10" t="s">
        <v>4162</v>
      </c>
      <c r="AC398" s="5"/>
      <c r="AD398" s="1"/>
      <c r="AE398" s="5"/>
    </row>
    <row r="399" spans="1:31" x14ac:dyDescent="0.25">
      <c r="A399" s="4" t="s">
        <v>465</v>
      </c>
      <c r="B399" s="4" t="s">
        <v>55</v>
      </c>
      <c r="C399" s="10" t="s">
        <v>807</v>
      </c>
      <c r="D399" s="10" t="s">
        <v>818</v>
      </c>
      <c r="E399" s="4">
        <v>7.9404627502220299E-9</v>
      </c>
      <c r="F399" s="4">
        <v>0.35058731621729999</v>
      </c>
      <c r="G399" s="4">
        <v>0.19747586753218599</v>
      </c>
      <c r="H399" s="4">
        <v>4.1410936316791103E-2</v>
      </c>
      <c r="I399" s="4">
        <v>0.82879138816789699</v>
      </c>
      <c r="J399" s="4">
        <v>0.38250779717302202</v>
      </c>
      <c r="K399" s="4">
        <v>0.35929695967886699</v>
      </c>
      <c r="L399" s="4">
        <v>0.719684754079985</v>
      </c>
      <c r="M399" s="4">
        <v>0.26423023328453699</v>
      </c>
      <c r="N399" s="4">
        <v>0.42401391936087401</v>
      </c>
      <c r="O399" s="4">
        <v>0.37426020152973999</v>
      </c>
      <c r="P399" s="4">
        <v>0.42316195811666502</v>
      </c>
      <c r="Q399" s="4">
        <v>2.4139351110213699E-2</v>
      </c>
      <c r="R399" s="4">
        <v>0.30272182325411301</v>
      </c>
      <c r="S399" s="4">
        <v>1.53438315511648E-6</v>
      </c>
      <c r="T399" s="4">
        <v>0.748040773856265</v>
      </c>
      <c r="U399" s="4">
        <v>0.1215798920464</v>
      </c>
      <c r="V399" s="4">
        <v>7.9404627502220299E-9</v>
      </c>
      <c r="W399" s="4">
        <v>0.131100010229833</v>
      </c>
      <c r="X399" s="4">
        <v>0.131100010229833</v>
      </c>
      <c r="Y399" s="4" t="b">
        <v>0</v>
      </c>
      <c r="Z399" s="4" t="b">
        <v>1</v>
      </c>
      <c r="AA399" s="4" t="b">
        <v>1</v>
      </c>
      <c r="AB399" s="10" t="s">
        <v>3479</v>
      </c>
      <c r="AC399" s="5" t="s">
        <v>1137</v>
      </c>
      <c r="AD399" s="1" t="s">
        <v>1658</v>
      </c>
      <c r="AE399" s="5" t="s">
        <v>2121</v>
      </c>
    </row>
    <row r="400" spans="1:31" x14ac:dyDescent="0.25">
      <c r="A400" s="4" t="s">
        <v>466</v>
      </c>
      <c r="B400" s="4" t="s">
        <v>55</v>
      </c>
      <c r="C400" s="10" t="s">
        <v>806</v>
      </c>
      <c r="D400" s="10" t="s">
        <v>818</v>
      </c>
      <c r="E400" s="4">
        <v>2.9481970569837499E-7</v>
      </c>
      <c r="F400" s="4">
        <v>0.28004674937075502</v>
      </c>
      <c r="G400" s="4">
        <v>3.9490050844816202E-2</v>
      </c>
      <c r="H400" s="4">
        <v>1.8626153783288898E-2</v>
      </c>
      <c r="I400" s="4">
        <v>0.92825169464299295</v>
      </c>
      <c r="J400" s="4">
        <v>0.49073095869106598</v>
      </c>
      <c r="K400" s="4">
        <v>0.15763492161978301</v>
      </c>
      <c r="L400" s="4">
        <v>0.25503863491655598</v>
      </c>
      <c r="M400" s="4">
        <v>0.16913527103789999</v>
      </c>
      <c r="N400" s="4">
        <v>0.241957961065424</v>
      </c>
      <c r="O400" s="4">
        <v>0.37026630476804501</v>
      </c>
      <c r="P400" s="4">
        <v>0.23971523035071601</v>
      </c>
      <c r="Q400" s="4">
        <v>6.8987182693505396E-4</v>
      </c>
      <c r="R400" s="4">
        <v>0.156697661801798</v>
      </c>
      <c r="S400" s="4">
        <v>5.3957752633497997E-5</v>
      </c>
      <c r="T400" s="4">
        <v>0.72994887621959403</v>
      </c>
      <c r="U400" s="4">
        <v>3.11448111232016E-2</v>
      </c>
      <c r="V400" s="4">
        <v>2.9481970569837499E-7</v>
      </c>
      <c r="W400" s="4">
        <v>5.1179038311114297E-2</v>
      </c>
      <c r="X400" s="4">
        <v>5.1179038311114297E-2</v>
      </c>
      <c r="Y400" s="4" t="b">
        <v>0</v>
      </c>
      <c r="Z400" s="4" t="b">
        <v>1</v>
      </c>
      <c r="AA400" s="4" t="b">
        <v>0</v>
      </c>
      <c r="AB400" s="10" t="s">
        <v>3480</v>
      </c>
      <c r="AC400" s="5" t="s">
        <v>1138</v>
      </c>
      <c r="AD400" s="1" t="s">
        <v>1659</v>
      </c>
      <c r="AE400" s="5"/>
    </row>
    <row r="401" spans="1:31" x14ac:dyDescent="0.25">
      <c r="A401" s="4" t="s">
        <v>467</v>
      </c>
      <c r="B401" s="4" t="s">
        <v>55</v>
      </c>
      <c r="C401" s="10" t="s">
        <v>806</v>
      </c>
      <c r="D401" s="10" t="s">
        <v>818</v>
      </c>
      <c r="E401" s="4">
        <v>9.0601869617239097E-8</v>
      </c>
      <c r="F401" s="4">
        <v>0.57817919338075696</v>
      </c>
      <c r="G401" s="4">
        <v>8.8981588503684497E-2</v>
      </c>
      <c r="H401" s="4">
        <v>9.4427496737705105E-2</v>
      </c>
      <c r="I401" s="4">
        <v>0.55872235229665401</v>
      </c>
      <c r="J401" s="4">
        <v>0.86682270339848</v>
      </c>
      <c r="K401" s="4">
        <v>0.31295660986060397</v>
      </c>
      <c r="L401" s="4">
        <v>0.254754659495597</v>
      </c>
      <c r="M401" s="4">
        <v>0.448359605733886</v>
      </c>
      <c r="N401" s="4">
        <v>0.45176132478629499</v>
      </c>
      <c r="O401" s="4">
        <v>0.73340538073167805</v>
      </c>
      <c r="P401" s="4">
        <v>0.44489715656349199</v>
      </c>
      <c r="Q401" s="4">
        <v>2.6707238093329601E-4</v>
      </c>
      <c r="R401" s="4">
        <v>0.11960604289163</v>
      </c>
      <c r="S401" s="4">
        <v>1.77330299491117E-5</v>
      </c>
      <c r="T401" s="4">
        <v>0.47097701953507598</v>
      </c>
      <c r="U401" s="4">
        <v>1.8257375377471199E-2</v>
      </c>
      <c r="V401" s="4">
        <v>9.0601869617239097E-8</v>
      </c>
      <c r="W401" s="4">
        <v>3.6540416224344202E-2</v>
      </c>
      <c r="X401" s="4">
        <v>3.6540416224344202E-2</v>
      </c>
      <c r="Y401" s="4" t="b">
        <v>0</v>
      </c>
      <c r="Z401" s="4" t="b">
        <v>1</v>
      </c>
      <c r="AA401" s="4" t="b">
        <v>1</v>
      </c>
      <c r="AB401" s="10" t="s">
        <v>3480</v>
      </c>
      <c r="AC401" s="5" t="s">
        <v>1138</v>
      </c>
      <c r="AD401" s="1" t="s">
        <v>1659</v>
      </c>
      <c r="AE401" s="5"/>
    </row>
    <row r="402" spans="1:31" x14ac:dyDescent="0.25">
      <c r="A402" s="4" t="s">
        <v>468</v>
      </c>
      <c r="B402" s="4" t="s">
        <v>55</v>
      </c>
      <c r="C402" s="10" t="s">
        <v>806</v>
      </c>
      <c r="D402" s="10" t="s">
        <v>818</v>
      </c>
      <c r="E402" s="4">
        <v>6.2978476628115895E-8</v>
      </c>
      <c r="F402" s="4">
        <v>0.47943637813569701</v>
      </c>
      <c r="G402" s="4">
        <v>1.9974669958156301E-2</v>
      </c>
      <c r="H402" s="4">
        <v>4.8403879442661703E-2</v>
      </c>
      <c r="I402" s="4">
        <v>0.19849944512255799</v>
      </c>
      <c r="J402" s="4">
        <v>0.86005927775402702</v>
      </c>
      <c r="K402" s="4">
        <v>0.18727957967144099</v>
      </c>
      <c r="L402" s="4">
        <v>0.114310970584657</v>
      </c>
      <c r="M402" s="4">
        <v>0.41307204233803702</v>
      </c>
      <c r="N402" s="4">
        <v>0.33230185944400897</v>
      </c>
      <c r="O402" s="4">
        <v>0.63807035179638005</v>
      </c>
      <c r="P402" s="4">
        <v>0.32875239261941203</v>
      </c>
      <c r="Q402" s="4">
        <v>1.8664049323659001E-3</v>
      </c>
      <c r="R402" s="4">
        <v>0.31481820028285901</v>
      </c>
      <c r="S402" s="4">
        <v>2.34559153797536E-7</v>
      </c>
      <c r="T402" s="4">
        <v>9.0313449254241104E-2</v>
      </c>
      <c r="U402" s="4">
        <v>6.3861288188048607E-2</v>
      </c>
      <c r="V402" s="4">
        <v>6.2978476628115895E-8</v>
      </c>
      <c r="W402" s="4">
        <v>0.125389193604899</v>
      </c>
      <c r="X402" s="4">
        <v>0.125389193604899</v>
      </c>
      <c r="Y402" s="4" t="b">
        <v>0</v>
      </c>
      <c r="Z402" s="4" t="b">
        <v>1</v>
      </c>
      <c r="AA402" s="4" t="b">
        <v>1</v>
      </c>
      <c r="AB402" s="10" t="s">
        <v>3480</v>
      </c>
      <c r="AC402" s="5" t="s">
        <v>1138</v>
      </c>
      <c r="AD402" s="1" t="s">
        <v>1659</v>
      </c>
      <c r="AE402" s="5"/>
    </row>
    <row r="403" spans="1:31" x14ac:dyDescent="0.25">
      <c r="A403" s="4" t="s">
        <v>469</v>
      </c>
      <c r="B403" s="4" t="s">
        <v>55</v>
      </c>
      <c r="C403" s="10" t="s">
        <v>807</v>
      </c>
      <c r="D403" s="10" t="s">
        <v>818</v>
      </c>
      <c r="E403" s="4">
        <v>2.21087270222302E-7</v>
      </c>
      <c r="F403" s="4">
        <v>0.45099127904620701</v>
      </c>
      <c r="G403" s="4">
        <v>3.0274390111805601E-2</v>
      </c>
      <c r="H403" s="4">
        <v>4.5354181736979797E-2</v>
      </c>
      <c r="I403" s="4">
        <v>0.33994945048077002</v>
      </c>
      <c r="J403" s="4">
        <v>0.80833542335181297</v>
      </c>
      <c r="K403" s="4">
        <v>0.230978653338824</v>
      </c>
      <c r="L403" s="4">
        <v>0.173643258851434</v>
      </c>
      <c r="M403" s="4">
        <v>0.22710468570977699</v>
      </c>
      <c r="N403" s="4">
        <v>0.40169741011673099</v>
      </c>
      <c r="O403" s="4">
        <v>0.50728996102827895</v>
      </c>
      <c r="P403" s="4">
        <v>0.39777081088143201</v>
      </c>
      <c r="Q403" s="4">
        <v>4.3156430752065997E-3</v>
      </c>
      <c r="R403" s="4">
        <v>9.0529197003713299E-2</v>
      </c>
      <c r="S403" s="4">
        <v>3.23671754052002E-7</v>
      </c>
      <c r="T403" s="4">
        <v>0.14797375387904399</v>
      </c>
      <c r="U403" s="4">
        <v>1.9298453869695899E-2</v>
      </c>
      <c r="V403" s="4">
        <v>2.21087270222302E-7</v>
      </c>
      <c r="W403" s="4">
        <v>3.2381562843944299E-2</v>
      </c>
      <c r="X403" s="4">
        <v>3.2381562843944299E-2</v>
      </c>
      <c r="Y403" s="4" t="b">
        <v>0</v>
      </c>
      <c r="Z403" s="4" t="b">
        <v>1</v>
      </c>
      <c r="AA403" s="4" t="b">
        <v>1</v>
      </c>
      <c r="AB403" s="10" t="s">
        <v>3481</v>
      </c>
      <c r="AC403" s="5" t="s">
        <v>1139</v>
      </c>
      <c r="AD403" s="1" t="s">
        <v>1660</v>
      </c>
      <c r="AE403" s="5" t="s">
        <v>2122</v>
      </c>
    </row>
    <row r="404" spans="1:31" x14ac:dyDescent="0.25">
      <c r="A404" s="4" t="s">
        <v>470</v>
      </c>
      <c r="B404" s="4" t="s">
        <v>55</v>
      </c>
      <c r="C404" s="10" t="s">
        <v>806</v>
      </c>
      <c r="D404" s="10" t="s">
        <v>818</v>
      </c>
      <c r="E404" s="4">
        <v>8.2130100750352297E-13</v>
      </c>
      <c r="F404" s="4">
        <v>0.43246143301770001</v>
      </c>
      <c r="G404" s="4">
        <v>0.13652100540852799</v>
      </c>
      <c r="H404" s="4">
        <v>0.18526300373754501</v>
      </c>
      <c r="I404" s="4">
        <v>0.38925790576849201</v>
      </c>
      <c r="J404" s="4">
        <v>0.88017738018109204</v>
      </c>
      <c r="K404" s="4">
        <v>0.36482437636757498</v>
      </c>
      <c r="L404" s="4">
        <v>0.28769617555156601</v>
      </c>
      <c r="M404" s="4">
        <v>0.22428917004687199</v>
      </c>
      <c r="N404" s="4">
        <v>0.419701238274369</v>
      </c>
      <c r="O404" s="4">
        <v>0.53863966012406905</v>
      </c>
      <c r="P404" s="4">
        <v>0.41375796312010699</v>
      </c>
      <c r="Q404" s="4">
        <v>5.5911358455051502E-6</v>
      </c>
      <c r="R404" s="4">
        <v>2.2031671896080201E-3</v>
      </c>
      <c r="S404" s="4">
        <v>2.35346560261113E-9</v>
      </c>
      <c r="T404" s="4">
        <v>0.186690819799781</v>
      </c>
      <c r="U404" s="4">
        <v>1.6665175446870201E-4</v>
      </c>
      <c r="V404" s="4">
        <v>8.2130100750352297E-13</v>
      </c>
      <c r="W404" s="4">
        <v>1.5330151403070399E-4</v>
      </c>
      <c r="X404" s="4">
        <v>1.5330151403070399E-4</v>
      </c>
      <c r="Y404" s="4" t="b">
        <v>0</v>
      </c>
      <c r="Z404" s="4" t="b">
        <v>1</v>
      </c>
      <c r="AA404" s="4" t="b">
        <v>1</v>
      </c>
      <c r="AB404" s="10" t="s">
        <v>3482</v>
      </c>
      <c r="AC404" s="5"/>
      <c r="AD404" s="1"/>
      <c r="AE404" s="5"/>
    </row>
    <row r="405" spans="1:31" x14ac:dyDescent="0.25">
      <c r="A405" s="4" t="s">
        <v>471</v>
      </c>
      <c r="B405" s="4" t="s">
        <v>55</v>
      </c>
      <c r="C405" s="10" t="s">
        <v>808</v>
      </c>
      <c r="D405" s="10" t="s">
        <v>818</v>
      </c>
      <c r="E405" s="4">
        <v>2.48061438130669E-9</v>
      </c>
      <c r="F405" s="4">
        <v>0.19078000922541499</v>
      </c>
      <c r="G405" s="4">
        <v>0.178207675723449</v>
      </c>
      <c r="H405" s="4">
        <v>8.5849474266782397E-2</v>
      </c>
      <c r="I405" s="4">
        <v>1.3626025311023499E-3</v>
      </c>
      <c r="J405" s="4">
        <v>3.07753798113777E-2</v>
      </c>
      <c r="K405" s="4">
        <v>0.81657807997945298</v>
      </c>
      <c r="L405" s="4">
        <v>8.3178871245185703E-3</v>
      </c>
      <c r="M405" s="4">
        <v>1.31698905109325E-2</v>
      </c>
      <c r="N405" s="4">
        <v>0.84716410842969703</v>
      </c>
      <c r="O405" s="4">
        <v>2.9367506850291401E-2</v>
      </c>
      <c r="P405" s="4">
        <v>0.89598224614867095</v>
      </c>
      <c r="Q405" s="4">
        <v>8.1904429336500102E-5</v>
      </c>
      <c r="R405" s="4">
        <v>0.57409307297581702</v>
      </c>
      <c r="S405" s="4">
        <v>6.2042199569194694E-8</v>
      </c>
      <c r="T405" s="4">
        <v>2.8453761561595802E-3</v>
      </c>
      <c r="U405" s="4">
        <v>3.2878191869944798E-2</v>
      </c>
      <c r="V405" s="4">
        <v>2.48061438130669E-9</v>
      </c>
      <c r="W405" s="4">
        <v>7.6881551508092005E-2</v>
      </c>
      <c r="X405" s="4">
        <v>7.6881551508092005E-2</v>
      </c>
      <c r="Y405" s="4" t="b">
        <v>0</v>
      </c>
      <c r="Z405" s="4" t="b">
        <v>1</v>
      </c>
      <c r="AA405" s="4" t="b">
        <v>1</v>
      </c>
      <c r="AB405" s="10" t="s">
        <v>3483</v>
      </c>
      <c r="AC405" s="5" t="s">
        <v>1140</v>
      </c>
      <c r="AD405" s="1" t="s">
        <v>1661</v>
      </c>
      <c r="AE405" s="5" t="s">
        <v>2123</v>
      </c>
    </row>
    <row r="406" spans="1:31" x14ac:dyDescent="0.25">
      <c r="A406" s="4" t="s">
        <v>472</v>
      </c>
      <c r="B406" s="4" t="s">
        <v>55</v>
      </c>
      <c r="C406" s="10" t="s">
        <v>807</v>
      </c>
      <c r="D406" s="10" t="s">
        <v>818</v>
      </c>
      <c r="E406" s="4">
        <v>1.07797235009411E-12</v>
      </c>
      <c r="F406" s="4">
        <v>0.50049903296199605</v>
      </c>
      <c r="G406" s="4">
        <v>0.120785555129311</v>
      </c>
      <c r="H406" s="4">
        <v>0.207054134935648</v>
      </c>
      <c r="I406" s="4">
        <v>0.23065132784516901</v>
      </c>
      <c r="J406" s="4">
        <v>0.81154770912073704</v>
      </c>
      <c r="K406" s="4">
        <v>0.30739482334162099</v>
      </c>
      <c r="L406" s="4">
        <v>0.25006265047169302</v>
      </c>
      <c r="M406" s="4">
        <v>0.30146149446174603</v>
      </c>
      <c r="N406" s="4">
        <v>0.396621919062705</v>
      </c>
      <c r="O406" s="4">
        <v>0.64059955983528705</v>
      </c>
      <c r="P406" s="4">
        <v>0.39122091131931902</v>
      </c>
      <c r="Q406" s="4">
        <v>3.0543523255334102E-6</v>
      </c>
      <c r="R406" s="4">
        <v>3.77100570505828E-2</v>
      </c>
      <c r="S406" s="4">
        <v>2.2453880647683199E-10</v>
      </c>
      <c r="T406" s="4">
        <v>7.6136684245861105E-2</v>
      </c>
      <c r="U406" s="4">
        <v>1.6406873536752801E-3</v>
      </c>
      <c r="V406" s="4">
        <v>1.07797235009411E-12</v>
      </c>
      <c r="W406" s="4">
        <v>3.8634531204974299E-3</v>
      </c>
      <c r="X406" s="4">
        <v>3.8634531204974299E-3</v>
      </c>
      <c r="Y406" s="4" t="b">
        <v>0</v>
      </c>
      <c r="Z406" s="4" t="b">
        <v>1</v>
      </c>
      <c r="AA406" s="4" t="b">
        <v>1</v>
      </c>
      <c r="AB406" s="10" t="s">
        <v>3484</v>
      </c>
      <c r="AC406" s="5" t="s">
        <v>1141</v>
      </c>
      <c r="AD406" s="1" t="s">
        <v>1662</v>
      </c>
      <c r="AE406" s="5"/>
    </row>
    <row r="407" spans="1:31" x14ac:dyDescent="0.25">
      <c r="A407" s="4" t="s">
        <v>473</v>
      </c>
      <c r="B407" s="4" t="s">
        <v>55</v>
      </c>
      <c r="C407" s="10" t="s">
        <v>808</v>
      </c>
      <c r="D407" s="10" t="s">
        <v>818</v>
      </c>
      <c r="E407" s="4">
        <v>1.1993627652027E-17</v>
      </c>
      <c r="F407" s="4">
        <v>0.197531558061633</v>
      </c>
      <c r="G407" s="4">
        <v>2.3337129027794602E-2</v>
      </c>
      <c r="H407" s="4">
        <v>0.102934558175667</v>
      </c>
      <c r="I407" s="4">
        <v>7.8138633879945005E-2</v>
      </c>
      <c r="J407" s="4">
        <v>0.51120691697312004</v>
      </c>
      <c r="K407" s="4">
        <v>6.4374967476534206E-2</v>
      </c>
      <c r="L407" s="4">
        <v>6.6521514757610506E-2</v>
      </c>
      <c r="M407" s="4">
        <v>0.236462390376145</v>
      </c>
      <c r="N407" s="4">
        <v>0.10292288162114099</v>
      </c>
      <c r="O407" s="4">
        <v>0.35943651178510799</v>
      </c>
      <c r="P407" s="4">
        <v>9.8261465337021694E-2</v>
      </c>
      <c r="Q407" s="4">
        <v>9.0128326351003005E-8</v>
      </c>
      <c r="R407" s="4">
        <v>9.2477962431327096E-2</v>
      </c>
      <c r="S407" s="4">
        <v>2.7939163119980998E-13</v>
      </c>
      <c r="T407" s="4">
        <v>2.1781882661985E-2</v>
      </c>
      <c r="U407" s="4">
        <v>2.6802184933935099E-3</v>
      </c>
      <c r="V407" s="4">
        <v>1.1993627652027E-17</v>
      </c>
      <c r="W407" s="4">
        <v>1.01976032047136E-2</v>
      </c>
      <c r="X407" s="4">
        <v>1.01976032047136E-2</v>
      </c>
      <c r="Y407" s="4" t="b">
        <v>0</v>
      </c>
      <c r="Z407" s="4" t="b">
        <v>1</v>
      </c>
      <c r="AA407" s="4" t="b">
        <v>1</v>
      </c>
      <c r="AB407" s="10" t="s">
        <v>3485</v>
      </c>
      <c r="AC407" s="5" t="s">
        <v>1142</v>
      </c>
      <c r="AD407" s="1" t="s">
        <v>1663</v>
      </c>
      <c r="AE407" s="5" t="s">
        <v>2124</v>
      </c>
    </row>
    <row r="408" spans="1:31" x14ac:dyDescent="0.25">
      <c r="A408" s="4" t="s">
        <v>474</v>
      </c>
      <c r="B408" s="4" t="s">
        <v>55</v>
      </c>
      <c r="C408" s="10" t="s">
        <v>808</v>
      </c>
      <c r="D408" s="10" t="s">
        <v>818</v>
      </c>
      <c r="E408" s="4">
        <v>5.1919263102089005E-10</v>
      </c>
      <c r="F408" s="4">
        <v>0.161616380032158</v>
      </c>
      <c r="G408" s="4">
        <v>0.14512845165983701</v>
      </c>
      <c r="H408" s="4">
        <v>8.3039095402060406E-2</v>
      </c>
      <c r="I408" s="4">
        <v>0.52024054143916598</v>
      </c>
      <c r="J408" s="4">
        <v>0.38969581602429199</v>
      </c>
      <c r="K408" s="4">
        <v>0.192271622803105</v>
      </c>
      <c r="L408" s="4">
        <v>0.40442089783644802</v>
      </c>
      <c r="M408" s="4">
        <v>9.4022697264679198E-2</v>
      </c>
      <c r="N408" s="4">
        <v>0.20477863389030199</v>
      </c>
      <c r="O408" s="4">
        <v>0.206476655421066</v>
      </c>
      <c r="P408" s="4">
        <v>0.20381077900992001</v>
      </c>
      <c r="Q408" s="4">
        <v>1.19064247630824E-3</v>
      </c>
      <c r="R408" s="4">
        <v>1.23976510376691E-2</v>
      </c>
      <c r="S408" s="4">
        <v>1.0893568675126801E-6</v>
      </c>
      <c r="T408" s="4">
        <v>0.28265501478160998</v>
      </c>
      <c r="U408" s="4">
        <v>1.4813929078477599E-2</v>
      </c>
      <c r="V408" s="4">
        <v>5.1919263102089005E-10</v>
      </c>
      <c r="W408" s="4">
        <v>7.0589845330079701E-3</v>
      </c>
      <c r="X408" s="4">
        <v>7.0589845330079701E-3</v>
      </c>
      <c r="Y408" s="4" t="b">
        <v>0</v>
      </c>
      <c r="Z408" s="4" t="b">
        <v>1</v>
      </c>
      <c r="AA408" s="4" t="b">
        <v>1</v>
      </c>
      <c r="AB408" s="10" t="s">
        <v>3486</v>
      </c>
      <c r="AC408" s="5" t="s">
        <v>1143</v>
      </c>
      <c r="AD408" s="1" t="s">
        <v>1664</v>
      </c>
      <c r="AE408" s="5" t="s">
        <v>2125</v>
      </c>
    </row>
    <row r="409" spans="1:31" x14ac:dyDescent="0.25">
      <c r="A409" s="4" t="s">
        <v>475</v>
      </c>
      <c r="B409" s="4" t="s">
        <v>55</v>
      </c>
      <c r="C409" s="10" t="s">
        <v>811</v>
      </c>
      <c r="D409" s="10" t="s">
        <v>818</v>
      </c>
      <c r="E409" s="4">
        <v>2.8343809963046399E-8</v>
      </c>
      <c r="F409" s="4">
        <v>0.36815081885414302</v>
      </c>
      <c r="G409" s="4">
        <v>0.37119826639689502</v>
      </c>
      <c r="H409" s="4">
        <v>0.82063874465031394</v>
      </c>
      <c r="I409" s="4">
        <v>0.76883534445201795</v>
      </c>
      <c r="J409" s="4">
        <v>0.96784863949542799</v>
      </c>
      <c r="K409" s="4">
        <v>0.33263888626782601</v>
      </c>
      <c r="L409" s="4">
        <v>0.24446133151214899</v>
      </c>
      <c r="M409" s="4">
        <v>0.30058697278670599</v>
      </c>
      <c r="N409" s="4">
        <v>0.264868915059012</v>
      </c>
      <c r="O409" s="4">
        <v>0.62241537408060599</v>
      </c>
      <c r="P409" s="4">
        <v>0.26270121901240101</v>
      </c>
      <c r="Q409" s="4">
        <v>1.9791578598530701E-5</v>
      </c>
      <c r="R409" s="4">
        <v>2.2248054717826999E-2</v>
      </c>
      <c r="S409" s="4">
        <v>2.8569725762086301E-6</v>
      </c>
      <c r="T409" s="4">
        <v>0.92927387500680503</v>
      </c>
      <c r="U409" s="4">
        <v>4.8308609498403801E-3</v>
      </c>
      <c r="V409" s="4">
        <v>2.8343809963046399E-8</v>
      </c>
      <c r="W409" s="4">
        <v>5.01124357749003E-3</v>
      </c>
      <c r="X409" s="4">
        <v>5.01124357749003E-3</v>
      </c>
      <c r="Y409" s="4" t="b">
        <v>0</v>
      </c>
      <c r="Z409" s="4" t="b">
        <v>1</v>
      </c>
      <c r="AA409" s="4" t="b">
        <v>1</v>
      </c>
      <c r="AB409" s="10" t="s">
        <v>3487</v>
      </c>
      <c r="AC409" s="5" t="s">
        <v>1144</v>
      </c>
      <c r="AD409" s="1" t="s">
        <v>1665</v>
      </c>
      <c r="AE409" s="5" t="s">
        <v>2126</v>
      </c>
    </row>
    <row r="410" spans="1:31" x14ac:dyDescent="0.25">
      <c r="A410" s="4" t="s">
        <v>456</v>
      </c>
      <c r="B410" s="4" t="s">
        <v>55</v>
      </c>
      <c r="C410" s="10" t="s">
        <v>808</v>
      </c>
      <c r="D410" s="10" t="s">
        <v>818</v>
      </c>
      <c r="E410" s="4">
        <v>6.1417589962327905E-11</v>
      </c>
      <c r="F410" s="4">
        <v>0.79971528375952095</v>
      </c>
      <c r="G410" s="4">
        <v>6.3961416921991296E-2</v>
      </c>
      <c r="H410" s="4">
        <v>0.774433922136466</v>
      </c>
      <c r="I410" s="4">
        <v>2.6610465088327401E-2</v>
      </c>
      <c r="J410" s="4">
        <v>0.45841263627564699</v>
      </c>
      <c r="K410" s="4">
        <v>0.22831592086362401</v>
      </c>
      <c r="L410" s="4">
        <v>2.3361471698555299E-2</v>
      </c>
      <c r="M410" s="4">
        <v>0.97055900138806095</v>
      </c>
      <c r="N410" s="4">
        <v>0.35025860423628102</v>
      </c>
      <c r="O410" s="4">
        <v>0.6983980127003</v>
      </c>
      <c r="P410" s="4">
        <v>0.33692140051918401</v>
      </c>
      <c r="Q410" s="4">
        <v>6.3438246155996699E-6</v>
      </c>
      <c r="R410" s="4">
        <v>0.12052033898640301</v>
      </c>
      <c r="S410" s="4">
        <v>5.3630932562706999E-8</v>
      </c>
      <c r="T410" s="4">
        <v>2.14306961492658E-2</v>
      </c>
      <c r="U410" s="4">
        <v>1.1036912516304899E-2</v>
      </c>
      <c r="V410" s="4">
        <v>6.1417589962327905E-11</v>
      </c>
      <c r="W410" s="4">
        <v>2.1719795531085901E-2</v>
      </c>
      <c r="X410" s="4">
        <v>2.1719795531085901E-2</v>
      </c>
      <c r="Y410" s="4" t="b">
        <v>0</v>
      </c>
      <c r="Z410" s="4" t="b">
        <v>1</v>
      </c>
      <c r="AA410" s="4" t="b">
        <v>1</v>
      </c>
      <c r="AB410" s="10" t="s">
        <v>3488</v>
      </c>
      <c r="AC410" s="5" t="s">
        <v>1145</v>
      </c>
      <c r="AD410" s="1" t="s">
        <v>1666</v>
      </c>
      <c r="AE410" s="5" t="s">
        <v>2127</v>
      </c>
    </row>
    <row r="411" spans="1:31" x14ac:dyDescent="0.25">
      <c r="A411" s="4" t="s">
        <v>457</v>
      </c>
      <c r="B411" s="4" t="s">
        <v>55</v>
      </c>
      <c r="C411" s="10" t="s">
        <v>808</v>
      </c>
      <c r="D411" s="10" t="s">
        <v>818</v>
      </c>
      <c r="E411" s="4">
        <v>5.3197031065901899E-8</v>
      </c>
      <c r="F411" s="4">
        <v>0.13186025529815301</v>
      </c>
      <c r="G411" s="4">
        <v>4.1556078846872999E-2</v>
      </c>
      <c r="H411" s="4">
        <v>0.22138347579939799</v>
      </c>
      <c r="I411" s="4">
        <v>0.15636946061750401</v>
      </c>
      <c r="J411" s="4">
        <v>0.45122175067893</v>
      </c>
      <c r="K411" s="4">
        <v>5.7690807883298403E-2</v>
      </c>
      <c r="L411" s="4">
        <v>7.5040358356641496E-2</v>
      </c>
      <c r="M411" s="4">
        <v>0.240912799559764</v>
      </c>
      <c r="N411" s="4">
        <v>7.3874033628858304E-2</v>
      </c>
      <c r="O411" s="4">
        <v>0.280002175959988</v>
      </c>
      <c r="P411" s="4">
        <v>7.1121797370800197E-2</v>
      </c>
      <c r="Q411" s="4">
        <v>1.2793384149836901E-3</v>
      </c>
      <c r="R411" s="4">
        <v>0.36652872024276301</v>
      </c>
      <c r="S411" s="4">
        <v>4.1705419487602102E-7</v>
      </c>
      <c r="T411" s="4">
        <v>0.134898589623246</v>
      </c>
      <c r="U411" s="4">
        <v>5.4784012488436999E-2</v>
      </c>
      <c r="V411" s="4">
        <v>5.3197031065901899E-8</v>
      </c>
      <c r="W411" s="4">
        <v>0.11399556873869</v>
      </c>
      <c r="X411" s="4">
        <v>0.11399556873869</v>
      </c>
      <c r="Y411" s="4" t="b">
        <v>0</v>
      </c>
      <c r="Z411" s="4" t="b">
        <v>1</v>
      </c>
      <c r="AA411" s="4" t="b">
        <v>1</v>
      </c>
      <c r="AB411" s="10" t="s">
        <v>3489</v>
      </c>
      <c r="AC411" s="5"/>
      <c r="AD411" s="1"/>
      <c r="AE411" s="5"/>
    </row>
    <row r="412" spans="1:31" x14ac:dyDescent="0.25">
      <c r="A412" s="4" t="s">
        <v>458</v>
      </c>
      <c r="B412" s="4" t="s">
        <v>55</v>
      </c>
      <c r="C412" s="10" t="s">
        <v>808</v>
      </c>
      <c r="D412" s="10" t="s">
        <v>818</v>
      </c>
      <c r="E412" s="4">
        <v>2.3687336735417801E-8</v>
      </c>
      <c r="F412" s="4">
        <v>0.14473139137667801</v>
      </c>
      <c r="G412" s="4">
        <v>6.7373526080132196E-2</v>
      </c>
      <c r="H412" s="4">
        <v>0.111375012832926</v>
      </c>
      <c r="I412" s="4">
        <v>0.300098734237151</v>
      </c>
      <c r="J412" s="4">
        <v>0.28590378211406903</v>
      </c>
      <c r="K412" s="4">
        <v>9.2025473890425799E-2</v>
      </c>
      <c r="L412" s="4">
        <v>0.211100525710163</v>
      </c>
      <c r="M412" s="4">
        <v>0.17984612271727299</v>
      </c>
      <c r="N412" s="4">
        <v>0.13652607013027299</v>
      </c>
      <c r="O412" s="4">
        <v>0.195670507014542</v>
      </c>
      <c r="P412" s="4">
        <v>0.13187690857548501</v>
      </c>
      <c r="Q412" s="4">
        <v>2.6801345656280199E-3</v>
      </c>
      <c r="R412" s="4">
        <v>0.32416710086057199</v>
      </c>
      <c r="S412" s="4">
        <v>8.9939668748501294E-8</v>
      </c>
      <c r="T412" s="4">
        <v>0.16109010325397199</v>
      </c>
      <c r="U412" s="4">
        <v>4.9882838934585998E-2</v>
      </c>
      <c r="V412" s="4">
        <v>2.3687336735417801E-8</v>
      </c>
      <c r="W412" s="4">
        <v>8.7972087182401501E-2</v>
      </c>
      <c r="X412" s="4">
        <v>8.7972087182401501E-2</v>
      </c>
      <c r="Y412" s="4" t="b">
        <v>0</v>
      </c>
      <c r="Z412" s="4" t="b">
        <v>1</v>
      </c>
      <c r="AA412" s="4" t="b">
        <v>1</v>
      </c>
      <c r="AB412" s="10" t="s">
        <v>3489</v>
      </c>
      <c r="AC412" s="5"/>
      <c r="AD412" s="1"/>
      <c r="AE412" s="5"/>
    </row>
    <row r="413" spans="1:31" x14ac:dyDescent="0.25">
      <c r="A413" s="4" t="s">
        <v>459</v>
      </c>
      <c r="B413" s="4" t="s">
        <v>55</v>
      </c>
      <c r="C413" s="10" t="s">
        <v>806</v>
      </c>
      <c r="D413" s="10" t="s">
        <v>818</v>
      </c>
      <c r="E413" s="4">
        <v>3.5469571237299402E-8</v>
      </c>
      <c r="F413" s="4">
        <v>0.12735535556490299</v>
      </c>
      <c r="G413" s="4">
        <v>1.5074784372866201E-2</v>
      </c>
      <c r="H413" s="4">
        <v>1.9365129950562901E-2</v>
      </c>
      <c r="I413" s="4">
        <v>0.25513017925540799</v>
      </c>
      <c r="J413" s="4">
        <v>0.22435925996586001</v>
      </c>
      <c r="K413" s="4">
        <v>4.4741592060938799E-2</v>
      </c>
      <c r="L413" s="4">
        <v>0.131778338532205</v>
      </c>
      <c r="M413" s="4">
        <v>0.17544143738126999</v>
      </c>
      <c r="N413" s="4">
        <v>9.2787980638196196E-2</v>
      </c>
      <c r="O413" s="4">
        <v>0.18747392752720299</v>
      </c>
      <c r="P413" s="4">
        <v>8.9502348609966295E-2</v>
      </c>
      <c r="Q413" s="4">
        <v>7.5025072540689398E-3</v>
      </c>
      <c r="R413" s="4">
        <v>0.92415573158027298</v>
      </c>
      <c r="S413" s="4">
        <v>4.0212609902638697E-8</v>
      </c>
      <c r="T413" s="4">
        <v>0.11658176355437901</v>
      </c>
      <c r="U413" s="4">
        <v>0.307177683474742</v>
      </c>
      <c r="V413" s="4">
        <v>3.5469571237299402E-8</v>
      </c>
      <c r="W413" s="4">
        <v>0.48766691742817497</v>
      </c>
      <c r="X413" s="4">
        <v>0.48766691742817497</v>
      </c>
      <c r="Y413" s="4" t="b">
        <v>0</v>
      </c>
      <c r="Z413" s="4" t="b">
        <v>1</v>
      </c>
      <c r="AA413" s="4" t="b">
        <v>1</v>
      </c>
      <c r="AB413" s="10" t="s">
        <v>3490</v>
      </c>
      <c r="AC413" s="5" t="s">
        <v>1146</v>
      </c>
      <c r="AD413" s="1" t="s">
        <v>1667</v>
      </c>
      <c r="AE413" s="5"/>
    </row>
    <row r="414" spans="1:31" x14ac:dyDescent="0.25">
      <c r="A414" s="4" t="s">
        <v>491</v>
      </c>
      <c r="B414" s="4" t="s">
        <v>56</v>
      </c>
      <c r="C414" s="10" t="s">
        <v>807</v>
      </c>
      <c r="D414" s="10" t="s">
        <v>818</v>
      </c>
      <c r="E414" s="4">
        <v>6.5012129899807406E-8</v>
      </c>
      <c r="F414" s="4">
        <v>0.100414932940985</v>
      </c>
      <c r="G414" s="4">
        <v>5.1754105780299597E-2</v>
      </c>
      <c r="H414" s="4">
        <v>0.51209847221032301</v>
      </c>
      <c r="I414" s="4">
        <v>0.18512839759302399</v>
      </c>
      <c r="J414" s="4">
        <v>0.76267908307583399</v>
      </c>
      <c r="K414" s="4">
        <v>5.5646851200577198E-2</v>
      </c>
      <c r="L414" s="4">
        <v>3.0707480586362398E-2</v>
      </c>
      <c r="M414" s="4">
        <v>0.15660561514436999</v>
      </c>
      <c r="N414" s="4">
        <v>6.7624908436623596E-2</v>
      </c>
      <c r="O414" s="4">
        <v>0.26975498044082802</v>
      </c>
      <c r="P414" s="4">
        <v>6.3028025708693897E-2</v>
      </c>
      <c r="Q414" s="4">
        <v>1.05829428352707E-4</v>
      </c>
      <c r="R414" s="4">
        <v>1.0728856569306501E-3</v>
      </c>
      <c r="S414" s="4">
        <v>1.8678785988561699E-6</v>
      </c>
      <c r="T414" s="4">
        <v>0.140495983151702</v>
      </c>
      <c r="U414" s="4">
        <v>2.3046807896723001E-3</v>
      </c>
      <c r="V414" s="4">
        <v>6.5012129899807406E-8</v>
      </c>
      <c r="W414" s="4">
        <v>8.1827549640036096E-4</v>
      </c>
      <c r="X414" s="4">
        <v>8.1827549640036096E-4</v>
      </c>
      <c r="Y414" s="4" t="b">
        <v>0</v>
      </c>
      <c r="Z414" s="4" t="b">
        <v>1</v>
      </c>
      <c r="AA414" s="4" t="b">
        <v>0</v>
      </c>
      <c r="AB414" s="10" t="s">
        <v>3491</v>
      </c>
      <c r="AC414" s="5"/>
      <c r="AD414" s="1"/>
      <c r="AE414" s="5"/>
    </row>
    <row r="415" spans="1:31" x14ac:dyDescent="0.25">
      <c r="A415" s="4" t="s">
        <v>505</v>
      </c>
      <c r="B415" s="4" t="s">
        <v>56</v>
      </c>
      <c r="C415" s="10" t="s">
        <v>811</v>
      </c>
      <c r="D415" s="10" t="s">
        <v>818</v>
      </c>
      <c r="E415" s="4">
        <v>1.6502752476016799E-8</v>
      </c>
      <c r="F415" s="4">
        <v>0.70595522556798895</v>
      </c>
      <c r="G415" s="4">
        <v>0.33911557714666302</v>
      </c>
      <c r="H415" s="4">
        <v>0.1247068452918</v>
      </c>
      <c r="I415" s="4">
        <v>0.42812863182536698</v>
      </c>
      <c r="J415" s="4">
        <v>0.97494183103467702</v>
      </c>
      <c r="K415" s="4">
        <v>0.87920707244347296</v>
      </c>
      <c r="L415" s="4">
        <v>0.84444866121517104</v>
      </c>
      <c r="M415" s="4">
        <v>0.198098468952632</v>
      </c>
      <c r="N415" s="4">
        <v>0.92381474314168899</v>
      </c>
      <c r="O415" s="4">
        <v>0.612875694063024</v>
      </c>
      <c r="P415" s="4">
        <v>0.94302129733703399</v>
      </c>
      <c r="Q415" s="4">
        <v>1.00388111908363E-3</v>
      </c>
      <c r="R415" s="4">
        <v>7.8782147818375395E-4</v>
      </c>
      <c r="S415" s="4">
        <v>7.3379122277879E-6</v>
      </c>
      <c r="T415" s="4">
        <v>0.25413114834912698</v>
      </c>
      <c r="U415" s="4">
        <v>1.1536387954954601E-3</v>
      </c>
      <c r="V415" s="4">
        <v>1.6502752476016799E-8</v>
      </c>
      <c r="W415" s="4">
        <v>2.9920777845461399E-4</v>
      </c>
      <c r="X415" s="4">
        <v>2.9920777845461399E-4</v>
      </c>
      <c r="Y415" s="4" t="b">
        <v>0</v>
      </c>
      <c r="Z415" s="4" t="b">
        <v>1</v>
      </c>
      <c r="AA415" s="4" t="b">
        <v>1</v>
      </c>
      <c r="AB415" s="10" t="s">
        <v>3492</v>
      </c>
      <c r="AC415" s="5"/>
      <c r="AD415" s="1"/>
      <c r="AE415" s="5"/>
    </row>
    <row r="416" spans="1:31" x14ac:dyDescent="0.25">
      <c r="A416" s="4" t="s">
        <v>476</v>
      </c>
      <c r="B416" s="4" t="s">
        <v>56</v>
      </c>
      <c r="C416" s="10" t="s">
        <v>811</v>
      </c>
      <c r="D416" s="10" t="s">
        <v>818</v>
      </c>
      <c r="E416" s="4">
        <v>1.05092772507085E-7</v>
      </c>
      <c r="F416" s="4">
        <v>0.44893120635676897</v>
      </c>
      <c r="G416" s="4">
        <v>7.4942868110259298E-2</v>
      </c>
      <c r="H416" s="4">
        <v>0.86668749920256105</v>
      </c>
      <c r="I416" s="4">
        <v>5.9545686244798501E-2</v>
      </c>
      <c r="J416" s="4">
        <v>0.73137323525437203</v>
      </c>
      <c r="K416" s="4">
        <v>0.102590692377418</v>
      </c>
      <c r="L416" s="4">
        <v>1.3981050946876E-2</v>
      </c>
      <c r="M416" s="4">
        <v>0.89263684454870296</v>
      </c>
      <c r="N416" s="4">
        <v>0.17468723629409399</v>
      </c>
      <c r="O416" s="4">
        <v>0.95708315591996396</v>
      </c>
      <c r="P416" s="4">
        <v>0.145488330969194</v>
      </c>
      <c r="Q416" s="4">
        <v>3.1368390549240099E-5</v>
      </c>
      <c r="R416" s="4">
        <v>7.0053424445096199E-2</v>
      </c>
      <c r="S416" s="4">
        <v>6.3809048782588798E-6</v>
      </c>
      <c r="T416" s="4">
        <v>8.7580600742727402E-2</v>
      </c>
      <c r="U416" s="4">
        <v>1.83363793746802E-2</v>
      </c>
      <c r="V416" s="4">
        <v>1.05092772507085E-7</v>
      </c>
      <c r="W416" s="4">
        <v>2.3308407688279301E-2</v>
      </c>
      <c r="X416" s="4">
        <v>2.3308407688279301E-2</v>
      </c>
      <c r="Y416" s="4" t="b">
        <v>0</v>
      </c>
      <c r="Z416" s="4" t="b">
        <v>1</v>
      </c>
      <c r="AA416" s="4" t="b">
        <v>1</v>
      </c>
      <c r="AB416" s="10" t="s">
        <v>3492</v>
      </c>
      <c r="AC416" s="5"/>
      <c r="AD416" s="1"/>
      <c r="AE416" s="5"/>
    </row>
    <row r="417" spans="1:31" x14ac:dyDescent="0.25">
      <c r="A417" s="4" t="s">
        <v>492</v>
      </c>
      <c r="B417" s="4" t="s">
        <v>56</v>
      </c>
      <c r="C417" s="10" t="s">
        <v>807</v>
      </c>
      <c r="D417" s="10" t="s">
        <v>818</v>
      </c>
      <c r="E417" s="4">
        <v>3.4798188979684599E-12</v>
      </c>
      <c r="F417" s="4">
        <v>0.53832257479767698</v>
      </c>
      <c r="G417" s="4">
        <v>0.14495307557425899</v>
      </c>
      <c r="H417" s="4">
        <v>0.50899156673659796</v>
      </c>
      <c r="I417" s="4">
        <v>0.16065138595995301</v>
      </c>
      <c r="J417" s="4">
        <v>0.90618522735017004</v>
      </c>
      <c r="K417" s="4">
        <v>0.30582640199271199</v>
      </c>
      <c r="L417" s="4">
        <v>0.14316537470637</v>
      </c>
      <c r="M417" s="4">
        <v>0.49210498840959999</v>
      </c>
      <c r="N417" s="4">
        <v>0.342557683193219</v>
      </c>
      <c r="O417" s="4">
        <v>0.81818424482480501</v>
      </c>
      <c r="P417" s="4">
        <v>0.33705087596810301</v>
      </c>
      <c r="Q417" s="4">
        <v>7.97690378263921E-7</v>
      </c>
      <c r="R417" s="4">
        <v>3.0527641729915001E-2</v>
      </c>
      <c r="S417" s="4">
        <v>2.4324031033686601E-9</v>
      </c>
      <c r="T417" s="4">
        <v>8.8720027705330995E-2</v>
      </c>
      <c r="U417" s="4">
        <v>9.8996081092780192E-4</v>
      </c>
      <c r="V417" s="4">
        <v>3.4798188979684599E-12</v>
      </c>
      <c r="W417" s="4">
        <v>3.2334095321491399E-3</v>
      </c>
      <c r="X417" s="4">
        <v>3.2334095321491399E-3</v>
      </c>
      <c r="Y417" s="4" t="b">
        <v>0</v>
      </c>
      <c r="Z417" s="4" t="b">
        <v>1</v>
      </c>
      <c r="AA417" s="4" t="b">
        <v>1</v>
      </c>
      <c r="AB417" s="10" t="s">
        <v>3493</v>
      </c>
      <c r="AC417" s="5" t="s">
        <v>1147</v>
      </c>
      <c r="AD417" s="1" t="s">
        <v>1668</v>
      </c>
      <c r="AE417" s="5" t="s">
        <v>2128</v>
      </c>
    </row>
    <row r="418" spans="1:31" x14ac:dyDescent="0.25">
      <c r="A418" s="4" t="s">
        <v>493</v>
      </c>
      <c r="B418" s="4" t="s">
        <v>56</v>
      </c>
      <c r="C418" s="10" t="s">
        <v>808</v>
      </c>
      <c r="D418" s="10" t="s">
        <v>818</v>
      </c>
      <c r="E418" s="4">
        <v>4.1989688557861599E-9</v>
      </c>
      <c r="F418" s="4">
        <v>4.1989688557861599E-9</v>
      </c>
      <c r="G418" s="4">
        <v>7.7866074791103504E-3</v>
      </c>
      <c r="H418" s="4">
        <v>1.9851365184334498E-2</v>
      </c>
      <c r="I418" s="4">
        <v>0.58483361656278898</v>
      </c>
      <c r="J418" s="4">
        <v>1.19262710520069E-6</v>
      </c>
      <c r="K418" s="4">
        <v>8.4667281751869899E-7</v>
      </c>
      <c r="L418" s="4">
        <v>8.1553971175511206E-2</v>
      </c>
      <c r="M418" s="4">
        <v>1.3086936774928299E-6</v>
      </c>
      <c r="N418" s="4">
        <v>4.7602456270095101E-8</v>
      </c>
      <c r="O418" s="4">
        <v>8.2288377186071903E-8</v>
      </c>
      <c r="P418" s="4">
        <v>6.4666166610307301E-8</v>
      </c>
      <c r="Q418" s="4">
        <v>0.54961289551858505</v>
      </c>
      <c r="R418" s="4">
        <v>0.14733949734459101</v>
      </c>
      <c r="S418" s="4">
        <v>0.68093711737302398</v>
      </c>
      <c r="T418" s="4">
        <v>4.1766149717739703E-2</v>
      </c>
      <c r="U418" s="4">
        <v>0.16984643336991101</v>
      </c>
      <c r="V418" s="4">
        <v>0.58326155571506799</v>
      </c>
      <c r="W418" s="4">
        <v>0.22385351697731401</v>
      </c>
      <c r="X418" s="4">
        <v>0.22385351697731401</v>
      </c>
      <c r="Y418" s="4" t="b">
        <v>1</v>
      </c>
      <c r="Z418" s="4" t="b">
        <v>0</v>
      </c>
      <c r="AA418" s="4" t="b">
        <v>0</v>
      </c>
      <c r="AB418" s="10" t="s">
        <v>3494</v>
      </c>
      <c r="AC418" s="5" t="s">
        <v>1148</v>
      </c>
      <c r="AD418" s="1" t="s">
        <v>1669</v>
      </c>
      <c r="AE418" s="5" t="s">
        <v>2129</v>
      </c>
    </row>
    <row r="419" spans="1:31" x14ac:dyDescent="0.25">
      <c r="A419" s="4" t="s">
        <v>494</v>
      </c>
      <c r="B419" s="4" t="s">
        <v>56</v>
      </c>
      <c r="C419" s="10" t="s">
        <v>812</v>
      </c>
      <c r="D419" s="10" t="s">
        <v>818</v>
      </c>
      <c r="E419" s="4">
        <v>2.47662594696659E-7</v>
      </c>
      <c r="F419" s="4">
        <v>0.99780772008418095</v>
      </c>
      <c r="G419" s="4">
        <v>0.16154921104508399</v>
      </c>
      <c r="H419" s="4">
        <v>0.71023995573676901</v>
      </c>
      <c r="I419" s="4">
        <v>0.56358919472691404</v>
      </c>
      <c r="J419" s="4">
        <v>0.312934474611886</v>
      </c>
      <c r="K419" s="4">
        <v>0.45549112627606703</v>
      </c>
      <c r="L419" s="4">
        <v>6.8185140741997705E-2</v>
      </c>
      <c r="M419" s="4">
        <v>0.99928676370495495</v>
      </c>
      <c r="N419" s="4">
        <v>0.639912395616136</v>
      </c>
      <c r="O419" s="4">
        <v>0.64168805495970105</v>
      </c>
      <c r="P419" s="4">
        <v>0.77056550550292502</v>
      </c>
      <c r="Q419" s="4">
        <v>3.4524437247715597E-4</v>
      </c>
      <c r="R419" s="4">
        <v>3.2077896254607101E-7</v>
      </c>
      <c r="S419" s="4">
        <v>0.25177406393222701</v>
      </c>
      <c r="T419" s="4">
        <v>0.62574883594339703</v>
      </c>
      <c r="U419" s="4">
        <v>2.47662594696659E-7</v>
      </c>
      <c r="V419" s="4">
        <v>8.6494479365327795E-2</v>
      </c>
      <c r="W419" s="4">
        <v>5.96647153560464E-7</v>
      </c>
      <c r="X419" s="4">
        <v>5.96647153560464E-7</v>
      </c>
      <c r="Y419" s="4" t="b">
        <v>0</v>
      </c>
      <c r="Z419" s="4" t="b">
        <v>1</v>
      </c>
      <c r="AA419" s="4" t="b">
        <v>1</v>
      </c>
      <c r="AB419" s="10" t="s">
        <v>3495</v>
      </c>
      <c r="AC419" s="5" t="s">
        <v>1149</v>
      </c>
      <c r="AD419" s="1" t="s">
        <v>1670</v>
      </c>
      <c r="AE419" s="5" t="s">
        <v>2130</v>
      </c>
    </row>
    <row r="420" spans="1:31" x14ac:dyDescent="0.25">
      <c r="A420" s="4" t="s">
        <v>495</v>
      </c>
      <c r="B420" s="4" t="s">
        <v>56</v>
      </c>
      <c r="C420" s="10" t="s">
        <v>807</v>
      </c>
      <c r="D420" s="10" t="s">
        <v>818</v>
      </c>
      <c r="E420" s="4">
        <v>2.8658357542643199E-9</v>
      </c>
      <c r="F420" s="4">
        <v>0.97752651484435205</v>
      </c>
      <c r="G420" s="4">
        <v>0.60090667486252103</v>
      </c>
      <c r="H420" s="4">
        <v>0.327859729158683</v>
      </c>
      <c r="I420" s="4">
        <v>0.54527373246371702</v>
      </c>
      <c r="J420" s="4">
        <v>0.84645443050236202</v>
      </c>
      <c r="K420" s="4">
        <v>0.94316219401481605</v>
      </c>
      <c r="L420" s="4">
        <v>0.82123133347211996</v>
      </c>
      <c r="M420" s="4">
        <v>0.93517371109304603</v>
      </c>
      <c r="N420" s="4">
        <v>0.94505109087896999</v>
      </c>
      <c r="O420" s="4">
        <v>0.98505868634188698</v>
      </c>
      <c r="P420" s="4">
        <v>0.94533936677918795</v>
      </c>
      <c r="Q420" s="4">
        <v>2.5237141747903199E-2</v>
      </c>
      <c r="R420" s="4">
        <v>0.104866075575014</v>
      </c>
      <c r="S420" s="4">
        <v>1.6818143739047201E-7</v>
      </c>
      <c r="T420" s="4">
        <v>0.46392483220292002</v>
      </c>
      <c r="U420" s="4">
        <v>9.2112387493263503E-2</v>
      </c>
      <c r="V420" s="4">
        <v>2.8658357542643199E-9</v>
      </c>
      <c r="W420" s="4">
        <v>8.5572961345055001E-2</v>
      </c>
      <c r="X420" s="4">
        <v>8.5572961345055001E-2</v>
      </c>
      <c r="Y420" s="4" t="b">
        <v>0</v>
      </c>
      <c r="Z420" s="4" t="b">
        <v>1</v>
      </c>
      <c r="AA420" s="4" t="b">
        <v>1</v>
      </c>
      <c r="AB420" s="10" t="s">
        <v>3496</v>
      </c>
      <c r="AC420" s="5" t="s">
        <v>1150</v>
      </c>
      <c r="AD420" s="1" t="s">
        <v>1671</v>
      </c>
      <c r="AE420" s="5" t="s">
        <v>2131</v>
      </c>
    </row>
    <row r="421" spans="1:31" x14ac:dyDescent="0.25">
      <c r="A421" s="4" t="s">
        <v>496</v>
      </c>
      <c r="B421" s="4" t="s">
        <v>56</v>
      </c>
      <c r="C421" s="10" t="s">
        <v>810</v>
      </c>
      <c r="D421" s="10" t="s">
        <v>820</v>
      </c>
      <c r="E421" s="4">
        <v>1.8637399037990099E-11</v>
      </c>
      <c r="F421" s="4">
        <v>0.18986202775206701</v>
      </c>
      <c r="G421" s="4">
        <v>1.42307782299323E-2</v>
      </c>
      <c r="H421" s="4">
        <v>1.04644063826639E-2</v>
      </c>
      <c r="I421" s="4">
        <v>0.406489928712223</v>
      </c>
      <c r="J421" s="4">
        <v>0.38850864844809202</v>
      </c>
      <c r="K421" s="4">
        <v>0.10086694010787201</v>
      </c>
      <c r="L421" s="4">
        <v>0.174106297534529</v>
      </c>
      <c r="M421" s="4">
        <v>0.23287439877297</v>
      </c>
      <c r="N421" s="4">
        <v>0.168005423862992</v>
      </c>
      <c r="O421" s="4">
        <v>0.249722127478059</v>
      </c>
      <c r="P421" s="4">
        <v>0.16569555933489999</v>
      </c>
      <c r="Q421" s="4">
        <v>1.8261980352894799E-4</v>
      </c>
      <c r="R421" s="4">
        <v>8.4243454186491804E-2</v>
      </c>
      <c r="S421" s="4">
        <v>3.3077682412725599E-10</v>
      </c>
      <c r="T421" s="4">
        <v>0.220939259101608</v>
      </c>
      <c r="U421" s="4">
        <v>6.2399903196292102E-3</v>
      </c>
      <c r="V421" s="4">
        <v>1.8637399037990099E-11</v>
      </c>
      <c r="W421" s="4">
        <v>1.44623147595823E-2</v>
      </c>
      <c r="X421" s="4">
        <v>1.44623147595823E-2</v>
      </c>
      <c r="Y421" s="4" t="b">
        <v>0</v>
      </c>
      <c r="Z421" s="4" t="b">
        <v>1</v>
      </c>
      <c r="AA421" s="4" t="b">
        <v>1</v>
      </c>
      <c r="AB421" s="10" t="s">
        <v>3497</v>
      </c>
      <c r="AC421" s="5" t="s">
        <v>1151</v>
      </c>
      <c r="AD421" s="1" t="s">
        <v>1672</v>
      </c>
      <c r="AE421" s="5" t="s">
        <v>2132</v>
      </c>
    </row>
    <row r="422" spans="1:31" x14ac:dyDescent="0.25">
      <c r="A422" s="4" t="s">
        <v>497</v>
      </c>
      <c r="B422" s="4" t="s">
        <v>56</v>
      </c>
      <c r="C422" s="10" t="s">
        <v>807</v>
      </c>
      <c r="D422" s="10" t="s">
        <v>818</v>
      </c>
      <c r="E422" s="4">
        <v>7.7106737194325997E-8</v>
      </c>
      <c r="F422" s="4">
        <v>0.649510598843693</v>
      </c>
      <c r="G422" s="4">
        <v>3.6285989006785002E-6</v>
      </c>
      <c r="H422" s="4">
        <v>0.49789109633129203</v>
      </c>
      <c r="I422" s="4">
        <v>5.0522825189458704E-4</v>
      </c>
      <c r="J422" s="4">
        <v>5.1021635920809903E-2</v>
      </c>
      <c r="K422" s="4">
        <v>7.4444230150463499E-3</v>
      </c>
      <c r="L422" s="4">
        <v>7.7106737194325997E-8</v>
      </c>
      <c r="M422" s="4">
        <v>0.40805937434660799</v>
      </c>
      <c r="N422" s="4">
        <v>3.3436675516684701E-2</v>
      </c>
      <c r="O422" s="4">
        <v>0.198505346357462</v>
      </c>
      <c r="P422" s="4">
        <v>3.1628475627489001E-2</v>
      </c>
      <c r="Q422" s="4">
        <v>0.473487945493409</v>
      </c>
      <c r="R422" s="4">
        <v>0.159133057615891</v>
      </c>
      <c r="S422" s="4">
        <v>0.59902268231229505</v>
      </c>
      <c r="T422" s="4">
        <v>0.67384628321583595</v>
      </c>
      <c r="U422" s="4">
        <v>0.43968419776759099</v>
      </c>
      <c r="V422" s="4">
        <v>0.74260721146596798</v>
      </c>
      <c r="W422" s="4">
        <v>0.407764605976627</v>
      </c>
      <c r="X422" s="4">
        <v>0.407764605976627</v>
      </c>
      <c r="Y422" s="4" t="b">
        <v>1</v>
      </c>
      <c r="Z422" s="4" t="b">
        <v>0</v>
      </c>
      <c r="AA422" s="4" t="b">
        <v>1</v>
      </c>
      <c r="AB422" s="10" t="s">
        <v>3498</v>
      </c>
      <c r="AC422" s="5"/>
      <c r="AD422" s="1"/>
      <c r="AE422" s="5"/>
    </row>
    <row r="423" spans="1:31" x14ac:dyDescent="0.25">
      <c r="A423" s="4" t="s">
        <v>498</v>
      </c>
      <c r="B423" s="4" t="s">
        <v>56</v>
      </c>
      <c r="C423" s="10" t="s">
        <v>807</v>
      </c>
      <c r="D423" s="10" t="s">
        <v>818</v>
      </c>
      <c r="E423" s="4">
        <v>2.13492395962058E-11</v>
      </c>
      <c r="F423" s="4">
        <v>0.72379594593630103</v>
      </c>
      <c r="G423" s="4">
        <v>0.292609044027628</v>
      </c>
      <c r="H423" s="4">
        <v>1.0373894815959499E-2</v>
      </c>
      <c r="I423" s="4">
        <v>3.76396134348062E-2</v>
      </c>
      <c r="J423" s="4">
        <v>0.67120225814343104</v>
      </c>
      <c r="K423" s="4">
        <v>0.65284828271551099</v>
      </c>
      <c r="L423" s="4">
        <v>0.76336324651535004</v>
      </c>
      <c r="M423" s="4">
        <v>0.645180633523744</v>
      </c>
      <c r="N423" s="4">
        <v>0.494418386734502</v>
      </c>
      <c r="O423" s="4">
        <v>0.92382044716509504</v>
      </c>
      <c r="P423" s="4">
        <v>0.47589346200596899</v>
      </c>
      <c r="Q423" s="4">
        <v>7.5713344115756404E-4</v>
      </c>
      <c r="R423" s="4">
        <v>2.4858071798074099E-3</v>
      </c>
      <c r="S423" s="4">
        <v>7.9683616045951699E-10</v>
      </c>
      <c r="T423" s="4">
        <v>2.3605668982678098E-2</v>
      </c>
      <c r="U423" s="4">
        <v>8.3684770360745501E-4</v>
      </c>
      <c r="V423" s="4">
        <v>2.13492395962058E-11</v>
      </c>
      <c r="W423" s="4">
        <v>8.8846857701495904E-4</v>
      </c>
      <c r="X423" s="4">
        <v>8.8846857701495904E-4</v>
      </c>
      <c r="Y423" s="4" t="b">
        <v>0</v>
      </c>
      <c r="Z423" s="4" t="b">
        <v>1</v>
      </c>
      <c r="AA423" s="4" t="b">
        <v>0</v>
      </c>
      <c r="AB423" s="10" t="s">
        <v>3498</v>
      </c>
      <c r="AC423" s="5"/>
      <c r="AD423" s="1"/>
      <c r="AE423" s="5"/>
    </row>
    <row r="424" spans="1:31" x14ac:dyDescent="0.25">
      <c r="A424" s="4" t="s">
        <v>499</v>
      </c>
      <c r="B424" s="4" t="s">
        <v>56</v>
      </c>
      <c r="C424" s="10" t="s">
        <v>807</v>
      </c>
      <c r="D424" s="10" t="s">
        <v>818</v>
      </c>
      <c r="E424" s="4">
        <v>1.05517455918439E-11</v>
      </c>
      <c r="F424" s="4">
        <v>0.54037810406754605</v>
      </c>
      <c r="G424" s="4">
        <v>0.29789893526611799</v>
      </c>
      <c r="H424" s="4">
        <v>0.51797931715975498</v>
      </c>
      <c r="I424" s="4">
        <v>0.32082127909556102</v>
      </c>
      <c r="J424" s="4">
        <v>0.91834801968023605</v>
      </c>
      <c r="K424" s="4">
        <v>0.44140901501893698</v>
      </c>
      <c r="L424" s="4">
        <v>0.344610716480651</v>
      </c>
      <c r="M424" s="4">
        <v>0.32193512172376498</v>
      </c>
      <c r="N424" s="4">
        <v>0.498530034752035</v>
      </c>
      <c r="O424" s="4">
        <v>0.62721974399612601</v>
      </c>
      <c r="P424" s="4">
        <v>0.49109518565698501</v>
      </c>
      <c r="Q424" s="4">
        <v>5.0809976652195797E-5</v>
      </c>
      <c r="R424" s="4">
        <v>6.8126204255772099E-3</v>
      </c>
      <c r="S424" s="4">
        <v>6.0653991475561796E-10</v>
      </c>
      <c r="T424" s="4">
        <v>9.9357703923408397E-2</v>
      </c>
      <c r="U424" s="4">
        <v>1.83066370764777E-3</v>
      </c>
      <c r="V424" s="4">
        <v>1.05517455918439E-11</v>
      </c>
      <c r="W424" s="4">
        <v>2.2700267663165199E-3</v>
      </c>
      <c r="X424" s="4">
        <v>2.2700267663165199E-3</v>
      </c>
      <c r="Y424" s="4" t="b">
        <v>0</v>
      </c>
      <c r="Z424" s="4" t="b">
        <v>1</v>
      </c>
      <c r="AA424" s="4" t="b">
        <v>1</v>
      </c>
      <c r="AB424" s="10" t="s">
        <v>3499</v>
      </c>
      <c r="AC424" s="5" t="s">
        <v>1152</v>
      </c>
      <c r="AD424" s="1" t="s">
        <v>1673</v>
      </c>
      <c r="AE424" s="5" t="s">
        <v>2133</v>
      </c>
    </row>
    <row r="425" spans="1:31" x14ac:dyDescent="0.25">
      <c r="A425" s="4" t="s">
        <v>500</v>
      </c>
      <c r="B425" s="4" t="s">
        <v>56</v>
      </c>
      <c r="C425" s="10" t="s">
        <v>807</v>
      </c>
      <c r="D425" s="10" t="s">
        <v>818</v>
      </c>
      <c r="E425" s="4">
        <v>1.0116973258300401E-9</v>
      </c>
      <c r="F425" s="4">
        <v>0.26434793374794402</v>
      </c>
      <c r="G425" s="4">
        <v>0.162372292906173</v>
      </c>
      <c r="H425" s="4">
        <v>7.1935764578329606E-2</v>
      </c>
      <c r="I425" s="4">
        <v>0.65235554381929595</v>
      </c>
      <c r="J425" s="4">
        <v>0.46911657144961399</v>
      </c>
      <c r="K425" s="4">
        <v>0.32376799891540498</v>
      </c>
      <c r="L425" s="4">
        <v>0.55507473379431604</v>
      </c>
      <c r="M425" s="4">
        <v>0.119160074248765</v>
      </c>
      <c r="N425" s="4">
        <v>0.370884403989026</v>
      </c>
      <c r="O425" s="4">
        <v>0.24636180454251899</v>
      </c>
      <c r="P425" s="4">
        <v>0.373035525871869</v>
      </c>
      <c r="Q425" s="4">
        <v>4.6129375325677801E-4</v>
      </c>
      <c r="R425" s="4">
        <v>3.78531271433819E-3</v>
      </c>
      <c r="S425" s="4">
        <v>3.3425366790118799E-8</v>
      </c>
      <c r="T425" s="4">
        <v>0.76251479907305297</v>
      </c>
      <c r="U425" s="4">
        <v>1.9898748746652599E-3</v>
      </c>
      <c r="V425" s="4">
        <v>1.0116973258300401E-9</v>
      </c>
      <c r="W425" s="4">
        <v>1.60267754604999E-3</v>
      </c>
      <c r="X425" s="4">
        <v>1.60267754604999E-3</v>
      </c>
      <c r="Y425" s="4" t="b">
        <v>0</v>
      </c>
      <c r="Z425" s="4" t="b">
        <v>1</v>
      </c>
      <c r="AA425" s="4" t="b">
        <v>1</v>
      </c>
      <c r="AB425" s="10" t="s">
        <v>3500</v>
      </c>
      <c r="AC425" s="5"/>
      <c r="AD425" s="1"/>
      <c r="AE425" s="5"/>
    </row>
    <row r="426" spans="1:31" x14ac:dyDescent="0.25">
      <c r="A426" s="4" t="s">
        <v>501</v>
      </c>
      <c r="B426" s="4" t="s">
        <v>56</v>
      </c>
      <c r="C426" s="10" t="s">
        <v>812</v>
      </c>
      <c r="D426" s="10" t="s">
        <v>818</v>
      </c>
      <c r="E426" s="4">
        <v>4.5238552391006199E-8</v>
      </c>
      <c r="F426" s="4">
        <v>0.70253961222289596</v>
      </c>
      <c r="G426" s="4">
        <v>0.33410125544948899</v>
      </c>
      <c r="H426" s="4">
        <v>0.86619893756663702</v>
      </c>
      <c r="I426" s="4">
        <v>0.160890873620845</v>
      </c>
      <c r="J426" s="4">
        <v>0.37616504693959402</v>
      </c>
      <c r="K426" s="4">
        <v>0.79070902413483202</v>
      </c>
      <c r="L426" s="4">
        <v>0.23662702759294199</v>
      </c>
      <c r="M426" s="4">
        <v>0.68805894651710997</v>
      </c>
      <c r="N426" s="4">
        <v>0.95395445041453697</v>
      </c>
      <c r="O426" s="4">
        <v>0.50543323234425197</v>
      </c>
      <c r="P426" s="4">
        <v>0.94579067222013802</v>
      </c>
      <c r="Q426" s="4">
        <v>2.2258071863426001E-4</v>
      </c>
      <c r="R426" s="4">
        <v>0.12527894695695499</v>
      </c>
      <c r="S426" s="4">
        <v>5.28822630164021E-7</v>
      </c>
      <c r="T426" s="4">
        <v>6.4725582768393006E-2</v>
      </c>
      <c r="U426" s="4">
        <v>2.1454883590706599E-2</v>
      </c>
      <c r="V426" s="4">
        <v>4.5238552391006199E-8</v>
      </c>
      <c r="W426" s="4">
        <v>4.3608417158349802E-2</v>
      </c>
      <c r="X426" s="4">
        <v>4.3608417158349802E-2</v>
      </c>
      <c r="Y426" s="4" t="b">
        <v>0</v>
      </c>
      <c r="Z426" s="4" t="b">
        <v>1</v>
      </c>
      <c r="AA426" s="4" t="b">
        <v>1</v>
      </c>
      <c r="AB426" s="10" t="s">
        <v>3501</v>
      </c>
      <c r="AC426" s="5"/>
      <c r="AD426" s="1"/>
      <c r="AE426" s="5"/>
    </row>
    <row r="427" spans="1:31" x14ac:dyDescent="0.25">
      <c r="A427" s="4" t="s">
        <v>502</v>
      </c>
      <c r="B427" s="4" t="s">
        <v>56</v>
      </c>
      <c r="C427" s="10" t="s">
        <v>810</v>
      </c>
      <c r="D427" s="10" t="s">
        <v>820</v>
      </c>
      <c r="E427" s="4">
        <v>1.2123984502571299E-7</v>
      </c>
      <c r="F427" s="4">
        <v>0.97691979796450401</v>
      </c>
      <c r="G427" s="4">
        <v>0.336387642098668</v>
      </c>
      <c r="H427" s="4">
        <v>0.94050093026126502</v>
      </c>
      <c r="I427" s="4">
        <v>0.790592752164061</v>
      </c>
      <c r="J427" s="4">
        <v>0.40660501555943601</v>
      </c>
      <c r="K427" s="4">
        <v>0.64607465559819</v>
      </c>
      <c r="L427" s="4">
        <v>0.19488136805746101</v>
      </c>
      <c r="M427" s="4">
        <v>0.69880856936749103</v>
      </c>
      <c r="N427" s="4">
        <v>0.73893786187409305</v>
      </c>
      <c r="O427" s="4">
        <v>0.73605069053206196</v>
      </c>
      <c r="P427" s="4">
        <v>0.73627004291443998</v>
      </c>
      <c r="Q427" s="4">
        <v>9.8951388547215E-5</v>
      </c>
      <c r="R427" s="4">
        <v>1.14665963545054E-2</v>
      </c>
      <c r="S427" s="4">
        <v>4.4838391234971803E-6</v>
      </c>
      <c r="T427" s="4">
        <v>0.91191324277713104</v>
      </c>
      <c r="U427" s="4">
        <v>6.4161491010722898E-3</v>
      </c>
      <c r="V427" s="4">
        <v>1.2123984502571299E-7</v>
      </c>
      <c r="W427" s="4">
        <v>5.7996598864931102E-3</v>
      </c>
      <c r="X427" s="4">
        <v>5.7996598864931102E-3</v>
      </c>
      <c r="Y427" s="4" t="b">
        <v>0</v>
      </c>
      <c r="Z427" s="4" t="b">
        <v>1</v>
      </c>
      <c r="AA427" s="4" t="b">
        <v>1</v>
      </c>
      <c r="AB427" s="10" t="s">
        <v>3502</v>
      </c>
      <c r="AC427" s="5" t="s">
        <v>1153</v>
      </c>
      <c r="AD427" s="1" t="s">
        <v>1674</v>
      </c>
      <c r="AE427" s="5" t="s">
        <v>2134</v>
      </c>
    </row>
    <row r="428" spans="1:31" x14ac:dyDescent="0.25">
      <c r="A428" s="4" t="s">
        <v>503</v>
      </c>
      <c r="B428" s="4" t="s">
        <v>56</v>
      </c>
      <c r="C428" s="10" t="s">
        <v>808</v>
      </c>
      <c r="D428" s="10" t="s">
        <v>818</v>
      </c>
      <c r="E428" s="4">
        <v>1.8437426243061599E-7</v>
      </c>
      <c r="F428" s="4">
        <v>4.2948279341439299E-3</v>
      </c>
      <c r="G428" s="4">
        <v>0.91084175835769798</v>
      </c>
      <c r="H428" s="4">
        <v>7.4716018595801095E-5</v>
      </c>
      <c r="I428" s="4">
        <v>3.8017848632010102E-5</v>
      </c>
      <c r="J428" s="4">
        <v>1.85045038071397E-4</v>
      </c>
      <c r="K428" s="4">
        <v>0.78729108157627303</v>
      </c>
      <c r="L428" s="4">
        <v>2.1964852018288498E-3</v>
      </c>
      <c r="M428" s="4">
        <v>1.8437426243061599E-7</v>
      </c>
      <c r="N428" s="4">
        <v>0.32351401911628203</v>
      </c>
      <c r="O428" s="4">
        <v>3.2193225152527998E-5</v>
      </c>
      <c r="P428" s="4">
        <v>0.55090027040483003</v>
      </c>
      <c r="Q428" s="4">
        <v>0.59701838157600895</v>
      </c>
      <c r="R428" s="4">
        <v>2.4004981420882999E-3</v>
      </c>
      <c r="S428" s="4">
        <v>0.81920217631880898</v>
      </c>
      <c r="T428" s="4">
        <v>5.16736250242476E-4</v>
      </c>
      <c r="U428" s="4">
        <v>6.4623757484081404E-2</v>
      </c>
      <c r="V428" s="4">
        <v>0.55040726709705401</v>
      </c>
      <c r="W428" s="4">
        <v>1.4702528235596099E-2</v>
      </c>
      <c r="X428" s="4">
        <v>1.4702528235596099E-2</v>
      </c>
      <c r="Y428" s="4" t="b">
        <v>1</v>
      </c>
      <c r="Z428" s="4" t="b">
        <v>0</v>
      </c>
      <c r="AA428" s="4" t="b">
        <v>1</v>
      </c>
      <c r="AB428" s="10" t="s">
        <v>3503</v>
      </c>
      <c r="AC428" s="5" t="s">
        <v>1154</v>
      </c>
      <c r="AD428" s="1" t="s">
        <v>1675</v>
      </c>
      <c r="AE428" s="5" t="s">
        <v>2135</v>
      </c>
    </row>
    <row r="429" spans="1:31" x14ac:dyDescent="0.25">
      <c r="A429" s="4" t="s">
        <v>504</v>
      </c>
      <c r="B429" s="4" t="s">
        <v>56</v>
      </c>
      <c r="C429" s="10" t="s">
        <v>808</v>
      </c>
      <c r="D429" s="10" t="s">
        <v>818</v>
      </c>
      <c r="E429" s="4">
        <v>7.3824553201778997E-9</v>
      </c>
      <c r="F429" s="4">
        <v>0.111672758189987</v>
      </c>
      <c r="G429" s="4">
        <v>7.0763084392259402E-3</v>
      </c>
      <c r="H429" s="4">
        <v>1.9240000942138001E-3</v>
      </c>
      <c r="I429" s="4">
        <v>0.58017255836137605</v>
      </c>
      <c r="J429" s="4">
        <v>0.19122775708279299</v>
      </c>
      <c r="K429" s="4">
        <v>5.0738152600880999E-2</v>
      </c>
      <c r="L429" s="4">
        <v>0.17702833776717999</v>
      </c>
      <c r="M429" s="4">
        <v>2.34752839223826E-2</v>
      </c>
      <c r="N429" s="4">
        <v>0.115391455178023</v>
      </c>
      <c r="O429" s="4">
        <v>0.10435891229658099</v>
      </c>
      <c r="P429" s="4">
        <v>0.10841563234344601</v>
      </c>
      <c r="Q429" s="4">
        <v>4.1076975826743701E-3</v>
      </c>
      <c r="R429" s="4">
        <v>0.48606101841853899</v>
      </c>
      <c r="S429" s="4">
        <v>1.4086300122304499E-8</v>
      </c>
      <c r="T429" s="4">
        <v>0.34796049403785201</v>
      </c>
      <c r="U429" s="4">
        <v>0.161826457703003</v>
      </c>
      <c r="V429" s="4">
        <v>7.3824553201778997E-9</v>
      </c>
      <c r="W429" s="4">
        <v>0.236620330530878</v>
      </c>
      <c r="X429" s="4">
        <v>0.236620330530878</v>
      </c>
      <c r="Y429" s="4" t="b">
        <v>0</v>
      </c>
      <c r="Z429" s="4" t="b">
        <v>1</v>
      </c>
      <c r="AA429" s="4" t="b">
        <v>1</v>
      </c>
      <c r="AB429" s="10" t="s">
        <v>3504</v>
      </c>
      <c r="AC429" s="5" t="s">
        <v>1155</v>
      </c>
      <c r="AD429" s="1" t="s">
        <v>1676</v>
      </c>
      <c r="AE429" s="5" t="s">
        <v>2136</v>
      </c>
    </row>
    <row r="430" spans="1:31" x14ac:dyDescent="0.25">
      <c r="A430" s="4" t="s">
        <v>477</v>
      </c>
      <c r="B430" s="4" t="s">
        <v>56</v>
      </c>
      <c r="C430" s="10" t="s">
        <v>808</v>
      </c>
      <c r="D430" s="10" t="s">
        <v>818</v>
      </c>
      <c r="E430" s="4">
        <v>1.2710001636151501E-7</v>
      </c>
      <c r="F430" s="4">
        <v>0.51431081845858995</v>
      </c>
      <c r="G430" s="4">
        <v>0.152767639091341</v>
      </c>
      <c r="H430" s="4">
        <v>3.9117695111688201E-2</v>
      </c>
      <c r="I430" s="4">
        <v>0.84398445770929897</v>
      </c>
      <c r="J430" s="4">
        <v>0.406862010766876</v>
      </c>
      <c r="K430" s="4">
        <v>0.33098976943005098</v>
      </c>
      <c r="L430" s="4">
        <v>0.61409159087128595</v>
      </c>
      <c r="M430" s="4">
        <v>0.48226280347282402</v>
      </c>
      <c r="N430" s="4">
        <v>0.473122656793032</v>
      </c>
      <c r="O430" s="4">
        <v>0.50324942312960497</v>
      </c>
      <c r="P430" s="4">
        <v>0.46893220940187202</v>
      </c>
      <c r="Q430" s="4">
        <v>1.85787915144962E-2</v>
      </c>
      <c r="R430" s="4">
        <v>0.88894652814956998</v>
      </c>
      <c r="S430" s="4">
        <v>1.4633422641784799E-7</v>
      </c>
      <c r="T430" s="4">
        <v>0.55070085899644605</v>
      </c>
      <c r="U430" s="4">
        <v>0.486441176580582</v>
      </c>
      <c r="V430" s="4">
        <v>1.2710001636151501E-7</v>
      </c>
      <c r="W430" s="4">
        <v>0.69463341708207504</v>
      </c>
      <c r="X430" s="4">
        <v>0.69463341708207504</v>
      </c>
      <c r="Y430" s="4" t="b">
        <v>0</v>
      </c>
      <c r="Z430" s="4" t="b">
        <v>1</v>
      </c>
      <c r="AA430" s="4" t="b">
        <v>1</v>
      </c>
      <c r="AB430" s="10" t="s">
        <v>3504</v>
      </c>
      <c r="AC430" s="5" t="s">
        <v>1155</v>
      </c>
      <c r="AD430" s="1" t="s">
        <v>1676</v>
      </c>
      <c r="AE430" s="5" t="s">
        <v>2136</v>
      </c>
    </row>
    <row r="431" spans="1:31" x14ac:dyDescent="0.25">
      <c r="A431" s="4" t="s">
        <v>478</v>
      </c>
      <c r="B431" s="4" t="s">
        <v>56</v>
      </c>
      <c r="C431" s="10" t="s">
        <v>811</v>
      </c>
      <c r="D431" s="10" t="s">
        <v>818</v>
      </c>
      <c r="E431" s="4">
        <v>2.04898085849997E-10</v>
      </c>
      <c r="F431" s="4">
        <v>0.46396527310748298</v>
      </c>
      <c r="G431" s="4">
        <v>0.139705372162931</v>
      </c>
      <c r="H431" s="4">
        <v>4.1455762066690702E-2</v>
      </c>
      <c r="I431" s="4">
        <v>0.85963407416040605</v>
      </c>
      <c r="J431" s="4">
        <v>0.49261609258379302</v>
      </c>
      <c r="K431" s="4">
        <v>0.34265895196847301</v>
      </c>
      <c r="L431" s="4">
        <v>0.54729965334039499</v>
      </c>
      <c r="M431" s="4">
        <v>0.37797984003033303</v>
      </c>
      <c r="N431" s="4">
        <v>0.439842693327676</v>
      </c>
      <c r="O431" s="4">
        <v>0.48112067922607898</v>
      </c>
      <c r="P431" s="4">
        <v>0.43615257937720597</v>
      </c>
      <c r="Q431" s="4">
        <v>1.8706770650849299E-3</v>
      </c>
      <c r="R431" s="4">
        <v>0.41312808665772999</v>
      </c>
      <c r="S431" s="4">
        <v>3.7947009140798904E-9</v>
      </c>
      <c r="T431" s="4">
        <v>0.63315394857483598</v>
      </c>
      <c r="U431" s="4">
        <v>6.869030660257E-2</v>
      </c>
      <c r="V431" s="4">
        <v>2.04898085849997E-10</v>
      </c>
      <c r="W431" s="4">
        <v>0.12649696652822801</v>
      </c>
      <c r="X431" s="4">
        <v>0.12649696652822801</v>
      </c>
      <c r="Y431" s="4" t="b">
        <v>0</v>
      </c>
      <c r="Z431" s="4" t="b">
        <v>1</v>
      </c>
      <c r="AA431" s="4" t="b">
        <v>1</v>
      </c>
      <c r="AB431" s="10" t="s">
        <v>3505</v>
      </c>
      <c r="AC431" s="5"/>
      <c r="AD431" s="1"/>
      <c r="AE431" s="5"/>
    </row>
    <row r="432" spans="1:31" x14ac:dyDescent="0.25">
      <c r="A432" s="4" t="s">
        <v>479</v>
      </c>
      <c r="B432" s="4" t="s">
        <v>56</v>
      </c>
      <c r="C432" s="10" t="s">
        <v>810</v>
      </c>
      <c r="D432" s="10" t="s">
        <v>820</v>
      </c>
      <c r="E432" s="4">
        <v>3.2130409065421299E-9</v>
      </c>
      <c r="F432" s="4">
        <v>5.7906784996928501E-2</v>
      </c>
      <c r="G432" s="4">
        <v>0.27918449269482998</v>
      </c>
      <c r="H432" s="4">
        <v>0.47753210906410898</v>
      </c>
      <c r="I432" s="4">
        <v>0.14662971481683501</v>
      </c>
      <c r="J432" s="4">
        <v>0.165904437517359</v>
      </c>
      <c r="K432" s="4">
        <v>7.1130774688723197E-2</v>
      </c>
      <c r="L432" s="4">
        <v>0.28287153210043797</v>
      </c>
      <c r="M432" s="4">
        <v>5.0091194791918703E-2</v>
      </c>
      <c r="N432" s="4">
        <v>7.8269220581232202E-2</v>
      </c>
      <c r="O432" s="4">
        <v>8.2760185485145299E-2</v>
      </c>
      <c r="P432" s="4">
        <v>6.9307040444724993E-2</v>
      </c>
      <c r="Q432" s="4">
        <v>9.3428698186687198E-4</v>
      </c>
      <c r="R432" s="4">
        <v>1.6178087601463501E-2</v>
      </c>
      <c r="S432" s="4">
        <v>8.3677533656167496E-8</v>
      </c>
      <c r="T432" s="4">
        <v>1.5576669614272801E-2</v>
      </c>
      <c r="U432" s="4">
        <v>2.8886544596233101E-2</v>
      </c>
      <c r="V432" s="4">
        <v>3.2130409065421299E-9</v>
      </c>
      <c r="W432" s="4">
        <v>1.02425993482532E-2</v>
      </c>
      <c r="X432" s="4">
        <v>1.02425993482532E-2</v>
      </c>
      <c r="Y432" s="4" t="b">
        <v>0</v>
      </c>
      <c r="Z432" s="4" t="b">
        <v>1</v>
      </c>
      <c r="AA432" s="4" t="b">
        <v>1</v>
      </c>
      <c r="AB432" s="10" t="s">
        <v>3506</v>
      </c>
      <c r="AC432" s="5"/>
      <c r="AD432" s="1"/>
      <c r="AE432" s="5" t="s">
        <v>2137</v>
      </c>
    </row>
    <row r="433" spans="1:31" x14ac:dyDescent="0.25">
      <c r="A433" s="4" t="s">
        <v>480</v>
      </c>
      <c r="B433" s="4" t="s">
        <v>56</v>
      </c>
      <c r="C433" s="10" t="s">
        <v>810</v>
      </c>
      <c r="D433" s="10" t="s">
        <v>820</v>
      </c>
      <c r="E433" s="4">
        <v>1.9239330307434999E-8</v>
      </c>
      <c r="F433" s="4">
        <v>0.87550041694849601</v>
      </c>
      <c r="G433" s="4">
        <v>0.101488276714589</v>
      </c>
      <c r="H433" s="4">
        <v>8.2079377916058696E-2</v>
      </c>
      <c r="I433" s="4">
        <v>0.41333064531158198</v>
      </c>
      <c r="J433" s="4">
        <v>0.64778119726061401</v>
      </c>
      <c r="K433" s="4">
        <v>0.69567027781066304</v>
      </c>
      <c r="L433" s="4">
        <v>0.34444378515632501</v>
      </c>
      <c r="M433" s="4">
        <v>0.74108085703720294</v>
      </c>
      <c r="N433" s="4">
        <v>0.96906148777025602</v>
      </c>
      <c r="O433" s="4">
        <v>0.78962863289502805</v>
      </c>
      <c r="P433" s="4">
        <v>0.96633367043726404</v>
      </c>
      <c r="Q433" s="4">
        <v>1.24528133323334E-3</v>
      </c>
      <c r="R433" s="4">
        <v>5.9989245300789501E-2</v>
      </c>
      <c r="S433" s="4">
        <v>1.4378733035096201E-7</v>
      </c>
      <c r="T433" s="4">
        <v>0.21693967818611501</v>
      </c>
      <c r="U433" s="4">
        <v>6.4232014463001504E-3</v>
      </c>
      <c r="V433" s="4">
        <v>1.9239330307434999E-8</v>
      </c>
      <c r="W433" s="4">
        <v>1.2187226901947099E-2</v>
      </c>
      <c r="X433" s="4">
        <v>1.2187226901947099E-2</v>
      </c>
      <c r="Y433" s="4" t="b">
        <v>0</v>
      </c>
      <c r="Z433" s="4" t="b">
        <v>1</v>
      </c>
      <c r="AA433" s="4" t="b">
        <v>1</v>
      </c>
      <c r="AB433" s="10" t="s">
        <v>3506</v>
      </c>
      <c r="AC433" s="5"/>
      <c r="AD433" s="1"/>
      <c r="AE433" s="5" t="s">
        <v>2137</v>
      </c>
    </row>
    <row r="434" spans="1:31" x14ac:dyDescent="0.25">
      <c r="A434" s="4" t="s">
        <v>481</v>
      </c>
      <c r="B434" s="4" t="s">
        <v>56</v>
      </c>
      <c r="C434" s="10" t="s">
        <v>807</v>
      </c>
      <c r="D434" s="10" t="s">
        <v>818</v>
      </c>
      <c r="E434" s="4">
        <v>3.8976606408248403E-11</v>
      </c>
      <c r="F434" s="4">
        <v>3.9522143983848797E-2</v>
      </c>
      <c r="G434" s="4">
        <v>1.1297481949551699E-2</v>
      </c>
      <c r="H434" s="4">
        <v>2.4314997231239702E-3</v>
      </c>
      <c r="I434" s="4">
        <v>0.57536677989903595</v>
      </c>
      <c r="J434" s="4">
        <v>0.13613032455746199</v>
      </c>
      <c r="K434" s="4">
        <v>3.4549243717624599E-2</v>
      </c>
      <c r="L434" s="4">
        <v>0.202666293878179</v>
      </c>
      <c r="M434" s="4">
        <v>9.9475455467789003E-3</v>
      </c>
      <c r="N434" s="4">
        <v>4.4717870609447499E-2</v>
      </c>
      <c r="O434" s="4">
        <v>6.5403206768369193E-2</v>
      </c>
      <c r="P434" s="4">
        <v>4.4842241456682599E-2</v>
      </c>
      <c r="Q434" s="4">
        <v>1.14957711401952E-6</v>
      </c>
      <c r="R434" s="4">
        <v>6.51298563097234E-2</v>
      </c>
      <c r="S434" s="4">
        <v>6.5430948768285097E-6</v>
      </c>
      <c r="T434" s="4">
        <v>0.31816829586492901</v>
      </c>
      <c r="U434" s="4">
        <v>1.1486489856413099E-2</v>
      </c>
      <c r="V434" s="4">
        <v>3.8976606408248403E-11</v>
      </c>
      <c r="W434" s="4">
        <v>8.9718862807487507E-3</v>
      </c>
      <c r="X434" s="4">
        <v>8.9718862807487507E-3</v>
      </c>
      <c r="Y434" s="4" t="b">
        <v>0</v>
      </c>
      <c r="Z434" s="4" t="b">
        <v>1</v>
      </c>
      <c r="AA434" s="4" t="b">
        <v>0</v>
      </c>
      <c r="AB434" s="10" t="s">
        <v>3507</v>
      </c>
      <c r="AC434" s="5" t="s">
        <v>1156</v>
      </c>
      <c r="AD434" s="1" t="s">
        <v>1677</v>
      </c>
      <c r="AE434" s="5" t="s">
        <v>2138</v>
      </c>
    </row>
    <row r="435" spans="1:31" x14ac:dyDescent="0.25">
      <c r="A435" s="4" t="s">
        <v>482</v>
      </c>
      <c r="B435" s="4" t="s">
        <v>56</v>
      </c>
      <c r="C435" s="10" t="s">
        <v>808</v>
      </c>
      <c r="D435" s="10" t="s">
        <v>818</v>
      </c>
      <c r="E435" s="4">
        <v>5.09859117589406E-8</v>
      </c>
      <c r="F435" s="4">
        <v>0.78741779687799696</v>
      </c>
      <c r="G435" s="4">
        <v>0.260181854801182</v>
      </c>
      <c r="H435" s="4">
        <v>0.907258249840177</v>
      </c>
      <c r="I435" s="4">
        <v>0.93365887370739498</v>
      </c>
      <c r="J435" s="4">
        <v>0.34637545183339502</v>
      </c>
      <c r="K435" s="4">
        <v>0.59213223636652701</v>
      </c>
      <c r="L435" s="4">
        <v>0.12107311874120701</v>
      </c>
      <c r="M435" s="4">
        <v>0.21950621069916201</v>
      </c>
      <c r="N435" s="4">
        <v>0.57366840186564305</v>
      </c>
      <c r="O435" s="4">
        <v>0.87597503735237703</v>
      </c>
      <c r="P435" s="4">
        <v>0.58954755489085298</v>
      </c>
      <c r="Q435" s="4">
        <v>8.2629367617042405E-8</v>
      </c>
      <c r="R435" s="4">
        <v>8.4682267704693902E-5</v>
      </c>
      <c r="S435" s="4">
        <v>3.8395324516981301E-5</v>
      </c>
      <c r="T435" s="4">
        <v>0.30402152945963801</v>
      </c>
      <c r="U435" s="4">
        <v>2.21871208275604E-5</v>
      </c>
      <c r="V435" s="4">
        <v>5.09859117589406E-8</v>
      </c>
      <c r="W435" s="4">
        <v>1.0730845100434E-5</v>
      </c>
      <c r="X435" s="4">
        <v>1.0730845100434E-5</v>
      </c>
      <c r="Y435" s="4" t="b">
        <v>0</v>
      </c>
      <c r="Z435" s="4" t="b">
        <v>1</v>
      </c>
      <c r="AA435" s="4" t="b">
        <v>1</v>
      </c>
      <c r="AB435" s="10" t="s">
        <v>3508</v>
      </c>
      <c r="AC435" s="5" t="s">
        <v>1157</v>
      </c>
      <c r="AD435" s="1" t="s">
        <v>1678</v>
      </c>
      <c r="AE435" s="5" t="s">
        <v>2139</v>
      </c>
    </row>
    <row r="436" spans="1:31" x14ac:dyDescent="0.25">
      <c r="A436" s="4" t="s">
        <v>483</v>
      </c>
      <c r="B436" s="4" t="s">
        <v>56</v>
      </c>
      <c r="C436" s="10" t="s">
        <v>808</v>
      </c>
      <c r="D436" s="10" t="s">
        <v>818</v>
      </c>
      <c r="E436" s="4">
        <v>2.3938108276146899E-7</v>
      </c>
      <c r="F436" s="4">
        <v>0.985342140291112</v>
      </c>
      <c r="G436" s="4">
        <v>3.9543129166437501E-4</v>
      </c>
      <c r="H436" s="4">
        <v>0.63049332502515598</v>
      </c>
      <c r="I436" s="4">
        <v>2.74261317803876E-3</v>
      </c>
      <c r="J436" s="4">
        <v>1.7066524298451999E-2</v>
      </c>
      <c r="K436" s="4">
        <v>2.6900658489817E-2</v>
      </c>
      <c r="L436" s="4">
        <v>2.3938108276146899E-7</v>
      </c>
      <c r="M436" s="4">
        <v>0.18870833567845099</v>
      </c>
      <c r="N436" s="4">
        <v>0.10182176507989101</v>
      </c>
      <c r="O436" s="4">
        <v>6.7666144495854799E-2</v>
      </c>
      <c r="P436" s="4">
        <v>8.9760125111071606E-2</v>
      </c>
      <c r="Q436" s="4">
        <v>1.3658358629322E-2</v>
      </c>
      <c r="R436" s="4">
        <v>0.87123646849923297</v>
      </c>
      <c r="S436" s="4">
        <v>0.800225161750584</v>
      </c>
      <c r="T436" s="4">
        <v>0.87255584330664404</v>
      </c>
      <c r="U436" s="4">
        <v>0.24979413736520201</v>
      </c>
      <c r="V436" s="4">
        <v>0.44766718568449398</v>
      </c>
      <c r="W436" s="4">
        <v>0.30034165578018202</v>
      </c>
      <c r="X436" s="4">
        <v>0.30034165578018202</v>
      </c>
      <c r="Y436" s="4" t="b">
        <v>1</v>
      </c>
      <c r="Z436" s="4" t="b">
        <v>0</v>
      </c>
      <c r="AA436" s="4" t="b">
        <v>1</v>
      </c>
      <c r="AB436" s="10" t="s">
        <v>3509</v>
      </c>
      <c r="AC436" s="5" t="s">
        <v>1158</v>
      </c>
      <c r="AD436" s="1"/>
      <c r="AE436" s="5" t="s">
        <v>2140</v>
      </c>
    </row>
    <row r="437" spans="1:31" x14ac:dyDescent="0.25">
      <c r="A437" s="4" t="s">
        <v>484</v>
      </c>
      <c r="B437" s="4" t="s">
        <v>56</v>
      </c>
      <c r="C437" s="10" t="s">
        <v>812</v>
      </c>
      <c r="D437" s="10" t="s">
        <v>818</v>
      </c>
      <c r="E437" s="4">
        <v>3.9553996366109199E-12</v>
      </c>
      <c r="F437" s="4">
        <v>7.9150499750067202E-2</v>
      </c>
      <c r="G437" s="4">
        <v>1.6041563712613401E-2</v>
      </c>
      <c r="H437" s="4">
        <v>1.7420755711694401E-2</v>
      </c>
      <c r="I437" s="4">
        <v>0.40633289868605199</v>
      </c>
      <c r="J437" s="4">
        <v>0.24777129027422701</v>
      </c>
      <c r="K437" s="4">
        <v>3.7592760034373798E-2</v>
      </c>
      <c r="L437" s="4">
        <v>0.10670963631947999</v>
      </c>
      <c r="M437" s="4">
        <v>0.196183149035803</v>
      </c>
      <c r="N437" s="4">
        <v>5.7540611871021601E-2</v>
      </c>
      <c r="O437" s="4">
        <v>0.15664101271302699</v>
      </c>
      <c r="P437" s="4">
        <v>5.5392323247676803E-2</v>
      </c>
      <c r="Q437" s="4">
        <v>2.51927956880581E-4</v>
      </c>
      <c r="R437" s="4">
        <v>0.32760011010663498</v>
      </c>
      <c r="S437" s="4">
        <v>5.5237332871390597E-8</v>
      </c>
      <c r="T437" s="4">
        <v>0.386590503659476</v>
      </c>
      <c r="U437" s="4">
        <v>6.3273526134066393E-2</v>
      </c>
      <c r="V437" s="4">
        <v>3.9553996366109199E-12</v>
      </c>
      <c r="W437" s="4">
        <v>9.1903696719023001E-2</v>
      </c>
      <c r="X437" s="4">
        <v>9.1903696719023001E-2</v>
      </c>
      <c r="Y437" s="4" t="b">
        <v>0</v>
      </c>
      <c r="Z437" s="4" t="b">
        <v>1</v>
      </c>
      <c r="AA437" s="4" t="b">
        <v>1</v>
      </c>
      <c r="AB437" s="10" t="s">
        <v>3510</v>
      </c>
      <c r="AC437" s="5"/>
      <c r="AD437" s="1"/>
      <c r="AE437" s="5"/>
    </row>
    <row r="438" spans="1:31" x14ac:dyDescent="0.25">
      <c r="A438" s="4" t="s">
        <v>485</v>
      </c>
      <c r="B438" s="4" t="s">
        <v>56</v>
      </c>
      <c r="C438" s="10" t="s">
        <v>807</v>
      </c>
      <c r="D438" s="10" t="s">
        <v>818</v>
      </c>
      <c r="E438" s="4">
        <v>1.46600943729086E-12</v>
      </c>
      <c r="F438" s="4">
        <v>0.66053527229517806</v>
      </c>
      <c r="G438" s="4">
        <v>9.8834389852787505E-3</v>
      </c>
      <c r="H438" s="4">
        <v>6.7925373590251E-3</v>
      </c>
      <c r="I438" s="4">
        <v>0.44001311364116702</v>
      </c>
      <c r="J438" s="4">
        <v>0.85278664055865705</v>
      </c>
      <c r="K438" s="4">
        <v>0.24488721701202901</v>
      </c>
      <c r="L438" s="4">
        <v>9.8389702346117505E-2</v>
      </c>
      <c r="M438" s="4">
        <v>0.63037108830339605</v>
      </c>
      <c r="N438" s="4">
        <v>0.38630243432314099</v>
      </c>
      <c r="O438" s="4">
        <v>0.94498032444630697</v>
      </c>
      <c r="P438" s="4">
        <v>0.38238224385997399</v>
      </c>
      <c r="Q438" s="4">
        <v>4.5199215162899396E-6</v>
      </c>
      <c r="R438" s="4">
        <v>0.330275020758314</v>
      </c>
      <c r="S438" s="4">
        <v>7.5434038481877895E-8</v>
      </c>
      <c r="T438" s="4">
        <v>0.524234590317601</v>
      </c>
      <c r="U438" s="4">
        <v>1.11674342071962E-2</v>
      </c>
      <c r="V438" s="4">
        <v>1.46600943729086E-12</v>
      </c>
      <c r="W438" s="4">
        <v>4.2826692412706403E-2</v>
      </c>
      <c r="X438" s="4">
        <v>4.2826692412706403E-2</v>
      </c>
      <c r="Y438" s="4" t="b">
        <v>0</v>
      </c>
      <c r="Z438" s="4" t="b">
        <v>1</v>
      </c>
      <c r="AA438" s="4" t="b">
        <v>1</v>
      </c>
      <c r="AB438" s="10" t="s">
        <v>3511</v>
      </c>
      <c r="AC438" s="5"/>
      <c r="AD438" s="1"/>
      <c r="AE438" s="5"/>
    </row>
    <row r="439" spans="1:31" x14ac:dyDescent="0.25">
      <c r="A439" s="4" t="s">
        <v>486</v>
      </c>
      <c r="B439" s="4" t="s">
        <v>56</v>
      </c>
      <c r="C439" s="10" t="s">
        <v>807</v>
      </c>
      <c r="D439" s="10" t="s">
        <v>818</v>
      </c>
      <c r="E439" s="4">
        <v>1.5738114550639501E-9</v>
      </c>
      <c r="F439" s="4">
        <v>0.38724988594627402</v>
      </c>
      <c r="G439" s="4">
        <v>0.104809850817817</v>
      </c>
      <c r="H439" s="4">
        <v>8.2010050139444901E-2</v>
      </c>
      <c r="I439" s="4">
        <v>0.48774465304554498</v>
      </c>
      <c r="J439" s="4">
        <v>0.47015066668174499</v>
      </c>
      <c r="K439" s="4">
        <v>0.23024211141419801</v>
      </c>
      <c r="L439" s="4">
        <v>0.36054055857071399</v>
      </c>
      <c r="M439" s="4">
        <v>0.38480026715745302</v>
      </c>
      <c r="N439" s="4">
        <v>0.34204311822846301</v>
      </c>
      <c r="O439" s="4">
        <v>0.43664372136183599</v>
      </c>
      <c r="P439" s="4">
        <v>0.33872555071057198</v>
      </c>
      <c r="Q439" s="4">
        <v>1.7394905078031901E-4</v>
      </c>
      <c r="R439" s="4">
        <v>0.26757653869774201</v>
      </c>
      <c r="S439" s="4">
        <v>1.08747909623748E-7</v>
      </c>
      <c r="T439" s="4">
        <v>0.18887650643012299</v>
      </c>
      <c r="U439" s="4">
        <v>6.6461740397666294E-2</v>
      </c>
      <c r="V439" s="4">
        <v>1.5738114550639501E-9</v>
      </c>
      <c r="W439" s="4">
        <v>0.11077607336850299</v>
      </c>
      <c r="X439" s="4">
        <v>0.11077607336850299</v>
      </c>
      <c r="Y439" s="4" t="b">
        <v>0</v>
      </c>
      <c r="Z439" s="4" t="b">
        <v>1</v>
      </c>
      <c r="AA439" s="4" t="b">
        <v>1</v>
      </c>
      <c r="AB439" s="10" t="s">
        <v>3512</v>
      </c>
      <c r="AC439" s="5" t="s">
        <v>1159</v>
      </c>
      <c r="AD439" s="1" t="s">
        <v>1679</v>
      </c>
      <c r="AE439" s="5" t="s">
        <v>2141</v>
      </c>
    </row>
    <row r="440" spans="1:31" x14ac:dyDescent="0.25">
      <c r="A440" s="4" t="s">
        <v>487</v>
      </c>
      <c r="B440" s="4" t="s">
        <v>56</v>
      </c>
      <c r="C440" s="10" t="s">
        <v>808</v>
      </c>
      <c r="D440" s="10" t="s">
        <v>818</v>
      </c>
      <c r="E440" s="4">
        <v>1.0776265354080299E-8</v>
      </c>
      <c r="F440" s="4">
        <v>0.34634707080819299</v>
      </c>
      <c r="G440" s="4">
        <v>0.57994927424039699</v>
      </c>
      <c r="H440" s="4">
        <v>0.72062140619879</v>
      </c>
      <c r="I440" s="4">
        <v>0.51754319311695396</v>
      </c>
      <c r="J440" s="4">
        <v>0.54054887309655497</v>
      </c>
      <c r="K440" s="4">
        <v>0.41679518004383098</v>
      </c>
      <c r="L440" s="4">
        <v>0.61038495964566897</v>
      </c>
      <c r="M440" s="4">
        <v>0.20694007805935999</v>
      </c>
      <c r="N440" s="4">
        <v>0.38011994312622399</v>
      </c>
      <c r="O440" s="4">
        <v>0.38412398345586501</v>
      </c>
      <c r="P440" s="4">
        <v>0.37282999177887899</v>
      </c>
      <c r="Q440" s="4">
        <v>2.2126420464914801E-4</v>
      </c>
      <c r="R440" s="4">
        <v>4.0541917890765999E-2</v>
      </c>
      <c r="S440" s="4">
        <v>2.4522290978038601E-6</v>
      </c>
      <c r="T440" s="4">
        <v>0.193696191084855</v>
      </c>
      <c r="U440" s="4">
        <v>9.6305785476429196E-3</v>
      </c>
      <c r="V440" s="4">
        <v>1.0776265354080299E-8</v>
      </c>
      <c r="W440" s="4">
        <v>9.5958259793355594E-3</v>
      </c>
      <c r="X440" s="4">
        <v>9.5958259793355594E-3</v>
      </c>
      <c r="Y440" s="4" t="b">
        <v>0</v>
      </c>
      <c r="Z440" s="4" t="b">
        <v>1</v>
      </c>
      <c r="AA440" s="4" t="b">
        <v>1</v>
      </c>
      <c r="AB440" s="10" t="s">
        <v>3513</v>
      </c>
      <c r="AC440" s="5" t="s">
        <v>1160</v>
      </c>
      <c r="AD440" s="1" t="s">
        <v>1680</v>
      </c>
      <c r="AE440" s="5" t="s">
        <v>2142</v>
      </c>
    </row>
    <row r="441" spans="1:31" x14ac:dyDescent="0.25">
      <c r="A441" s="4" t="s">
        <v>488</v>
      </c>
      <c r="B441" s="4" t="s">
        <v>56</v>
      </c>
      <c r="C441" s="10" t="s">
        <v>812</v>
      </c>
      <c r="D441" s="10" t="s">
        <v>818</v>
      </c>
      <c r="E441" s="4">
        <v>1.20222431120374E-7</v>
      </c>
      <c r="F441" s="4">
        <v>0.320241616701467</v>
      </c>
      <c r="G441" s="4">
        <v>0.66020536778961003</v>
      </c>
      <c r="H441" s="4">
        <v>0.165447968132656</v>
      </c>
      <c r="I441" s="4">
        <v>0.38291934991174198</v>
      </c>
      <c r="J441" s="4">
        <v>0.330690202307309</v>
      </c>
      <c r="K441" s="4">
        <v>0.64122871676215198</v>
      </c>
      <c r="L441" s="4">
        <v>0.75863892219072904</v>
      </c>
      <c r="M441" s="4">
        <v>6.7166700267010104E-2</v>
      </c>
      <c r="N441" s="4">
        <v>0.58213870050998295</v>
      </c>
      <c r="O441" s="4">
        <v>0.21488994969622099</v>
      </c>
      <c r="P441" s="4">
        <v>0.58187605048176205</v>
      </c>
      <c r="Q441" s="4">
        <v>4.6218119822226296E-3</v>
      </c>
      <c r="R441" s="4">
        <v>1.9329200624450999E-2</v>
      </c>
      <c r="S441" s="4">
        <v>6.3063775164145304E-5</v>
      </c>
      <c r="T441" s="4">
        <v>0.61690616443177004</v>
      </c>
      <c r="U441" s="4">
        <v>8.2263737233119298E-3</v>
      </c>
      <c r="V441" s="4">
        <v>1.20222431120374E-7</v>
      </c>
      <c r="W441" s="4">
        <v>4.5022952185801799E-3</v>
      </c>
      <c r="X441" s="4">
        <v>4.5022952185801799E-3</v>
      </c>
      <c r="Y441" s="4" t="b">
        <v>0</v>
      </c>
      <c r="Z441" s="4" t="b">
        <v>1</v>
      </c>
      <c r="AA441" s="4" t="b">
        <v>1</v>
      </c>
      <c r="AB441" s="10" t="s">
        <v>3514</v>
      </c>
      <c r="AC441" s="5" t="s">
        <v>1161</v>
      </c>
      <c r="AD441" s="1" t="s">
        <v>1681</v>
      </c>
      <c r="AE441" s="5" t="s">
        <v>2143</v>
      </c>
    </row>
    <row r="442" spans="1:31" x14ac:dyDescent="0.25">
      <c r="A442" s="4" t="s">
        <v>489</v>
      </c>
      <c r="B442" s="4" t="s">
        <v>56</v>
      </c>
      <c r="C442" s="10" t="s">
        <v>807</v>
      </c>
      <c r="D442" s="10" t="s">
        <v>818</v>
      </c>
      <c r="E442" s="4">
        <v>4.5397776343491397E-8</v>
      </c>
      <c r="F442" s="4">
        <v>0.22939902723219999</v>
      </c>
      <c r="G442" s="4">
        <v>0.20238888300962299</v>
      </c>
      <c r="H442" s="4">
        <v>0.12141127443113101</v>
      </c>
      <c r="I442" s="4">
        <v>0.57246399572157602</v>
      </c>
      <c r="J442" s="4">
        <v>0.52441676162700601</v>
      </c>
      <c r="K442" s="4">
        <v>0.31152067207827899</v>
      </c>
      <c r="L442" s="4">
        <v>0.49528883194397799</v>
      </c>
      <c r="M442" s="4">
        <v>0.15567041258419401</v>
      </c>
      <c r="N442" s="4">
        <v>0.28612079521160899</v>
      </c>
      <c r="O442" s="4">
        <v>0.30533010465406901</v>
      </c>
      <c r="P442" s="4">
        <v>0.28562307078406302</v>
      </c>
      <c r="Q442" s="4">
        <v>1.7240988744234599E-3</v>
      </c>
      <c r="R442" s="4">
        <v>2.05291938413052E-2</v>
      </c>
      <c r="S442" s="4">
        <v>1.4158064547813601E-5</v>
      </c>
      <c r="T442" s="4">
        <v>0.28381154642348999</v>
      </c>
      <c r="U442" s="4">
        <v>6.4338499690999897E-3</v>
      </c>
      <c r="V442" s="4">
        <v>4.5397776343491397E-8</v>
      </c>
      <c r="W442" s="4">
        <v>5.5495745961031901E-3</v>
      </c>
      <c r="X442" s="4">
        <v>5.5495745961031901E-3</v>
      </c>
      <c r="Y442" s="4" t="b">
        <v>0</v>
      </c>
      <c r="Z442" s="4" t="b">
        <v>1</v>
      </c>
      <c r="AA442" s="4" t="b">
        <v>0</v>
      </c>
      <c r="AB442" s="10" t="s">
        <v>3515</v>
      </c>
      <c r="AC442" s="5" t="s">
        <v>1162</v>
      </c>
      <c r="AD442" s="1" t="s">
        <v>1682</v>
      </c>
      <c r="AE442" s="5" t="s">
        <v>2144</v>
      </c>
    </row>
    <row r="443" spans="1:31" x14ac:dyDescent="0.25">
      <c r="A443" s="4" t="s">
        <v>490</v>
      </c>
      <c r="B443" s="4" t="s">
        <v>56</v>
      </c>
      <c r="C443" s="10" t="s">
        <v>808</v>
      </c>
      <c r="D443" s="10" t="s">
        <v>818</v>
      </c>
      <c r="E443" s="4">
        <v>2.9352754997239099E-8</v>
      </c>
      <c r="F443" s="4">
        <v>1.8425682371086698E-2</v>
      </c>
      <c r="G443" s="4">
        <v>2.9352754997239099E-8</v>
      </c>
      <c r="H443" s="4">
        <v>6.6747655085195604E-2</v>
      </c>
      <c r="I443" s="4">
        <v>6.2590781515142995E-4</v>
      </c>
      <c r="J443" s="4">
        <v>0.85486295600279605</v>
      </c>
      <c r="K443" s="4">
        <v>1.21123032702561E-5</v>
      </c>
      <c r="L443" s="4">
        <v>3.67147653545879E-8</v>
      </c>
      <c r="M443" s="4">
        <v>0.29030369264634898</v>
      </c>
      <c r="N443" s="4">
        <v>1.5560487093458901E-4</v>
      </c>
      <c r="O443" s="4">
        <v>0.478137413465484</v>
      </c>
      <c r="P443" s="4">
        <v>1.39641520746965E-4</v>
      </c>
      <c r="Q443" s="4">
        <v>0.36446905792699902</v>
      </c>
      <c r="R443" s="4">
        <v>0.23179157993076099</v>
      </c>
      <c r="S443" s="4">
        <v>0.636958226414713</v>
      </c>
      <c r="T443" s="4">
        <v>0.41996519699370599</v>
      </c>
      <c r="U443" s="4">
        <v>0.78678537813364502</v>
      </c>
      <c r="V443" s="4">
        <v>0.63884638213867595</v>
      </c>
      <c r="W443" s="4">
        <v>0.73319531323265497</v>
      </c>
      <c r="X443" s="4">
        <v>0.73319531323265497</v>
      </c>
      <c r="Y443" s="4" t="b">
        <v>1</v>
      </c>
      <c r="Z443" s="4" t="b">
        <v>0</v>
      </c>
      <c r="AA443" s="4" t="b">
        <v>1</v>
      </c>
      <c r="AB443" s="10" t="s">
        <v>3516</v>
      </c>
      <c r="AC443" s="5" t="s">
        <v>1163</v>
      </c>
      <c r="AD443" s="1"/>
      <c r="AE443" s="5" t="s">
        <v>2145</v>
      </c>
    </row>
    <row r="444" spans="1:31" x14ac:dyDescent="0.25">
      <c r="A444" s="4" t="s">
        <v>531</v>
      </c>
      <c r="B444" s="4" t="s">
        <v>57</v>
      </c>
      <c r="C444" s="10" t="s">
        <v>808</v>
      </c>
      <c r="D444" s="10" t="s">
        <v>818</v>
      </c>
      <c r="E444" s="4">
        <v>1.90281636700447E-7</v>
      </c>
      <c r="F444" s="4">
        <v>0.105316932340406</v>
      </c>
      <c r="G444" s="4">
        <v>0.13639866630627401</v>
      </c>
      <c r="H444" s="4">
        <v>2.3067013936736699E-2</v>
      </c>
      <c r="I444" s="4">
        <v>0.245710341639825</v>
      </c>
      <c r="J444" s="4">
        <v>0.20791007128866601</v>
      </c>
      <c r="K444" s="4">
        <v>0.21301149663284599</v>
      </c>
      <c r="L444" s="4">
        <v>0.68438308522536495</v>
      </c>
      <c r="M444" s="4">
        <v>2.1692651502565899E-2</v>
      </c>
      <c r="N444" s="4">
        <v>0.22995608852546501</v>
      </c>
      <c r="O444" s="4">
        <v>8.3925579068475503E-2</v>
      </c>
      <c r="P444" s="4">
        <v>0.23309136949073</v>
      </c>
      <c r="Q444" s="4">
        <v>5.4806480711877504E-3</v>
      </c>
      <c r="R444" s="4">
        <v>1.52921147933289E-2</v>
      </c>
      <c r="S444" s="4">
        <v>2.8407145310927002E-6</v>
      </c>
      <c r="T444" s="4">
        <v>0.192041314264317</v>
      </c>
      <c r="U444" s="4">
        <v>1.1249990651967899E-2</v>
      </c>
      <c r="V444" s="4">
        <v>1.90281636700447E-7</v>
      </c>
      <c r="W444" s="4">
        <v>8.2823169475175207E-3</v>
      </c>
      <c r="X444" s="4">
        <v>8.2823169475175207E-3</v>
      </c>
      <c r="Y444" s="4" t="b">
        <v>0</v>
      </c>
      <c r="Z444" s="4" t="b">
        <v>1</v>
      </c>
      <c r="AA444" s="4" t="b">
        <v>0</v>
      </c>
      <c r="AB444" s="10" t="s">
        <v>3517</v>
      </c>
      <c r="AC444" s="5" t="s">
        <v>1164</v>
      </c>
      <c r="AD444" s="1" t="s">
        <v>1683</v>
      </c>
      <c r="AE444" s="5" t="s">
        <v>2146</v>
      </c>
    </row>
    <row r="445" spans="1:31" x14ac:dyDescent="0.25">
      <c r="A445" s="4" t="s">
        <v>536</v>
      </c>
      <c r="B445" s="4" t="s">
        <v>57</v>
      </c>
      <c r="C445" s="10" t="s">
        <v>806</v>
      </c>
      <c r="D445" s="10" t="s">
        <v>818</v>
      </c>
      <c r="E445" s="4">
        <v>1.5958850979300399E-9</v>
      </c>
      <c r="F445" s="4">
        <v>0.395205025513163</v>
      </c>
      <c r="G445" s="4">
        <v>4.7580943689584203E-3</v>
      </c>
      <c r="H445" s="4">
        <v>2.69136986169534E-3</v>
      </c>
      <c r="I445" s="4">
        <v>0.54370999327392999</v>
      </c>
      <c r="J445" s="4">
        <v>0.85475368801799101</v>
      </c>
      <c r="K445" s="4">
        <v>0.175413263880427</v>
      </c>
      <c r="L445" s="4">
        <v>0.1143896052102</v>
      </c>
      <c r="M445" s="4">
        <v>0.25409676019015498</v>
      </c>
      <c r="N445" s="4">
        <v>0.32918256746186703</v>
      </c>
      <c r="O445" s="4">
        <v>0.53008550717126901</v>
      </c>
      <c r="P445" s="4">
        <v>0.32832725889583297</v>
      </c>
      <c r="Q445" s="4">
        <v>3.2758556836450799E-4</v>
      </c>
      <c r="R445" s="4">
        <v>1.67808325888569E-2</v>
      </c>
      <c r="S445" s="4">
        <v>4.21395288075118E-8</v>
      </c>
      <c r="T445" s="4">
        <v>0.521479594554346</v>
      </c>
      <c r="U445" s="4">
        <v>1.02421073192029E-3</v>
      </c>
      <c r="V445" s="4">
        <v>1.5958850979300399E-9</v>
      </c>
      <c r="W445" s="4">
        <v>1.0463398454166101E-3</v>
      </c>
      <c r="X445" s="4">
        <v>1.0463398454166101E-3</v>
      </c>
      <c r="Y445" s="4" t="b">
        <v>0</v>
      </c>
      <c r="Z445" s="4" t="b">
        <v>1</v>
      </c>
      <c r="AA445" s="4" t="b">
        <v>1</v>
      </c>
      <c r="AB445" s="10" t="s">
        <v>3518</v>
      </c>
      <c r="AC445" s="5" t="s">
        <v>1165</v>
      </c>
      <c r="AD445" s="1" t="s">
        <v>1684</v>
      </c>
      <c r="AE445" s="5"/>
    </row>
    <row r="446" spans="1:31" x14ac:dyDescent="0.25">
      <c r="A446" s="4" t="s">
        <v>539</v>
      </c>
      <c r="B446" s="4" t="s">
        <v>57</v>
      </c>
      <c r="C446" s="10" t="s">
        <v>807</v>
      </c>
      <c r="D446" s="10" t="s">
        <v>818</v>
      </c>
      <c r="E446" s="4">
        <v>3.8786955579032102E-12</v>
      </c>
      <c r="F446" s="4">
        <v>0.24152039474692</v>
      </c>
      <c r="G446" s="4">
        <v>7.8105297845752304E-3</v>
      </c>
      <c r="H446" s="4">
        <v>7.7518408709790904E-3</v>
      </c>
      <c r="I446" s="4">
        <v>0.52861075754604403</v>
      </c>
      <c r="J446" s="4">
        <v>0.65398363519754099</v>
      </c>
      <c r="K446" s="4">
        <v>0.11765829148453399</v>
      </c>
      <c r="L446" s="4">
        <v>0.108082084748809</v>
      </c>
      <c r="M446" s="4">
        <v>0.109603106144797</v>
      </c>
      <c r="N446" s="4">
        <v>0.20845992876844199</v>
      </c>
      <c r="O446" s="4">
        <v>0.35926410426683503</v>
      </c>
      <c r="P446" s="4">
        <v>0.20692425830840599</v>
      </c>
      <c r="Q446" s="4">
        <v>3.75315782062034E-6</v>
      </c>
      <c r="R446" s="4">
        <v>3.3138970405536001E-3</v>
      </c>
      <c r="S446" s="4">
        <v>2.2182335525552399E-9</v>
      </c>
      <c r="T446" s="4">
        <v>0.48330473949396402</v>
      </c>
      <c r="U446" s="4">
        <v>1.11621224150552E-4</v>
      </c>
      <c r="V446" s="4">
        <v>3.8786955579032102E-12</v>
      </c>
      <c r="W446" s="4">
        <v>9.0893978059307601E-5</v>
      </c>
      <c r="X446" s="4">
        <v>9.0893978059307601E-5</v>
      </c>
      <c r="Y446" s="4" t="b">
        <v>0</v>
      </c>
      <c r="Z446" s="4" t="b">
        <v>1</v>
      </c>
      <c r="AA446" s="4" t="b">
        <v>1</v>
      </c>
      <c r="AB446" s="10" t="s">
        <v>3519</v>
      </c>
      <c r="AC446" s="5" t="s">
        <v>1166</v>
      </c>
      <c r="AD446" s="1"/>
      <c r="AE446" s="5" t="s">
        <v>2147</v>
      </c>
    </row>
    <row r="447" spans="1:31" x14ac:dyDescent="0.25">
      <c r="A447" s="4" t="s">
        <v>525</v>
      </c>
      <c r="B447" s="4" t="s">
        <v>57</v>
      </c>
      <c r="C447" s="10" t="s">
        <v>807</v>
      </c>
      <c r="D447" s="10" t="s">
        <v>818</v>
      </c>
      <c r="E447" s="4">
        <v>1.19585425432352E-14</v>
      </c>
      <c r="F447" s="4">
        <v>1.4519451681298701E-2</v>
      </c>
      <c r="G447" s="4">
        <v>9.7240009882624198E-3</v>
      </c>
      <c r="H447" s="4">
        <v>1.00619757863238E-2</v>
      </c>
      <c r="I447" s="4">
        <v>0.55050948303873004</v>
      </c>
      <c r="J447" s="4">
        <v>0.10163197631951899</v>
      </c>
      <c r="K447" s="4">
        <v>1.6273545675453902E-2</v>
      </c>
      <c r="L447" s="4">
        <v>0.110534737224481</v>
      </c>
      <c r="M447" s="4">
        <v>1.9215917962016099E-3</v>
      </c>
      <c r="N447" s="4">
        <v>1.01749965132593E-2</v>
      </c>
      <c r="O447" s="4">
        <v>2.4894400460586798E-2</v>
      </c>
      <c r="P447" s="4">
        <v>2.0933575312833901E-2</v>
      </c>
      <c r="Q447" s="4">
        <v>1.35309918320633E-7</v>
      </c>
      <c r="R447" s="4">
        <v>1.61478842830491E-3</v>
      </c>
      <c r="S447" s="4">
        <v>1.2069851158601E-9</v>
      </c>
      <c r="T447" s="4">
        <v>0.35669347395645401</v>
      </c>
      <c r="U447" s="4">
        <v>5.5224206711803299E-5</v>
      </c>
      <c r="V447" s="4">
        <v>1.19585425432352E-14</v>
      </c>
      <c r="W447" s="4">
        <v>5.4196902586131399E-5</v>
      </c>
      <c r="X447" s="4">
        <v>5.4196902586131399E-5</v>
      </c>
      <c r="Y447" s="4" t="b">
        <v>0</v>
      </c>
      <c r="Z447" s="4" t="b">
        <v>1</v>
      </c>
      <c r="AA447" s="4" t="b">
        <v>1</v>
      </c>
      <c r="AB447" s="10" t="s">
        <v>3520</v>
      </c>
      <c r="AC447" s="5" t="s">
        <v>1167</v>
      </c>
      <c r="AD447" s="1"/>
      <c r="AE447" s="5" t="s">
        <v>2148</v>
      </c>
    </row>
    <row r="448" spans="1:31" x14ac:dyDescent="0.25">
      <c r="A448" s="4" t="s">
        <v>532</v>
      </c>
      <c r="B448" s="4" t="s">
        <v>57</v>
      </c>
      <c r="C448" s="10" t="s">
        <v>810</v>
      </c>
      <c r="D448" s="10" t="s">
        <v>820</v>
      </c>
      <c r="E448" s="4">
        <v>2.3012963773887098E-9</v>
      </c>
      <c r="F448" s="4">
        <v>0.487276384983794</v>
      </c>
      <c r="G448" s="4">
        <v>0.95025662346181505</v>
      </c>
      <c r="H448" s="4">
        <v>0.68482900770114896</v>
      </c>
      <c r="I448" s="4">
        <v>0.43015876323997998</v>
      </c>
      <c r="J448" s="4">
        <v>0.56115091197798606</v>
      </c>
      <c r="K448" s="4">
        <v>0.788651107040793</v>
      </c>
      <c r="L448" s="4">
        <v>0.83537787646345696</v>
      </c>
      <c r="M448" s="4">
        <v>0.19609113818271401</v>
      </c>
      <c r="N448" s="4">
        <v>0.87868884527441005</v>
      </c>
      <c r="O448" s="4">
        <v>0.44609060194429601</v>
      </c>
      <c r="P448" s="4">
        <v>0.64229743955095198</v>
      </c>
      <c r="Q448" s="4">
        <v>2.9033059316435899E-4</v>
      </c>
      <c r="R448" s="4">
        <v>1.04644236824277E-2</v>
      </c>
      <c r="S448" s="4">
        <v>5.1792868517259898E-7</v>
      </c>
      <c r="T448" s="4">
        <v>0.42819434532110301</v>
      </c>
      <c r="U448" s="4">
        <v>4.5739853583332902E-3</v>
      </c>
      <c r="V448" s="4">
        <v>2.3012963773887098E-9</v>
      </c>
      <c r="W448" s="4">
        <v>4.1472106678375103E-3</v>
      </c>
      <c r="X448" s="4">
        <v>4.1472106678375103E-3</v>
      </c>
      <c r="Y448" s="4" t="b">
        <v>0</v>
      </c>
      <c r="Z448" s="4" t="b">
        <v>1</v>
      </c>
      <c r="AA448" s="4" t="b">
        <v>1</v>
      </c>
      <c r="AB448" s="10" t="s">
        <v>3521</v>
      </c>
      <c r="AC448" s="5" t="s">
        <v>1168</v>
      </c>
      <c r="AD448" s="1" t="s">
        <v>1685</v>
      </c>
      <c r="AE448" s="5" t="s">
        <v>2149</v>
      </c>
    </row>
    <row r="449" spans="1:31" x14ac:dyDescent="0.25">
      <c r="A449" s="4" t="s">
        <v>533</v>
      </c>
      <c r="B449" s="4" t="s">
        <v>57</v>
      </c>
      <c r="C449" s="10" t="s">
        <v>806</v>
      </c>
      <c r="D449" s="10" t="s">
        <v>818</v>
      </c>
      <c r="E449" s="4">
        <v>6.2626640339467197E-9</v>
      </c>
      <c r="F449" s="4">
        <v>0.73813540765112695</v>
      </c>
      <c r="G449" s="4">
        <v>4.9928639766384103E-6</v>
      </c>
      <c r="H449" s="4">
        <v>0.91699536656582603</v>
      </c>
      <c r="I449" s="4">
        <v>1.9269938803186798E-6</v>
      </c>
      <c r="J449" s="4">
        <v>3.1002822096583001E-2</v>
      </c>
      <c r="K449" s="4">
        <v>3.5237366328446499E-3</v>
      </c>
      <c r="L449" s="4">
        <v>6.2626640339467197E-9</v>
      </c>
      <c r="M449" s="4">
        <v>0.19926389129368499</v>
      </c>
      <c r="N449" s="4">
        <v>2.3100683184438801E-2</v>
      </c>
      <c r="O449" s="4">
        <v>0.120275742781026</v>
      </c>
      <c r="P449" s="4">
        <v>1.92287801825838E-2</v>
      </c>
      <c r="Q449" s="4">
        <v>1.65060748036416E-2</v>
      </c>
      <c r="R449" s="4">
        <v>0.485380010712743</v>
      </c>
      <c r="S449" s="4">
        <v>0.96806400850651197</v>
      </c>
      <c r="T449" s="4">
        <v>6.5627284186193799E-3</v>
      </c>
      <c r="U449" s="4">
        <v>0.48344417183427701</v>
      </c>
      <c r="V449" s="4">
        <v>0.74959186902705599</v>
      </c>
      <c r="W449" s="4">
        <v>0.85969626204995198</v>
      </c>
      <c r="X449" s="4">
        <v>0.85969626204995198</v>
      </c>
      <c r="Y449" s="4" t="b">
        <v>1</v>
      </c>
      <c r="Z449" s="4" t="b">
        <v>0</v>
      </c>
      <c r="AA449" s="4" t="b">
        <v>1</v>
      </c>
      <c r="AB449" s="10" t="s">
        <v>3522</v>
      </c>
      <c r="AC449" s="5" t="s">
        <v>1169</v>
      </c>
      <c r="AD449" s="1" t="s">
        <v>1686</v>
      </c>
      <c r="AE449" s="5"/>
    </row>
    <row r="450" spans="1:31" x14ac:dyDescent="0.25">
      <c r="A450" s="4" t="s">
        <v>534</v>
      </c>
      <c r="B450" s="4" t="s">
        <v>57</v>
      </c>
      <c r="C450" s="10" t="s">
        <v>806</v>
      </c>
      <c r="D450" s="10" t="s">
        <v>818</v>
      </c>
      <c r="E450" s="4">
        <v>5.9753601286529997E-10</v>
      </c>
      <c r="F450" s="4">
        <v>5.9753601286529997E-10</v>
      </c>
      <c r="G450" s="4">
        <v>3.5922977696411701E-2</v>
      </c>
      <c r="H450" s="4">
        <v>1.3662729109107499E-2</v>
      </c>
      <c r="I450" s="4">
        <v>0.32149105671424399</v>
      </c>
      <c r="J450" s="4">
        <v>3.3150955014356903E-8</v>
      </c>
      <c r="K450" s="4">
        <v>3.7355349366830899E-6</v>
      </c>
      <c r="L450" s="4">
        <v>0.36766306652534297</v>
      </c>
      <c r="M450" s="4">
        <v>1.00516529971749E-7</v>
      </c>
      <c r="N450" s="4">
        <v>1.09993396817971E-7</v>
      </c>
      <c r="O450" s="4">
        <v>2.9539048409892798E-9</v>
      </c>
      <c r="P450" s="4">
        <v>1.48833610872911E-7</v>
      </c>
      <c r="Q450" s="4">
        <v>0.80572962646939195</v>
      </c>
      <c r="R450" s="4">
        <v>0.256085080426324</v>
      </c>
      <c r="S450" s="4">
        <v>0.68095792228965901</v>
      </c>
      <c r="T450" s="4">
        <v>4.2513164148761398E-2</v>
      </c>
      <c r="U450" s="4">
        <v>0.37927077535648601</v>
      </c>
      <c r="V450" s="4">
        <v>0.58338665679967605</v>
      </c>
      <c r="W450" s="4">
        <v>0.42385369417526098</v>
      </c>
      <c r="X450" s="4">
        <v>0.42385369417526098</v>
      </c>
      <c r="Y450" s="4" t="b">
        <v>1</v>
      </c>
      <c r="Z450" s="4" t="b">
        <v>0</v>
      </c>
      <c r="AA450" s="4" t="b">
        <v>0</v>
      </c>
      <c r="AB450" s="10" t="s">
        <v>3523</v>
      </c>
      <c r="AC450" s="5" t="s">
        <v>1170</v>
      </c>
      <c r="AD450" s="1" t="s">
        <v>1687</v>
      </c>
      <c r="AE450" s="5"/>
    </row>
    <row r="451" spans="1:31" x14ac:dyDescent="0.25">
      <c r="A451" s="4" t="s">
        <v>535</v>
      </c>
      <c r="B451" s="4" t="s">
        <v>57</v>
      </c>
      <c r="C451" s="10" t="s">
        <v>808</v>
      </c>
      <c r="D451" s="10" t="s">
        <v>818</v>
      </c>
      <c r="E451" s="4">
        <v>5.2610033332460102E-9</v>
      </c>
      <c r="F451" s="4">
        <v>2.4807061901343099E-2</v>
      </c>
      <c r="G451" s="4">
        <v>3.9053780653208497E-2</v>
      </c>
      <c r="H451" s="4">
        <v>3.8006953526915502E-3</v>
      </c>
      <c r="I451" s="4">
        <v>0.239747125281498</v>
      </c>
      <c r="J451" s="4">
        <v>6.0834893710910297E-2</v>
      </c>
      <c r="K451" s="4">
        <v>4.6287794570167302E-2</v>
      </c>
      <c r="L451" s="4">
        <v>0.44721248699681998</v>
      </c>
      <c r="M451" s="4">
        <v>3.09514083903091E-3</v>
      </c>
      <c r="N451" s="4">
        <v>5.0548948087230497E-2</v>
      </c>
      <c r="O451" s="4">
        <v>2.7189589130780401E-2</v>
      </c>
      <c r="P451" s="4">
        <v>5.1350640938605099E-2</v>
      </c>
      <c r="Q451" s="4">
        <v>4.8973044596190502E-3</v>
      </c>
      <c r="R451" s="4">
        <v>7.4192453152943302E-2</v>
      </c>
      <c r="S451" s="4">
        <v>1.34400290498519E-7</v>
      </c>
      <c r="T451" s="4">
        <v>9.6672949835039407E-2</v>
      </c>
      <c r="U451" s="4">
        <v>3.2955184186205203E-2</v>
      </c>
      <c r="V451" s="4">
        <v>5.2610033332460102E-9</v>
      </c>
      <c r="W451" s="4">
        <v>1.74606776148181E-2</v>
      </c>
      <c r="X451" s="4">
        <v>1.74606776148181E-2</v>
      </c>
      <c r="Y451" s="4" t="b">
        <v>0</v>
      </c>
      <c r="Z451" s="4" t="b">
        <v>1</v>
      </c>
      <c r="AA451" s="4" t="b">
        <v>0</v>
      </c>
      <c r="AB451" s="10" t="s">
        <v>3524</v>
      </c>
      <c r="AC451" s="5" t="s">
        <v>1171</v>
      </c>
      <c r="AD451" s="1" t="s">
        <v>1688</v>
      </c>
      <c r="AE451" s="5" t="s">
        <v>2150</v>
      </c>
    </row>
    <row r="452" spans="1:31" x14ac:dyDescent="0.25">
      <c r="A452" s="4" t="s">
        <v>537</v>
      </c>
      <c r="B452" s="4" t="s">
        <v>57</v>
      </c>
      <c r="C452" s="10" t="s">
        <v>808</v>
      </c>
      <c r="D452" s="10" t="s">
        <v>818</v>
      </c>
      <c r="E452" s="4">
        <v>1.44503470311615E-8</v>
      </c>
      <c r="F452" s="4">
        <v>0.65991634000405897</v>
      </c>
      <c r="G452" s="4">
        <v>0.58406260711730895</v>
      </c>
      <c r="H452" s="4">
        <v>0.19166667545191601</v>
      </c>
      <c r="I452" s="4">
        <v>0.41909271207406001</v>
      </c>
      <c r="J452" s="4">
        <v>0.70062491131928495</v>
      </c>
      <c r="K452" s="4">
        <v>0.78475132760764499</v>
      </c>
      <c r="L452" s="4">
        <v>0.97336949811594198</v>
      </c>
      <c r="M452" s="4">
        <v>0.441070160903824</v>
      </c>
      <c r="N452" s="4">
        <v>0.74410948921971598</v>
      </c>
      <c r="O452" s="4">
        <v>0.67764218940319099</v>
      </c>
      <c r="P452" s="4">
        <v>0.74803046553451102</v>
      </c>
      <c r="Q452" s="4">
        <v>1.01095317897107E-4</v>
      </c>
      <c r="R452" s="4">
        <v>8.5292193300796404E-2</v>
      </c>
      <c r="S452" s="4">
        <v>1.59465028239186E-5</v>
      </c>
      <c r="T452" s="4">
        <v>0.343876834571192</v>
      </c>
      <c r="U452" s="4">
        <v>6.8173373655595702E-3</v>
      </c>
      <c r="V452" s="4">
        <v>1.44503470311615E-8</v>
      </c>
      <c r="W452" s="4">
        <v>2.2363404178756801E-2</v>
      </c>
      <c r="X452" s="4">
        <v>2.2363404178756801E-2</v>
      </c>
      <c r="Y452" s="4" t="b">
        <v>0</v>
      </c>
      <c r="Z452" s="4" t="b">
        <v>1</v>
      </c>
      <c r="AA452" s="4" t="b">
        <v>0</v>
      </c>
      <c r="AB452" s="10" t="s">
        <v>3525</v>
      </c>
      <c r="AC452" s="5" t="s">
        <v>1172</v>
      </c>
      <c r="AD452" s="1" t="s">
        <v>1689</v>
      </c>
      <c r="AE452" s="5" t="s">
        <v>2151</v>
      </c>
    </row>
    <row r="453" spans="1:31" x14ac:dyDescent="0.25">
      <c r="A453" s="4" t="s">
        <v>538</v>
      </c>
      <c r="B453" s="4" t="s">
        <v>57</v>
      </c>
      <c r="C453" s="10" t="s">
        <v>811</v>
      </c>
      <c r="D453" s="10" t="s">
        <v>818</v>
      </c>
      <c r="E453" s="4">
        <v>2.4474087606693001E-7</v>
      </c>
      <c r="F453" s="4">
        <v>0.52360781296959802</v>
      </c>
      <c r="G453" s="4">
        <v>4.4573388640153401E-2</v>
      </c>
      <c r="H453" s="4">
        <v>3.7504406689217201E-2</v>
      </c>
      <c r="I453" s="4">
        <v>0.33610184899545198</v>
      </c>
      <c r="J453" s="4">
        <v>0.78390617424973696</v>
      </c>
      <c r="K453" s="4">
        <v>0.26763912876903101</v>
      </c>
      <c r="L453" s="4">
        <v>0.231034577316406</v>
      </c>
      <c r="M453" s="4">
        <v>0.67109314201972703</v>
      </c>
      <c r="N453" s="4">
        <v>0.41445209297369601</v>
      </c>
      <c r="O453" s="4">
        <v>0.64307485492409</v>
      </c>
      <c r="P453" s="4">
        <v>0.41095723260743</v>
      </c>
      <c r="Q453" s="4">
        <v>5.1499672953142697E-3</v>
      </c>
      <c r="R453" s="4">
        <v>0.17905228654512401</v>
      </c>
      <c r="S453" s="4">
        <v>2.5215116080778098E-6</v>
      </c>
      <c r="T453" s="4">
        <v>0.186986792234203</v>
      </c>
      <c r="U453" s="4">
        <v>3.0867840014849299E-2</v>
      </c>
      <c r="V453" s="4">
        <v>2.4474087606693001E-7</v>
      </c>
      <c r="W453" s="4">
        <v>4.4365387493788801E-2</v>
      </c>
      <c r="X453" s="4">
        <v>4.4365387493788801E-2</v>
      </c>
      <c r="Y453" s="4" t="b">
        <v>0</v>
      </c>
      <c r="Z453" s="4" t="b">
        <v>1</v>
      </c>
      <c r="AA453" s="4" t="b">
        <v>1</v>
      </c>
      <c r="AB453" s="10" t="s">
        <v>3526</v>
      </c>
      <c r="AC453" s="5" t="s">
        <v>1173</v>
      </c>
      <c r="AD453" s="1" t="s">
        <v>1690</v>
      </c>
      <c r="AE453" s="5" t="s">
        <v>2152</v>
      </c>
    </row>
    <row r="454" spans="1:31" x14ac:dyDescent="0.25">
      <c r="A454" s="4" t="s">
        <v>540</v>
      </c>
      <c r="B454" s="4" t="s">
        <v>57</v>
      </c>
      <c r="C454" s="10" t="s">
        <v>807</v>
      </c>
      <c r="D454" s="10" t="s">
        <v>818</v>
      </c>
      <c r="E454" s="4">
        <v>2.5466504492174101E-11</v>
      </c>
      <c r="F454" s="4">
        <v>0.34291991209967998</v>
      </c>
      <c r="G454" s="4">
        <v>0.66189474735123</v>
      </c>
      <c r="H454" s="4">
        <v>0.47677120142395502</v>
      </c>
      <c r="I454" s="4">
        <v>0.45484060432270901</v>
      </c>
      <c r="J454" s="4">
        <v>0.51323827082375895</v>
      </c>
      <c r="K454" s="4">
        <v>0.55277045930688196</v>
      </c>
      <c r="L454" s="4">
        <v>0.87869172035977305</v>
      </c>
      <c r="M454" s="4">
        <v>7.8509655839303402E-2</v>
      </c>
      <c r="N454" s="4">
        <v>0.488233685918739</v>
      </c>
      <c r="O454" s="4">
        <v>0.31411961329212901</v>
      </c>
      <c r="P454" s="4">
        <v>0.48796104403630702</v>
      </c>
      <c r="Q454" s="4">
        <v>1.7093997889976099E-5</v>
      </c>
      <c r="R454" s="4">
        <v>2.8725640007988499E-3</v>
      </c>
      <c r="S454" s="4">
        <v>1.32702536595301E-8</v>
      </c>
      <c r="T454" s="4">
        <v>0.464633090822406</v>
      </c>
      <c r="U454" s="4">
        <v>9.2528660032739597E-4</v>
      </c>
      <c r="V454" s="4">
        <v>2.5466504492174101E-11</v>
      </c>
      <c r="W454" s="4">
        <v>6.13339227058612E-4</v>
      </c>
      <c r="X454" s="4">
        <v>6.13339227058612E-4</v>
      </c>
      <c r="Y454" s="4" t="b">
        <v>0</v>
      </c>
      <c r="Z454" s="4" t="b">
        <v>1</v>
      </c>
      <c r="AA454" s="4" t="b">
        <v>1</v>
      </c>
      <c r="AB454" s="10" t="s">
        <v>3527</v>
      </c>
      <c r="AC454" s="5" t="s">
        <v>1174</v>
      </c>
      <c r="AD454" s="1" t="s">
        <v>1691</v>
      </c>
      <c r="AE454" s="5" t="s">
        <v>2153</v>
      </c>
    </row>
    <row r="455" spans="1:31" x14ac:dyDescent="0.25">
      <c r="A455" s="4" t="s">
        <v>541</v>
      </c>
      <c r="B455" s="4" t="s">
        <v>57</v>
      </c>
      <c r="C455" s="10" t="s">
        <v>807</v>
      </c>
      <c r="D455" s="10" t="s">
        <v>818</v>
      </c>
      <c r="E455" s="4">
        <v>3.86827759089941E-10</v>
      </c>
      <c r="F455" s="4">
        <v>0.56367941774744501</v>
      </c>
      <c r="G455" s="4">
        <v>0.51961792297915699</v>
      </c>
      <c r="H455" s="4">
        <v>0.21282440292251101</v>
      </c>
      <c r="I455" s="4">
        <v>0.76243426855024898</v>
      </c>
      <c r="J455" s="4">
        <v>0.46479436157522702</v>
      </c>
      <c r="K455" s="4">
        <v>0.64969940799496995</v>
      </c>
      <c r="L455" s="4">
        <v>0.93744846202785004</v>
      </c>
      <c r="M455" s="4">
        <v>0.89113659639422504</v>
      </c>
      <c r="N455" s="4">
        <v>0.52377948044935396</v>
      </c>
      <c r="O455" s="4">
        <v>0.61243396142699902</v>
      </c>
      <c r="P455" s="4">
        <v>0.51741207982898096</v>
      </c>
      <c r="Q455" s="4">
        <v>1.3431781590027799E-3</v>
      </c>
      <c r="R455" s="4">
        <v>1.2963756031027901E-2</v>
      </c>
      <c r="S455" s="4">
        <v>8.6498127723285797E-9</v>
      </c>
      <c r="T455" s="4">
        <v>0.99658782479861696</v>
      </c>
      <c r="U455" s="4">
        <v>3.56503045031087E-3</v>
      </c>
      <c r="V455" s="4">
        <v>3.86827759089941E-10</v>
      </c>
      <c r="W455" s="4">
        <v>4.5130374324612796E-3</v>
      </c>
      <c r="X455" s="4">
        <v>4.5130374324612796E-3</v>
      </c>
      <c r="Y455" s="4" t="b">
        <v>0</v>
      </c>
      <c r="Z455" s="4" t="b">
        <v>1</v>
      </c>
      <c r="AA455" s="4" t="b">
        <v>1</v>
      </c>
      <c r="AB455" s="10" t="s">
        <v>3528</v>
      </c>
      <c r="AC455" s="5"/>
      <c r="AD455" s="1"/>
      <c r="AE455" s="5" t="s">
        <v>2154</v>
      </c>
    </row>
    <row r="456" spans="1:31" x14ac:dyDescent="0.25">
      <c r="A456" s="4" t="s">
        <v>542</v>
      </c>
      <c r="B456" s="4" t="s">
        <v>57</v>
      </c>
      <c r="C456" s="10" t="s">
        <v>808</v>
      </c>
      <c r="D456" s="10" t="s">
        <v>818</v>
      </c>
      <c r="E456" s="4">
        <v>1.6042481558602499E-8</v>
      </c>
      <c r="F456" s="4">
        <v>0.79353410772561095</v>
      </c>
      <c r="G456" s="4">
        <v>0.43408959667517999</v>
      </c>
      <c r="H456" s="4">
        <v>0.17529927278181201</v>
      </c>
      <c r="I456" s="4">
        <v>0.64624063719651503</v>
      </c>
      <c r="J456" s="4">
        <v>0.92216312673915901</v>
      </c>
      <c r="K456" s="4">
        <v>0.79808986345310096</v>
      </c>
      <c r="L456" s="4">
        <v>0.83385071559924395</v>
      </c>
      <c r="M456" s="4">
        <v>0.36525246072466599</v>
      </c>
      <c r="N456" s="4">
        <v>0.87158187077752902</v>
      </c>
      <c r="O456" s="4">
        <v>0.74444726403418005</v>
      </c>
      <c r="P456" s="4">
        <v>0.86989636953800797</v>
      </c>
      <c r="Q456" s="4">
        <v>3.8249434839649998E-5</v>
      </c>
      <c r="R456" s="4">
        <v>1.44716973183798E-2</v>
      </c>
      <c r="S456" s="4">
        <v>2.2060286059026E-5</v>
      </c>
      <c r="T456" s="4">
        <v>0.83838127373862903</v>
      </c>
      <c r="U456" s="4">
        <v>3.6781466480535299E-3</v>
      </c>
      <c r="V456" s="4">
        <v>1.6042481558602499E-8</v>
      </c>
      <c r="W456" s="4">
        <v>3.3411623957692099E-3</v>
      </c>
      <c r="X456" s="4">
        <v>3.3411623957692099E-3</v>
      </c>
      <c r="Y456" s="4" t="b">
        <v>0</v>
      </c>
      <c r="Z456" s="4" t="b">
        <v>1</v>
      </c>
      <c r="AA456" s="4" t="b">
        <v>1</v>
      </c>
      <c r="AB456" s="10" t="s">
        <v>3529</v>
      </c>
      <c r="AC456" s="5" t="s">
        <v>1175</v>
      </c>
      <c r="AD456" s="1" t="s">
        <v>1692</v>
      </c>
      <c r="AE456" s="5" t="s">
        <v>2155</v>
      </c>
    </row>
    <row r="457" spans="1:31" x14ac:dyDescent="0.25">
      <c r="A457" s="4" t="s">
        <v>543</v>
      </c>
      <c r="B457" s="4" t="s">
        <v>57</v>
      </c>
      <c r="C457" s="10" t="s">
        <v>807</v>
      </c>
      <c r="D457" s="10" t="s">
        <v>818</v>
      </c>
      <c r="E457" s="4">
        <v>3.3063624037293899E-10</v>
      </c>
      <c r="F457" s="4">
        <v>0.14703127452785</v>
      </c>
      <c r="G457" s="4">
        <v>2.6507526872850402E-8</v>
      </c>
      <c r="H457" s="4">
        <v>0.28170306892112201</v>
      </c>
      <c r="I457" s="4">
        <v>2.9527457462971398E-6</v>
      </c>
      <c r="J457" s="4">
        <v>0.27636102163186999</v>
      </c>
      <c r="K457" s="4">
        <v>6.2923414306327602E-5</v>
      </c>
      <c r="L457" s="4">
        <v>3.3063624037293899E-10</v>
      </c>
      <c r="M457" s="4">
        <v>0.92139251628145602</v>
      </c>
      <c r="N457" s="4">
        <v>7.2099360239520995E-4</v>
      </c>
      <c r="O457" s="4">
        <v>0.67138280060414901</v>
      </c>
      <c r="P457" s="4">
        <v>6.34323219025997E-4</v>
      </c>
      <c r="Q457" s="4">
        <v>4.7492859311515E-2</v>
      </c>
      <c r="R457" s="4">
        <v>0.15292879709124399</v>
      </c>
      <c r="S457" s="4">
        <v>0.78279652086597695</v>
      </c>
      <c r="T457" s="4">
        <v>1.6181758932620902E-2</v>
      </c>
      <c r="U457" s="4">
        <v>0.84284241749259503</v>
      </c>
      <c r="V457" s="4">
        <v>0.669527730388213</v>
      </c>
      <c r="W457" s="4">
        <v>0.53675944374279705</v>
      </c>
      <c r="X457" s="4">
        <v>0.53675944374279705</v>
      </c>
      <c r="Y457" s="4" t="b">
        <v>1</v>
      </c>
      <c r="Z457" s="4" t="b">
        <v>0</v>
      </c>
      <c r="AA457" s="4" t="b">
        <v>0</v>
      </c>
      <c r="AB457" s="10" t="s">
        <v>3530</v>
      </c>
      <c r="AC457" s="5" t="s">
        <v>1176</v>
      </c>
      <c r="AD457" s="1" t="s">
        <v>1693</v>
      </c>
      <c r="AE457" s="5" t="s">
        <v>2156</v>
      </c>
    </row>
    <row r="458" spans="1:31" x14ac:dyDescent="0.25">
      <c r="A458" s="4" t="s">
        <v>506</v>
      </c>
      <c r="B458" s="4" t="s">
        <v>57</v>
      </c>
      <c r="C458" s="10" t="s">
        <v>806</v>
      </c>
      <c r="D458" s="10" t="s">
        <v>818</v>
      </c>
      <c r="E458" s="4">
        <v>4.2643875118666101E-15</v>
      </c>
      <c r="F458" s="4">
        <v>3.4409814764179203E-2</v>
      </c>
      <c r="G458" s="4">
        <v>2.3878556303330498E-2</v>
      </c>
      <c r="H458" s="4">
        <v>0.24821175642912499</v>
      </c>
      <c r="I458" s="4">
        <v>2.6814320952545299E-2</v>
      </c>
      <c r="J458" s="4">
        <v>0.22494589180201</v>
      </c>
      <c r="K458" s="4">
        <v>1.23242252632068E-2</v>
      </c>
      <c r="L458" s="4">
        <v>3.0282318712804498E-2</v>
      </c>
      <c r="M458" s="4">
        <v>4.7392566986027701E-2</v>
      </c>
      <c r="N458" s="4">
        <v>1.4010197931860899E-2</v>
      </c>
      <c r="O458" s="4">
        <v>0.11330978911566</v>
      </c>
      <c r="P458" s="4">
        <v>1.2700699811157999E-2</v>
      </c>
      <c r="Q458" s="4">
        <v>9.1258960810144095E-6</v>
      </c>
      <c r="R458" s="4">
        <v>0.10856831561525999</v>
      </c>
      <c r="S458" s="4">
        <v>1.06360474334998E-10</v>
      </c>
      <c r="T458" s="4">
        <v>1.07641729121595E-2</v>
      </c>
      <c r="U458" s="4">
        <v>1.7068211456044698E-2</v>
      </c>
      <c r="V458" s="4">
        <v>4.2643875118666101E-15</v>
      </c>
      <c r="W458" s="4">
        <v>1.89922397349544E-2</v>
      </c>
      <c r="X458" s="4">
        <v>1.89922397349544E-2</v>
      </c>
      <c r="Y458" s="4" t="b">
        <v>0</v>
      </c>
      <c r="Z458" s="4" t="b">
        <v>1</v>
      </c>
      <c r="AA458" s="4" t="b">
        <v>0</v>
      </c>
      <c r="AB458" s="10" t="s">
        <v>3531</v>
      </c>
      <c r="AC458" s="5" t="s">
        <v>1177</v>
      </c>
      <c r="AD458" s="1" t="s">
        <v>1694</v>
      </c>
      <c r="AE458" s="5"/>
    </row>
    <row r="459" spans="1:31" x14ac:dyDescent="0.25">
      <c r="A459" s="4" t="s">
        <v>507</v>
      </c>
      <c r="B459" s="4" t="s">
        <v>57</v>
      </c>
      <c r="C459" s="10" t="s">
        <v>807</v>
      </c>
      <c r="D459" s="10" t="s">
        <v>818</v>
      </c>
      <c r="E459" s="4">
        <v>1.66974688827701E-9</v>
      </c>
      <c r="F459" s="4">
        <v>9.3601749949746293E-3</v>
      </c>
      <c r="G459" s="4">
        <v>3.6748215333766402E-3</v>
      </c>
      <c r="H459" s="4">
        <v>2.2380084353020402E-3</v>
      </c>
      <c r="I459" s="4">
        <v>0.67004564899958097</v>
      </c>
      <c r="J459" s="4">
        <v>5.4001296658989298E-2</v>
      </c>
      <c r="K459" s="4">
        <v>8.7640049664800008E-3</v>
      </c>
      <c r="L459" s="4">
        <v>0.110189144932943</v>
      </c>
      <c r="M459" s="4">
        <v>5.1860981677934103E-3</v>
      </c>
      <c r="N459" s="4">
        <v>1.3354360086557E-2</v>
      </c>
      <c r="O459" s="4">
        <v>1.62148080630065E-2</v>
      </c>
      <c r="P459" s="4">
        <v>1.3012928190104699E-2</v>
      </c>
      <c r="Q459" s="4">
        <v>5.86982611663787E-4</v>
      </c>
      <c r="R459" s="4">
        <v>6.6261484843297594E-2</v>
      </c>
      <c r="S459" s="4">
        <v>1.40454343015259E-7</v>
      </c>
      <c r="T459" s="4">
        <v>0.60539688277816806</v>
      </c>
      <c r="U459" s="4">
        <v>1.07360350168407E-2</v>
      </c>
      <c r="V459" s="4">
        <v>1.66974688827701E-9</v>
      </c>
      <c r="W459" s="4">
        <v>1.04188318628035E-2</v>
      </c>
      <c r="X459" s="4">
        <v>1.04188318628035E-2</v>
      </c>
      <c r="Y459" s="4" t="b">
        <v>0</v>
      </c>
      <c r="Z459" s="4" t="b">
        <v>1</v>
      </c>
      <c r="AA459" s="4" t="b">
        <v>1</v>
      </c>
      <c r="AB459" s="10" t="s">
        <v>3438</v>
      </c>
      <c r="AC459" s="5" t="s">
        <v>1178</v>
      </c>
      <c r="AD459" s="1" t="s">
        <v>1695</v>
      </c>
      <c r="AE459" s="5" t="s">
        <v>2157</v>
      </c>
    </row>
    <row r="460" spans="1:31" x14ac:dyDescent="0.25">
      <c r="A460" s="4" t="s">
        <v>508</v>
      </c>
      <c r="B460" s="4" t="s">
        <v>57</v>
      </c>
      <c r="C460" s="10" t="s">
        <v>806</v>
      </c>
      <c r="D460" s="10" t="s">
        <v>818</v>
      </c>
      <c r="E460" s="4">
        <v>2.9615351084864399E-7</v>
      </c>
      <c r="F460" s="4">
        <v>1.8888107679542701E-5</v>
      </c>
      <c r="G460" s="4">
        <v>9.6540740201511901E-3</v>
      </c>
      <c r="H460" s="4">
        <v>3.3166339911939802E-6</v>
      </c>
      <c r="I460" s="4">
        <v>7.8810724107021505E-3</v>
      </c>
      <c r="J460" s="4">
        <v>1.07446862616453E-5</v>
      </c>
      <c r="K460" s="4">
        <v>2.0805616810672502E-3</v>
      </c>
      <c r="L460" s="4">
        <v>0.72180399808568896</v>
      </c>
      <c r="M460" s="4">
        <v>2.9615351084864399E-7</v>
      </c>
      <c r="N460" s="4">
        <v>2.6508587384269002E-3</v>
      </c>
      <c r="O460" s="4">
        <v>2.2324513326773802E-6</v>
      </c>
      <c r="P460" s="4">
        <v>1.3440649836742799E-3</v>
      </c>
      <c r="Q460" s="4">
        <v>0.66698723786218395</v>
      </c>
      <c r="R460" s="4">
        <v>0.81093643228439904</v>
      </c>
      <c r="S460" s="4">
        <v>0.81411592495709195</v>
      </c>
      <c r="T460" s="4">
        <v>7.2725286819413197E-3</v>
      </c>
      <c r="U460" s="4">
        <v>0.959836401932328</v>
      </c>
      <c r="V460" s="4">
        <v>0.86893018640119901</v>
      </c>
      <c r="W460" s="4">
        <v>0.915749205885383</v>
      </c>
      <c r="X460" s="4">
        <v>0.915749205885383</v>
      </c>
      <c r="Y460" s="4" t="b">
        <v>1</v>
      </c>
      <c r="Z460" s="4" t="b">
        <v>0</v>
      </c>
      <c r="AA460" s="4" t="b">
        <v>1</v>
      </c>
      <c r="AB460" s="10" t="s">
        <v>3532</v>
      </c>
      <c r="AC460" s="5"/>
      <c r="AD460" s="1"/>
      <c r="AE460" s="5"/>
    </row>
    <row r="461" spans="1:31" x14ac:dyDescent="0.25">
      <c r="A461" s="4" t="s">
        <v>509</v>
      </c>
      <c r="B461" s="4" t="s">
        <v>57</v>
      </c>
      <c r="C461" s="10" t="s">
        <v>806</v>
      </c>
      <c r="D461" s="10" t="s">
        <v>818</v>
      </c>
      <c r="E461" s="4">
        <v>1.9385876966194701E-9</v>
      </c>
      <c r="F461" s="4">
        <v>3.9573438300629003E-2</v>
      </c>
      <c r="G461" s="4">
        <v>2.6876568570760501E-2</v>
      </c>
      <c r="H461" s="4">
        <v>2.8781970223555099E-2</v>
      </c>
      <c r="I461" s="4">
        <v>0.71374205028208404</v>
      </c>
      <c r="J461" s="4">
        <v>0.15686961009594699</v>
      </c>
      <c r="K461" s="4">
        <v>4.3920999039691197E-2</v>
      </c>
      <c r="L461" s="4">
        <v>0.19132438426262099</v>
      </c>
      <c r="M461" s="4">
        <v>1.8811487855454001E-2</v>
      </c>
      <c r="N461" s="4">
        <v>5.9782026849249E-2</v>
      </c>
      <c r="O461" s="4">
        <v>5.5700086452910101E-2</v>
      </c>
      <c r="P461" s="4">
        <v>5.9194065529163599E-2</v>
      </c>
      <c r="Q461" s="4">
        <v>1.17962541607914E-4</v>
      </c>
      <c r="R461" s="4">
        <v>9.8117530159908296E-3</v>
      </c>
      <c r="S461" s="4">
        <v>1.9262967012027801E-7</v>
      </c>
      <c r="T461" s="4">
        <v>0.48908096237675203</v>
      </c>
      <c r="U461" s="4">
        <v>3.608968774871E-3</v>
      </c>
      <c r="V461" s="4">
        <v>1.9385876966194701E-9</v>
      </c>
      <c r="W461" s="4">
        <v>2.1372409057838701E-3</v>
      </c>
      <c r="X461" s="4">
        <v>2.1372409057838701E-3</v>
      </c>
      <c r="Y461" s="4" t="b">
        <v>0</v>
      </c>
      <c r="Z461" s="4" t="b">
        <v>1</v>
      </c>
      <c r="AA461" s="4" t="b">
        <v>1</v>
      </c>
      <c r="AB461" s="10" t="s">
        <v>3533</v>
      </c>
      <c r="AC461" s="5" t="s">
        <v>1179</v>
      </c>
      <c r="AD461" s="1" t="s">
        <v>1696</v>
      </c>
      <c r="AE461" s="5"/>
    </row>
    <row r="462" spans="1:31" x14ac:dyDescent="0.25">
      <c r="A462" s="4" t="s">
        <v>510</v>
      </c>
      <c r="B462" s="4" t="s">
        <v>57</v>
      </c>
      <c r="C462" s="10" t="s">
        <v>806</v>
      </c>
      <c r="D462" s="10" t="s">
        <v>818</v>
      </c>
      <c r="E462" s="4">
        <v>3.9808235780236302E-11</v>
      </c>
      <c r="F462" s="4">
        <v>0.34617230312569403</v>
      </c>
      <c r="G462" s="4">
        <v>0.310842209358202</v>
      </c>
      <c r="H462" s="4">
        <v>0.23305569562218101</v>
      </c>
      <c r="I462" s="4">
        <v>0.36845734482554598</v>
      </c>
      <c r="J462" s="4">
        <v>0.66932912159882596</v>
      </c>
      <c r="K462" s="4">
        <v>0.40101803921364798</v>
      </c>
      <c r="L462" s="4">
        <v>0.54423455834626699</v>
      </c>
      <c r="M462" s="4">
        <v>0.15963619712992899</v>
      </c>
      <c r="N462" s="4">
        <v>0.370089178233029</v>
      </c>
      <c r="O462" s="4">
        <v>0.44408504680854799</v>
      </c>
      <c r="P462" s="4">
        <v>0.37739286684753598</v>
      </c>
      <c r="Q462" s="4">
        <v>1.9062610865746399E-5</v>
      </c>
      <c r="R462" s="4">
        <v>8.8422602317488695E-3</v>
      </c>
      <c r="S462" s="4">
        <v>6.9950106120940795E-8</v>
      </c>
      <c r="T462" s="4">
        <v>0.15350965160228799</v>
      </c>
      <c r="U462" s="4">
        <v>1.3372387877826201E-3</v>
      </c>
      <c r="V462" s="4">
        <v>3.9808235780236302E-11</v>
      </c>
      <c r="W462" s="4">
        <v>1.64868113288277E-3</v>
      </c>
      <c r="X462" s="4">
        <v>1.64868113288277E-3</v>
      </c>
      <c r="Y462" s="4" t="b">
        <v>0</v>
      </c>
      <c r="Z462" s="4" t="b">
        <v>1</v>
      </c>
      <c r="AA462" s="4" t="b">
        <v>0</v>
      </c>
      <c r="AB462" s="10" t="s">
        <v>3533</v>
      </c>
      <c r="AC462" s="5" t="s">
        <v>1179</v>
      </c>
      <c r="AD462" s="1" t="s">
        <v>1696</v>
      </c>
      <c r="AE462" s="5"/>
    </row>
    <row r="463" spans="1:31" x14ac:dyDescent="0.25">
      <c r="A463" s="4" t="s">
        <v>511</v>
      </c>
      <c r="B463" s="4" t="s">
        <v>57</v>
      </c>
      <c r="C463" s="10" t="s">
        <v>811</v>
      </c>
      <c r="D463" s="10" t="s">
        <v>818</v>
      </c>
      <c r="E463" s="4">
        <v>9.6651286964781699E-9</v>
      </c>
      <c r="F463" s="4">
        <v>0.14522888408441201</v>
      </c>
      <c r="G463" s="4">
        <v>6.1694899833106401E-2</v>
      </c>
      <c r="H463" s="4">
        <v>1.52734418542143E-2</v>
      </c>
      <c r="I463" s="4">
        <v>0.77293935356037102</v>
      </c>
      <c r="J463" s="4">
        <v>0.24788321503247601</v>
      </c>
      <c r="K463" s="4">
        <v>0.154375716569878</v>
      </c>
      <c r="L463" s="4">
        <v>0.44378775451595398</v>
      </c>
      <c r="M463" s="4">
        <v>2.31098898148175E-2</v>
      </c>
      <c r="N463" s="4">
        <v>0.19711438512777399</v>
      </c>
      <c r="O463" s="4">
        <v>0.13114631803240701</v>
      </c>
      <c r="P463" s="4">
        <v>0.19608213177181699</v>
      </c>
      <c r="Q463" s="4">
        <v>5.9606891332490296E-4</v>
      </c>
      <c r="R463" s="4">
        <v>2.6033956134735199E-2</v>
      </c>
      <c r="S463" s="4">
        <v>3.2381824134449399E-6</v>
      </c>
      <c r="T463" s="4">
        <v>0.93603305557777705</v>
      </c>
      <c r="U463" s="4">
        <v>2.6836588794114501E-2</v>
      </c>
      <c r="V463" s="4">
        <v>9.6651286964781699E-9</v>
      </c>
      <c r="W463" s="4">
        <v>1.3420110425899899E-2</v>
      </c>
      <c r="X463" s="4">
        <v>1.3420110425899899E-2</v>
      </c>
      <c r="Y463" s="4" t="b">
        <v>0</v>
      </c>
      <c r="Z463" s="4" t="b">
        <v>1</v>
      </c>
      <c r="AA463" s="4" t="b">
        <v>1</v>
      </c>
      <c r="AB463" s="10" t="s">
        <v>3534</v>
      </c>
      <c r="AC463" s="5" t="s">
        <v>1180</v>
      </c>
      <c r="AD463" s="1" t="s">
        <v>1697</v>
      </c>
      <c r="AE463" s="5" t="s">
        <v>2158</v>
      </c>
    </row>
    <row r="464" spans="1:31" x14ac:dyDescent="0.25">
      <c r="A464" s="4" t="s">
        <v>512</v>
      </c>
      <c r="B464" s="4" t="s">
        <v>57</v>
      </c>
      <c r="C464" s="10" t="s">
        <v>807</v>
      </c>
      <c r="D464" s="10" t="s">
        <v>818</v>
      </c>
      <c r="E464" s="4">
        <v>2.2883479836329301E-10</v>
      </c>
      <c r="F464" s="4">
        <v>0.30278197344739</v>
      </c>
      <c r="G464" s="4">
        <v>5.9778909477982901E-2</v>
      </c>
      <c r="H464" s="4">
        <v>5.9511227128170197E-2</v>
      </c>
      <c r="I464" s="4">
        <v>0.22643407101051399</v>
      </c>
      <c r="J464" s="4">
        <v>0.45068960495223498</v>
      </c>
      <c r="K464" s="4">
        <v>0.16894884417585501</v>
      </c>
      <c r="L464" s="4">
        <v>0.25601958938290098</v>
      </c>
      <c r="M464" s="4">
        <v>0.40139836538884499</v>
      </c>
      <c r="N464" s="4">
        <v>0.25764628546997997</v>
      </c>
      <c r="O464" s="4">
        <v>0.36763276011972601</v>
      </c>
      <c r="P464" s="4">
        <v>0.252977317955285</v>
      </c>
      <c r="Q464" s="4">
        <v>1.91376802625535E-3</v>
      </c>
      <c r="R464" s="4">
        <v>0.37390213821526003</v>
      </c>
      <c r="S464" s="4">
        <v>1.31175121913674E-9</v>
      </c>
      <c r="T464" s="4">
        <v>5.9364301003166503E-2</v>
      </c>
      <c r="U464" s="4">
        <v>5.3244265216867703E-2</v>
      </c>
      <c r="V464" s="4">
        <v>2.2883479836329301E-10</v>
      </c>
      <c r="W464" s="4">
        <v>0.120638427368903</v>
      </c>
      <c r="X464" s="4">
        <v>0.120638427368903</v>
      </c>
      <c r="Y464" s="4" t="b">
        <v>0</v>
      </c>
      <c r="Z464" s="4" t="b">
        <v>1</v>
      </c>
      <c r="AA464" s="4" t="b">
        <v>1</v>
      </c>
      <c r="AB464" s="10" t="s">
        <v>3535</v>
      </c>
      <c r="AC464" s="5"/>
      <c r="AD464" s="1"/>
      <c r="AE464" s="5" t="s">
        <v>2159</v>
      </c>
    </row>
    <row r="465" spans="1:31" x14ac:dyDescent="0.25">
      <c r="A465" s="4" t="s">
        <v>513</v>
      </c>
      <c r="B465" s="4" t="s">
        <v>57</v>
      </c>
      <c r="C465" s="10" t="s">
        <v>808</v>
      </c>
      <c r="D465" s="10" t="s">
        <v>818</v>
      </c>
      <c r="E465" s="4">
        <v>5.6476424575526999E-10</v>
      </c>
      <c r="F465" s="4">
        <v>0.396841009997423</v>
      </c>
      <c r="G465" s="4">
        <v>0.15687128036309</v>
      </c>
      <c r="H465" s="4">
        <v>0.61388194253527995</v>
      </c>
      <c r="I465" s="4">
        <v>4.4288911431113097E-2</v>
      </c>
      <c r="J465" s="4">
        <v>0.92133495975215896</v>
      </c>
      <c r="K465" s="4">
        <v>0.22110575393309601</v>
      </c>
      <c r="L465" s="4">
        <v>0.120862296448889</v>
      </c>
      <c r="M465" s="4">
        <v>0.40672039193463</v>
      </c>
      <c r="N465" s="4">
        <v>0.23576513865250401</v>
      </c>
      <c r="O465" s="4">
        <v>0.71688908433803</v>
      </c>
      <c r="P465" s="4">
        <v>0.226869454075907</v>
      </c>
      <c r="Q465" s="4">
        <v>5.43879481634547E-7</v>
      </c>
      <c r="R465" s="4">
        <v>5.5213065511109598E-2</v>
      </c>
      <c r="S465" s="4">
        <v>4.1109373641829698E-5</v>
      </c>
      <c r="T465" s="4">
        <v>1.5961441868390901E-2</v>
      </c>
      <c r="U465" s="4">
        <v>3.4965718400791598E-3</v>
      </c>
      <c r="V465" s="4">
        <v>5.6476424575526999E-10</v>
      </c>
      <c r="W465" s="4">
        <v>4.0064643697274704E-3</v>
      </c>
      <c r="X465" s="4">
        <v>4.0064643697274704E-3</v>
      </c>
      <c r="Y465" s="4" t="b">
        <v>0</v>
      </c>
      <c r="Z465" s="4" t="b">
        <v>1</v>
      </c>
      <c r="AA465" s="4" t="b">
        <v>1</v>
      </c>
      <c r="AB465" s="10" t="s">
        <v>3536</v>
      </c>
      <c r="AC465" s="5" t="s">
        <v>1181</v>
      </c>
      <c r="AD465" s="1" t="s">
        <v>1698</v>
      </c>
      <c r="AE465" s="5" t="s">
        <v>2160</v>
      </c>
    </row>
    <row r="466" spans="1:31" x14ac:dyDescent="0.25">
      <c r="A466" s="4" t="s">
        <v>514</v>
      </c>
      <c r="B466" s="4" t="s">
        <v>57</v>
      </c>
      <c r="C466" s="10" t="s">
        <v>811</v>
      </c>
      <c r="D466" s="10" t="s">
        <v>818</v>
      </c>
      <c r="E466" s="4">
        <v>3.3973238159409601E-8</v>
      </c>
      <c r="F466" s="4">
        <v>0.17038357879215699</v>
      </c>
      <c r="G466" s="4">
        <v>2.1720340194306201E-2</v>
      </c>
      <c r="H466" s="4">
        <v>1.34088227110416E-2</v>
      </c>
      <c r="I466" s="4">
        <v>0.66469034869221999</v>
      </c>
      <c r="J466" s="4">
        <v>0.45674634651671497</v>
      </c>
      <c r="K466" s="4">
        <v>0.135070398262048</v>
      </c>
      <c r="L466" s="4">
        <v>0.21105099626575199</v>
      </c>
      <c r="M466" s="4">
        <v>0.105356894420033</v>
      </c>
      <c r="N466" s="4">
        <v>0.184614860484208</v>
      </c>
      <c r="O466" s="4">
        <v>0.22923716989318901</v>
      </c>
      <c r="P466" s="4">
        <v>0.184183118188332</v>
      </c>
      <c r="Q466" s="4">
        <v>4.4629541359046898E-4</v>
      </c>
      <c r="R466" s="4">
        <v>2.5900072229223199E-2</v>
      </c>
      <c r="S466" s="4">
        <v>2.2384980080882899E-6</v>
      </c>
      <c r="T466" s="4">
        <v>0.50757820945919396</v>
      </c>
      <c r="U466" s="4">
        <v>4.3045111308083802E-3</v>
      </c>
      <c r="V466" s="4">
        <v>3.3973238159409601E-8</v>
      </c>
      <c r="W466" s="4">
        <v>4.4570630734390299E-3</v>
      </c>
      <c r="X466" s="4">
        <v>4.4570630734390299E-3</v>
      </c>
      <c r="Y466" s="4" t="b">
        <v>0</v>
      </c>
      <c r="Z466" s="4" t="b">
        <v>1</v>
      </c>
      <c r="AA466" s="4" t="b">
        <v>1</v>
      </c>
      <c r="AB466" s="10" t="s">
        <v>3537</v>
      </c>
      <c r="AC466" s="5" t="s">
        <v>1182</v>
      </c>
      <c r="AD466" s="1" t="s">
        <v>1699</v>
      </c>
      <c r="AE466" s="5" t="s">
        <v>2161</v>
      </c>
    </row>
    <row r="467" spans="1:31" x14ac:dyDescent="0.25">
      <c r="A467" s="4" t="s">
        <v>515</v>
      </c>
      <c r="B467" s="4" t="s">
        <v>57</v>
      </c>
      <c r="C467" s="10" t="s">
        <v>810</v>
      </c>
      <c r="D467" s="10" t="s">
        <v>820</v>
      </c>
      <c r="E467" s="4">
        <v>2.72725640354466E-8</v>
      </c>
      <c r="F467" s="4">
        <v>0.40094527487943499</v>
      </c>
      <c r="G467" s="4">
        <v>3.53399203449818E-3</v>
      </c>
      <c r="H467" s="4">
        <v>2.09031410812005E-3</v>
      </c>
      <c r="I467" s="4">
        <v>0.52052366113872806</v>
      </c>
      <c r="J467" s="4">
        <v>0.71976704146005199</v>
      </c>
      <c r="K467" s="4">
        <v>0.117025594668621</v>
      </c>
      <c r="L467" s="4">
        <v>9.3499450299341397E-2</v>
      </c>
      <c r="M467" s="4">
        <v>0.28873436821943699</v>
      </c>
      <c r="N467" s="4">
        <v>0.26444093916188099</v>
      </c>
      <c r="O467" s="4">
        <v>0.54690160701143697</v>
      </c>
      <c r="P467" s="4">
        <v>0.26417943103239799</v>
      </c>
      <c r="Q467" s="4">
        <v>6.8596038185460197E-4</v>
      </c>
      <c r="R467" s="4">
        <v>0.51693462505107002</v>
      </c>
      <c r="S467" s="4">
        <v>1.0687262278716299E-6</v>
      </c>
      <c r="T467" s="4">
        <v>0.46593140668045202</v>
      </c>
      <c r="U467" s="4">
        <v>9.7781941447238299E-2</v>
      </c>
      <c r="V467" s="4">
        <v>2.72725640354466E-8</v>
      </c>
      <c r="W467" s="4">
        <v>0.17919171288136099</v>
      </c>
      <c r="X467" s="4">
        <v>0.17919171288136099</v>
      </c>
      <c r="Y467" s="4" t="b">
        <v>0</v>
      </c>
      <c r="Z467" s="4" t="b">
        <v>1</v>
      </c>
      <c r="AA467" s="4" t="b">
        <v>1</v>
      </c>
      <c r="AB467" s="10" t="s">
        <v>3538</v>
      </c>
      <c r="AC467" s="5" t="s">
        <v>1183</v>
      </c>
      <c r="AD467" s="1"/>
      <c r="AE467" s="5" t="s">
        <v>2162</v>
      </c>
    </row>
    <row r="468" spans="1:31" x14ac:dyDescent="0.25">
      <c r="A468" s="4" t="s">
        <v>516</v>
      </c>
      <c r="B468" s="4" t="s">
        <v>57</v>
      </c>
      <c r="C468" s="10" t="s">
        <v>807</v>
      </c>
      <c r="D468" s="10" t="s">
        <v>818</v>
      </c>
      <c r="E468" s="4">
        <v>2.4435168276444602E-7</v>
      </c>
      <c r="F468" s="4">
        <v>0.54255511523100397</v>
      </c>
      <c r="G468" s="4">
        <v>0.293896610875516</v>
      </c>
      <c r="H468" s="4">
        <v>0.74000168375441699</v>
      </c>
      <c r="I468" s="4">
        <v>0.28016890304777697</v>
      </c>
      <c r="J468" s="4">
        <v>0.128775862390588</v>
      </c>
      <c r="K468" s="4">
        <v>0.751872566004544</v>
      </c>
      <c r="L468" s="4">
        <v>7.4748025569183293E-2</v>
      </c>
      <c r="M468" s="4">
        <v>0.25706742169089197</v>
      </c>
      <c r="N468" s="4">
        <v>0.94118701314708397</v>
      </c>
      <c r="O468" s="4">
        <v>0.237628002992954</v>
      </c>
      <c r="P468" s="4">
        <v>0.92850265505092999</v>
      </c>
      <c r="Q468" s="4">
        <v>2.6509474096079799E-4</v>
      </c>
      <c r="R468" s="4">
        <v>2.5051020544713599E-5</v>
      </c>
      <c r="S468" s="4">
        <v>0.32642712632273402</v>
      </c>
      <c r="T468" s="4">
        <v>0.80853180805502101</v>
      </c>
      <c r="U468" s="4">
        <v>2.4435168276444602E-7</v>
      </c>
      <c r="V468" s="4">
        <v>0.28397610383849498</v>
      </c>
      <c r="W468" s="4">
        <v>1.56746283775511E-5</v>
      </c>
      <c r="X468" s="4">
        <v>1.56746283775511E-5</v>
      </c>
      <c r="Y468" s="4" t="b">
        <v>0</v>
      </c>
      <c r="Z468" s="4" t="b">
        <v>1</v>
      </c>
      <c r="AA468" s="4" t="b">
        <v>1</v>
      </c>
      <c r="AB468" s="10" t="s">
        <v>3539</v>
      </c>
      <c r="AC468" s="5" t="s">
        <v>1184</v>
      </c>
      <c r="AD468" s="1" t="s">
        <v>1441</v>
      </c>
      <c r="AE468" s="5" t="s">
        <v>2163</v>
      </c>
    </row>
    <row r="469" spans="1:31" x14ac:dyDescent="0.25">
      <c r="A469" s="4" t="s">
        <v>517</v>
      </c>
      <c r="B469" s="4" t="s">
        <v>57</v>
      </c>
      <c r="C469" s="10" t="s">
        <v>807</v>
      </c>
      <c r="D469" s="10" t="s">
        <v>818</v>
      </c>
      <c r="E469" s="4">
        <v>3.1882795445013199E-7</v>
      </c>
      <c r="F469" s="4">
        <v>0.18359779487052</v>
      </c>
      <c r="G469" s="4">
        <v>1.18208387742822E-4</v>
      </c>
      <c r="H469" s="4">
        <v>3.85964054818628E-2</v>
      </c>
      <c r="I469" s="4">
        <v>0.58148126219853702</v>
      </c>
      <c r="J469" s="4">
        <v>0.94104528629852202</v>
      </c>
      <c r="K469" s="4">
        <v>9.8062243371925505E-3</v>
      </c>
      <c r="L469" s="4">
        <v>1.1269374316068199E-3</v>
      </c>
      <c r="M469" s="4">
        <v>0.17487061512893801</v>
      </c>
      <c r="N469" s="4">
        <v>4.0712033618645803E-2</v>
      </c>
      <c r="O469" s="4">
        <v>0.53316754004330602</v>
      </c>
      <c r="P469" s="4">
        <v>5.3091228061041003E-2</v>
      </c>
      <c r="Q469" s="4">
        <v>3.1882795445013199E-7</v>
      </c>
      <c r="R469" s="4">
        <v>4.9326997495827203E-2</v>
      </c>
      <c r="S469" s="4">
        <v>1.29896353286345E-5</v>
      </c>
      <c r="T469" s="4">
        <v>0.39901932394986001</v>
      </c>
      <c r="U469" s="4">
        <v>1.0495919125399801E-3</v>
      </c>
      <c r="V469" s="4">
        <v>3.21193365255266E-6</v>
      </c>
      <c r="W469" s="4">
        <v>5.29049310038211E-3</v>
      </c>
      <c r="X469" s="4">
        <v>5.29049310038211E-3</v>
      </c>
      <c r="Y469" s="4" t="b">
        <v>0</v>
      </c>
      <c r="Z469" s="4" t="b">
        <v>1</v>
      </c>
      <c r="AA469" s="4" t="b">
        <v>0</v>
      </c>
      <c r="AB469" s="10" t="s">
        <v>3539</v>
      </c>
      <c r="AC469" s="5" t="s">
        <v>1184</v>
      </c>
      <c r="AD469" s="1" t="s">
        <v>1441</v>
      </c>
      <c r="AE469" s="5" t="s">
        <v>2163</v>
      </c>
    </row>
    <row r="470" spans="1:31" x14ac:dyDescent="0.25">
      <c r="A470" s="4" t="s">
        <v>518</v>
      </c>
      <c r="B470" s="4" t="s">
        <v>57</v>
      </c>
      <c r="C470" s="10" t="s">
        <v>811</v>
      </c>
      <c r="D470" s="10" t="s">
        <v>818</v>
      </c>
      <c r="E470" s="4">
        <v>2.4606985119658202E-7</v>
      </c>
      <c r="F470" s="4">
        <v>0.98496178832697201</v>
      </c>
      <c r="G470" s="4">
        <v>0.15481012373901901</v>
      </c>
      <c r="H470" s="4">
        <v>0.57374655295378696</v>
      </c>
      <c r="I470" s="4">
        <v>0.12578711886591301</v>
      </c>
      <c r="J470" s="4">
        <v>0.51203311994915301</v>
      </c>
      <c r="K470" s="4">
        <v>0.46418105208803201</v>
      </c>
      <c r="L470" s="4">
        <v>0.11852882509844501</v>
      </c>
      <c r="M470" s="4">
        <v>0.83363193562037097</v>
      </c>
      <c r="N470" s="4">
        <v>0.64260003156174395</v>
      </c>
      <c r="O470" s="4">
        <v>0.68994618994076895</v>
      </c>
      <c r="P470" s="4">
        <v>0.63181233600850495</v>
      </c>
      <c r="Q470" s="4">
        <v>1.4422478958738699E-4</v>
      </c>
      <c r="R470" s="4">
        <v>7.5943093860756899E-2</v>
      </c>
      <c r="S470" s="4">
        <v>1.3231739448777201E-5</v>
      </c>
      <c r="T470" s="4">
        <v>7.0022977054013405E-2</v>
      </c>
      <c r="U470" s="4">
        <v>1.6374659491503199E-2</v>
      </c>
      <c r="V470" s="4">
        <v>2.4606985119658202E-7</v>
      </c>
      <c r="W470" s="4">
        <v>2.3963915249053901E-2</v>
      </c>
      <c r="X470" s="4">
        <v>2.3963915249053901E-2</v>
      </c>
      <c r="Y470" s="4" t="b">
        <v>0</v>
      </c>
      <c r="Z470" s="4" t="b">
        <v>1</v>
      </c>
      <c r="AA470" s="4" t="b">
        <v>1</v>
      </c>
      <c r="AB470" s="10" t="s">
        <v>3540</v>
      </c>
      <c r="AC470" s="5" t="s">
        <v>1185</v>
      </c>
      <c r="AD470" s="1" t="s">
        <v>1700</v>
      </c>
      <c r="AE470" s="5" t="s">
        <v>2164</v>
      </c>
    </row>
    <row r="471" spans="1:31" x14ac:dyDescent="0.25">
      <c r="A471" s="4" t="s">
        <v>519</v>
      </c>
      <c r="B471" s="4" t="s">
        <v>57</v>
      </c>
      <c r="C471" s="10" t="s">
        <v>808</v>
      </c>
      <c r="D471" s="10" t="s">
        <v>818</v>
      </c>
      <c r="E471" s="4">
        <v>5.3152979636927998E-10</v>
      </c>
      <c r="F471" s="4">
        <v>0.65796556538803896</v>
      </c>
      <c r="G471" s="4">
        <v>0.18627591696267101</v>
      </c>
      <c r="H471" s="4">
        <v>0.45842411456441701</v>
      </c>
      <c r="I471" s="4">
        <v>6.9706822916330097E-2</v>
      </c>
      <c r="J471" s="4">
        <v>0.29869014038126901</v>
      </c>
      <c r="K471" s="4">
        <v>0.80389470984127498</v>
      </c>
      <c r="L471" s="4">
        <v>0.189503109284166</v>
      </c>
      <c r="M471" s="4">
        <v>0.680247316559772</v>
      </c>
      <c r="N471" s="4">
        <v>0.96632071998400404</v>
      </c>
      <c r="O471" s="4">
        <v>0.43765361735820502</v>
      </c>
      <c r="P471" s="4">
        <v>0.97946850437927502</v>
      </c>
      <c r="Q471" s="4">
        <v>1.01172580388022E-3</v>
      </c>
      <c r="R471" s="4">
        <v>3.9137363031426703E-2</v>
      </c>
      <c r="S471" s="4">
        <v>5.2554816950384901E-8</v>
      </c>
      <c r="T471" s="4">
        <v>2.7804769272493E-2</v>
      </c>
      <c r="U471" s="4">
        <v>6.4360988453087296E-3</v>
      </c>
      <c r="V471" s="4">
        <v>5.3152979636927998E-10</v>
      </c>
      <c r="W471" s="4">
        <v>5.9956340177677201E-3</v>
      </c>
      <c r="X471" s="4">
        <v>5.9956340177677201E-3</v>
      </c>
      <c r="Y471" s="4" t="b">
        <v>0</v>
      </c>
      <c r="Z471" s="4" t="b">
        <v>1</v>
      </c>
      <c r="AA471" s="4" t="b">
        <v>1</v>
      </c>
      <c r="AB471" s="10" t="s">
        <v>3541</v>
      </c>
      <c r="AC471" s="5" t="s">
        <v>1186</v>
      </c>
      <c r="AD471" s="1" t="s">
        <v>1701</v>
      </c>
      <c r="AE471" s="5" t="s">
        <v>2165</v>
      </c>
    </row>
    <row r="472" spans="1:31" x14ac:dyDescent="0.25">
      <c r="A472" s="4" t="s">
        <v>520</v>
      </c>
      <c r="B472" s="4" t="s">
        <v>57</v>
      </c>
      <c r="C472" s="10" t="s">
        <v>807</v>
      </c>
      <c r="D472" s="10" t="s">
        <v>818</v>
      </c>
      <c r="E472" s="4">
        <v>6.4649975693374304E-8</v>
      </c>
      <c r="F472" s="4">
        <v>3.0935382958702301E-3</v>
      </c>
      <c r="G472" s="4">
        <v>0.823271667946744</v>
      </c>
      <c r="H472" s="4">
        <v>1.7875943732476299E-5</v>
      </c>
      <c r="I472" s="4">
        <v>1.0617601616764001E-5</v>
      </c>
      <c r="J472" s="4">
        <v>2.2257185526438E-5</v>
      </c>
      <c r="K472" s="4">
        <v>0.79144599749011102</v>
      </c>
      <c r="L472" s="4">
        <v>6.2962966651382703E-5</v>
      </c>
      <c r="M472" s="4">
        <v>6.4649975693374304E-8</v>
      </c>
      <c r="N472" s="4">
        <v>0.53802646656615905</v>
      </c>
      <c r="O472" s="4">
        <v>4.28036279686855E-6</v>
      </c>
      <c r="P472" s="4">
        <v>0.90952584868890196</v>
      </c>
      <c r="Q472" s="4">
        <v>4.2112737836561397E-3</v>
      </c>
      <c r="R472" s="4">
        <v>1.1376459554034201E-2</v>
      </c>
      <c r="S472" s="4">
        <v>0.13916988982133999</v>
      </c>
      <c r="T472" s="4">
        <v>3.1793676758324501E-4</v>
      </c>
      <c r="U472" s="4">
        <v>0.41543806208425899</v>
      </c>
      <c r="V472" s="4">
        <v>0.103956700458184</v>
      </c>
      <c r="W472" s="4">
        <v>0.13371066215760899</v>
      </c>
      <c r="X472" s="4">
        <v>0.13371066215760899</v>
      </c>
      <c r="Y472" s="4" t="b">
        <v>1</v>
      </c>
      <c r="Z472" s="4" t="b">
        <v>0</v>
      </c>
      <c r="AA472" s="4" t="b">
        <v>1</v>
      </c>
      <c r="AB472" s="10" t="s">
        <v>3542</v>
      </c>
      <c r="AC472" s="5" t="s">
        <v>1187</v>
      </c>
      <c r="AD472" s="1"/>
      <c r="AE472" s="5" t="s">
        <v>2166</v>
      </c>
    </row>
    <row r="473" spans="1:31" x14ac:dyDescent="0.25">
      <c r="A473" s="4" t="s">
        <v>521</v>
      </c>
      <c r="B473" s="4" t="s">
        <v>57</v>
      </c>
      <c r="C473" s="10" t="s">
        <v>807</v>
      </c>
      <c r="D473" s="10" t="s">
        <v>818</v>
      </c>
      <c r="E473" s="4">
        <v>2.3792647125760001E-8</v>
      </c>
      <c r="F473" s="4">
        <v>0.42803490255066401</v>
      </c>
      <c r="G473" s="4">
        <v>0.143946091990065</v>
      </c>
      <c r="H473" s="4">
        <v>0.20245682234987999</v>
      </c>
      <c r="I473" s="4">
        <v>0.81420750676991804</v>
      </c>
      <c r="J473" s="4">
        <v>0.85049472358412703</v>
      </c>
      <c r="K473" s="4">
        <v>0.30168024503746599</v>
      </c>
      <c r="L473" s="4">
        <v>0.26580480676544799</v>
      </c>
      <c r="M473" s="4">
        <v>0.14331455596895101</v>
      </c>
      <c r="N473" s="4">
        <v>0.342634716321223</v>
      </c>
      <c r="O473" s="4">
        <v>0.53744742805399004</v>
      </c>
      <c r="P473" s="4">
        <v>0.32982322109613599</v>
      </c>
      <c r="Q473" s="4">
        <v>4.2216042777204802E-4</v>
      </c>
      <c r="R473" s="4">
        <v>0.113354895678279</v>
      </c>
      <c r="S473" s="4">
        <v>4.1919472701131697E-6</v>
      </c>
      <c r="T473" s="4">
        <v>0.78805727552356797</v>
      </c>
      <c r="U473" s="4">
        <v>8.5521277959267103E-2</v>
      </c>
      <c r="V473" s="4">
        <v>2.3792647125760001E-8</v>
      </c>
      <c r="W473" s="4">
        <v>8.0438608591986399E-2</v>
      </c>
      <c r="X473" s="4">
        <v>8.0438608591986399E-2</v>
      </c>
      <c r="Y473" s="4" t="b">
        <v>0</v>
      </c>
      <c r="Z473" s="4" t="b">
        <v>1</v>
      </c>
      <c r="AA473" s="4" t="b">
        <v>1</v>
      </c>
      <c r="AB473" s="10" t="s">
        <v>3543</v>
      </c>
      <c r="AC473" s="5" t="s">
        <v>1188</v>
      </c>
      <c r="AD473" s="1"/>
      <c r="AE473" s="5" t="s">
        <v>2167</v>
      </c>
    </row>
    <row r="474" spans="1:31" x14ac:dyDescent="0.25">
      <c r="A474" s="4" t="s">
        <v>522</v>
      </c>
      <c r="B474" s="4" t="s">
        <v>57</v>
      </c>
      <c r="C474" s="10" t="s">
        <v>807</v>
      </c>
      <c r="D474" s="10" t="s">
        <v>818</v>
      </c>
      <c r="E474" s="4">
        <v>2.31386555029094E-7</v>
      </c>
      <c r="F474" s="4">
        <v>0.52979673662937699</v>
      </c>
      <c r="G474" s="4">
        <v>0.31318590672972202</v>
      </c>
      <c r="H474" s="4">
        <v>0.973405894026244</v>
      </c>
      <c r="I474" s="4">
        <v>0.76159834183173103</v>
      </c>
      <c r="J474" s="4">
        <v>0.74603842322596703</v>
      </c>
      <c r="K474" s="4">
        <v>0.42832811619327299</v>
      </c>
      <c r="L474" s="4">
        <v>0.18435908636447099</v>
      </c>
      <c r="M474" s="4">
        <v>0.43463794832000502</v>
      </c>
      <c r="N474" s="4">
        <v>0.39314883736488698</v>
      </c>
      <c r="O474" s="4">
        <v>0.84451246671119196</v>
      </c>
      <c r="P474" s="4">
        <v>0.40008732118456197</v>
      </c>
      <c r="Q474" s="4">
        <v>2.0027524302207E-5</v>
      </c>
      <c r="R474" s="4">
        <v>2.9256952207593E-3</v>
      </c>
      <c r="S474" s="4">
        <v>5.66688395621785E-5</v>
      </c>
      <c r="T474" s="4">
        <v>0.479944570650645</v>
      </c>
      <c r="U474" s="4">
        <v>3.6977144853466798E-4</v>
      </c>
      <c r="V474" s="4">
        <v>2.31386555029094E-7</v>
      </c>
      <c r="W474" s="4">
        <v>6.5923770574911596E-4</v>
      </c>
      <c r="X474" s="4">
        <v>6.5923770574911596E-4</v>
      </c>
      <c r="Y474" s="4" t="b">
        <v>0</v>
      </c>
      <c r="Z474" s="4" t="b">
        <v>1</v>
      </c>
      <c r="AA474" s="4" t="b">
        <v>1</v>
      </c>
      <c r="AB474" s="10" t="s">
        <v>3544</v>
      </c>
      <c r="AC474" s="5" t="s">
        <v>1189</v>
      </c>
      <c r="AD474" s="1" t="s">
        <v>1702</v>
      </c>
      <c r="AE474" s="5" t="s">
        <v>2168</v>
      </c>
    </row>
    <row r="475" spans="1:31" x14ac:dyDescent="0.25">
      <c r="A475" s="4" t="s">
        <v>523</v>
      </c>
      <c r="B475" s="4" t="s">
        <v>57</v>
      </c>
      <c r="C475" s="10" t="s">
        <v>807</v>
      </c>
      <c r="D475" s="10" t="s">
        <v>818</v>
      </c>
      <c r="E475" s="4">
        <v>5.6981193763669101E-8</v>
      </c>
      <c r="F475" s="4">
        <v>2.9497474365664702E-5</v>
      </c>
      <c r="G475" s="4">
        <v>0.20801995031458001</v>
      </c>
      <c r="H475" s="4">
        <v>2.7284134523743099E-5</v>
      </c>
      <c r="I475" s="4">
        <v>2.16970798891098E-4</v>
      </c>
      <c r="J475" s="4">
        <v>5.6905077038022E-6</v>
      </c>
      <c r="K475" s="4">
        <v>6.5337075151948795E-2</v>
      </c>
      <c r="L475" s="4">
        <v>6.4016924477631507E-2</v>
      </c>
      <c r="M475" s="4">
        <v>5.6981193763669101E-8</v>
      </c>
      <c r="N475" s="4">
        <v>1.14000834817855E-2</v>
      </c>
      <c r="O475" s="4">
        <v>3.3116472259386903E-7</v>
      </c>
      <c r="P475" s="4">
        <v>3.0547585925219702E-2</v>
      </c>
      <c r="Q475" s="4">
        <v>0.15629660195147899</v>
      </c>
      <c r="R475" s="4">
        <v>4.8553092955086101E-3</v>
      </c>
      <c r="S475" s="4">
        <v>0.82487505244058401</v>
      </c>
      <c r="T475" s="4">
        <v>3.7737921171588501E-4</v>
      </c>
      <c r="U475" s="4">
        <v>8.7402807031245103E-2</v>
      </c>
      <c r="V475" s="4">
        <v>0.692865190602452</v>
      </c>
      <c r="W475" s="4">
        <v>4.2532974578898798E-2</v>
      </c>
      <c r="X475" s="4">
        <v>4.2532974578898798E-2</v>
      </c>
      <c r="Y475" s="4" t="b">
        <v>1</v>
      </c>
      <c r="Z475" s="4" t="b">
        <v>0</v>
      </c>
      <c r="AA475" s="4" t="b">
        <v>1</v>
      </c>
      <c r="AB475" s="10" t="s">
        <v>3544</v>
      </c>
      <c r="AC475" s="5" t="s">
        <v>1189</v>
      </c>
      <c r="AD475" s="1" t="s">
        <v>1702</v>
      </c>
      <c r="AE475" s="5" t="s">
        <v>2168</v>
      </c>
    </row>
    <row r="476" spans="1:31" x14ac:dyDescent="0.25">
      <c r="A476" s="4" t="s">
        <v>524</v>
      </c>
      <c r="B476" s="4" t="s">
        <v>57</v>
      </c>
      <c r="C476" s="10" t="s">
        <v>806</v>
      </c>
      <c r="D476" s="10" t="s">
        <v>818</v>
      </c>
      <c r="E476" s="4">
        <v>1.06763305533641E-13</v>
      </c>
      <c r="F476" s="4">
        <v>0.33000262394826602</v>
      </c>
      <c r="G476" s="4">
        <v>1.0920356349850601E-2</v>
      </c>
      <c r="H476" s="4">
        <v>2.1695625157912E-4</v>
      </c>
      <c r="I476" s="4">
        <v>0.41948920259032302</v>
      </c>
      <c r="J476" s="4">
        <v>0.44028832729853401</v>
      </c>
      <c r="K476" s="4">
        <v>0.18931353242545099</v>
      </c>
      <c r="L476" s="4">
        <v>0.36307901070697901</v>
      </c>
      <c r="M476" s="4">
        <v>0.18663655902232601</v>
      </c>
      <c r="N476" s="4">
        <v>0.33799781427875802</v>
      </c>
      <c r="O476" s="4">
        <v>0.370679894504858</v>
      </c>
      <c r="P476" s="4">
        <v>0.34306684714949298</v>
      </c>
      <c r="Q476" s="4">
        <v>1.15112399866324E-4</v>
      </c>
      <c r="R476" s="4">
        <v>0.32973178094657202</v>
      </c>
      <c r="S476" s="4">
        <v>5.4360748137112103E-10</v>
      </c>
      <c r="T476" s="4">
        <v>0.28331939337050399</v>
      </c>
      <c r="U476" s="4">
        <v>8.7117432119286894E-2</v>
      </c>
      <c r="V476" s="4">
        <v>1.06763305533641E-13</v>
      </c>
      <c r="W476" s="4">
        <v>0.11026537275974301</v>
      </c>
      <c r="X476" s="4">
        <v>0.11026537275974301</v>
      </c>
      <c r="Y476" s="4" t="b">
        <v>0</v>
      </c>
      <c r="Z476" s="4" t="b">
        <v>1</v>
      </c>
      <c r="AA476" s="4" t="b">
        <v>1</v>
      </c>
      <c r="AB476" s="10" t="s">
        <v>3545</v>
      </c>
      <c r="AC476" s="5" t="s">
        <v>1190</v>
      </c>
      <c r="AD476" s="1" t="s">
        <v>1703</v>
      </c>
      <c r="AE476" s="5"/>
    </row>
    <row r="477" spans="1:31" x14ac:dyDescent="0.25">
      <c r="A477" s="4" t="s">
        <v>526</v>
      </c>
      <c r="B477" s="4" t="s">
        <v>57</v>
      </c>
      <c r="C477" s="10" t="s">
        <v>811</v>
      </c>
      <c r="D477" s="10" t="s">
        <v>818</v>
      </c>
      <c r="E477" s="4">
        <v>8.3725484754988795E-11</v>
      </c>
      <c r="F477" s="4">
        <v>0.23197722020383699</v>
      </c>
      <c r="G477" s="4">
        <v>4.88929725563053E-2</v>
      </c>
      <c r="H477" s="4">
        <v>2.67792161269742E-2</v>
      </c>
      <c r="I477" s="4">
        <v>0.70791376393747496</v>
      </c>
      <c r="J477" s="4">
        <v>0.65135036989255801</v>
      </c>
      <c r="K477" s="4">
        <v>0.18570742676451099</v>
      </c>
      <c r="L477" s="4">
        <v>0.223498634794666</v>
      </c>
      <c r="M477" s="4">
        <v>0.132836635171488</v>
      </c>
      <c r="N477" s="4">
        <v>0.21074343747833099</v>
      </c>
      <c r="O477" s="4">
        <v>0.36518495757428698</v>
      </c>
      <c r="P477" s="4">
        <v>0.21092848148346499</v>
      </c>
      <c r="Q477" s="4">
        <v>3.3428422937236501E-5</v>
      </c>
      <c r="R477" s="4">
        <v>2.9906853156003801E-2</v>
      </c>
      <c r="S477" s="4">
        <v>2.2421968570948499E-7</v>
      </c>
      <c r="T477" s="4">
        <v>0.32904752452206198</v>
      </c>
      <c r="U477" s="4">
        <v>1.94615817980277E-3</v>
      </c>
      <c r="V477" s="4">
        <v>8.3725484754988795E-11</v>
      </c>
      <c r="W477" s="4">
        <v>3.3338384262626098E-3</v>
      </c>
      <c r="X477" s="4">
        <v>3.3338384262626098E-3</v>
      </c>
      <c r="Y477" s="4" t="b">
        <v>0</v>
      </c>
      <c r="Z477" s="4" t="b">
        <v>1</v>
      </c>
      <c r="AA477" s="4" t="b">
        <v>0</v>
      </c>
      <c r="AB477" s="10" t="s">
        <v>3546</v>
      </c>
      <c r="AC477" s="5" t="s">
        <v>1191</v>
      </c>
      <c r="AD477" s="1" t="s">
        <v>1704</v>
      </c>
      <c r="AE477" s="5" t="s">
        <v>2169</v>
      </c>
    </row>
    <row r="478" spans="1:31" x14ac:dyDescent="0.25">
      <c r="A478" s="4" t="s">
        <v>527</v>
      </c>
      <c r="B478" s="4" t="s">
        <v>57</v>
      </c>
      <c r="C478" s="10" t="s">
        <v>807</v>
      </c>
      <c r="D478" s="10" t="s">
        <v>818</v>
      </c>
      <c r="E478" s="4">
        <v>1.00431610174051E-7</v>
      </c>
      <c r="F478" s="4">
        <v>0.50223331571124097</v>
      </c>
      <c r="G478" s="4">
        <v>0.54352589955461195</v>
      </c>
      <c r="H478" s="4">
        <v>0.32935694189923398</v>
      </c>
      <c r="I478" s="4">
        <v>0.394631566936889</v>
      </c>
      <c r="J478" s="4">
        <v>0.29386607768855699</v>
      </c>
      <c r="K478" s="4">
        <v>0.63175262780844599</v>
      </c>
      <c r="L478" s="4">
        <v>0.79791036092219303</v>
      </c>
      <c r="M478" s="4">
        <v>0.78942489378654401</v>
      </c>
      <c r="N478" s="4">
        <v>0.58259472278955704</v>
      </c>
      <c r="O478" s="4">
        <v>0.43268493308236</v>
      </c>
      <c r="P478" s="4">
        <v>0.57206689948598599</v>
      </c>
      <c r="Q478" s="4">
        <v>7.0245583193998399E-5</v>
      </c>
      <c r="R478" s="4">
        <v>1.30129855950395E-2</v>
      </c>
      <c r="S478" s="4">
        <v>7.1656000327540903E-6</v>
      </c>
      <c r="T478" s="4">
        <v>0.17986716786513601</v>
      </c>
      <c r="U478" s="4">
        <v>8.4263489762036604E-4</v>
      </c>
      <c r="V478" s="4">
        <v>1.00431610174051E-7</v>
      </c>
      <c r="W478" s="4">
        <v>2.5862645635822798E-3</v>
      </c>
      <c r="X478" s="4">
        <v>2.5862645635822798E-3</v>
      </c>
      <c r="Y478" s="4" t="b">
        <v>0</v>
      </c>
      <c r="Z478" s="4" t="b">
        <v>1</v>
      </c>
      <c r="AA478" s="4" t="b">
        <v>0</v>
      </c>
      <c r="AB478" s="10" t="s">
        <v>3547</v>
      </c>
      <c r="AC478" s="5"/>
      <c r="AD478" s="1"/>
      <c r="AE478" s="5"/>
    </row>
    <row r="479" spans="1:31" x14ac:dyDescent="0.25">
      <c r="A479" s="4" t="s">
        <v>528</v>
      </c>
      <c r="B479" s="4" t="s">
        <v>57</v>
      </c>
      <c r="C479" s="10" t="s">
        <v>808</v>
      </c>
      <c r="D479" s="10" t="s">
        <v>818</v>
      </c>
      <c r="E479" s="4">
        <v>3.8691795017414297E-21</v>
      </c>
      <c r="F479" s="4">
        <v>0.77704649416094695</v>
      </c>
      <c r="G479" s="4">
        <v>3.7229649027055702E-2</v>
      </c>
      <c r="H479" s="4">
        <v>0.35360495896731903</v>
      </c>
      <c r="I479" s="4">
        <v>4.6586472384936302E-2</v>
      </c>
      <c r="J479" s="4">
        <v>0.17087533755777101</v>
      </c>
      <c r="K479" s="4">
        <v>0.48552864739142598</v>
      </c>
      <c r="L479" s="4">
        <v>2.9286450441736799E-2</v>
      </c>
      <c r="M479" s="4">
        <v>0.799743906378651</v>
      </c>
      <c r="N479" s="4">
        <v>0.70784240802519605</v>
      </c>
      <c r="O479" s="4">
        <v>0.36213165647059398</v>
      </c>
      <c r="P479" s="4">
        <v>0.69478926229634697</v>
      </c>
      <c r="Q479" s="4">
        <v>3.6399564939219097E-11</v>
      </c>
      <c r="R479" s="4">
        <v>5.1968745117184903E-3</v>
      </c>
      <c r="S479" s="4">
        <v>1.12743732320004E-12</v>
      </c>
      <c r="T479" s="4">
        <v>3.0150017087165699E-2</v>
      </c>
      <c r="U479" s="4">
        <v>3.2355201333438498E-5</v>
      </c>
      <c r="V479" s="4">
        <v>3.8691795017414297E-21</v>
      </c>
      <c r="W479" s="4">
        <v>9.7625263399833494E-5</v>
      </c>
      <c r="X479" s="4">
        <v>9.7625263399833494E-5</v>
      </c>
      <c r="Y479" s="4" t="b">
        <v>0</v>
      </c>
      <c r="Z479" s="4" t="b">
        <v>1</v>
      </c>
      <c r="AA479" s="4" t="b">
        <v>1</v>
      </c>
      <c r="AB479" s="10" t="s">
        <v>3548</v>
      </c>
      <c r="AC479" s="5"/>
      <c r="AD479" s="1"/>
      <c r="AE479" s="5"/>
    </row>
    <row r="480" spans="1:31" x14ac:dyDescent="0.25">
      <c r="A480" s="4" t="s">
        <v>529</v>
      </c>
      <c r="B480" s="4" t="s">
        <v>57</v>
      </c>
      <c r="C480" s="10" t="s">
        <v>807</v>
      </c>
      <c r="D480" s="10" t="s">
        <v>818</v>
      </c>
      <c r="E480" s="4">
        <v>1.2544570043994901E-7</v>
      </c>
      <c r="F480" s="4">
        <v>0.292861032977558</v>
      </c>
      <c r="G480" s="4">
        <v>0.81049170036957097</v>
      </c>
      <c r="H480" s="4">
        <v>0.995511138547297</v>
      </c>
      <c r="I480" s="4">
        <v>0.61138991399829101</v>
      </c>
      <c r="J480" s="4">
        <v>0.51760133654237706</v>
      </c>
      <c r="K480" s="4">
        <v>0.57230486229156896</v>
      </c>
      <c r="L480" s="4">
        <v>0.83759752737722104</v>
      </c>
      <c r="M480" s="4">
        <v>0.129116324712609</v>
      </c>
      <c r="N480" s="4">
        <v>0.49336065746915603</v>
      </c>
      <c r="O480" s="4">
        <v>0.26854976214670301</v>
      </c>
      <c r="P480" s="4">
        <v>0.45883076687411301</v>
      </c>
      <c r="Q480" s="4">
        <v>2.6944589472731301E-4</v>
      </c>
      <c r="R480" s="4">
        <v>3.4531292945613902E-4</v>
      </c>
      <c r="S480" s="4">
        <v>4.6171530816750098E-6</v>
      </c>
      <c r="T480" s="4">
        <v>0.15375615906951701</v>
      </c>
      <c r="U480" s="4">
        <v>2.2657424488140501E-4</v>
      </c>
      <c r="V480" s="4">
        <v>1.2544570043994901E-7</v>
      </c>
      <c r="W480" s="4">
        <v>4.6609647560434E-5</v>
      </c>
      <c r="X480" s="4">
        <v>4.6609647560434E-5</v>
      </c>
      <c r="Y480" s="4" t="b">
        <v>0</v>
      </c>
      <c r="Z480" s="4" t="b">
        <v>1</v>
      </c>
      <c r="AA480" s="4" t="b">
        <v>1</v>
      </c>
      <c r="AB480" s="10" t="s">
        <v>3549</v>
      </c>
      <c r="AC480" s="5" t="s">
        <v>1192</v>
      </c>
      <c r="AD480" s="1"/>
      <c r="AE480" s="5" t="s">
        <v>2170</v>
      </c>
    </row>
    <row r="481" spans="1:31" x14ac:dyDescent="0.25">
      <c r="A481" s="4" t="s">
        <v>530</v>
      </c>
      <c r="B481" s="4" t="s">
        <v>57</v>
      </c>
      <c r="C481" s="10" t="s">
        <v>811</v>
      </c>
      <c r="D481" s="10" t="s">
        <v>818</v>
      </c>
      <c r="E481" s="4">
        <v>1.1684307612820801E-9</v>
      </c>
      <c r="F481" s="4">
        <v>0.16256008937782501</v>
      </c>
      <c r="G481" s="4">
        <v>0.50617851724872198</v>
      </c>
      <c r="H481" s="4">
        <v>0.72836265101602504</v>
      </c>
      <c r="I481" s="4">
        <v>0.67846290847257096</v>
      </c>
      <c r="J481" s="4">
        <v>0.44518976436518898</v>
      </c>
      <c r="K481" s="4">
        <v>0.30000623656442599</v>
      </c>
      <c r="L481" s="4">
        <v>0.50839446480613004</v>
      </c>
      <c r="M481" s="4">
        <v>0.10322820755569601</v>
      </c>
      <c r="N481" s="4">
        <v>0.231900301225581</v>
      </c>
      <c r="O481" s="4">
        <v>0.196629228922684</v>
      </c>
      <c r="P481" s="4">
        <v>0.22778205864966999</v>
      </c>
      <c r="Q481" s="4">
        <v>3.60964089348069E-4</v>
      </c>
      <c r="R481" s="4">
        <v>1.5671272376201299E-3</v>
      </c>
      <c r="S481" s="4">
        <v>4.3099506629425501E-8</v>
      </c>
      <c r="T481" s="4">
        <v>0.38238495088390401</v>
      </c>
      <c r="U481" s="4">
        <v>1.4988291155051501E-3</v>
      </c>
      <c r="V481" s="4">
        <v>1.1684307612820801E-9</v>
      </c>
      <c r="W481" s="4">
        <v>5.9427771484817701E-4</v>
      </c>
      <c r="X481" s="4">
        <v>5.9427771484817701E-4</v>
      </c>
      <c r="Y481" s="4" t="b">
        <v>0</v>
      </c>
      <c r="Z481" s="4" t="b">
        <v>1</v>
      </c>
      <c r="AA481" s="4" t="b">
        <v>1</v>
      </c>
      <c r="AB481" s="10" t="s">
        <v>3550</v>
      </c>
      <c r="AC481" s="5" t="s">
        <v>1193</v>
      </c>
      <c r="AD481" s="1" t="s">
        <v>1705</v>
      </c>
      <c r="AE481" s="5" t="s">
        <v>2171</v>
      </c>
    </row>
    <row r="482" spans="1:31" x14ac:dyDescent="0.25">
      <c r="A482" s="4" t="s">
        <v>566</v>
      </c>
      <c r="B482" s="4" t="s">
        <v>58</v>
      </c>
      <c r="C482" s="10" t="s">
        <v>806</v>
      </c>
      <c r="D482" s="10" t="s">
        <v>818</v>
      </c>
      <c r="E482" s="4">
        <v>1.3964294572867199E-7</v>
      </c>
      <c r="F482" s="4">
        <v>1.34311035246089E-2</v>
      </c>
      <c r="G482" s="4">
        <v>0.94049926495869296</v>
      </c>
      <c r="H482" s="4">
        <v>3.64944172910466E-5</v>
      </c>
      <c r="I482" s="4">
        <v>1.6501031155427901E-5</v>
      </c>
      <c r="J482" s="4">
        <v>2.3174766062475599E-4</v>
      </c>
      <c r="K482" s="4">
        <v>0.82382963508015705</v>
      </c>
      <c r="L482" s="4">
        <v>3.6762749629655201E-4</v>
      </c>
      <c r="M482" s="4">
        <v>1.3964294572867199E-7</v>
      </c>
      <c r="N482" s="4">
        <v>0.65966294715889595</v>
      </c>
      <c r="O482" s="4">
        <v>5.4568728705737899E-5</v>
      </c>
      <c r="P482" s="4">
        <v>0.99223151271152199</v>
      </c>
      <c r="Q482" s="4">
        <v>3.5988261232452801E-2</v>
      </c>
      <c r="R482" s="4">
        <v>1.0724057709419E-2</v>
      </c>
      <c r="S482" s="4">
        <v>0.37428760000206601</v>
      </c>
      <c r="T482" s="4">
        <v>3.8174211236396499E-4</v>
      </c>
      <c r="U482" s="4">
        <v>0.25622077588524</v>
      </c>
      <c r="V482" s="4">
        <v>0.30038714890295398</v>
      </c>
      <c r="W482" s="4">
        <v>6.8115372884682904E-2</v>
      </c>
      <c r="X482" s="4">
        <v>6.8115372884682904E-2</v>
      </c>
      <c r="Y482" s="4" t="b">
        <v>1</v>
      </c>
      <c r="Z482" s="4" t="b">
        <v>0</v>
      </c>
      <c r="AA482" s="4" t="b">
        <v>1</v>
      </c>
      <c r="AB482" s="10" t="s">
        <v>3551</v>
      </c>
      <c r="AC482" s="5" t="s">
        <v>1194</v>
      </c>
      <c r="AD482" s="1" t="s">
        <v>1706</v>
      </c>
      <c r="AE482" s="5"/>
    </row>
    <row r="483" spans="1:31" x14ac:dyDescent="0.25">
      <c r="A483" s="4" t="s">
        <v>560</v>
      </c>
      <c r="B483" s="4" t="s">
        <v>58</v>
      </c>
      <c r="C483" s="10" t="s">
        <v>807</v>
      </c>
      <c r="D483" s="10" t="s">
        <v>818</v>
      </c>
      <c r="E483" s="4">
        <v>5.8667351787870604E-9</v>
      </c>
      <c r="F483" s="4">
        <v>0.72609441850844003</v>
      </c>
      <c r="G483" s="4">
        <v>1.4481508203578099E-2</v>
      </c>
      <c r="H483" s="4">
        <v>5.2109749228672397E-2</v>
      </c>
      <c r="I483" s="4">
        <v>0.99212868416901201</v>
      </c>
      <c r="J483" s="4">
        <v>0.69641021596261699</v>
      </c>
      <c r="K483" s="4">
        <v>0.25585863360582001</v>
      </c>
      <c r="L483" s="4">
        <v>7.1024486910715098E-2</v>
      </c>
      <c r="M483" s="4">
        <v>0.62420551831097104</v>
      </c>
      <c r="N483" s="4">
        <v>0.42034941391229802</v>
      </c>
      <c r="O483" s="4">
        <v>0.92991120396449001</v>
      </c>
      <c r="P483" s="4">
        <v>0.43503033836236099</v>
      </c>
      <c r="Q483" s="4">
        <v>3.8946887482475704E-6</v>
      </c>
      <c r="R483" s="4">
        <v>0.18355331893888499</v>
      </c>
      <c r="S483" s="4">
        <v>1.4059195939208099E-6</v>
      </c>
      <c r="T483" s="4">
        <v>0.28092051520285999</v>
      </c>
      <c r="U483" s="4">
        <v>2.08844322803763E-2</v>
      </c>
      <c r="V483" s="4">
        <v>5.8667351787870604E-9</v>
      </c>
      <c r="W483" s="4">
        <v>6.0715249011732399E-2</v>
      </c>
      <c r="X483" s="4">
        <v>6.0715249011732399E-2</v>
      </c>
      <c r="Y483" s="4" t="b">
        <v>0</v>
      </c>
      <c r="Z483" s="4" t="b">
        <v>1</v>
      </c>
      <c r="AA483" s="4" t="b">
        <v>0</v>
      </c>
      <c r="AB483" s="10" t="s">
        <v>3552</v>
      </c>
      <c r="AC483" s="5" t="s">
        <v>1195</v>
      </c>
      <c r="AD483" s="1"/>
      <c r="AE483" s="5" t="s">
        <v>2172</v>
      </c>
    </row>
    <row r="484" spans="1:31" x14ac:dyDescent="0.25">
      <c r="A484" s="4" t="s">
        <v>561</v>
      </c>
      <c r="B484" s="4" t="s">
        <v>58</v>
      </c>
      <c r="C484" s="10" t="s">
        <v>807</v>
      </c>
      <c r="D484" s="10" t="s">
        <v>818</v>
      </c>
      <c r="E484" s="4">
        <v>5.7888225230308799E-11</v>
      </c>
      <c r="F484" s="4">
        <v>0.115920707649513</v>
      </c>
      <c r="G484" s="4">
        <v>2.1882624864041599E-2</v>
      </c>
      <c r="H484" s="4">
        <v>1.2802841088680499E-2</v>
      </c>
      <c r="I484" s="4">
        <v>0.88792017935621204</v>
      </c>
      <c r="J484" s="4">
        <v>0.31246711059937299</v>
      </c>
      <c r="K484" s="4">
        <v>7.6489893191836397E-2</v>
      </c>
      <c r="L484" s="4">
        <v>0.181868860288981</v>
      </c>
      <c r="M484" s="4">
        <v>0.14984811083355201</v>
      </c>
      <c r="N484" s="4">
        <v>0.101086708755111</v>
      </c>
      <c r="O484" s="4">
        <v>0.18456334378939701</v>
      </c>
      <c r="P484" s="4">
        <v>9.9900557758339295E-2</v>
      </c>
      <c r="Q484" s="4">
        <v>5.3398339299606302E-4</v>
      </c>
      <c r="R484" s="4">
        <v>6.0668805882396003E-2</v>
      </c>
      <c r="S484" s="4">
        <v>2.79189093375695E-8</v>
      </c>
      <c r="T484" s="4">
        <v>0.89586163855736001</v>
      </c>
      <c r="U484" s="4">
        <v>1.6995378099299199E-2</v>
      </c>
      <c r="V484" s="4">
        <v>5.7888225230308799E-11</v>
      </c>
      <c r="W484" s="4">
        <v>1.6970752635335502E-2</v>
      </c>
      <c r="X484" s="4">
        <v>1.6970752635335502E-2</v>
      </c>
      <c r="Y484" s="4" t="b">
        <v>0</v>
      </c>
      <c r="Z484" s="4" t="b">
        <v>1</v>
      </c>
      <c r="AA484" s="4" t="b">
        <v>1</v>
      </c>
      <c r="AB484" s="10" t="s">
        <v>3553</v>
      </c>
      <c r="AC484" s="5" t="s">
        <v>1196</v>
      </c>
      <c r="AD484" s="1" t="s">
        <v>1707</v>
      </c>
      <c r="AE484" s="5" t="s">
        <v>2173</v>
      </c>
    </row>
    <row r="485" spans="1:31" x14ac:dyDescent="0.25">
      <c r="A485" s="4" t="s">
        <v>562</v>
      </c>
      <c r="B485" s="4" t="s">
        <v>58</v>
      </c>
      <c r="C485" s="10" t="s">
        <v>808</v>
      </c>
      <c r="D485" s="10" t="s">
        <v>818</v>
      </c>
      <c r="E485" s="4">
        <v>2.2602810361261099E-7</v>
      </c>
      <c r="F485" s="4">
        <v>0.32287830973921899</v>
      </c>
      <c r="G485" s="4">
        <v>0.21890297888635399</v>
      </c>
      <c r="H485" s="4">
        <v>0.121484076440994</v>
      </c>
      <c r="I485" s="4">
        <v>0.46549891635886897</v>
      </c>
      <c r="J485" s="4">
        <v>0.60093917742604597</v>
      </c>
      <c r="K485" s="4">
        <v>0.48625091277455801</v>
      </c>
      <c r="L485" s="4">
        <v>0.64789487493209397</v>
      </c>
      <c r="M485" s="4">
        <v>4.2529842375810097E-2</v>
      </c>
      <c r="N485" s="4">
        <v>0.50002136146033005</v>
      </c>
      <c r="O485" s="4">
        <v>0.266865008107605</v>
      </c>
      <c r="P485" s="4">
        <v>0.51304919299854201</v>
      </c>
      <c r="Q485" s="4">
        <v>2.8616251501824898E-4</v>
      </c>
      <c r="R485" s="4">
        <v>4.1478045564268001E-4</v>
      </c>
      <c r="S485" s="4">
        <v>9.5052554094087508E-6</v>
      </c>
      <c r="T485" s="4">
        <v>0.184351443586796</v>
      </c>
      <c r="U485" s="4">
        <v>1.3295694306372099E-4</v>
      </c>
      <c r="V485" s="4">
        <v>2.2602810361261099E-7</v>
      </c>
      <c r="W485" s="4">
        <v>2.90550574963721E-5</v>
      </c>
      <c r="X485" s="4">
        <v>2.90550574963721E-5</v>
      </c>
      <c r="Y485" s="4" t="b">
        <v>0</v>
      </c>
      <c r="Z485" s="4" t="b">
        <v>1</v>
      </c>
      <c r="AA485" s="4" t="b">
        <v>0</v>
      </c>
      <c r="AB485" s="10" t="s">
        <v>3554</v>
      </c>
      <c r="AC485" s="5" t="s">
        <v>1197</v>
      </c>
      <c r="AD485" s="1" t="s">
        <v>1708</v>
      </c>
      <c r="AE485" s="5" t="s">
        <v>2174</v>
      </c>
    </row>
    <row r="486" spans="1:31" x14ac:dyDescent="0.25">
      <c r="A486" s="4" t="s">
        <v>563</v>
      </c>
      <c r="B486" s="4" t="s">
        <v>58</v>
      </c>
      <c r="C486" s="10" t="s">
        <v>806</v>
      </c>
      <c r="D486" s="10" t="s">
        <v>818</v>
      </c>
      <c r="E486" s="4">
        <v>4.5049318623493902E-8</v>
      </c>
      <c r="F486" s="4">
        <v>0.40590496254450498</v>
      </c>
      <c r="G486" s="4">
        <v>6.8557898432898695E-2</v>
      </c>
      <c r="H486" s="4">
        <v>3.9313759001955899E-3</v>
      </c>
      <c r="I486" s="4">
        <v>0.187675626180489</v>
      </c>
      <c r="J486" s="4">
        <v>0.44118895856964901</v>
      </c>
      <c r="K486" s="4">
        <v>0.37039106114231402</v>
      </c>
      <c r="L486" s="4">
        <v>0.68537358475711596</v>
      </c>
      <c r="M486" s="4">
        <v>9.0526077920281001E-2</v>
      </c>
      <c r="N486" s="4">
        <v>0.47757036354621002</v>
      </c>
      <c r="O486" s="4">
        <v>0.32000853517150701</v>
      </c>
      <c r="P486" s="4">
        <v>0.52596753226617299</v>
      </c>
      <c r="Q486" s="4">
        <v>2.9703294368048301E-4</v>
      </c>
      <c r="R486" s="4">
        <v>7.2966451715364894E-2</v>
      </c>
      <c r="S486" s="4">
        <v>1.80505713229414E-6</v>
      </c>
      <c r="T486" s="4">
        <v>7.8187655583430701E-2</v>
      </c>
      <c r="U486" s="4">
        <v>1.30298836082292E-2</v>
      </c>
      <c r="V486" s="4">
        <v>4.5049318623493902E-8</v>
      </c>
      <c r="W486" s="4">
        <v>2.7209477649121801E-2</v>
      </c>
      <c r="X486" s="4">
        <v>2.7209477649121801E-2</v>
      </c>
      <c r="Y486" s="4" t="b">
        <v>0</v>
      </c>
      <c r="Z486" s="4" t="b">
        <v>1</v>
      </c>
      <c r="AA486" s="4" t="b">
        <v>1</v>
      </c>
      <c r="AB486" s="10" t="s">
        <v>3555</v>
      </c>
      <c r="AC486" s="5"/>
      <c r="AD486" s="1"/>
      <c r="AE486" s="5"/>
    </row>
    <row r="487" spans="1:31" x14ac:dyDescent="0.25">
      <c r="A487" s="4" t="s">
        <v>564</v>
      </c>
      <c r="B487" s="4" t="s">
        <v>58</v>
      </c>
      <c r="C487" s="10" t="s">
        <v>806</v>
      </c>
      <c r="D487" s="10" t="s">
        <v>818</v>
      </c>
      <c r="E487" s="4">
        <v>2.02461626967567E-7</v>
      </c>
      <c r="F487" s="4">
        <v>9.5566375549517699E-5</v>
      </c>
      <c r="G487" s="4">
        <v>6.6112696256975995E-2</v>
      </c>
      <c r="H487" s="4">
        <v>2.15242063814835E-5</v>
      </c>
      <c r="I487" s="4">
        <v>1.0375207937127001E-3</v>
      </c>
      <c r="J487" s="4">
        <v>4.9170587918440397E-5</v>
      </c>
      <c r="K487" s="4">
        <v>3.0459699550441401E-2</v>
      </c>
      <c r="L487" s="4">
        <v>0.28537487994384902</v>
      </c>
      <c r="M487" s="4">
        <v>2.02461626967567E-7</v>
      </c>
      <c r="N487" s="4">
        <v>2.7009734496984E-2</v>
      </c>
      <c r="O487" s="4">
        <v>4.9421107834899403E-6</v>
      </c>
      <c r="P487" s="4">
        <v>1.9120329750624401E-2</v>
      </c>
      <c r="Q487" s="4">
        <v>0.85029855198013005</v>
      </c>
      <c r="R487" s="4">
        <v>1.06404292664035E-3</v>
      </c>
      <c r="S487" s="4">
        <v>0.95881854031346703</v>
      </c>
      <c r="T487" s="4">
        <v>7.6184194634992505E-4</v>
      </c>
      <c r="U487" s="4">
        <v>6.5964747734141198E-3</v>
      </c>
      <c r="V487" s="4">
        <v>0.88168908570381099</v>
      </c>
      <c r="W487" s="4">
        <v>5.3060660467605597E-3</v>
      </c>
      <c r="X487" s="4">
        <v>5.3060660467605597E-3</v>
      </c>
      <c r="Y487" s="4" t="b">
        <v>1</v>
      </c>
      <c r="Z487" s="4" t="b">
        <v>0</v>
      </c>
      <c r="AA487" s="4" t="b">
        <v>1</v>
      </c>
      <c r="AB487" s="10" t="s">
        <v>3556</v>
      </c>
      <c r="AC487" s="5"/>
      <c r="AD487" s="1"/>
      <c r="AE487" s="5"/>
    </row>
    <row r="488" spans="1:31" x14ac:dyDescent="0.25">
      <c r="A488" s="4" t="s">
        <v>565</v>
      </c>
      <c r="B488" s="4" t="s">
        <v>58</v>
      </c>
      <c r="C488" s="10" t="s">
        <v>806</v>
      </c>
      <c r="D488" s="10" t="s">
        <v>818</v>
      </c>
      <c r="E488" s="4">
        <v>2.1401556085198901E-7</v>
      </c>
      <c r="F488" s="4">
        <v>0.29440856186723302</v>
      </c>
      <c r="G488" s="4">
        <v>0.44786316920529601</v>
      </c>
      <c r="H488" s="4">
        <v>8.7965329035490994E-2</v>
      </c>
      <c r="I488" s="4">
        <v>0.16506687234817999</v>
      </c>
      <c r="J488" s="4">
        <v>0.34054693426278698</v>
      </c>
      <c r="K488" s="4">
        <v>0.56802394377587195</v>
      </c>
      <c r="L488" s="4">
        <v>0.86839409890751995</v>
      </c>
      <c r="M488" s="4">
        <v>0.10164091569247199</v>
      </c>
      <c r="N488" s="4">
        <v>0.291873748402455</v>
      </c>
      <c r="O488" s="4">
        <v>0.21553506913058601</v>
      </c>
      <c r="P488" s="4">
        <v>0.55073496769307195</v>
      </c>
      <c r="Q488" s="4">
        <v>4.7852957134137302E-3</v>
      </c>
      <c r="R488" s="4">
        <v>4.5813836232029399E-2</v>
      </c>
      <c r="S488" s="4">
        <v>1.41040650679491E-5</v>
      </c>
      <c r="T488" s="4">
        <v>0.15447838365003</v>
      </c>
      <c r="U488" s="4">
        <v>2.5361835416042099E-2</v>
      </c>
      <c r="V488" s="4">
        <v>2.1401556085198901E-7</v>
      </c>
      <c r="W488" s="4">
        <v>3.6287218643176397E-2</v>
      </c>
      <c r="X488" s="4">
        <v>3.6287218643176397E-2</v>
      </c>
      <c r="Y488" s="4" t="b">
        <v>0</v>
      </c>
      <c r="Z488" s="4" t="b">
        <v>1</v>
      </c>
      <c r="AA488" s="4" t="b">
        <v>0</v>
      </c>
      <c r="AB488" s="10" t="s">
        <v>3557</v>
      </c>
      <c r="AC488" s="5"/>
      <c r="AD488" s="1"/>
      <c r="AE488" s="5"/>
    </row>
    <row r="489" spans="1:31" x14ac:dyDescent="0.25">
      <c r="A489" s="4" t="s">
        <v>567</v>
      </c>
      <c r="B489" s="4" t="s">
        <v>58</v>
      </c>
      <c r="C489" s="10" t="s">
        <v>807</v>
      </c>
      <c r="D489" s="10" t="s">
        <v>818</v>
      </c>
      <c r="E489" s="4">
        <v>2.0493596290718001E-7</v>
      </c>
      <c r="F489" s="4">
        <v>0.11675699350313599</v>
      </c>
      <c r="G489" s="4">
        <v>6.1046554262836304E-3</v>
      </c>
      <c r="H489" s="4">
        <v>5.3301469786567399E-2</v>
      </c>
      <c r="I489" s="4">
        <v>3.6183321830793598E-2</v>
      </c>
      <c r="J489" s="4">
        <v>0.40942757382309602</v>
      </c>
      <c r="K489" s="4">
        <v>2.0630090655232299E-2</v>
      </c>
      <c r="L489" s="4">
        <v>2.4193806991563999E-2</v>
      </c>
      <c r="M489" s="4">
        <v>0.20720657536294801</v>
      </c>
      <c r="N489" s="4">
        <v>3.3601566400975801E-2</v>
      </c>
      <c r="O489" s="4">
        <v>0.31940956151761002</v>
      </c>
      <c r="P489" s="4">
        <v>3.1673768084867597E-2</v>
      </c>
      <c r="Q489" s="4">
        <v>4.2149029994986301E-6</v>
      </c>
      <c r="R489" s="4">
        <v>0.74560223171383799</v>
      </c>
      <c r="S489" s="4">
        <v>5.4923952443499899E-4</v>
      </c>
      <c r="T489" s="4">
        <v>2.3504449589215499E-2</v>
      </c>
      <c r="U489" s="4">
        <v>4.8570355146438503E-2</v>
      </c>
      <c r="V489" s="4">
        <v>2.0493596290718001E-7</v>
      </c>
      <c r="W489" s="4">
        <v>0.19171857509451201</v>
      </c>
      <c r="X489" s="4">
        <v>0.19171857509451201</v>
      </c>
      <c r="Y489" s="4" t="b">
        <v>0</v>
      </c>
      <c r="Z489" s="4" t="b">
        <v>1</v>
      </c>
      <c r="AA489" s="4" t="b">
        <v>0</v>
      </c>
      <c r="AB489" s="10" t="s">
        <v>3558</v>
      </c>
      <c r="AC489" s="5" t="s">
        <v>1198</v>
      </c>
      <c r="AD489" s="1"/>
      <c r="AE489" s="5" t="s">
        <v>2175</v>
      </c>
    </row>
    <row r="490" spans="1:31" x14ac:dyDescent="0.25">
      <c r="A490" s="4" t="s">
        <v>568</v>
      </c>
      <c r="B490" s="4" t="s">
        <v>58</v>
      </c>
      <c r="C490" s="10" t="s">
        <v>806</v>
      </c>
      <c r="D490" s="10" t="s">
        <v>818</v>
      </c>
      <c r="E490" s="4">
        <v>2.0902685082413701E-10</v>
      </c>
      <c r="F490" s="4">
        <v>0.10740583576974699</v>
      </c>
      <c r="G490" s="4">
        <v>3.0569982758466702E-3</v>
      </c>
      <c r="H490" s="4">
        <v>1.6761138535083299E-2</v>
      </c>
      <c r="I490" s="4">
        <v>3.56721892017609E-2</v>
      </c>
      <c r="J490" s="4">
        <v>0.44563662584359598</v>
      </c>
      <c r="K490" s="4">
        <v>2.2997019506801102E-2</v>
      </c>
      <c r="L490" s="4">
        <v>2.3421223514170999E-2</v>
      </c>
      <c r="M490" s="4">
        <v>0.22332776708319499</v>
      </c>
      <c r="N490" s="4">
        <v>3.6553446913844802E-2</v>
      </c>
      <c r="O490" s="4">
        <v>0.301780126523711</v>
      </c>
      <c r="P490" s="4">
        <v>3.3973649728104703E-2</v>
      </c>
      <c r="Q490" s="4">
        <v>4.49096478144097E-5</v>
      </c>
      <c r="R490" s="4">
        <v>0.42740660475867198</v>
      </c>
      <c r="S490" s="4">
        <v>8.5320320645173695E-6</v>
      </c>
      <c r="T490" s="4">
        <v>2.5406070450680902E-2</v>
      </c>
      <c r="U490" s="4">
        <v>4.3982284331851099E-2</v>
      </c>
      <c r="V490" s="4">
        <v>2.0902685082413701E-10</v>
      </c>
      <c r="W490" s="4">
        <v>8.0018460611164896E-2</v>
      </c>
      <c r="X490" s="4">
        <v>8.0018460611164896E-2</v>
      </c>
      <c r="Y490" s="4" t="b">
        <v>0</v>
      </c>
      <c r="Z490" s="4" t="b">
        <v>1</v>
      </c>
      <c r="AA490" s="4" t="b">
        <v>1</v>
      </c>
      <c r="AB490" s="10" t="s">
        <v>3559</v>
      </c>
      <c r="AC490" s="5" t="s">
        <v>1199</v>
      </c>
      <c r="AD490" s="1" t="s">
        <v>1709</v>
      </c>
      <c r="AE490" s="5"/>
    </row>
    <row r="491" spans="1:31" x14ac:dyDescent="0.25">
      <c r="A491" s="4" t="s">
        <v>569</v>
      </c>
      <c r="B491" s="4" t="s">
        <v>58</v>
      </c>
      <c r="C491" s="10" t="s">
        <v>811</v>
      </c>
      <c r="D491" s="10" t="s">
        <v>818</v>
      </c>
      <c r="E491" s="4">
        <v>3.0631401731369497E-8</v>
      </c>
      <c r="F491" s="4">
        <v>0.55564232496690102</v>
      </c>
      <c r="G491" s="4">
        <v>7.1397679286612999E-7</v>
      </c>
      <c r="H491" s="4">
        <v>0.26279970607034298</v>
      </c>
      <c r="I491" s="4">
        <v>1.5310958247177798E-5</v>
      </c>
      <c r="J491" s="4">
        <v>9.7622099438341894E-2</v>
      </c>
      <c r="K491" s="4">
        <v>2.4319610074900202E-3</v>
      </c>
      <c r="L491" s="4">
        <v>3.0631401731369497E-8</v>
      </c>
      <c r="M491" s="4">
        <v>0.34735604080326299</v>
      </c>
      <c r="N491" s="4">
        <v>1.71545313515221E-2</v>
      </c>
      <c r="O491" s="4">
        <v>0.24473790173903801</v>
      </c>
      <c r="P491" s="4">
        <v>1.44951718528802E-2</v>
      </c>
      <c r="Q491" s="4">
        <v>2.0070191599887401E-2</v>
      </c>
      <c r="R491" s="4">
        <v>0.332171815182913</v>
      </c>
      <c r="S491" s="4">
        <v>0.53042424778648101</v>
      </c>
      <c r="T491" s="4">
        <v>1.7060416162789301E-2</v>
      </c>
      <c r="U491" s="4">
        <v>0.70441920270027303</v>
      </c>
      <c r="V491" s="4">
        <v>0.44313106717818401</v>
      </c>
      <c r="W491" s="4">
        <v>0.95757883460830995</v>
      </c>
      <c r="X491" s="4">
        <v>0.95757883460830995</v>
      </c>
      <c r="Y491" s="4" t="b">
        <v>1</v>
      </c>
      <c r="Z491" s="4" t="b">
        <v>0</v>
      </c>
      <c r="AA491" s="4" t="b">
        <v>0</v>
      </c>
      <c r="AB491" s="10" t="s">
        <v>3560</v>
      </c>
      <c r="AC491" s="5" t="s">
        <v>1200</v>
      </c>
      <c r="AD491" s="1" t="s">
        <v>1710</v>
      </c>
      <c r="AE491" s="5" t="s">
        <v>2176</v>
      </c>
    </row>
    <row r="492" spans="1:31" x14ac:dyDescent="0.25">
      <c r="A492" s="4" t="s">
        <v>570</v>
      </c>
      <c r="B492" s="4" t="s">
        <v>58</v>
      </c>
      <c r="C492" s="10" t="s">
        <v>806</v>
      </c>
      <c r="D492" s="10" t="s">
        <v>818</v>
      </c>
      <c r="E492" s="4">
        <v>9.4227065719145305E-11</v>
      </c>
      <c r="F492" s="4">
        <v>0.305076114588203</v>
      </c>
      <c r="G492" s="4">
        <v>0.549856439971664</v>
      </c>
      <c r="H492" s="4">
        <v>0.51320931296843797</v>
      </c>
      <c r="I492" s="4">
        <v>0.255094453818352</v>
      </c>
      <c r="J492" s="4">
        <v>0.85946994121745002</v>
      </c>
      <c r="K492" s="4">
        <v>0.217935960806621</v>
      </c>
      <c r="L492" s="4">
        <v>0.156615248977723</v>
      </c>
      <c r="M492" s="4">
        <v>0.20283448390405701</v>
      </c>
      <c r="N492" s="4">
        <v>0.16711171067261099</v>
      </c>
      <c r="O492" s="4">
        <v>0.59322811500272299</v>
      </c>
      <c r="P492" s="4">
        <v>0.16065717865568399</v>
      </c>
      <c r="Q492" s="4">
        <v>2.3475221073510901E-7</v>
      </c>
      <c r="R492" s="4">
        <v>1.58059702564242E-2</v>
      </c>
      <c r="S492" s="4">
        <v>1.8823437946641799E-7</v>
      </c>
      <c r="T492" s="4">
        <v>0.26321896348156498</v>
      </c>
      <c r="U492" s="4">
        <v>2.3173352364001202E-3</v>
      </c>
      <c r="V492" s="4">
        <v>9.4227065719145305E-11</v>
      </c>
      <c r="W492" s="4">
        <v>4.0014337982608398E-3</v>
      </c>
      <c r="X492" s="4">
        <v>4.0014337982608398E-3</v>
      </c>
      <c r="Y492" s="4" t="b">
        <v>0</v>
      </c>
      <c r="Z492" s="4" t="b">
        <v>1</v>
      </c>
      <c r="AA492" s="4" t="b">
        <v>1</v>
      </c>
      <c r="AB492" s="10" t="s">
        <v>3561</v>
      </c>
      <c r="AC492" s="5" t="s">
        <v>1201</v>
      </c>
      <c r="AD492" s="1" t="s">
        <v>1711</v>
      </c>
      <c r="AE492" s="5"/>
    </row>
    <row r="493" spans="1:31" x14ac:dyDescent="0.25">
      <c r="A493" s="4" t="s">
        <v>571</v>
      </c>
      <c r="B493" s="4" t="s">
        <v>58</v>
      </c>
      <c r="C493" s="10" t="s">
        <v>806</v>
      </c>
      <c r="D493" s="10" t="s">
        <v>818</v>
      </c>
      <c r="E493" s="4">
        <v>1.52671368454795E-13</v>
      </c>
      <c r="F493" s="4">
        <v>4.7992622478200603E-2</v>
      </c>
      <c r="G493" s="4">
        <v>1.6716994834163799E-2</v>
      </c>
      <c r="H493" s="4">
        <v>7.8602246353862201E-3</v>
      </c>
      <c r="I493" s="4">
        <v>0.69129079987115405</v>
      </c>
      <c r="J493" s="4">
        <v>0.103653769424827</v>
      </c>
      <c r="K493" s="4">
        <v>2.71322108167509E-2</v>
      </c>
      <c r="L493" s="4">
        <v>0.180198795431598</v>
      </c>
      <c r="M493" s="4">
        <v>2.3149807385020701E-2</v>
      </c>
      <c r="N493" s="4">
        <v>4.33426076994049E-2</v>
      </c>
      <c r="O493" s="4">
        <v>7.2672543784923493E-2</v>
      </c>
      <c r="P493" s="4">
        <v>4.26646955027404E-2</v>
      </c>
      <c r="Q493" s="4">
        <v>4.57556598961875E-6</v>
      </c>
      <c r="R493" s="4">
        <v>0.19506765938183701</v>
      </c>
      <c r="S493" s="4">
        <v>3.2858838528236699E-10</v>
      </c>
      <c r="T493" s="4">
        <v>0.54562759881390899</v>
      </c>
      <c r="U493" s="4">
        <v>2.27634561525475E-2</v>
      </c>
      <c r="V493" s="4">
        <v>1.52671368454795E-13</v>
      </c>
      <c r="W493" s="4">
        <v>3.73739263246783E-2</v>
      </c>
      <c r="X493" s="4">
        <v>3.73739263246783E-2</v>
      </c>
      <c r="Y493" s="4" t="b">
        <v>0</v>
      </c>
      <c r="Z493" s="4" t="b">
        <v>1</v>
      </c>
      <c r="AA493" s="4" t="b">
        <v>1</v>
      </c>
      <c r="AB493" s="10" t="s">
        <v>3561</v>
      </c>
      <c r="AC493" s="5" t="s">
        <v>1201</v>
      </c>
      <c r="AD493" s="1" t="s">
        <v>1711</v>
      </c>
      <c r="AE493" s="5"/>
    </row>
    <row r="494" spans="1:31" x14ac:dyDescent="0.25">
      <c r="A494" s="4" t="s">
        <v>572</v>
      </c>
      <c r="B494" s="4" t="s">
        <v>58</v>
      </c>
      <c r="C494" s="10" t="s">
        <v>808</v>
      </c>
      <c r="D494" s="10" t="s">
        <v>818</v>
      </c>
      <c r="E494" s="4">
        <v>7.6235650001600302E-14</v>
      </c>
      <c r="F494" s="4">
        <v>0.104997345776531</v>
      </c>
      <c r="G494" s="4">
        <v>3.2420570007457503E-2</v>
      </c>
      <c r="H494" s="4">
        <v>5.59726488715089E-2</v>
      </c>
      <c r="I494" s="4">
        <v>0.20081115056830601</v>
      </c>
      <c r="J494" s="4">
        <v>0.21779255571001399</v>
      </c>
      <c r="K494" s="4">
        <v>4.6341703572732297E-2</v>
      </c>
      <c r="L494" s="4">
        <v>0.13989521791017501</v>
      </c>
      <c r="M494" s="4">
        <v>0.108012592332215</v>
      </c>
      <c r="N494" s="4">
        <v>6.8702901784690504E-2</v>
      </c>
      <c r="O494" s="4">
        <v>0.175295889205447</v>
      </c>
      <c r="P494" s="4">
        <v>6.64342332703413E-2</v>
      </c>
      <c r="Q494" s="4">
        <v>7.4637339932593301E-7</v>
      </c>
      <c r="R494" s="4">
        <v>0.13426383504356501</v>
      </c>
      <c r="S494" s="4">
        <v>2.5134419601085602E-10</v>
      </c>
      <c r="T494" s="4">
        <v>6.2051611181362397E-2</v>
      </c>
      <c r="U494" s="4">
        <v>1.18081251974136E-2</v>
      </c>
      <c r="V494" s="4">
        <v>7.6235650001600302E-14</v>
      </c>
      <c r="W494" s="4">
        <v>2.2743325580078001E-2</v>
      </c>
      <c r="X494" s="4">
        <v>2.2743325580078001E-2</v>
      </c>
      <c r="Y494" s="4" t="b">
        <v>0</v>
      </c>
      <c r="Z494" s="4" t="b">
        <v>1</v>
      </c>
      <c r="AA494" s="4" t="b">
        <v>1</v>
      </c>
      <c r="AB494" s="10" t="s">
        <v>3562</v>
      </c>
      <c r="AC494" s="5" t="s">
        <v>1202</v>
      </c>
      <c r="AD494" s="1" t="s">
        <v>1712</v>
      </c>
      <c r="AE494" s="5" t="s">
        <v>2177</v>
      </c>
    </row>
    <row r="495" spans="1:31" x14ac:dyDescent="0.25">
      <c r="A495" s="4" t="s">
        <v>573</v>
      </c>
      <c r="B495" s="4" t="s">
        <v>58</v>
      </c>
      <c r="C495" s="10" t="s">
        <v>811</v>
      </c>
      <c r="D495" s="10" t="s">
        <v>818</v>
      </c>
      <c r="E495" s="4">
        <v>1.2502812475927301E-16</v>
      </c>
      <c r="F495" s="4">
        <v>5.63601767120274E-2</v>
      </c>
      <c r="G495" s="4">
        <v>1.2955778753237499E-3</v>
      </c>
      <c r="H495" s="4">
        <v>2.0034758920158798E-3</v>
      </c>
      <c r="I495" s="4">
        <v>0.14462520756531699</v>
      </c>
      <c r="J495" s="4">
        <v>0.27129724311857401</v>
      </c>
      <c r="K495" s="4">
        <v>1.6356130093721801E-2</v>
      </c>
      <c r="L495" s="4">
        <v>3.5752595330568002E-2</v>
      </c>
      <c r="M495" s="4">
        <v>6.1533126933809502E-2</v>
      </c>
      <c r="N495" s="4">
        <v>2.6729096581410101E-2</v>
      </c>
      <c r="O495" s="4">
        <v>0.149452161458523</v>
      </c>
      <c r="P495" s="4">
        <v>2.5807554823062101E-2</v>
      </c>
      <c r="Q495" s="4">
        <v>1.62483876608163E-7</v>
      </c>
      <c r="R495" s="4">
        <v>9.8515740021232895E-2</v>
      </c>
      <c r="S495" s="4">
        <v>2.4981384606882799E-10</v>
      </c>
      <c r="T495" s="4">
        <v>9.8547109826122206E-2</v>
      </c>
      <c r="U495" s="4">
        <v>2.5678438828779801E-3</v>
      </c>
      <c r="V495" s="4">
        <v>1.2502812475927301E-16</v>
      </c>
      <c r="W495" s="4">
        <v>5.0162344181447997E-3</v>
      </c>
      <c r="X495" s="4">
        <v>5.0162344181447997E-3</v>
      </c>
      <c r="Y495" s="4" t="b">
        <v>0</v>
      </c>
      <c r="Z495" s="4" t="b">
        <v>1</v>
      </c>
      <c r="AA495" s="4" t="b">
        <v>1</v>
      </c>
      <c r="AB495" s="10" t="s">
        <v>3563</v>
      </c>
      <c r="AC495" s="5" t="s">
        <v>1203</v>
      </c>
      <c r="AD495" s="1" t="s">
        <v>1713</v>
      </c>
      <c r="AE495" s="5" t="s">
        <v>2178</v>
      </c>
    </row>
    <row r="496" spans="1:31" x14ac:dyDescent="0.25">
      <c r="A496" s="4" t="s">
        <v>574</v>
      </c>
      <c r="B496" s="4" t="s">
        <v>58</v>
      </c>
      <c r="C496" s="10" t="s">
        <v>807</v>
      </c>
      <c r="D496" s="10" t="s">
        <v>818</v>
      </c>
      <c r="E496" s="4">
        <v>2.0032988322657501E-9</v>
      </c>
      <c r="F496" s="4">
        <v>0.97134859274665497</v>
      </c>
      <c r="G496" s="4">
        <v>7.2812107187855094E-2</v>
      </c>
      <c r="H496" s="4">
        <v>3.52991339166739E-2</v>
      </c>
      <c r="I496" s="4">
        <v>0.97005963530666905</v>
      </c>
      <c r="J496" s="4">
        <v>0.553281248345034</v>
      </c>
      <c r="K496" s="4">
        <v>0.69290501504374102</v>
      </c>
      <c r="L496" s="4">
        <v>0.30651763354058897</v>
      </c>
      <c r="M496" s="4">
        <v>0.840737253415479</v>
      </c>
      <c r="N496" s="4">
        <v>0.90437432495430203</v>
      </c>
      <c r="O496" s="4">
        <v>0.82012111958400702</v>
      </c>
      <c r="P496" s="4">
        <v>0.90316727081301496</v>
      </c>
      <c r="Q496" s="4">
        <v>2.8555381670133398E-5</v>
      </c>
      <c r="R496" s="4">
        <v>1.9089489927902398E-2</v>
      </c>
      <c r="S496" s="4">
        <v>1.8342967045863201E-6</v>
      </c>
      <c r="T496" s="4">
        <v>0.77776957037949801</v>
      </c>
      <c r="U496" s="4">
        <v>6.8360214775165895E-4</v>
      </c>
      <c r="V496" s="4">
        <v>2.0032988322657501E-9</v>
      </c>
      <c r="W496" s="4">
        <v>1.5598843630654901E-3</v>
      </c>
      <c r="X496" s="4">
        <v>1.5598843630654901E-3</v>
      </c>
      <c r="Y496" s="4" t="b">
        <v>0</v>
      </c>
      <c r="Z496" s="4" t="b">
        <v>1</v>
      </c>
      <c r="AA496" s="4" t="b">
        <v>1</v>
      </c>
      <c r="AB496" s="10" t="s">
        <v>3564</v>
      </c>
      <c r="AC496" s="5" t="s">
        <v>1204</v>
      </c>
      <c r="AD496" s="1" t="s">
        <v>1714</v>
      </c>
      <c r="AE496" s="5" t="s">
        <v>2179</v>
      </c>
    </row>
    <row r="497" spans="1:31" x14ac:dyDescent="0.25">
      <c r="A497" s="4" t="s">
        <v>575</v>
      </c>
      <c r="B497" s="4" t="s">
        <v>58</v>
      </c>
      <c r="C497" s="10" t="s">
        <v>807</v>
      </c>
      <c r="D497" s="10" t="s">
        <v>818</v>
      </c>
      <c r="E497" s="4">
        <v>2.31788947398105E-9</v>
      </c>
      <c r="F497" s="4">
        <v>8.41007830358831E-2</v>
      </c>
      <c r="G497" s="4">
        <v>4.0120518078397401E-2</v>
      </c>
      <c r="H497" s="4">
        <v>3.4141101163901601E-2</v>
      </c>
      <c r="I497" s="4">
        <v>0.59121973156833296</v>
      </c>
      <c r="J497" s="4">
        <v>0.18906816312169</v>
      </c>
      <c r="K497" s="4">
        <v>5.2389545847922998E-2</v>
      </c>
      <c r="L497" s="4">
        <v>0.19718699364574799</v>
      </c>
      <c r="M497" s="4">
        <v>5.4069695353441798E-2</v>
      </c>
      <c r="N497" s="4">
        <v>7.0202668072410296E-2</v>
      </c>
      <c r="O497" s="4">
        <v>0.128088651343404</v>
      </c>
      <c r="P497" s="4">
        <v>6.8597242567293701E-2</v>
      </c>
      <c r="Q497" s="4">
        <v>2.5829745888953102E-3</v>
      </c>
      <c r="R497" s="4">
        <v>0.38888299259627701</v>
      </c>
      <c r="S497" s="4">
        <v>2.81653290009019E-7</v>
      </c>
      <c r="T497" s="4">
        <v>0.48986724904883799</v>
      </c>
      <c r="U497" s="4">
        <v>0.20352274874385601</v>
      </c>
      <c r="V497" s="4">
        <v>2.31788947398105E-9</v>
      </c>
      <c r="W497" s="4">
        <v>0.19805577278816899</v>
      </c>
      <c r="X497" s="4">
        <v>0.19805577278816899</v>
      </c>
      <c r="Y497" s="4" t="b">
        <v>0</v>
      </c>
      <c r="Z497" s="4" t="b">
        <v>1</v>
      </c>
      <c r="AA497" s="4" t="b">
        <v>1</v>
      </c>
      <c r="AB497" s="10" t="s">
        <v>3565</v>
      </c>
      <c r="AC497" s="5"/>
      <c r="AD497" s="1"/>
      <c r="AE497" s="5"/>
    </row>
    <row r="498" spans="1:31" x14ac:dyDescent="0.25">
      <c r="A498" s="4" t="s">
        <v>576</v>
      </c>
      <c r="B498" s="4" t="s">
        <v>58</v>
      </c>
      <c r="C498" s="10" t="s">
        <v>807</v>
      </c>
      <c r="D498" s="10" t="s">
        <v>818</v>
      </c>
      <c r="E498" s="4">
        <v>3.2899012839830698E-8</v>
      </c>
      <c r="F498" s="4">
        <v>0.17027622060470901</v>
      </c>
      <c r="G498" s="4">
        <v>0.19509121204198501</v>
      </c>
      <c r="H498" s="4">
        <v>3.3996606822976297E-2</v>
      </c>
      <c r="I498" s="4">
        <v>0.33977085008935998</v>
      </c>
      <c r="J498" s="4">
        <v>0.20494326920192299</v>
      </c>
      <c r="K498" s="4">
        <v>0.22452665439477301</v>
      </c>
      <c r="L498" s="4">
        <v>0.72955863548655897</v>
      </c>
      <c r="M498" s="4">
        <v>6.3983184226753101E-2</v>
      </c>
      <c r="N498" s="4">
        <v>0.226458810822043</v>
      </c>
      <c r="O498" s="4">
        <v>0.16612505221109999</v>
      </c>
      <c r="P498" s="4">
        <v>0.228488008069749</v>
      </c>
      <c r="Q498" s="4">
        <v>5.1423021831119098E-3</v>
      </c>
      <c r="R498" s="4">
        <v>0.21730642044526199</v>
      </c>
      <c r="S498" s="4">
        <v>2.5559289309216901E-6</v>
      </c>
      <c r="T498" s="4">
        <v>0.217756815611854</v>
      </c>
      <c r="U498" s="4">
        <v>0.114547594242044</v>
      </c>
      <c r="V498" s="4">
        <v>3.2899012839830698E-8</v>
      </c>
      <c r="W498" s="4">
        <v>9.9362311088096802E-2</v>
      </c>
      <c r="X498" s="4">
        <v>9.9362311088096802E-2</v>
      </c>
      <c r="Y498" s="4" t="b">
        <v>0</v>
      </c>
      <c r="Z498" s="4" t="b">
        <v>1</v>
      </c>
      <c r="AA498" s="4" t="b">
        <v>0</v>
      </c>
      <c r="AB498" s="10" t="s">
        <v>3565</v>
      </c>
      <c r="AC498" s="5"/>
      <c r="AD498" s="1"/>
      <c r="AE498" s="5"/>
    </row>
    <row r="499" spans="1:31" x14ac:dyDescent="0.25">
      <c r="A499" s="4" t="s">
        <v>577</v>
      </c>
      <c r="B499" s="4" t="s">
        <v>58</v>
      </c>
      <c r="C499" s="10" t="s">
        <v>807</v>
      </c>
      <c r="D499" s="10" t="s">
        <v>818</v>
      </c>
      <c r="E499" s="4">
        <v>4.9647572778166699E-8</v>
      </c>
      <c r="F499" s="4">
        <v>0.14776923228900199</v>
      </c>
      <c r="G499" s="4">
        <v>0.163879396647818</v>
      </c>
      <c r="H499" s="4">
        <v>3.9523222902145799E-2</v>
      </c>
      <c r="I499" s="4">
        <v>0.35596311699404798</v>
      </c>
      <c r="J499" s="4">
        <v>0.29286069602379899</v>
      </c>
      <c r="K499" s="4">
        <v>0.229179084483631</v>
      </c>
      <c r="L499" s="4">
        <v>0.60350006617654905</v>
      </c>
      <c r="M499" s="4">
        <v>6.7067742181070505E-2</v>
      </c>
      <c r="N499" s="4">
        <v>0.21783577665449899</v>
      </c>
      <c r="O499" s="4">
        <v>0.173477475822093</v>
      </c>
      <c r="P499" s="4">
        <v>0.219858374929079</v>
      </c>
      <c r="Q499" s="4">
        <v>2.0011799497713198E-3</v>
      </c>
      <c r="R499" s="4">
        <v>3.6345742775636701E-2</v>
      </c>
      <c r="S499" s="4">
        <v>7.0820150048531899E-6</v>
      </c>
      <c r="T499" s="4">
        <v>0.17801978825131601</v>
      </c>
      <c r="U499" s="4">
        <v>1.4009514363352699E-2</v>
      </c>
      <c r="V499" s="4">
        <v>4.9647572778166699E-8</v>
      </c>
      <c r="W499" s="4">
        <v>8.95302873172075E-3</v>
      </c>
      <c r="X499" s="4">
        <v>8.95302873172075E-3</v>
      </c>
      <c r="Y499" s="4" t="b">
        <v>0</v>
      </c>
      <c r="Z499" s="4" t="b">
        <v>1</v>
      </c>
      <c r="AA499" s="4" t="b">
        <v>0</v>
      </c>
      <c r="AB499" s="10" t="s">
        <v>3566</v>
      </c>
      <c r="AC499" s="5" t="s">
        <v>1205</v>
      </c>
      <c r="AD499" s="1" t="s">
        <v>1715</v>
      </c>
      <c r="AE499" s="5" t="s">
        <v>2180</v>
      </c>
    </row>
    <row r="500" spans="1:31" x14ac:dyDescent="0.25">
      <c r="A500" s="4" t="s">
        <v>544</v>
      </c>
      <c r="B500" s="4" t="s">
        <v>58</v>
      </c>
      <c r="C500" s="10" t="s">
        <v>808</v>
      </c>
      <c r="D500" s="10" t="s">
        <v>818</v>
      </c>
      <c r="E500" s="4">
        <v>3.8706051882943101E-12</v>
      </c>
      <c r="F500" s="4">
        <v>5.2839793488933598E-2</v>
      </c>
      <c r="G500" s="4">
        <v>6.9604078535549299E-2</v>
      </c>
      <c r="H500" s="4">
        <v>0.80683998817608205</v>
      </c>
      <c r="I500" s="4">
        <v>2.0817147727784199E-2</v>
      </c>
      <c r="J500" s="4">
        <v>0.38147587590975102</v>
      </c>
      <c r="K500" s="4">
        <v>1.9461906766963199E-2</v>
      </c>
      <c r="L500" s="4">
        <v>2.4435349924819501E-2</v>
      </c>
      <c r="M500" s="4">
        <v>0.12612880024603801</v>
      </c>
      <c r="N500" s="4">
        <v>1.6952811383232898E-2</v>
      </c>
      <c r="O500" s="4">
        <v>0.213077636287206</v>
      </c>
      <c r="P500" s="4">
        <v>1.5506416722895299E-2</v>
      </c>
      <c r="Q500" s="4">
        <v>6.6856013892651796E-6</v>
      </c>
      <c r="R500" s="4">
        <v>0.12355017066271599</v>
      </c>
      <c r="S500" s="4">
        <v>1.29743380915005E-8</v>
      </c>
      <c r="T500" s="4">
        <v>1.6141709827144701E-2</v>
      </c>
      <c r="U500" s="4">
        <v>1.4307361082930001E-2</v>
      </c>
      <c r="V500" s="4">
        <v>3.8706051882943101E-12</v>
      </c>
      <c r="W500" s="4">
        <v>2.0513565794036102E-2</v>
      </c>
      <c r="X500" s="4">
        <v>2.0513565794036102E-2</v>
      </c>
      <c r="Y500" s="4" t="b">
        <v>0</v>
      </c>
      <c r="Z500" s="4" t="b">
        <v>1</v>
      </c>
      <c r="AA500" s="4" t="b">
        <v>1</v>
      </c>
      <c r="AB500" s="10" t="s">
        <v>3567</v>
      </c>
      <c r="AC500" s="5"/>
      <c r="AD500" s="1"/>
      <c r="AE500" s="5"/>
    </row>
    <row r="501" spans="1:31" x14ac:dyDescent="0.25">
      <c r="A501" s="4" t="s">
        <v>545</v>
      </c>
      <c r="B501" s="4" t="s">
        <v>58</v>
      </c>
      <c r="C501" s="10" t="s">
        <v>807</v>
      </c>
      <c r="D501" s="10" t="s">
        <v>818</v>
      </c>
      <c r="E501" s="4">
        <v>1.18287203204665E-8</v>
      </c>
      <c r="F501" s="4">
        <v>8.78390868165148E-3</v>
      </c>
      <c r="G501" s="4">
        <v>7.70930547887708E-3</v>
      </c>
      <c r="H501" s="4">
        <v>2.01889626443734E-2</v>
      </c>
      <c r="I501" s="4">
        <v>0.197980479601152</v>
      </c>
      <c r="J501" s="4">
        <v>5.0577872939399901E-2</v>
      </c>
      <c r="K501" s="4">
        <v>5.0716308274680001E-3</v>
      </c>
      <c r="L501" s="4">
        <v>6.6589113297481003E-2</v>
      </c>
      <c r="M501" s="4">
        <v>7.5020959488197696E-3</v>
      </c>
      <c r="N501" s="4">
        <v>6.2044834086510004E-3</v>
      </c>
      <c r="O501" s="4">
        <v>2.0673422663528201E-2</v>
      </c>
      <c r="P501" s="4">
        <v>5.8138074653328797E-3</v>
      </c>
      <c r="Q501" s="4">
        <v>4.30006013935767E-3</v>
      </c>
      <c r="R501" s="4">
        <v>0.32156172966927798</v>
      </c>
      <c r="S501" s="4">
        <v>2.0917587321856201E-7</v>
      </c>
      <c r="T501" s="4">
        <v>0.123281666505151</v>
      </c>
      <c r="U501" s="4">
        <v>9.5119389236530599E-2</v>
      </c>
      <c r="V501" s="4">
        <v>1.18287203204665E-8</v>
      </c>
      <c r="W501" s="4">
        <v>0.11043385004697601</v>
      </c>
      <c r="X501" s="4">
        <v>0.11043385004697601</v>
      </c>
      <c r="Y501" s="4" t="b">
        <v>0</v>
      </c>
      <c r="Z501" s="4" t="b">
        <v>1</v>
      </c>
      <c r="AA501" s="4" t="b">
        <v>0</v>
      </c>
      <c r="AB501" s="10" t="s">
        <v>3568</v>
      </c>
      <c r="AC501" s="5" t="s">
        <v>1206</v>
      </c>
      <c r="AD501" s="1" t="s">
        <v>1716</v>
      </c>
      <c r="AE501" s="5" t="s">
        <v>2181</v>
      </c>
    </row>
    <row r="502" spans="1:31" x14ac:dyDescent="0.25">
      <c r="A502" s="4" t="s">
        <v>546</v>
      </c>
      <c r="B502" s="4" t="s">
        <v>58</v>
      </c>
      <c r="C502" s="10" t="s">
        <v>807</v>
      </c>
      <c r="D502" s="10" t="s">
        <v>818</v>
      </c>
      <c r="E502" s="4">
        <v>1.2205207123857201E-14</v>
      </c>
      <c r="F502" s="4">
        <v>6.8298867788834094E-2</v>
      </c>
      <c r="G502" s="4">
        <v>7.13084628688124E-2</v>
      </c>
      <c r="H502" s="4">
        <v>7.5647905878449603E-3</v>
      </c>
      <c r="I502" s="4">
        <v>0.46672863771384199</v>
      </c>
      <c r="J502" s="4">
        <v>0.17018623344587</v>
      </c>
      <c r="K502" s="4">
        <v>0.121411250812705</v>
      </c>
      <c r="L502" s="4">
        <v>0.49471608131612599</v>
      </c>
      <c r="M502" s="4">
        <v>2.25474367253461E-2</v>
      </c>
      <c r="N502" s="4">
        <v>0.103014734473829</v>
      </c>
      <c r="O502" s="4">
        <v>9.7259558382070593E-2</v>
      </c>
      <c r="P502" s="4">
        <v>0.103402258330913</v>
      </c>
      <c r="Q502" s="4">
        <v>1.88242448142679E-6</v>
      </c>
      <c r="R502" s="4">
        <v>9.1210408136302001E-3</v>
      </c>
      <c r="S502" s="4">
        <v>3.5017071585546903E-8</v>
      </c>
      <c r="T502" s="4">
        <v>0.26735912052295802</v>
      </c>
      <c r="U502" s="4">
        <v>7.70945725511815E-4</v>
      </c>
      <c r="V502" s="4">
        <v>1.2205207123857201E-14</v>
      </c>
      <c r="W502" s="4">
        <v>3.41902328081339E-4</v>
      </c>
      <c r="X502" s="4">
        <v>3.41902328081339E-4</v>
      </c>
      <c r="Y502" s="4" t="b">
        <v>0</v>
      </c>
      <c r="Z502" s="4" t="b">
        <v>1</v>
      </c>
      <c r="AA502" s="4" t="b">
        <v>1</v>
      </c>
      <c r="AB502" s="10" t="s">
        <v>3568</v>
      </c>
      <c r="AC502" s="5" t="s">
        <v>1206</v>
      </c>
      <c r="AD502" s="1" t="s">
        <v>1716</v>
      </c>
      <c r="AE502" s="5" t="s">
        <v>2181</v>
      </c>
    </row>
    <row r="503" spans="1:31" x14ac:dyDescent="0.25">
      <c r="A503" s="4" t="s">
        <v>547</v>
      </c>
      <c r="B503" s="4" t="s">
        <v>58</v>
      </c>
      <c r="C503" s="10" t="s">
        <v>807</v>
      </c>
      <c r="D503" s="10" t="s">
        <v>818</v>
      </c>
      <c r="E503" s="4">
        <v>3.2220407295254701E-7</v>
      </c>
      <c r="F503" s="4">
        <v>0.49552881346480898</v>
      </c>
      <c r="G503" s="4">
        <v>0.100716373429451</v>
      </c>
      <c r="H503" s="4">
        <v>7.5455942498159498E-2</v>
      </c>
      <c r="I503" s="4">
        <v>0.79435730652521497</v>
      </c>
      <c r="J503" s="4">
        <v>0.86310707166663103</v>
      </c>
      <c r="K503" s="4">
        <v>0.33382026149012201</v>
      </c>
      <c r="L503" s="4">
        <v>0.30826006816364498</v>
      </c>
      <c r="M503" s="4">
        <v>0.22027537234595301</v>
      </c>
      <c r="N503" s="4">
        <v>0.38576606485314702</v>
      </c>
      <c r="O503" s="4">
        <v>0.64773155916309799</v>
      </c>
      <c r="P503" s="4">
        <v>0.38645250615450999</v>
      </c>
      <c r="Q503" s="4">
        <v>2.1316510202851E-5</v>
      </c>
      <c r="R503" s="4">
        <v>0.110282594050438</v>
      </c>
      <c r="S503" s="4">
        <v>3.5497221392270502E-4</v>
      </c>
      <c r="T503" s="4">
        <v>0.48110449697497598</v>
      </c>
      <c r="U503" s="4">
        <v>6.8967811926355397E-3</v>
      </c>
      <c r="V503" s="4">
        <v>3.2220407295254701E-7</v>
      </c>
      <c r="W503" s="4">
        <v>1.35051924313037E-2</v>
      </c>
      <c r="X503" s="4">
        <v>1.35051924313037E-2</v>
      </c>
      <c r="Y503" s="4" t="b">
        <v>0</v>
      </c>
      <c r="Z503" s="4" t="b">
        <v>1</v>
      </c>
      <c r="AA503" s="4" t="b">
        <v>1</v>
      </c>
      <c r="AB503" s="10" t="s">
        <v>3569</v>
      </c>
      <c r="AC503" s="5" t="s">
        <v>1207</v>
      </c>
      <c r="AD503" s="1" t="s">
        <v>1717</v>
      </c>
      <c r="AE503" s="5" t="s">
        <v>2182</v>
      </c>
    </row>
    <row r="504" spans="1:31" x14ac:dyDescent="0.25">
      <c r="A504" s="4" t="s">
        <v>548</v>
      </c>
      <c r="B504" s="4" t="s">
        <v>58</v>
      </c>
      <c r="C504" s="10" t="s">
        <v>807</v>
      </c>
      <c r="D504" s="10" t="s">
        <v>818</v>
      </c>
      <c r="E504" s="4">
        <v>4.6170931734687601E-9</v>
      </c>
      <c r="F504" s="4">
        <v>0.103016403525527</v>
      </c>
      <c r="G504" s="4">
        <v>4.4526577419506802E-2</v>
      </c>
      <c r="H504" s="4">
        <v>0.91128291171223397</v>
      </c>
      <c r="I504" s="4">
        <v>4.5203191327377601E-2</v>
      </c>
      <c r="J504" s="4">
        <v>0.740583913051297</v>
      </c>
      <c r="K504" s="4">
        <v>1.85282741990506E-2</v>
      </c>
      <c r="L504" s="4">
        <v>7.1090022862686803E-3</v>
      </c>
      <c r="M504" s="4">
        <v>0.157991017472245</v>
      </c>
      <c r="N504" s="4">
        <v>2.0417687038704901E-2</v>
      </c>
      <c r="O504" s="4">
        <v>0.39206449430582402</v>
      </c>
      <c r="P504" s="4">
        <v>1.8586184958248299E-2</v>
      </c>
      <c r="Q504" s="4">
        <v>8.6360374831778497E-7</v>
      </c>
      <c r="R504" s="4">
        <v>9.8451828600980298E-2</v>
      </c>
      <c r="S504" s="4">
        <v>6.6044187492689203E-8</v>
      </c>
      <c r="T504" s="4">
        <v>4.5330681188732597E-2</v>
      </c>
      <c r="U504" s="4">
        <v>1.28320668882892E-2</v>
      </c>
      <c r="V504" s="4">
        <v>4.6170931734687601E-9</v>
      </c>
      <c r="W504" s="4">
        <v>4.1294227299339202E-2</v>
      </c>
      <c r="X504" s="4">
        <v>4.1294227299339202E-2</v>
      </c>
      <c r="Y504" s="4" t="b">
        <v>0</v>
      </c>
      <c r="Z504" s="4" t="b">
        <v>1</v>
      </c>
      <c r="AA504" s="4" t="b">
        <v>1</v>
      </c>
      <c r="AB504" s="10" t="s">
        <v>3570</v>
      </c>
      <c r="AC504" s="5" t="s">
        <v>1208</v>
      </c>
      <c r="AD504" s="1" t="s">
        <v>1718</v>
      </c>
      <c r="AE504" s="5" t="s">
        <v>2183</v>
      </c>
    </row>
    <row r="505" spans="1:31" x14ac:dyDescent="0.25">
      <c r="A505" s="4" t="s">
        <v>549</v>
      </c>
      <c r="B505" s="4" t="s">
        <v>58</v>
      </c>
      <c r="C505" s="10" t="s">
        <v>807</v>
      </c>
      <c r="D505" s="10" t="s">
        <v>818</v>
      </c>
      <c r="E505" s="4">
        <v>1.8300736361714499E-9</v>
      </c>
      <c r="F505" s="4">
        <v>0.21863638302750801</v>
      </c>
      <c r="G505" s="4">
        <v>7.6787605630565095E-2</v>
      </c>
      <c r="H505" s="4">
        <v>0.14061256759426699</v>
      </c>
      <c r="I505" s="4">
        <v>0.203884872735417</v>
      </c>
      <c r="J505" s="4">
        <v>0.43014265740663299</v>
      </c>
      <c r="K505" s="4">
        <v>0.13255126886306101</v>
      </c>
      <c r="L505" s="4">
        <v>0.20497484240755801</v>
      </c>
      <c r="M505" s="4">
        <v>0.145050612144178</v>
      </c>
      <c r="N505" s="4">
        <v>0.17602602381006399</v>
      </c>
      <c r="O505" s="4">
        <v>0.30310991082519601</v>
      </c>
      <c r="P505" s="4">
        <v>0.169530954691201</v>
      </c>
      <c r="Q505" s="4">
        <v>2.4003200926077399E-5</v>
      </c>
      <c r="R505" s="4">
        <v>0.15321431777181099</v>
      </c>
      <c r="S505" s="4">
        <v>1.64085606223435E-6</v>
      </c>
      <c r="T505" s="4">
        <v>5.4320560782065097E-2</v>
      </c>
      <c r="U505" s="4">
        <v>2.8812251510783399E-2</v>
      </c>
      <c r="V505" s="4">
        <v>1.8300736361714499E-9</v>
      </c>
      <c r="W505" s="4">
        <v>3.2143686683827902E-2</v>
      </c>
      <c r="X505" s="4">
        <v>3.2143686683827902E-2</v>
      </c>
      <c r="Y505" s="4" t="b">
        <v>0</v>
      </c>
      <c r="Z505" s="4" t="b">
        <v>1</v>
      </c>
      <c r="AA505" s="4" t="b">
        <v>1</v>
      </c>
      <c r="AB505" s="10" t="s">
        <v>3571</v>
      </c>
      <c r="AC505" s="5" t="s">
        <v>1209</v>
      </c>
      <c r="AD505" s="1" t="s">
        <v>1719</v>
      </c>
      <c r="AE505" s="5" t="s">
        <v>2184</v>
      </c>
    </row>
    <row r="506" spans="1:31" x14ac:dyDescent="0.25">
      <c r="A506" s="4" t="s">
        <v>550</v>
      </c>
      <c r="B506" s="4" t="s">
        <v>58</v>
      </c>
      <c r="C506" s="10" t="s">
        <v>807</v>
      </c>
      <c r="D506" s="10" t="s">
        <v>818</v>
      </c>
      <c r="E506" s="4">
        <v>3.6820097639570699E-9</v>
      </c>
      <c r="F506" s="4">
        <v>0.48015439774080099</v>
      </c>
      <c r="G506" s="4">
        <v>3.6820097639570699E-9</v>
      </c>
      <c r="H506" s="4">
        <v>1.8776545765244399E-4</v>
      </c>
      <c r="I506" s="4">
        <v>0.18831547178550501</v>
      </c>
      <c r="J506" s="4">
        <v>0.15981107362724001</v>
      </c>
      <c r="K506" s="4">
        <v>8.4537634510753606E-3</v>
      </c>
      <c r="L506" s="4">
        <v>3.5220873464568698E-6</v>
      </c>
      <c r="M506" s="4">
        <v>0.74645603973382002</v>
      </c>
      <c r="N506" s="4">
        <v>4.8878659410434303E-2</v>
      </c>
      <c r="O506" s="4">
        <v>0.62989765647786</v>
      </c>
      <c r="P506" s="4">
        <v>4.9544079739404598E-2</v>
      </c>
      <c r="Q506" s="4">
        <v>0.119297432375141</v>
      </c>
      <c r="R506" s="4">
        <v>0.94845621991041695</v>
      </c>
      <c r="S506" s="4">
        <v>0.72450898090456795</v>
      </c>
      <c r="T506" s="4">
        <v>0.17060353887723301</v>
      </c>
      <c r="U506" s="4">
        <v>0.36040988226841902</v>
      </c>
      <c r="V506" s="4">
        <v>0.64328951540024804</v>
      </c>
      <c r="W506" s="4">
        <v>0.57184786414383004</v>
      </c>
      <c r="X506" s="4">
        <v>0.57184786414383004</v>
      </c>
      <c r="Y506" s="4" t="b">
        <v>1</v>
      </c>
      <c r="Z506" s="4" t="b">
        <v>0</v>
      </c>
      <c r="AA506" s="4" t="b">
        <v>1</v>
      </c>
      <c r="AB506" s="10" t="s">
        <v>3572</v>
      </c>
      <c r="AC506" s="5" t="s">
        <v>1210</v>
      </c>
      <c r="AD506" s="1" t="s">
        <v>1720</v>
      </c>
      <c r="AE506" s="5" t="s">
        <v>2185</v>
      </c>
    </row>
    <row r="507" spans="1:31" x14ac:dyDescent="0.25">
      <c r="A507" s="4" t="s">
        <v>551</v>
      </c>
      <c r="B507" s="4" t="s">
        <v>58</v>
      </c>
      <c r="C507" s="10" t="s">
        <v>807</v>
      </c>
      <c r="D507" s="10" t="s">
        <v>818</v>
      </c>
      <c r="E507" s="4">
        <v>3.1349481933216202E-11</v>
      </c>
      <c r="F507" s="4">
        <v>5.3877417209839899E-2</v>
      </c>
      <c r="G507" s="4">
        <v>5.5624097573640403E-2</v>
      </c>
      <c r="H507" s="4">
        <v>9.7720262710683306E-2</v>
      </c>
      <c r="I507" s="4">
        <v>0.30166225178281503</v>
      </c>
      <c r="J507" s="4">
        <v>0.17479956393409099</v>
      </c>
      <c r="K507" s="4">
        <v>4.4060764742856202E-2</v>
      </c>
      <c r="L507" s="4">
        <v>0.16766462420591599</v>
      </c>
      <c r="M507" s="4">
        <v>3.9727024758461502E-2</v>
      </c>
      <c r="N507" s="4">
        <v>4.5946217966699003E-2</v>
      </c>
      <c r="O507" s="4">
        <v>9.9015055308744798E-2</v>
      </c>
      <c r="P507" s="4">
        <v>4.3971072723897803E-2</v>
      </c>
      <c r="Q507" s="4">
        <v>9.9700827735646298E-5</v>
      </c>
      <c r="R507" s="4">
        <v>9.1032522683758998E-2</v>
      </c>
      <c r="S507" s="4">
        <v>6.1001269298838401E-9</v>
      </c>
      <c r="T507" s="4">
        <v>0.18337146508545599</v>
      </c>
      <c r="U507" s="4">
        <v>1.53817900506998E-2</v>
      </c>
      <c r="V507" s="4">
        <v>3.1349481933216202E-11</v>
      </c>
      <c r="W507" s="4">
        <v>1.4440314530822E-2</v>
      </c>
      <c r="X507" s="4">
        <v>1.4440314530822E-2</v>
      </c>
      <c r="Y507" s="4" t="b">
        <v>0</v>
      </c>
      <c r="Z507" s="4" t="b">
        <v>1</v>
      </c>
      <c r="AA507" s="4" t="b">
        <v>1</v>
      </c>
      <c r="AB507" s="10" t="s">
        <v>3573</v>
      </c>
      <c r="AC507" s="5" t="s">
        <v>1211</v>
      </c>
      <c r="AD507" s="1" t="s">
        <v>1721</v>
      </c>
      <c r="AE507" s="5" t="s">
        <v>2186</v>
      </c>
    </row>
    <row r="508" spans="1:31" x14ac:dyDescent="0.25">
      <c r="A508" s="4" t="s">
        <v>552</v>
      </c>
      <c r="B508" s="4" t="s">
        <v>58</v>
      </c>
      <c r="C508" s="10" t="s">
        <v>806</v>
      </c>
      <c r="D508" s="10" t="s">
        <v>818</v>
      </c>
      <c r="E508" s="4">
        <v>1.52906066373605E-10</v>
      </c>
      <c r="F508" s="4">
        <v>0.30492278455831701</v>
      </c>
      <c r="G508" s="4">
        <v>0.129632528949923</v>
      </c>
      <c r="H508" s="4">
        <v>0.34734868522263601</v>
      </c>
      <c r="I508" s="4">
        <v>0.17554194330377701</v>
      </c>
      <c r="J508" s="4">
        <v>0.64079192049167299</v>
      </c>
      <c r="K508" s="4">
        <v>0.182967124701092</v>
      </c>
      <c r="L508" s="4">
        <v>0.17701795400720299</v>
      </c>
      <c r="M508" s="4">
        <v>0.199251137530639</v>
      </c>
      <c r="N508" s="4">
        <v>0.27109896815671503</v>
      </c>
      <c r="O508" s="4">
        <v>0.38651034683426899</v>
      </c>
      <c r="P508" s="4">
        <v>0.26016106320161098</v>
      </c>
      <c r="Q508" s="4">
        <v>6.5556803996363999E-3</v>
      </c>
      <c r="R508" s="4">
        <v>8.8038379094424801E-2</v>
      </c>
      <c r="S508" s="4">
        <v>1.52906066373605E-10</v>
      </c>
      <c r="T508" s="4">
        <v>4.9592840532461498E-2</v>
      </c>
      <c r="U508" s="4">
        <v>5.3427722608428499E-2</v>
      </c>
      <c r="V508" s="4">
        <v>2.2634140425039499E-10</v>
      </c>
      <c r="W508" s="4">
        <v>5.9090530010979997E-2</v>
      </c>
      <c r="X508" s="4">
        <v>5.9090530010979997E-2</v>
      </c>
      <c r="Y508" s="4" t="b">
        <v>0</v>
      </c>
      <c r="Z508" s="4" t="b">
        <v>1</v>
      </c>
      <c r="AA508" s="4" t="b">
        <v>1</v>
      </c>
      <c r="AB508" s="10" t="s">
        <v>3574</v>
      </c>
      <c r="AC508" s="5" t="s">
        <v>1212</v>
      </c>
      <c r="AD508" s="1" t="s">
        <v>1722</v>
      </c>
      <c r="AE508" s="5"/>
    </row>
    <row r="509" spans="1:31" x14ac:dyDescent="0.25">
      <c r="A509" s="4" t="s">
        <v>553</v>
      </c>
      <c r="B509" s="4" t="s">
        <v>58</v>
      </c>
      <c r="C509" s="10" t="s">
        <v>807</v>
      </c>
      <c r="D509" s="10" t="s">
        <v>818</v>
      </c>
      <c r="E509" s="4">
        <v>4.5378836114532503E-9</v>
      </c>
      <c r="F509" s="4">
        <v>0.38629900157026698</v>
      </c>
      <c r="G509" s="4">
        <v>4.9593011112911999E-2</v>
      </c>
      <c r="H509" s="4">
        <v>7.0111714521611496E-2</v>
      </c>
      <c r="I509" s="4">
        <v>0.24220044554852299</v>
      </c>
      <c r="J509" s="4">
        <v>0.64174850608825096</v>
      </c>
      <c r="K509" s="4">
        <v>0.20010963606097201</v>
      </c>
      <c r="L509" s="4">
        <v>0.203274619225526</v>
      </c>
      <c r="M509" s="4">
        <v>0.40625738804654299</v>
      </c>
      <c r="N509" s="4">
        <v>0.27108975872228802</v>
      </c>
      <c r="O509" s="4">
        <v>0.52078557162454098</v>
      </c>
      <c r="P509" s="4">
        <v>0.26739093071349102</v>
      </c>
      <c r="Q509" s="4">
        <v>3.2219516526323197E-4</v>
      </c>
      <c r="R509" s="4">
        <v>0.163007022506443</v>
      </c>
      <c r="S509" s="4">
        <v>8.6451154323953694E-8</v>
      </c>
      <c r="T509" s="4">
        <v>0.115755770265504</v>
      </c>
      <c r="U509" s="4">
        <v>1.7907815633820798E-2</v>
      </c>
      <c r="V509" s="4">
        <v>4.5378836114532503E-9</v>
      </c>
      <c r="W509" s="4">
        <v>3.7562965329603903E-2</v>
      </c>
      <c r="X509" s="4">
        <v>3.7562965329603903E-2</v>
      </c>
      <c r="Y509" s="4" t="b">
        <v>0</v>
      </c>
      <c r="Z509" s="4" t="b">
        <v>1</v>
      </c>
      <c r="AA509" s="4" t="b">
        <v>1</v>
      </c>
      <c r="AB509" s="10" t="s">
        <v>3575</v>
      </c>
      <c r="AC509" s="5" t="s">
        <v>1213</v>
      </c>
      <c r="AD509" s="1" t="s">
        <v>1723</v>
      </c>
      <c r="AE509" s="5" t="s">
        <v>2187</v>
      </c>
    </row>
    <row r="510" spans="1:31" x14ac:dyDescent="0.25">
      <c r="A510" s="4" t="s">
        <v>554</v>
      </c>
      <c r="B510" s="4" t="s">
        <v>58</v>
      </c>
      <c r="C510" s="10" t="s">
        <v>807</v>
      </c>
      <c r="D510" s="10" t="s">
        <v>818</v>
      </c>
      <c r="E510" s="4">
        <v>8.5213293974797094E-15</v>
      </c>
      <c r="F510" s="4">
        <v>0.35313259727729301</v>
      </c>
      <c r="G510" s="4">
        <v>5.7370828704515299E-2</v>
      </c>
      <c r="H510" s="4">
        <v>0.46626268199541299</v>
      </c>
      <c r="I510" s="4">
        <v>2.1021275213916699E-2</v>
      </c>
      <c r="J510" s="4">
        <v>0.88578799137257802</v>
      </c>
      <c r="K510" s="4">
        <v>0.11235659797129401</v>
      </c>
      <c r="L510" s="4">
        <v>4.6787598438089197E-2</v>
      </c>
      <c r="M510" s="4">
        <v>0.61454386480856205</v>
      </c>
      <c r="N510" s="4">
        <v>0.16601198873439699</v>
      </c>
      <c r="O510" s="4">
        <v>0.67479254858802595</v>
      </c>
      <c r="P510" s="4">
        <v>0.1555688594846</v>
      </c>
      <c r="Q510" s="4">
        <v>4.8491294509860503E-5</v>
      </c>
      <c r="R510" s="4">
        <v>0.15910385387294201</v>
      </c>
      <c r="S510" s="4">
        <v>5.5253668688324001E-12</v>
      </c>
      <c r="T510" s="4">
        <v>7.9665252176236694E-3</v>
      </c>
      <c r="U510" s="4">
        <v>2.07631255719859E-2</v>
      </c>
      <c r="V510" s="4">
        <v>8.5213293974797094E-15</v>
      </c>
      <c r="W510" s="4">
        <v>3.8960916748477299E-2</v>
      </c>
      <c r="X510" s="4">
        <v>3.8960916748477299E-2</v>
      </c>
      <c r="Y510" s="4" t="b">
        <v>0</v>
      </c>
      <c r="Z510" s="4" t="b">
        <v>1</v>
      </c>
      <c r="AA510" s="4" t="b">
        <v>1</v>
      </c>
      <c r="AB510" s="10" t="s">
        <v>3576</v>
      </c>
      <c r="AC510" s="5" t="s">
        <v>1214</v>
      </c>
      <c r="AD510" s="1" t="s">
        <v>1724</v>
      </c>
      <c r="AE510" s="5" t="s">
        <v>2188</v>
      </c>
    </row>
    <row r="511" spans="1:31" x14ac:dyDescent="0.25">
      <c r="A511" s="4" t="s">
        <v>555</v>
      </c>
      <c r="B511" s="4" t="s">
        <v>58</v>
      </c>
      <c r="C511" s="10" t="s">
        <v>808</v>
      </c>
      <c r="D511" s="10" t="s">
        <v>818</v>
      </c>
      <c r="E511" s="4">
        <v>1.39779595843138E-8</v>
      </c>
      <c r="F511" s="4">
        <v>0.39930399792705001</v>
      </c>
      <c r="G511" s="4">
        <v>5.7596363468490501E-2</v>
      </c>
      <c r="H511" s="4">
        <v>8.7213569167392396E-3</v>
      </c>
      <c r="I511" s="4">
        <v>0.53146313672593404</v>
      </c>
      <c r="J511" s="4">
        <v>0.49832869257519702</v>
      </c>
      <c r="K511" s="4">
        <v>0.31272735153231501</v>
      </c>
      <c r="L511" s="4">
        <v>0.515089375245398</v>
      </c>
      <c r="M511" s="4">
        <v>0.45250996564488899</v>
      </c>
      <c r="N511" s="4">
        <v>0.45075278164089599</v>
      </c>
      <c r="O511" s="4">
        <v>0.38031685521087799</v>
      </c>
      <c r="P511" s="4">
        <v>0.454733515946178</v>
      </c>
      <c r="Q511" s="4">
        <v>1.83471137821184E-3</v>
      </c>
      <c r="R511" s="4">
        <v>0.115089022691842</v>
      </c>
      <c r="S511" s="4">
        <v>7.4670560535128006E-8</v>
      </c>
      <c r="T511" s="4">
        <v>0.43158236276810702</v>
      </c>
      <c r="U511" s="4">
        <v>1.93494919690929E-2</v>
      </c>
      <c r="V511" s="4">
        <v>1.39779595843138E-8</v>
      </c>
      <c r="W511" s="4">
        <v>4.1877700537599399E-2</v>
      </c>
      <c r="X511" s="4">
        <v>4.1877700537599399E-2</v>
      </c>
      <c r="Y511" s="4" t="b">
        <v>0</v>
      </c>
      <c r="Z511" s="4" t="b">
        <v>1</v>
      </c>
      <c r="AA511" s="4" t="b">
        <v>1</v>
      </c>
      <c r="AB511" s="10" t="s">
        <v>3577</v>
      </c>
      <c r="AC511" s="5" t="s">
        <v>1215</v>
      </c>
      <c r="AD511" s="1" t="s">
        <v>1725</v>
      </c>
      <c r="AE511" s="5" t="s">
        <v>2189</v>
      </c>
    </row>
    <row r="512" spans="1:31" x14ac:dyDescent="0.25">
      <c r="A512" s="4" t="s">
        <v>556</v>
      </c>
      <c r="B512" s="4" t="s">
        <v>58</v>
      </c>
      <c r="C512" s="10" t="s">
        <v>807</v>
      </c>
      <c r="D512" s="10" t="s">
        <v>818</v>
      </c>
      <c r="E512" s="4">
        <v>3.5986795360671599E-8</v>
      </c>
      <c r="F512" s="4">
        <v>0.306653422363519</v>
      </c>
      <c r="G512" s="4">
        <v>5.2823846155356499E-2</v>
      </c>
      <c r="H512" s="4">
        <v>4.9877530795067301E-4</v>
      </c>
      <c r="I512" s="4">
        <v>0.23575500353229001</v>
      </c>
      <c r="J512" s="4">
        <v>0.367523614034302</v>
      </c>
      <c r="K512" s="4">
        <v>0.38499048973583799</v>
      </c>
      <c r="L512" s="4">
        <v>0.80870046892353498</v>
      </c>
      <c r="M512" s="4">
        <v>0.14614756339722801</v>
      </c>
      <c r="N512" s="4">
        <v>0.51525461542137097</v>
      </c>
      <c r="O512" s="4">
        <v>0.25612156752343801</v>
      </c>
      <c r="P512" s="4">
        <v>0.52135220854973596</v>
      </c>
      <c r="Q512" s="4">
        <v>6.4916381050722904E-3</v>
      </c>
      <c r="R512" s="4">
        <v>4.9930728426099802E-2</v>
      </c>
      <c r="S512" s="4">
        <v>2.94933078698896E-5</v>
      </c>
      <c r="T512" s="4">
        <v>0.18953561185920101</v>
      </c>
      <c r="U512" s="4">
        <v>2.2733201742586001E-2</v>
      </c>
      <c r="V512" s="4">
        <v>3.5986795360671599E-8</v>
      </c>
      <c r="W512" s="4">
        <v>1.20782210606013E-2</v>
      </c>
      <c r="X512" s="4">
        <v>1.20782210606013E-2</v>
      </c>
      <c r="Y512" s="4" t="b">
        <v>0</v>
      </c>
      <c r="Z512" s="4" t="b">
        <v>1</v>
      </c>
      <c r="AA512" s="4" t="b">
        <v>0</v>
      </c>
      <c r="AB512" s="10" t="s">
        <v>3578</v>
      </c>
      <c r="AC512" s="5"/>
      <c r="AD512" s="1"/>
      <c r="AE512" s="5" t="s">
        <v>2190</v>
      </c>
    </row>
    <row r="513" spans="1:31" x14ac:dyDescent="0.25">
      <c r="A513" s="4" t="s">
        <v>557</v>
      </c>
      <c r="B513" s="4" t="s">
        <v>58</v>
      </c>
      <c r="C513" s="10" t="s">
        <v>808</v>
      </c>
      <c r="D513" s="10" t="s">
        <v>818</v>
      </c>
      <c r="E513" s="4">
        <v>2.4423780119064899E-10</v>
      </c>
      <c r="F513" s="4">
        <v>0.382809213468283</v>
      </c>
      <c r="G513" s="4">
        <v>0.13603589612821601</v>
      </c>
      <c r="H513" s="4">
        <v>8.8383101123273106E-2</v>
      </c>
      <c r="I513" s="4">
        <v>0.73586981174820199</v>
      </c>
      <c r="J513" s="4">
        <v>0.76524538103871798</v>
      </c>
      <c r="K513" s="4">
        <v>0.33959728474312501</v>
      </c>
      <c r="L513" s="4">
        <v>0.37097815767430598</v>
      </c>
      <c r="M513" s="4">
        <v>0.20951721646852201</v>
      </c>
      <c r="N513" s="4">
        <v>0.339576353285517</v>
      </c>
      <c r="O513" s="4">
        <v>0.51489926403513897</v>
      </c>
      <c r="P513" s="4">
        <v>0.34133176777667301</v>
      </c>
      <c r="Q513" s="4">
        <v>1.7558526159513799E-5</v>
      </c>
      <c r="R513" s="4">
        <v>5.1120256993666201E-2</v>
      </c>
      <c r="S513" s="4">
        <v>4.5097798353585899E-6</v>
      </c>
      <c r="T513" s="4">
        <v>0.494651516982827</v>
      </c>
      <c r="U513" s="4">
        <v>1.0230779518775299E-2</v>
      </c>
      <c r="V513" s="4">
        <v>2.4423780119064899E-10</v>
      </c>
      <c r="W513" s="4">
        <v>1.1448697800968299E-2</v>
      </c>
      <c r="X513" s="4">
        <v>1.1448697800968299E-2</v>
      </c>
      <c r="Y513" s="4" t="b">
        <v>0</v>
      </c>
      <c r="Z513" s="4" t="b">
        <v>1</v>
      </c>
      <c r="AA513" s="4" t="b">
        <v>1</v>
      </c>
      <c r="AB513" s="10" t="s">
        <v>3579</v>
      </c>
      <c r="AC513" s="5" t="s">
        <v>1216</v>
      </c>
      <c r="AD513" s="1" t="s">
        <v>1726</v>
      </c>
      <c r="AE513" s="5" t="s">
        <v>2191</v>
      </c>
    </row>
    <row r="514" spans="1:31" x14ac:dyDescent="0.25">
      <c r="A514" s="4" t="s">
        <v>558</v>
      </c>
      <c r="B514" s="4" t="s">
        <v>58</v>
      </c>
      <c r="C514" s="10" t="s">
        <v>807</v>
      </c>
      <c r="D514" s="10" t="s">
        <v>818</v>
      </c>
      <c r="E514" s="4">
        <v>2.39062214500121E-11</v>
      </c>
      <c r="F514" s="4">
        <v>0.39237594299644302</v>
      </c>
      <c r="G514" s="4">
        <v>0.38031405262071</v>
      </c>
      <c r="H514" s="4">
        <v>0.76618199604385695</v>
      </c>
      <c r="I514" s="4">
        <v>0.10964175519222399</v>
      </c>
      <c r="J514" s="4">
        <v>0.72060015137103095</v>
      </c>
      <c r="K514" s="4">
        <v>0.31915752253470903</v>
      </c>
      <c r="L514" s="4">
        <v>0.30466597558340203</v>
      </c>
      <c r="M514" s="4">
        <v>0.38063373132941303</v>
      </c>
      <c r="N514" s="4">
        <v>0.29617044180831897</v>
      </c>
      <c r="O514" s="4">
        <v>0.57600797342800703</v>
      </c>
      <c r="P514" s="4">
        <v>0.286935305652535</v>
      </c>
      <c r="Q514" s="4">
        <v>6.7530162389074707E-5</v>
      </c>
      <c r="R514" s="4">
        <v>0.10210698641483799</v>
      </c>
      <c r="S514" s="4">
        <v>5.6940476465772299E-8</v>
      </c>
      <c r="T514" s="4">
        <v>2.4253205741328901E-2</v>
      </c>
      <c r="U514" s="4">
        <v>2.0092411075312101E-2</v>
      </c>
      <c r="V514" s="4">
        <v>2.39062214500121E-11</v>
      </c>
      <c r="W514" s="4">
        <v>2.9948800252653202E-2</v>
      </c>
      <c r="X514" s="4">
        <v>2.9948800252653202E-2</v>
      </c>
      <c r="Y514" s="4" t="b">
        <v>0</v>
      </c>
      <c r="Z514" s="4" t="b">
        <v>1</v>
      </c>
      <c r="AA514" s="4" t="b">
        <v>1</v>
      </c>
      <c r="AB514" s="10" t="s">
        <v>3580</v>
      </c>
      <c r="AC514" s="5" t="s">
        <v>1217</v>
      </c>
      <c r="AD514" s="1" t="s">
        <v>1727</v>
      </c>
      <c r="AE514" s="5" t="s">
        <v>2192</v>
      </c>
    </row>
    <row r="515" spans="1:31" x14ac:dyDescent="0.25">
      <c r="A515" s="4" t="s">
        <v>559</v>
      </c>
      <c r="B515" s="4" t="s">
        <v>58</v>
      </c>
      <c r="C515" s="10" t="s">
        <v>807</v>
      </c>
      <c r="D515" s="10" t="s">
        <v>818</v>
      </c>
      <c r="E515" s="4">
        <v>2.7501849345768399E-9</v>
      </c>
      <c r="F515" s="4">
        <v>0.344045801064781</v>
      </c>
      <c r="G515" s="4">
        <v>0.108802700437403</v>
      </c>
      <c r="H515" s="4">
        <v>9.0198776692266593E-3</v>
      </c>
      <c r="I515" s="4">
        <v>0.221757644483491</v>
      </c>
      <c r="J515" s="4">
        <v>0.40710859214166201</v>
      </c>
      <c r="K515" s="4">
        <v>0.35463190637281</v>
      </c>
      <c r="L515" s="4">
        <v>0.716835417573645</v>
      </c>
      <c r="M515" s="4">
        <v>0.107922818489938</v>
      </c>
      <c r="N515" s="4">
        <v>0.45511469329478699</v>
      </c>
      <c r="O515" s="4">
        <v>0.29617811245487902</v>
      </c>
      <c r="P515" s="4">
        <v>0.463628129779243</v>
      </c>
      <c r="Q515" s="4">
        <v>2.4310761156608302E-3</v>
      </c>
      <c r="R515" s="4">
        <v>7.6505295790329206E-2</v>
      </c>
      <c r="S515" s="4">
        <v>2.2853031764291501E-7</v>
      </c>
      <c r="T515" s="4">
        <v>0.15807013024324401</v>
      </c>
      <c r="U515" s="4">
        <v>5.45954729093939E-2</v>
      </c>
      <c r="V515" s="4">
        <v>2.7501849345768399E-9</v>
      </c>
      <c r="W515" s="4">
        <v>4.7897072706057697E-2</v>
      </c>
      <c r="X515" s="4">
        <v>4.7897072706057697E-2</v>
      </c>
      <c r="Y515" s="4" t="b">
        <v>0</v>
      </c>
      <c r="Z515" s="4" t="b">
        <v>1</v>
      </c>
      <c r="AA515" s="4" t="b">
        <v>0</v>
      </c>
      <c r="AB515" s="10" t="s">
        <v>3581</v>
      </c>
      <c r="AC515" s="5" t="s">
        <v>1218</v>
      </c>
      <c r="AD515" s="1" t="s">
        <v>1728</v>
      </c>
      <c r="AE515" s="5" t="s">
        <v>2193</v>
      </c>
    </row>
    <row r="516" spans="1:31" x14ac:dyDescent="0.25">
      <c r="A516" s="4" t="s">
        <v>596</v>
      </c>
      <c r="B516" s="4" t="s">
        <v>59</v>
      </c>
      <c r="C516" s="10" t="s">
        <v>806</v>
      </c>
      <c r="D516" s="10" t="s">
        <v>818</v>
      </c>
      <c r="E516" s="4">
        <v>4.3544032082134602E-10</v>
      </c>
      <c r="F516" s="4">
        <v>0.87874675873963304</v>
      </c>
      <c r="G516" s="4">
        <v>5.8741222353254498E-2</v>
      </c>
      <c r="H516" s="4">
        <v>0.58935649068852902</v>
      </c>
      <c r="I516" s="4">
        <v>4.2599072549968003E-2</v>
      </c>
      <c r="J516" s="4">
        <v>0.44148289740437602</v>
      </c>
      <c r="K516" s="4">
        <v>0.23950906166705199</v>
      </c>
      <c r="L516" s="4">
        <v>2.49362025472964E-2</v>
      </c>
      <c r="M516" s="4">
        <v>0.83014402896938999</v>
      </c>
      <c r="N516" s="4">
        <v>0.36726202288649901</v>
      </c>
      <c r="O516" s="4">
        <v>0.58196504635249402</v>
      </c>
      <c r="P516" s="4">
        <v>0.347493671829739</v>
      </c>
      <c r="Q516" s="4">
        <v>1.3075290111104599E-5</v>
      </c>
      <c r="R516" s="4">
        <v>0.352262448533459</v>
      </c>
      <c r="S516" s="4">
        <v>5.5003430222513901E-6</v>
      </c>
      <c r="T516" s="4">
        <v>5.4057341623451903E-2</v>
      </c>
      <c r="U516" s="4">
        <v>5.42913314226088E-2</v>
      </c>
      <c r="V516" s="4">
        <v>4.3544032082134602E-10</v>
      </c>
      <c r="W516" s="4">
        <v>8.2154199072311598E-2</v>
      </c>
      <c r="X516" s="4">
        <v>8.2154199072311598E-2</v>
      </c>
      <c r="Y516" s="4" t="b">
        <v>0</v>
      </c>
      <c r="Z516" s="4" t="b">
        <v>1</v>
      </c>
      <c r="AA516" s="4" t="b">
        <v>1</v>
      </c>
      <c r="AB516" s="10" t="s">
        <v>3582</v>
      </c>
      <c r="AC516" s="5" t="s">
        <v>1218</v>
      </c>
      <c r="AD516" s="1" t="s">
        <v>1728</v>
      </c>
      <c r="AE516" s="5"/>
    </row>
    <row r="517" spans="1:31" x14ac:dyDescent="0.25">
      <c r="A517" s="4" t="s">
        <v>597</v>
      </c>
      <c r="B517" s="4" t="s">
        <v>59</v>
      </c>
      <c r="C517" s="10" t="s">
        <v>807</v>
      </c>
      <c r="D517" s="10" t="s">
        <v>818</v>
      </c>
      <c r="E517" s="4">
        <v>4.0714025578594398E-9</v>
      </c>
      <c r="F517" s="4">
        <v>0.33565018796022</v>
      </c>
      <c r="G517" s="4">
        <v>1.3807966720102499E-6</v>
      </c>
      <c r="H517" s="4">
        <v>0.74292564710569298</v>
      </c>
      <c r="I517" s="4">
        <v>3.7425369054328301E-6</v>
      </c>
      <c r="J517" s="4">
        <v>0.17292418958845701</v>
      </c>
      <c r="K517" s="4">
        <v>4.7090410550969399E-4</v>
      </c>
      <c r="L517" s="4">
        <v>4.0714025578594398E-9</v>
      </c>
      <c r="M517" s="4">
        <v>0.429314277785876</v>
      </c>
      <c r="N517" s="4">
        <v>4.9280220104036604E-3</v>
      </c>
      <c r="O517" s="4">
        <v>0.37376990717577402</v>
      </c>
      <c r="P517" s="4">
        <v>4.2846868176448201E-3</v>
      </c>
      <c r="Q517" s="4">
        <v>0.29956203269137699</v>
      </c>
      <c r="R517" s="4">
        <v>7.9504864269192801E-2</v>
      </c>
      <c r="S517" s="4">
        <v>0.62843985969421401</v>
      </c>
      <c r="T517" s="4">
        <v>1.6619364252983E-2</v>
      </c>
      <c r="U517" s="4">
        <v>0.42956355846358202</v>
      </c>
      <c r="V517" s="4">
        <v>0.77620079929893604</v>
      </c>
      <c r="W517" s="4">
        <v>0.28116521812234402</v>
      </c>
      <c r="X517" s="4">
        <v>0.28116521812234402</v>
      </c>
      <c r="Y517" s="4" t="b">
        <v>1</v>
      </c>
      <c r="Z517" s="4" t="b">
        <v>0</v>
      </c>
      <c r="AA517" s="4" t="b">
        <v>0</v>
      </c>
      <c r="AB517" s="10" t="s">
        <v>3583</v>
      </c>
      <c r="AC517" s="5" t="s">
        <v>1219</v>
      </c>
      <c r="AD517" s="1" t="s">
        <v>1729</v>
      </c>
      <c r="AE517" s="5" t="s">
        <v>2194</v>
      </c>
    </row>
    <row r="518" spans="1:31" x14ac:dyDescent="0.25">
      <c r="A518" s="4" t="s">
        <v>598</v>
      </c>
      <c r="B518" s="4" t="s">
        <v>59</v>
      </c>
      <c r="C518" s="10" t="s">
        <v>807</v>
      </c>
      <c r="D518" s="10" t="s">
        <v>818</v>
      </c>
      <c r="E518" s="4">
        <v>1.40858852669825E-7</v>
      </c>
      <c r="F518" s="4">
        <v>0.35357535899550502</v>
      </c>
      <c r="G518" s="4">
        <v>0.21841412321634299</v>
      </c>
      <c r="H518" s="4">
        <v>0.31030589975010497</v>
      </c>
      <c r="I518" s="4">
        <v>0.93035686748431201</v>
      </c>
      <c r="J518" s="4">
        <v>0.64117255319059396</v>
      </c>
      <c r="K518" s="4">
        <v>0.240207495107158</v>
      </c>
      <c r="L518" s="4">
        <v>0.29909628387819398</v>
      </c>
      <c r="M518" s="4">
        <v>0.44346164234747298</v>
      </c>
      <c r="N518" s="4">
        <v>0.28623226496802201</v>
      </c>
      <c r="O518" s="4">
        <v>0.55964170232104604</v>
      </c>
      <c r="P518" s="4">
        <v>0.27353365567521598</v>
      </c>
      <c r="Q518" s="4">
        <v>5.9107525284742903E-5</v>
      </c>
      <c r="R518" s="4">
        <v>8.9679324036275807E-2</v>
      </c>
      <c r="S518" s="4">
        <v>1.8846902193556999E-5</v>
      </c>
      <c r="T518" s="4">
        <v>0.49918033463301797</v>
      </c>
      <c r="U518" s="4">
        <v>3.0029013993798401E-2</v>
      </c>
      <c r="V518" s="4">
        <v>1.40858852669825E-7</v>
      </c>
      <c r="W518" s="4">
        <v>4.69476012157082E-2</v>
      </c>
      <c r="X518" s="4">
        <v>4.69476012157082E-2</v>
      </c>
      <c r="Y518" s="4" t="b">
        <v>0</v>
      </c>
      <c r="Z518" s="4" t="b">
        <v>1</v>
      </c>
      <c r="AA518" s="4" t="b">
        <v>0</v>
      </c>
      <c r="AB518" s="10" t="s">
        <v>3584</v>
      </c>
      <c r="AC518" s="5" t="s">
        <v>1220</v>
      </c>
      <c r="AD518" s="1" t="s">
        <v>1730</v>
      </c>
      <c r="AE518" s="5" t="s">
        <v>2195</v>
      </c>
    </row>
    <row r="519" spans="1:31" x14ac:dyDescent="0.25">
      <c r="A519" s="4" t="s">
        <v>599</v>
      </c>
      <c r="B519" s="4" t="s">
        <v>59</v>
      </c>
      <c r="C519" s="10" t="s">
        <v>807</v>
      </c>
      <c r="D519" s="10" t="s">
        <v>818</v>
      </c>
      <c r="E519" s="4">
        <v>1.30247397386061E-9</v>
      </c>
      <c r="F519" s="4">
        <v>0.67947260836080203</v>
      </c>
      <c r="G519" s="4">
        <v>0.39139508415520702</v>
      </c>
      <c r="H519" s="4">
        <v>0.63815010511121895</v>
      </c>
      <c r="I519" s="4">
        <v>0.114975848100376</v>
      </c>
      <c r="J519" s="4">
        <v>0.57657752645248905</v>
      </c>
      <c r="K519" s="4">
        <v>0.85014202563912</v>
      </c>
      <c r="L519" s="4">
        <v>0.40450003613906999</v>
      </c>
      <c r="M519" s="4">
        <v>0.56609457679842001</v>
      </c>
      <c r="N519" s="4">
        <v>0.91901069325585805</v>
      </c>
      <c r="O519" s="4">
        <v>0.56460989743008905</v>
      </c>
      <c r="P519" s="4">
        <v>0.93366237615093695</v>
      </c>
      <c r="Q519" s="4">
        <v>2.4840112926929601E-3</v>
      </c>
      <c r="R519" s="4">
        <v>0.36812004986312902</v>
      </c>
      <c r="S519" s="4">
        <v>2.4109042504836799E-9</v>
      </c>
      <c r="T519" s="4">
        <v>1.9858576122466699E-2</v>
      </c>
      <c r="U519" s="4">
        <v>0.12802246302774301</v>
      </c>
      <c r="V519" s="4">
        <v>1.30247397386061E-9</v>
      </c>
      <c r="W519" s="4">
        <v>0.209450165520778</v>
      </c>
      <c r="X519" s="4">
        <v>0.209450165520778</v>
      </c>
      <c r="Y519" s="4" t="b">
        <v>0</v>
      </c>
      <c r="Z519" s="4" t="b">
        <v>1</v>
      </c>
      <c r="AA519" s="4" t="b">
        <v>1</v>
      </c>
      <c r="AB519" s="10" t="s">
        <v>3585</v>
      </c>
      <c r="AC519" s="5" t="s">
        <v>1221</v>
      </c>
      <c r="AD519" s="1" t="s">
        <v>1731</v>
      </c>
      <c r="AE519" s="5" t="s">
        <v>2196</v>
      </c>
    </row>
    <row r="520" spans="1:31" x14ac:dyDescent="0.25">
      <c r="A520" s="4" t="s">
        <v>600</v>
      </c>
      <c r="B520" s="4" t="s">
        <v>59</v>
      </c>
      <c r="C520" s="10" t="s">
        <v>808</v>
      </c>
      <c r="D520" s="10" t="s">
        <v>818</v>
      </c>
      <c r="E520" s="4">
        <v>3.2836993995352101E-8</v>
      </c>
      <c r="F520" s="4">
        <v>0.47725471913095202</v>
      </c>
      <c r="G520" s="4">
        <v>0.708519848908439</v>
      </c>
      <c r="H520" s="4">
        <v>0.60635449456636603</v>
      </c>
      <c r="I520" s="4">
        <v>0.204883525986994</v>
      </c>
      <c r="J520" s="4">
        <v>0.18739366716289499</v>
      </c>
      <c r="K520" s="4">
        <v>0.826058597760994</v>
      </c>
      <c r="L520" s="4">
        <v>0.34938772771814902</v>
      </c>
      <c r="M520" s="4">
        <v>0.44391809715479402</v>
      </c>
      <c r="N520" s="4">
        <v>0.79687573275210799</v>
      </c>
      <c r="O520" s="4">
        <v>0.26696252174457602</v>
      </c>
      <c r="P520" s="4">
        <v>0.800023761766394</v>
      </c>
      <c r="Q520" s="4">
        <v>5.2168987437434503E-6</v>
      </c>
      <c r="R520" s="4">
        <v>3.3298267621004497E-2</v>
      </c>
      <c r="S520" s="4">
        <v>1.4144906724697301E-5</v>
      </c>
      <c r="T520" s="4">
        <v>0.150389348919856</v>
      </c>
      <c r="U520" s="4">
        <v>1.2505310413989401E-3</v>
      </c>
      <c r="V520" s="4">
        <v>3.2836993995352101E-8</v>
      </c>
      <c r="W520" s="4">
        <v>4.0124490299262398E-3</v>
      </c>
      <c r="X520" s="4">
        <v>4.0124490299262398E-3</v>
      </c>
      <c r="Y520" s="4" t="b">
        <v>0</v>
      </c>
      <c r="Z520" s="4" t="b">
        <v>1</v>
      </c>
      <c r="AA520" s="4" t="b">
        <v>1</v>
      </c>
      <c r="AB520" s="10" t="s">
        <v>3586</v>
      </c>
      <c r="AC520" s="5" t="s">
        <v>1222</v>
      </c>
      <c r="AD520" s="1" t="s">
        <v>1732</v>
      </c>
      <c r="AE520" s="5" t="s">
        <v>2197</v>
      </c>
    </row>
    <row r="521" spans="1:31" x14ac:dyDescent="0.25">
      <c r="A521" s="4" t="s">
        <v>601</v>
      </c>
      <c r="B521" s="4" t="s">
        <v>59</v>
      </c>
      <c r="C521" s="10" t="s">
        <v>808</v>
      </c>
      <c r="D521" s="10" t="s">
        <v>818</v>
      </c>
      <c r="E521" s="4">
        <v>2.9451349288603799E-7</v>
      </c>
      <c r="F521" s="4">
        <v>0.89367985373147296</v>
      </c>
      <c r="G521" s="4">
        <v>0.82805592954528495</v>
      </c>
      <c r="H521" s="4">
        <v>0.66803181880602203</v>
      </c>
      <c r="I521" s="4">
        <v>0.66170669105811697</v>
      </c>
      <c r="J521" s="4">
        <v>0.91739672563203001</v>
      </c>
      <c r="K521" s="4">
        <v>0.93985831610624304</v>
      </c>
      <c r="L521" s="4">
        <v>0.964222091014028</v>
      </c>
      <c r="M521" s="4">
        <v>0.86419948863223195</v>
      </c>
      <c r="N521" s="4">
        <v>0.94700631590730899</v>
      </c>
      <c r="O521" s="4">
        <v>0.878777918703746</v>
      </c>
      <c r="P521" s="4">
        <v>0.95105134568862404</v>
      </c>
      <c r="Q521" s="4">
        <v>1.6110686205204499E-3</v>
      </c>
      <c r="R521" s="4">
        <v>8.9894491087741599E-3</v>
      </c>
      <c r="S521" s="4">
        <v>1.37524082300874E-5</v>
      </c>
      <c r="T521" s="4">
        <v>0.237230056569838</v>
      </c>
      <c r="U521" s="4">
        <v>3.5218295791251699E-3</v>
      </c>
      <c r="V521" s="4">
        <v>2.9451349288603799E-7</v>
      </c>
      <c r="W521" s="4">
        <v>2.5173518470169198E-3</v>
      </c>
      <c r="X521" s="4">
        <v>2.5173518470169198E-3</v>
      </c>
      <c r="Y521" s="4" t="b">
        <v>0</v>
      </c>
      <c r="Z521" s="4" t="b">
        <v>1</v>
      </c>
      <c r="AA521" s="4" t="b">
        <v>1</v>
      </c>
      <c r="AB521" s="10" t="s">
        <v>3586</v>
      </c>
      <c r="AC521" s="5" t="s">
        <v>1222</v>
      </c>
      <c r="AD521" s="1" t="s">
        <v>1732</v>
      </c>
      <c r="AE521" s="5" t="s">
        <v>2197</v>
      </c>
    </row>
    <row r="522" spans="1:31" x14ac:dyDescent="0.25">
      <c r="A522" s="4" t="s">
        <v>602</v>
      </c>
      <c r="B522" s="4" t="s">
        <v>59</v>
      </c>
      <c r="C522" s="10" t="s">
        <v>808</v>
      </c>
      <c r="D522" s="10" t="s">
        <v>818</v>
      </c>
      <c r="E522" s="4">
        <v>3.2388029312345402E-8</v>
      </c>
      <c r="F522" s="4">
        <v>0.87726237956147002</v>
      </c>
      <c r="G522" s="4">
        <v>0.31120666859986301</v>
      </c>
      <c r="H522" s="4">
        <v>0.10882806929026199</v>
      </c>
      <c r="I522" s="4">
        <v>0.95060499804918297</v>
      </c>
      <c r="J522" s="4">
        <v>0.95172785307010799</v>
      </c>
      <c r="K522" s="4">
        <v>0.77262650434190505</v>
      </c>
      <c r="L522" s="4">
        <v>0.74504933241066695</v>
      </c>
      <c r="M522" s="4">
        <v>0.25925422271220899</v>
      </c>
      <c r="N522" s="4">
        <v>0.98282730070208901</v>
      </c>
      <c r="O522" s="4">
        <v>0.74612220602161405</v>
      </c>
      <c r="P522" s="4">
        <v>0.97380186022500803</v>
      </c>
      <c r="Q522" s="4">
        <v>9.3631822454222997E-4</v>
      </c>
      <c r="R522" s="4">
        <v>2.0205999927267199E-2</v>
      </c>
      <c r="S522" s="4">
        <v>4.4021196194016201E-7</v>
      </c>
      <c r="T522" s="4">
        <v>0.41501463593413201</v>
      </c>
      <c r="U522" s="4">
        <v>5.2598781659608301E-3</v>
      </c>
      <c r="V522" s="4">
        <v>3.2388029312345402E-8</v>
      </c>
      <c r="W522" s="4">
        <v>8.0197110697725806E-3</v>
      </c>
      <c r="X522" s="4">
        <v>8.0197110697725806E-3</v>
      </c>
      <c r="Y522" s="4" t="b">
        <v>0</v>
      </c>
      <c r="Z522" s="4" t="b">
        <v>1</v>
      </c>
      <c r="AA522" s="4" t="b">
        <v>1</v>
      </c>
      <c r="AB522" s="10" t="s">
        <v>3586</v>
      </c>
      <c r="AC522" s="5" t="s">
        <v>1222</v>
      </c>
      <c r="AD522" s="1" t="s">
        <v>1732</v>
      </c>
      <c r="AE522" s="5" t="s">
        <v>2197</v>
      </c>
    </row>
    <row r="523" spans="1:31" x14ac:dyDescent="0.25">
      <c r="A523" s="51" t="s">
        <v>603</v>
      </c>
      <c r="B523" s="4" t="s">
        <v>59</v>
      </c>
      <c r="C523" s="10" t="s">
        <v>808</v>
      </c>
      <c r="D523" s="10" t="s">
        <v>818</v>
      </c>
      <c r="E523" s="4">
        <v>5.1080132719806996E-9</v>
      </c>
      <c r="F523" s="4">
        <v>0.42965222333019598</v>
      </c>
      <c r="G523" s="4">
        <v>6.4750035954197899E-2</v>
      </c>
      <c r="H523" s="4">
        <v>0.14616950625046399</v>
      </c>
      <c r="I523" s="4">
        <v>0.42113516688511798</v>
      </c>
      <c r="J523" s="4">
        <v>0.79168247906243505</v>
      </c>
      <c r="K523" s="4">
        <v>0.17717046495278899</v>
      </c>
      <c r="L523" s="4">
        <v>0.13689772587201299</v>
      </c>
      <c r="M523" s="4">
        <v>0.40978555560219798</v>
      </c>
      <c r="N523" s="4">
        <v>0.24637070195340599</v>
      </c>
      <c r="O523" s="4">
        <v>0.63757714513228902</v>
      </c>
      <c r="P523" s="4">
        <v>0.24218083942642901</v>
      </c>
      <c r="Q523" s="4">
        <v>3.1443909862634898E-5</v>
      </c>
      <c r="R523" s="4">
        <v>0.33104654297144798</v>
      </c>
      <c r="S523" s="4">
        <v>1.05378047928047E-6</v>
      </c>
      <c r="T523" s="4">
        <v>0.41145318118774699</v>
      </c>
      <c r="U523" s="4">
        <v>7.1899417689960707E-2</v>
      </c>
      <c r="V523" s="4">
        <v>5.1080132719806996E-9</v>
      </c>
      <c r="W523" s="4">
        <v>0.14047960722303901</v>
      </c>
      <c r="X523" s="4">
        <v>0.14047960722303901</v>
      </c>
      <c r="Y523" s="4" t="b">
        <v>0</v>
      </c>
      <c r="Z523" s="4" t="b">
        <v>1</v>
      </c>
      <c r="AA523" s="4" t="b">
        <v>1</v>
      </c>
      <c r="AB523" s="10" t="s">
        <v>3587</v>
      </c>
      <c r="AC523" s="5" t="s">
        <v>1223</v>
      </c>
      <c r="AD523" s="1" t="s">
        <v>1733</v>
      </c>
      <c r="AE523" s="5" t="s">
        <v>2198</v>
      </c>
    </row>
    <row r="524" spans="1:31" x14ac:dyDescent="0.25">
      <c r="A524" s="4" t="s">
        <v>604</v>
      </c>
      <c r="B524" s="4" t="s">
        <v>59</v>
      </c>
      <c r="C524" s="10" t="s">
        <v>811</v>
      </c>
      <c r="D524" s="10" t="s">
        <v>818</v>
      </c>
      <c r="E524" s="4">
        <v>9.45661432055994E-10</v>
      </c>
      <c r="F524" s="4">
        <v>8.5638200877077798E-5</v>
      </c>
      <c r="G524" s="4">
        <v>0.18919037455082799</v>
      </c>
      <c r="H524" s="4">
        <v>2.5765794056598698E-7</v>
      </c>
      <c r="I524" s="4">
        <v>4.1336517416917998E-5</v>
      </c>
      <c r="J524" s="4">
        <v>1.52779332828582E-6</v>
      </c>
      <c r="K524" s="4">
        <v>0.183491602191064</v>
      </c>
      <c r="L524" s="4">
        <v>7.9933636469087296E-3</v>
      </c>
      <c r="M524" s="4">
        <v>9.45661432055994E-10</v>
      </c>
      <c r="N524" s="4">
        <v>4.6255452366665999E-2</v>
      </c>
      <c r="O524" s="4">
        <v>1.25131813600892E-7</v>
      </c>
      <c r="P524" s="4">
        <v>0.104078222933919</v>
      </c>
      <c r="Q524" s="4">
        <v>0.149401498201269</v>
      </c>
      <c r="R524" s="4">
        <v>5.3823702054016098E-2</v>
      </c>
      <c r="S524" s="4">
        <v>0.798434800993994</v>
      </c>
      <c r="T524" s="4">
        <v>6.2104453744010605E-4</v>
      </c>
      <c r="U524" s="4">
        <v>0.30350172163480599</v>
      </c>
      <c r="V524" s="4">
        <v>0.55506639812992098</v>
      </c>
      <c r="W524" s="4">
        <v>0.19467263693838399</v>
      </c>
      <c r="X524" s="4">
        <v>0.19467263693838399</v>
      </c>
      <c r="Y524" s="4" t="b">
        <v>1</v>
      </c>
      <c r="Z524" s="4" t="b">
        <v>0</v>
      </c>
      <c r="AA524" s="4" t="b">
        <v>1</v>
      </c>
      <c r="AB524" s="10" t="s">
        <v>3588</v>
      </c>
      <c r="AC524" s="5"/>
      <c r="AD524" s="1"/>
      <c r="AE524" s="5"/>
    </row>
    <row r="525" spans="1:31" x14ac:dyDescent="0.25">
      <c r="A525" s="4" t="s">
        <v>605</v>
      </c>
      <c r="B525" s="4" t="s">
        <v>59</v>
      </c>
      <c r="C525" s="10" t="s">
        <v>811</v>
      </c>
      <c r="D525" s="10" t="s">
        <v>818</v>
      </c>
      <c r="E525" s="4">
        <v>4.8694372964723502E-8</v>
      </c>
      <c r="F525" s="4">
        <v>2.3966039078409399E-4</v>
      </c>
      <c r="G525" s="4">
        <v>0.71448026087130401</v>
      </c>
      <c r="H525" s="4">
        <v>5.3249067068208E-5</v>
      </c>
      <c r="I525" s="4">
        <v>8.8586657107918299E-5</v>
      </c>
      <c r="J525" s="4">
        <v>5.40197937292005E-6</v>
      </c>
      <c r="K525" s="4">
        <v>0.26408350382967699</v>
      </c>
      <c r="L525" s="4">
        <v>6.6865455834569298E-3</v>
      </c>
      <c r="M525" s="4">
        <v>4.8694372964723502E-8</v>
      </c>
      <c r="N525" s="4">
        <v>4.0956819913147098E-2</v>
      </c>
      <c r="O525" s="4">
        <v>1.8712624351552101E-6</v>
      </c>
      <c r="P525" s="4">
        <v>0.10120219536853201</v>
      </c>
      <c r="Q525" s="4">
        <v>1.8810460608350701E-2</v>
      </c>
      <c r="R525" s="4">
        <v>0.310313583504918</v>
      </c>
      <c r="S525" s="4">
        <v>0.200384682496839</v>
      </c>
      <c r="T525" s="4">
        <v>5.6963452504344802E-4</v>
      </c>
      <c r="U525" s="4">
        <v>0.96602395391312501</v>
      </c>
      <c r="V525" s="4">
        <v>0.212247690053529</v>
      </c>
      <c r="W525" s="4">
        <v>0.56300955996485602</v>
      </c>
      <c r="X525" s="4">
        <v>0.56300955996485602</v>
      </c>
      <c r="Y525" s="4" t="b">
        <v>1</v>
      </c>
      <c r="Z525" s="4" t="b">
        <v>0</v>
      </c>
      <c r="AA525" s="4" t="b">
        <v>1</v>
      </c>
      <c r="AB525" s="10" t="s">
        <v>3589</v>
      </c>
      <c r="AC525" s="5" t="s">
        <v>1224</v>
      </c>
      <c r="AD525" s="1" t="s">
        <v>1734</v>
      </c>
      <c r="AE525" s="5" t="s">
        <v>2199</v>
      </c>
    </row>
    <row r="526" spans="1:31" x14ac:dyDescent="0.25">
      <c r="A526" s="4" t="s">
        <v>606</v>
      </c>
      <c r="B526" s="4" t="s">
        <v>59</v>
      </c>
      <c r="C526" s="10" t="s">
        <v>806</v>
      </c>
      <c r="D526" s="10" t="s">
        <v>818</v>
      </c>
      <c r="E526" s="4">
        <v>5.4156028312783299E-10</v>
      </c>
      <c r="F526" s="4">
        <v>0.229066181513152</v>
      </c>
      <c r="G526" s="4">
        <v>8.6129042535661293E-3</v>
      </c>
      <c r="H526" s="4">
        <v>8.4488544879468292E-3</v>
      </c>
      <c r="I526" s="4">
        <v>0.86329777299530996</v>
      </c>
      <c r="J526" s="4">
        <v>0.53971055853684202</v>
      </c>
      <c r="K526" s="4">
        <v>7.2803586615094895E-2</v>
      </c>
      <c r="L526" s="4">
        <v>9.5749912912186194E-2</v>
      </c>
      <c r="M526" s="4">
        <v>0.12637229652679899</v>
      </c>
      <c r="N526" s="4">
        <v>0.14160019078361</v>
      </c>
      <c r="O526" s="4">
        <v>0.36114834874337898</v>
      </c>
      <c r="P526" s="4">
        <v>0.141590611266633</v>
      </c>
      <c r="Q526" s="4">
        <v>1.7590309792620199E-4</v>
      </c>
      <c r="R526" s="4">
        <v>0.37795225708839503</v>
      </c>
      <c r="S526" s="4">
        <v>3.2702078384097201E-7</v>
      </c>
      <c r="T526" s="4">
        <v>0.50191651477891097</v>
      </c>
      <c r="U526" s="4">
        <v>0.15406789323081899</v>
      </c>
      <c r="V526" s="4">
        <v>5.4156028312783299E-10</v>
      </c>
      <c r="W526" s="4">
        <v>0.18209420940492199</v>
      </c>
      <c r="X526" s="4">
        <v>0.18209420940492199</v>
      </c>
      <c r="Y526" s="4" t="b">
        <v>0</v>
      </c>
      <c r="Z526" s="4" t="b">
        <v>1</v>
      </c>
      <c r="AA526" s="4" t="b">
        <v>0</v>
      </c>
      <c r="AB526" s="10" t="s">
        <v>3590</v>
      </c>
      <c r="AC526" s="5" t="s">
        <v>1225</v>
      </c>
      <c r="AD526" s="1" t="s">
        <v>1735</v>
      </c>
      <c r="AE526" s="5"/>
    </row>
    <row r="527" spans="1:31" x14ac:dyDescent="0.25">
      <c r="A527" s="4" t="s">
        <v>607</v>
      </c>
      <c r="B527" s="4" t="s">
        <v>59</v>
      </c>
      <c r="C527" s="10" t="s">
        <v>808</v>
      </c>
      <c r="D527" s="10" t="s">
        <v>818</v>
      </c>
      <c r="E527" s="4">
        <v>3.2085624223003599E-7</v>
      </c>
      <c r="F527" s="4">
        <v>0.61331570557881199</v>
      </c>
      <c r="G527" s="4">
        <v>0.23575293214364301</v>
      </c>
      <c r="H527" s="4">
        <v>0.40929956029369802</v>
      </c>
      <c r="I527" s="4">
        <v>5.00181487912707E-2</v>
      </c>
      <c r="J527" s="4">
        <v>0.37725404145640101</v>
      </c>
      <c r="K527" s="4">
        <v>0.242058967223379</v>
      </c>
      <c r="L527" s="4">
        <v>2.2548383170129398E-2</v>
      </c>
      <c r="M527" s="4">
        <v>0.66458870257592995</v>
      </c>
      <c r="N527" s="4">
        <v>0.27505840876172899</v>
      </c>
      <c r="O527" s="4">
        <v>0.818821299324477</v>
      </c>
      <c r="P527" s="4">
        <v>0.26004823526773002</v>
      </c>
      <c r="Q527" s="4">
        <v>5.4088568849518997E-5</v>
      </c>
      <c r="R527" s="4">
        <v>2.0223186577124401E-2</v>
      </c>
      <c r="S527" s="4">
        <v>2.4976421883653602E-6</v>
      </c>
      <c r="T527" s="4">
        <v>4.01420832252102E-2</v>
      </c>
      <c r="U527" s="4">
        <v>1.35922250375406E-2</v>
      </c>
      <c r="V527" s="4">
        <v>3.2085624223003599E-7</v>
      </c>
      <c r="W527" s="4">
        <v>9.7881964316547908E-3</v>
      </c>
      <c r="X527" s="4">
        <v>9.7881964316547908E-3</v>
      </c>
      <c r="Y527" s="4" t="b">
        <v>0</v>
      </c>
      <c r="Z527" s="4" t="b">
        <v>1</v>
      </c>
      <c r="AA527" s="4" t="b">
        <v>1</v>
      </c>
      <c r="AB527" s="10" t="s">
        <v>3591</v>
      </c>
      <c r="AC527" s="5" t="s">
        <v>1226</v>
      </c>
      <c r="AD527" s="1" t="s">
        <v>1736</v>
      </c>
      <c r="AE527" s="5" t="s">
        <v>2200</v>
      </c>
    </row>
    <row r="528" spans="1:31" x14ac:dyDescent="0.25">
      <c r="A528" s="4" t="s">
        <v>608</v>
      </c>
      <c r="B528" s="4" t="s">
        <v>59</v>
      </c>
      <c r="C528" s="10" t="s">
        <v>807</v>
      </c>
      <c r="D528" s="10" t="s">
        <v>818</v>
      </c>
      <c r="E528" s="4">
        <v>2.5165728422948898E-7</v>
      </c>
      <c r="F528" s="4">
        <v>5.4139868389185698E-2</v>
      </c>
      <c r="G528" s="4">
        <v>9.3548995651788602E-5</v>
      </c>
      <c r="H528" s="4">
        <v>0.84975463912413296</v>
      </c>
      <c r="I528" s="4">
        <v>7.67108298536422E-5</v>
      </c>
      <c r="J528" s="4">
        <v>0.86989521708950401</v>
      </c>
      <c r="K528" s="4">
        <v>1.20347516371316E-4</v>
      </c>
      <c r="L528" s="4">
        <v>2.5165728422948898E-7</v>
      </c>
      <c r="M528" s="4">
        <v>0.83399181833434399</v>
      </c>
      <c r="N528" s="4">
        <v>8.3545709400137196E-4</v>
      </c>
      <c r="O528" s="4">
        <v>0.77181048143910302</v>
      </c>
      <c r="P528" s="4">
        <v>5.8929519573845701E-4</v>
      </c>
      <c r="Q528" s="4">
        <v>0.426040164133274</v>
      </c>
      <c r="R528" s="4">
        <v>0.16745893076340401</v>
      </c>
      <c r="S528" s="4">
        <v>0.64729086893108101</v>
      </c>
      <c r="T528" s="4">
        <v>6.7123528861195603E-2</v>
      </c>
      <c r="U528" s="4">
        <v>0.55941304795597901</v>
      </c>
      <c r="V528" s="4">
        <v>0.77674877654615804</v>
      </c>
      <c r="W528" s="4">
        <v>0.41528634422053601</v>
      </c>
      <c r="X528" s="4">
        <v>0.41528634422053601</v>
      </c>
      <c r="Y528" s="4" t="b">
        <v>1</v>
      </c>
      <c r="Z528" s="4" t="b">
        <v>0</v>
      </c>
      <c r="AA528" s="4" t="b">
        <v>0</v>
      </c>
      <c r="AB528" s="10" t="s">
        <v>3592</v>
      </c>
      <c r="AC528" s="5" t="s">
        <v>1227</v>
      </c>
      <c r="AD528" s="1" t="s">
        <v>1737</v>
      </c>
      <c r="AE528" s="5" t="s">
        <v>2201</v>
      </c>
    </row>
    <row r="529" spans="1:31" x14ac:dyDescent="0.25">
      <c r="A529" s="4" t="s">
        <v>609</v>
      </c>
      <c r="B529" s="4" t="s">
        <v>59</v>
      </c>
      <c r="C529" s="10" t="s">
        <v>807</v>
      </c>
      <c r="D529" s="10" t="s">
        <v>818</v>
      </c>
      <c r="E529" s="4">
        <v>6.9576285998102301E-11</v>
      </c>
      <c r="F529" s="4">
        <v>3.4528683922421102E-2</v>
      </c>
      <c r="G529" s="4">
        <v>1.5681774037481201E-2</v>
      </c>
      <c r="H529" s="4">
        <v>1.61222437051316E-2</v>
      </c>
      <c r="I529" s="4">
        <v>0.93312509104121399</v>
      </c>
      <c r="J529" s="4">
        <v>0.17021515783098601</v>
      </c>
      <c r="K529" s="4">
        <v>2.9349231318023999E-2</v>
      </c>
      <c r="L529" s="4">
        <v>0.12986581777167999</v>
      </c>
      <c r="M529" s="4">
        <v>1.55968260988401E-2</v>
      </c>
      <c r="N529" s="4">
        <v>3.52056250235653E-2</v>
      </c>
      <c r="O529" s="4">
        <v>7.0511783136218004E-2</v>
      </c>
      <c r="P529" s="4">
        <v>3.4603911059249197E-2</v>
      </c>
      <c r="Q529" s="4">
        <v>2.8582514811576298E-5</v>
      </c>
      <c r="R529" s="4">
        <v>1.4691230544938099E-2</v>
      </c>
      <c r="S529" s="4">
        <v>1.7415757425692199E-7</v>
      </c>
      <c r="T529" s="4">
        <v>0.76746582093983595</v>
      </c>
      <c r="U529" s="4">
        <v>3.05817273803634E-3</v>
      </c>
      <c r="V529" s="4">
        <v>6.9576285998102301E-11</v>
      </c>
      <c r="W529" s="4">
        <v>1.81113794847274E-3</v>
      </c>
      <c r="X529" s="4">
        <v>1.81113794847274E-3</v>
      </c>
      <c r="Y529" s="4" t="b">
        <v>0</v>
      </c>
      <c r="Z529" s="4" t="b">
        <v>1</v>
      </c>
      <c r="AA529" s="4" t="b">
        <v>1</v>
      </c>
      <c r="AB529" s="10" t="s">
        <v>3593</v>
      </c>
      <c r="AC529" s="5" t="s">
        <v>1228</v>
      </c>
      <c r="AD529" s="1" t="s">
        <v>1738</v>
      </c>
      <c r="AE529" s="5" t="s">
        <v>2202</v>
      </c>
    </row>
    <row r="530" spans="1:31" x14ac:dyDescent="0.25">
      <c r="A530" s="4" t="s">
        <v>610</v>
      </c>
      <c r="B530" s="4" t="s">
        <v>59</v>
      </c>
      <c r="C530" s="10" t="s">
        <v>807</v>
      </c>
      <c r="D530" s="10" t="s">
        <v>818</v>
      </c>
      <c r="E530" s="4">
        <v>4.1085204066179399E-10</v>
      </c>
      <c r="F530" s="4">
        <v>0.34306999438705199</v>
      </c>
      <c r="G530" s="4">
        <v>0.205099018660793</v>
      </c>
      <c r="H530" s="4">
        <v>0.23323807313777001</v>
      </c>
      <c r="I530" s="4">
        <v>0.59602832243570703</v>
      </c>
      <c r="J530" s="4">
        <v>0.67057029875575103</v>
      </c>
      <c r="K530" s="4">
        <v>0.36045399012014701</v>
      </c>
      <c r="L530" s="4">
        <v>0.42778028249192301</v>
      </c>
      <c r="M530" s="4">
        <v>0.11941386319597</v>
      </c>
      <c r="N530" s="4">
        <v>0.33725702449626399</v>
      </c>
      <c r="O530" s="4">
        <v>0.41799782459468499</v>
      </c>
      <c r="P530" s="4">
        <v>0.35017969200941801</v>
      </c>
      <c r="Q530" s="4">
        <v>3.64075626414887E-6</v>
      </c>
      <c r="R530" s="4">
        <v>9.5526224234326208E-3</v>
      </c>
      <c r="S530" s="4">
        <v>1.04623715106774E-6</v>
      </c>
      <c r="T530" s="4">
        <v>0.215790499072605</v>
      </c>
      <c r="U530" s="4">
        <v>1.12907134080406E-3</v>
      </c>
      <c r="V530" s="4">
        <v>4.1085204066179399E-10</v>
      </c>
      <c r="W530" s="4">
        <v>1.33868463475781E-3</v>
      </c>
      <c r="X530" s="4">
        <v>1.33868463475781E-3</v>
      </c>
      <c r="Y530" s="4" t="b">
        <v>0</v>
      </c>
      <c r="Z530" s="4" t="b">
        <v>1</v>
      </c>
      <c r="AA530" s="4" t="b">
        <v>1</v>
      </c>
      <c r="AB530" s="10" t="s">
        <v>3594</v>
      </c>
      <c r="AC530" s="5" t="s">
        <v>1229</v>
      </c>
      <c r="AD530" s="1"/>
      <c r="AE530" s="5" t="s">
        <v>2203</v>
      </c>
    </row>
    <row r="531" spans="1:31" x14ac:dyDescent="0.25">
      <c r="A531" s="4" t="s">
        <v>611</v>
      </c>
      <c r="B531" s="4" t="s">
        <v>59</v>
      </c>
      <c r="C531" s="10" t="s">
        <v>807</v>
      </c>
      <c r="D531" s="10" t="s">
        <v>818</v>
      </c>
      <c r="E531" s="4">
        <v>2.6181607763034599E-9</v>
      </c>
      <c r="F531" s="4">
        <v>0.16851140033555001</v>
      </c>
      <c r="G531" s="4">
        <v>8.2354954586518702E-6</v>
      </c>
      <c r="H531" s="4">
        <v>2.81369516110764E-4</v>
      </c>
      <c r="I531" s="4">
        <v>0.51233131162786105</v>
      </c>
      <c r="J531" s="4">
        <v>0.86990885887103497</v>
      </c>
      <c r="K531" s="4">
        <v>1.3858285775770701E-2</v>
      </c>
      <c r="L531" s="4">
        <v>1.1152695395019599E-3</v>
      </c>
      <c r="M531" s="4">
        <v>0.19491532492038599</v>
      </c>
      <c r="N531" s="4">
        <v>4.9810721717914501E-2</v>
      </c>
      <c r="O531" s="4">
        <v>0.54939049578060795</v>
      </c>
      <c r="P531" s="4">
        <v>4.9025438137829898E-2</v>
      </c>
      <c r="Q531" s="4">
        <v>2.9918588314197899E-5</v>
      </c>
      <c r="R531" s="4">
        <v>2.2857970826534402E-2</v>
      </c>
      <c r="S531" s="4">
        <v>4.43896591376201E-6</v>
      </c>
      <c r="T531" s="4">
        <v>0.39471619987064499</v>
      </c>
      <c r="U531" s="4">
        <v>1.80089345873822E-3</v>
      </c>
      <c r="V531" s="4">
        <v>2.6181607763034599E-9</v>
      </c>
      <c r="W531" s="4">
        <v>1.9983708183445698E-3</v>
      </c>
      <c r="X531" s="4">
        <v>1.9983708183445698E-3</v>
      </c>
      <c r="Y531" s="4" t="b">
        <v>0</v>
      </c>
      <c r="Z531" s="4" t="b">
        <v>1</v>
      </c>
      <c r="AA531" s="4" t="b">
        <v>0</v>
      </c>
      <c r="AB531" s="10" t="s">
        <v>3595</v>
      </c>
      <c r="AC531" s="5" t="s">
        <v>1230</v>
      </c>
      <c r="AD531" s="1"/>
      <c r="AE531" s="5" t="s">
        <v>2204</v>
      </c>
    </row>
    <row r="532" spans="1:31" x14ac:dyDescent="0.25">
      <c r="A532" s="4" t="s">
        <v>612</v>
      </c>
      <c r="B532" s="4" t="s">
        <v>59</v>
      </c>
      <c r="C532" s="10" t="s">
        <v>812</v>
      </c>
      <c r="D532" s="10" t="s">
        <v>818</v>
      </c>
      <c r="E532" s="4">
        <v>1.1834546979073701E-7</v>
      </c>
      <c r="F532" s="4">
        <v>0.10964141152729701</v>
      </c>
      <c r="G532" s="4">
        <v>0.25340925555876198</v>
      </c>
      <c r="H532" s="4">
        <v>0.37243284952262601</v>
      </c>
      <c r="I532" s="4">
        <v>0.56099738511392006</v>
      </c>
      <c r="J532" s="4">
        <v>0.41226697643209498</v>
      </c>
      <c r="K532" s="4">
        <v>0.22400263655309</v>
      </c>
      <c r="L532" s="4">
        <v>0.41213850189295798</v>
      </c>
      <c r="M532" s="4">
        <v>6.4160298161616197E-2</v>
      </c>
      <c r="N532" s="4">
        <v>0.15765337525555401</v>
      </c>
      <c r="O532" s="4">
        <v>0.16911633742283799</v>
      </c>
      <c r="P532" s="4">
        <v>0.16440286968005499</v>
      </c>
      <c r="Q532" s="4">
        <v>3.2423846287794899E-4</v>
      </c>
      <c r="R532" s="4">
        <v>4.4028097304040703E-3</v>
      </c>
      <c r="S532" s="4">
        <v>3.77783186025534E-5</v>
      </c>
      <c r="T532" s="4">
        <v>0.14548084370269901</v>
      </c>
      <c r="U532" s="4">
        <v>3.2960698523300902E-3</v>
      </c>
      <c r="V532" s="4">
        <v>1.1834546979073701E-7</v>
      </c>
      <c r="W532" s="4">
        <v>6.1870423748341496E-4</v>
      </c>
      <c r="X532" s="4">
        <v>6.1870423748341496E-4</v>
      </c>
      <c r="Y532" s="4" t="b">
        <v>0</v>
      </c>
      <c r="Z532" s="4" t="b">
        <v>1</v>
      </c>
      <c r="AA532" s="4" t="b">
        <v>0</v>
      </c>
      <c r="AB532" s="10" t="s">
        <v>3596</v>
      </c>
      <c r="AC532" s="5" t="s">
        <v>1231</v>
      </c>
      <c r="AD532" s="1" t="s">
        <v>1739</v>
      </c>
      <c r="AE532" s="5"/>
    </row>
    <row r="533" spans="1:31" x14ac:dyDescent="0.25">
      <c r="A533" s="4" t="s">
        <v>578</v>
      </c>
      <c r="B533" s="4" t="s">
        <v>59</v>
      </c>
      <c r="C533" s="10" t="s">
        <v>810</v>
      </c>
      <c r="D533" s="10" t="s">
        <v>820</v>
      </c>
      <c r="E533" s="4">
        <v>3.5170482401320198E-8</v>
      </c>
      <c r="F533" s="4">
        <v>0.64304395246075297</v>
      </c>
      <c r="G533" s="4">
        <v>0.35930993521986898</v>
      </c>
      <c r="H533" s="4">
        <v>0.77304513548042697</v>
      </c>
      <c r="I533" s="4">
        <v>0.10610397436527599</v>
      </c>
      <c r="J533" s="4">
        <v>0.29995474357784202</v>
      </c>
      <c r="K533" s="4">
        <v>0.97597723176764195</v>
      </c>
      <c r="L533" s="4">
        <v>0.29333503600559702</v>
      </c>
      <c r="M533" s="4">
        <v>0.48097228112395302</v>
      </c>
      <c r="N533" s="4">
        <v>0.86251536897860903</v>
      </c>
      <c r="O533" s="4">
        <v>0.46211854335136898</v>
      </c>
      <c r="P533" s="4">
        <v>0.87639432280856</v>
      </c>
      <c r="Q533" s="4">
        <v>3.6252568890809802E-3</v>
      </c>
      <c r="R533" s="4">
        <v>6.3282057004523107E-2</v>
      </c>
      <c r="S533" s="4">
        <v>2.5590516857272701E-7</v>
      </c>
      <c r="T533" s="4">
        <v>3.2340215700617E-2</v>
      </c>
      <c r="U533" s="4">
        <v>2.2834114281323099E-2</v>
      </c>
      <c r="V533" s="4">
        <v>3.5170482401320198E-8</v>
      </c>
      <c r="W533" s="4">
        <v>3.1782239416659697E-2</v>
      </c>
      <c r="X533" s="4">
        <v>3.1782239416659697E-2</v>
      </c>
      <c r="Y533" s="4" t="b">
        <v>0</v>
      </c>
      <c r="Z533" s="4" t="b">
        <v>1</v>
      </c>
      <c r="AA533" s="4" t="b">
        <v>1</v>
      </c>
      <c r="AB533" s="10" t="s">
        <v>3597</v>
      </c>
      <c r="AC533" s="5" t="s">
        <v>1232</v>
      </c>
      <c r="AD533" s="1" t="s">
        <v>1740</v>
      </c>
      <c r="AE533" s="5" t="s">
        <v>2205</v>
      </c>
    </row>
    <row r="534" spans="1:31" x14ac:dyDescent="0.25">
      <c r="A534" s="4" t="s">
        <v>579</v>
      </c>
      <c r="B534" s="4" t="s">
        <v>59</v>
      </c>
      <c r="C534" s="10" t="s">
        <v>809</v>
      </c>
      <c r="D534" s="10" t="s">
        <v>819</v>
      </c>
      <c r="E534" s="4">
        <v>1.7058814856699099E-7</v>
      </c>
      <c r="F534" s="4">
        <v>0.46768349887213001</v>
      </c>
      <c r="G534" s="4">
        <v>0.14951819163236599</v>
      </c>
      <c r="H534" s="4">
        <v>0.39195952342375201</v>
      </c>
      <c r="I534" s="4">
        <v>0.79135466971441804</v>
      </c>
      <c r="J534" s="4">
        <v>0.98366666752579901</v>
      </c>
      <c r="K534" s="4">
        <v>0.32191101870370897</v>
      </c>
      <c r="L534" s="4">
        <v>0.21143281822128601</v>
      </c>
      <c r="M534" s="4">
        <v>0.45695188084236299</v>
      </c>
      <c r="N534" s="4">
        <v>0.35573917053632398</v>
      </c>
      <c r="O534" s="4">
        <v>0.66234583881871001</v>
      </c>
      <c r="P534" s="4">
        <v>0.36939320646066498</v>
      </c>
      <c r="Q534" s="4">
        <v>6.9717079474796004E-4</v>
      </c>
      <c r="R534" s="4">
        <v>0.106975549489946</v>
      </c>
      <c r="S534" s="4">
        <v>2.0849755367821402E-6</v>
      </c>
      <c r="T534" s="4">
        <v>0.23113744867949501</v>
      </c>
      <c r="U534" s="4">
        <v>9.3949736750744806E-2</v>
      </c>
      <c r="V534" s="4">
        <v>1.7058814856699099E-7</v>
      </c>
      <c r="W534" s="4">
        <v>8.6323125926541497E-2</v>
      </c>
      <c r="X534" s="4">
        <v>8.6323125926541497E-2</v>
      </c>
      <c r="Y534" s="4" t="b">
        <v>0</v>
      </c>
      <c r="Z534" s="4" t="b">
        <v>1</v>
      </c>
      <c r="AA534" s="4" t="b">
        <v>0</v>
      </c>
      <c r="AB534" s="10" t="s">
        <v>3598</v>
      </c>
      <c r="AC534" s="5"/>
      <c r="AD534" s="1"/>
      <c r="AE534" s="5"/>
    </row>
    <row r="535" spans="1:31" x14ac:dyDescent="0.25">
      <c r="A535" s="4" t="s">
        <v>580</v>
      </c>
      <c r="B535" s="4" t="s">
        <v>59</v>
      </c>
      <c r="C535" s="10" t="s">
        <v>808</v>
      </c>
      <c r="D535" s="10" t="s">
        <v>818</v>
      </c>
      <c r="E535" s="4">
        <v>3.0993111633447398E-7</v>
      </c>
      <c r="F535" s="4">
        <v>8.5401439318651896E-5</v>
      </c>
      <c r="G535" s="4">
        <v>5.2661038911008901E-2</v>
      </c>
      <c r="H535" s="4">
        <v>5.2845034185346001E-6</v>
      </c>
      <c r="I535" s="4">
        <v>1.55824722601814E-3</v>
      </c>
      <c r="J535" s="4">
        <v>1.5015305651509E-5</v>
      </c>
      <c r="K535" s="4">
        <v>1.6936716145262799E-2</v>
      </c>
      <c r="L535" s="4">
        <v>0.25960914359908199</v>
      </c>
      <c r="M535" s="4">
        <v>3.0993111633447398E-7</v>
      </c>
      <c r="N535" s="4">
        <v>7.5655116730465096E-3</v>
      </c>
      <c r="O535" s="4">
        <v>2.8360784696944399E-6</v>
      </c>
      <c r="P535" s="4">
        <v>1.2919558184484399E-2</v>
      </c>
      <c r="Q535" s="4">
        <v>0.27460778176353901</v>
      </c>
      <c r="R535" s="4">
        <v>0.44956329674643097</v>
      </c>
      <c r="S535" s="4">
        <v>0.66771381954152997</v>
      </c>
      <c r="T535" s="4">
        <v>3.1487319260813601E-3</v>
      </c>
      <c r="U535" s="4">
        <v>0.91968751581471797</v>
      </c>
      <c r="V535" s="4">
        <v>0.62491657820223201</v>
      </c>
      <c r="W535" s="4">
        <v>0.77199774885574202</v>
      </c>
      <c r="X535" s="4">
        <v>0.77199774885574202</v>
      </c>
      <c r="Y535" s="4" t="b">
        <v>1</v>
      </c>
      <c r="Z535" s="4" t="b">
        <v>0</v>
      </c>
      <c r="AA535" s="4" t="b">
        <v>1</v>
      </c>
      <c r="AB535" s="10" t="s">
        <v>3599</v>
      </c>
      <c r="AC535" s="5" t="s">
        <v>1233</v>
      </c>
      <c r="AD535" s="1" t="s">
        <v>1741</v>
      </c>
      <c r="AE535" s="5" t="s">
        <v>2206</v>
      </c>
    </row>
    <row r="536" spans="1:31" x14ac:dyDescent="0.25">
      <c r="A536" s="4" t="s">
        <v>581</v>
      </c>
      <c r="B536" s="4" t="s">
        <v>59</v>
      </c>
      <c r="C536" s="10" t="s">
        <v>807</v>
      </c>
      <c r="D536" s="10" t="s">
        <v>818</v>
      </c>
      <c r="E536" s="4">
        <v>1.08607712166132E-7</v>
      </c>
      <c r="F536" s="4">
        <v>1.69164390640083E-6</v>
      </c>
      <c r="G536" s="4">
        <v>0.44302259981711201</v>
      </c>
      <c r="H536" s="4">
        <v>2.8409375914720099E-2</v>
      </c>
      <c r="I536" s="4">
        <v>0.149368577761292</v>
      </c>
      <c r="J536" s="4">
        <v>1.3647219311546101E-7</v>
      </c>
      <c r="K536" s="4">
        <v>2.0192732452524601E-3</v>
      </c>
      <c r="L536" s="4">
        <v>0.52505803969173404</v>
      </c>
      <c r="M536" s="4">
        <v>3.0873958241444602E-6</v>
      </c>
      <c r="N536" s="4">
        <v>2.7656769650989199E-4</v>
      </c>
      <c r="O536" s="4">
        <v>1.08607712166132E-7</v>
      </c>
      <c r="P536" s="4">
        <v>3.4080251347655698E-4</v>
      </c>
      <c r="Q536" s="4">
        <v>0.86549476200594799</v>
      </c>
      <c r="R536" s="4">
        <v>0.156175317437657</v>
      </c>
      <c r="S536" s="4">
        <v>0.28306312790850102</v>
      </c>
      <c r="T536" s="4">
        <v>0.218956721259433</v>
      </c>
      <c r="U536" s="4">
        <v>0.26899617594195102</v>
      </c>
      <c r="V536" s="4">
        <v>0.296505803921641</v>
      </c>
      <c r="W536" s="4">
        <v>0.26140685500482502</v>
      </c>
      <c r="X536" s="4">
        <v>0.26140685500482502</v>
      </c>
      <c r="Y536" s="4" t="b">
        <v>1</v>
      </c>
      <c r="Z536" s="4" t="b">
        <v>0</v>
      </c>
      <c r="AA536" s="4" t="b">
        <v>0</v>
      </c>
      <c r="AB536" s="10" t="s">
        <v>3600</v>
      </c>
      <c r="AC536" s="5" t="s">
        <v>1234</v>
      </c>
      <c r="AD536" s="1" t="s">
        <v>1742</v>
      </c>
      <c r="AE536" s="5" t="s">
        <v>2207</v>
      </c>
    </row>
    <row r="537" spans="1:31" x14ac:dyDescent="0.25">
      <c r="A537" s="4" t="s">
        <v>582</v>
      </c>
      <c r="B537" s="4" t="s">
        <v>59</v>
      </c>
      <c r="C537" s="10" t="s">
        <v>807</v>
      </c>
      <c r="D537" s="10" t="s">
        <v>818</v>
      </c>
      <c r="E537" s="4">
        <v>1.6906113677641301E-9</v>
      </c>
      <c r="F537" s="4">
        <v>6.4321060435925503E-2</v>
      </c>
      <c r="G537" s="4">
        <v>1.16500103676209E-2</v>
      </c>
      <c r="H537" s="4">
        <v>3.10997050031107E-3</v>
      </c>
      <c r="I537" s="4">
        <v>0.28382997271438098</v>
      </c>
      <c r="J537" s="4">
        <v>0.22086423252884099</v>
      </c>
      <c r="K537" s="4">
        <v>5.1434586872376502E-2</v>
      </c>
      <c r="L537" s="4">
        <v>0.204765029307407</v>
      </c>
      <c r="M537" s="4">
        <v>3.31193600438459E-2</v>
      </c>
      <c r="N537" s="4">
        <v>7.8150764087361504E-2</v>
      </c>
      <c r="O537" s="4">
        <v>9.4350365685214002E-2</v>
      </c>
      <c r="P537" s="4">
        <v>7.9708660685071805E-2</v>
      </c>
      <c r="Q537" s="4">
        <v>3.1700025739492799E-3</v>
      </c>
      <c r="R537" s="4">
        <v>4.4222384414522503E-2</v>
      </c>
      <c r="S537" s="4">
        <v>1.82532579509907E-7</v>
      </c>
      <c r="T537" s="4">
        <v>7.7538910352632301E-2</v>
      </c>
      <c r="U537" s="4">
        <v>2.3514535184523601E-2</v>
      </c>
      <c r="V537" s="4">
        <v>1.6906113677641301E-9</v>
      </c>
      <c r="W537" s="4">
        <v>1.50412814255633E-2</v>
      </c>
      <c r="X537" s="4">
        <v>1.50412814255633E-2</v>
      </c>
      <c r="Y537" s="4" t="b">
        <v>0</v>
      </c>
      <c r="Z537" s="4" t="b">
        <v>1</v>
      </c>
      <c r="AA537" s="4" t="b">
        <v>0</v>
      </c>
      <c r="AB537" s="10" t="s">
        <v>3601</v>
      </c>
      <c r="AC537" s="5" t="s">
        <v>1235</v>
      </c>
      <c r="AD537" s="1" t="s">
        <v>1743</v>
      </c>
      <c r="AE537" s="5" t="s">
        <v>2208</v>
      </c>
    </row>
    <row r="538" spans="1:31" x14ac:dyDescent="0.25">
      <c r="A538" s="4" t="s">
        <v>583</v>
      </c>
      <c r="B538" s="4" t="s">
        <v>59</v>
      </c>
      <c r="C538" s="10" t="s">
        <v>806</v>
      </c>
      <c r="D538" s="10" t="s">
        <v>818</v>
      </c>
      <c r="E538" s="4">
        <v>3.28063446185978E-10</v>
      </c>
      <c r="F538" s="4">
        <v>0.26496824433060201</v>
      </c>
      <c r="G538" s="4">
        <v>0.16187568891426801</v>
      </c>
      <c r="H538" s="4">
        <v>2.3621305735999298E-2</v>
      </c>
      <c r="I538" s="4">
        <v>0.23411124837448999</v>
      </c>
      <c r="J538" s="4">
        <v>0.365766745666536</v>
      </c>
      <c r="K538" s="4">
        <v>0.343812991950876</v>
      </c>
      <c r="L538" s="4">
        <v>0.74042680176490705</v>
      </c>
      <c r="M538" s="4">
        <v>4.7094957515549998E-2</v>
      </c>
      <c r="N538" s="4">
        <v>0.400807804781104</v>
      </c>
      <c r="O538" s="4">
        <v>0.20786641370226</v>
      </c>
      <c r="P538" s="4">
        <v>0.40705771514668798</v>
      </c>
      <c r="Q538" s="4">
        <v>1.3649640263026801E-3</v>
      </c>
      <c r="R538" s="4">
        <v>2.2048824265374599E-2</v>
      </c>
      <c r="S538" s="4">
        <v>2.07404598942959E-8</v>
      </c>
      <c r="T538" s="4">
        <v>0.192590293260053</v>
      </c>
      <c r="U538" s="4">
        <v>1.5066356541457999E-2</v>
      </c>
      <c r="V538" s="4">
        <v>3.28063446185978E-10</v>
      </c>
      <c r="W538" s="4">
        <v>1.0476316966892E-2</v>
      </c>
      <c r="X538" s="4">
        <v>1.0476316966892E-2</v>
      </c>
      <c r="Y538" s="4" t="b">
        <v>0</v>
      </c>
      <c r="Z538" s="4" t="b">
        <v>1</v>
      </c>
      <c r="AA538" s="4" t="b">
        <v>0</v>
      </c>
      <c r="AB538" s="10" t="s">
        <v>3602</v>
      </c>
      <c r="AC538" s="5" t="s">
        <v>1236</v>
      </c>
      <c r="AD538" s="1" t="s">
        <v>1744</v>
      </c>
      <c r="AE538" s="5"/>
    </row>
    <row r="539" spans="1:31" x14ac:dyDescent="0.25">
      <c r="A539" s="4" t="s">
        <v>584</v>
      </c>
      <c r="B539" s="4" t="s">
        <v>59</v>
      </c>
      <c r="C539" s="10" t="s">
        <v>811</v>
      </c>
      <c r="D539" s="10" t="s">
        <v>818</v>
      </c>
      <c r="E539" s="4">
        <v>1.2410736472048801E-9</v>
      </c>
      <c r="F539" s="4">
        <v>3.6981401943680101E-4</v>
      </c>
      <c r="G539" s="4">
        <v>0.119682402738189</v>
      </c>
      <c r="H539" s="4">
        <v>3.0773815184293298E-8</v>
      </c>
      <c r="I539" s="4">
        <v>1.90677299112413E-5</v>
      </c>
      <c r="J539" s="4">
        <v>7.9571353607349196E-6</v>
      </c>
      <c r="K539" s="4">
        <v>0.38604614373292501</v>
      </c>
      <c r="L539" s="4">
        <v>3.2934296557154399E-3</v>
      </c>
      <c r="M539" s="4">
        <v>1.2410736472048801E-9</v>
      </c>
      <c r="N539" s="4">
        <v>0.14097663851839801</v>
      </c>
      <c r="O539" s="4">
        <v>4.6110404269135302E-7</v>
      </c>
      <c r="P539" s="4">
        <v>0.29422684119084203</v>
      </c>
      <c r="Q539" s="4">
        <v>0.12757281102946999</v>
      </c>
      <c r="R539" s="4">
        <v>4.6044034492020696E-3</v>
      </c>
      <c r="S539" s="4">
        <v>0.72095199485813599</v>
      </c>
      <c r="T539" s="4">
        <v>3.7502593664159699E-4</v>
      </c>
      <c r="U539" s="4">
        <v>6.7718387436717098E-2</v>
      </c>
      <c r="V539" s="4">
        <v>0.50315116242086899</v>
      </c>
      <c r="W539" s="4">
        <v>2.3473793098004299E-2</v>
      </c>
      <c r="X539" s="4">
        <v>2.3473793098004299E-2</v>
      </c>
      <c r="Y539" s="4" t="b">
        <v>1</v>
      </c>
      <c r="Z539" s="4" t="b">
        <v>0</v>
      </c>
      <c r="AA539" s="4" t="b">
        <v>1</v>
      </c>
      <c r="AB539" s="10" t="s">
        <v>3603</v>
      </c>
      <c r="AC539" s="5" t="s">
        <v>1237</v>
      </c>
      <c r="AD539" s="1" t="s">
        <v>1745</v>
      </c>
      <c r="AE539" s="5" t="s">
        <v>2209</v>
      </c>
    </row>
    <row r="540" spans="1:31" x14ac:dyDescent="0.25">
      <c r="A540" s="4" t="s">
        <v>585</v>
      </c>
      <c r="B540" s="4" t="s">
        <v>59</v>
      </c>
      <c r="C540" s="10" t="s">
        <v>807</v>
      </c>
      <c r="D540" s="10" t="s">
        <v>818</v>
      </c>
      <c r="E540" s="4">
        <v>1.1614860943592001E-9</v>
      </c>
      <c r="F540" s="4">
        <v>0.35930107322219301</v>
      </c>
      <c r="G540" s="4">
        <v>0.22491160529168899</v>
      </c>
      <c r="H540" s="4">
        <v>0.33709643829522101</v>
      </c>
      <c r="I540" s="4">
        <v>0.87520022453639701</v>
      </c>
      <c r="J540" s="4">
        <v>0.69528409235993605</v>
      </c>
      <c r="K540" s="4">
        <v>0.27988006025411299</v>
      </c>
      <c r="L540" s="4">
        <v>0.30934989815720998</v>
      </c>
      <c r="M540" s="4">
        <v>0.204146987022475</v>
      </c>
      <c r="N540" s="4">
        <v>0.22461620013866501</v>
      </c>
      <c r="O540" s="4">
        <v>0.39190878848534599</v>
      </c>
      <c r="P540" s="4">
        <v>0.31171916492530999</v>
      </c>
      <c r="Q540" s="4">
        <v>1.65167326986822E-3</v>
      </c>
      <c r="R540" s="4">
        <v>0.18057653776216001</v>
      </c>
      <c r="S540" s="4">
        <v>3.0757273364413002E-8</v>
      </c>
      <c r="T540" s="4">
        <v>0.76553616379404499</v>
      </c>
      <c r="U540" s="4">
        <v>0.25449721814887699</v>
      </c>
      <c r="V540" s="4">
        <v>1.1614860943592001E-9</v>
      </c>
      <c r="W540" s="4">
        <v>0.121714740347203</v>
      </c>
      <c r="X540" s="4">
        <v>0.121714740347203</v>
      </c>
      <c r="Y540" s="4" t="b">
        <v>0</v>
      </c>
      <c r="Z540" s="4" t="b">
        <v>1</v>
      </c>
      <c r="AA540" s="4" t="b">
        <v>1</v>
      </c>
      <c r="AB540" s="10" t="s">
        <v>3604</v>
      </c>
      <c r="AC540" s="5" t="s">
        <v>1238</v>
      </c>
      <c r="AD540" s="1" t="s">
        <v>1746</v>
      </c>
      <c r="AE540" s="5" t="s">
        <v>2210</v>
      </c>
    </row>
    <row r="541" spans="1:31" x14ac:dyDescent="0.25">
      <c r="A541" s="4" t="s">
        <v>586</v>
      </c>
      <c r="B541" s="4" t="s">
        <v>59</v>
      </c>
      <c r="C541" s="10" t="s">
        <v>811</v>
      </c>
      <c r="D541" s="10" t="s">
        <v>818</v>
      </c>
      <c r="E541" s="4">
        <v>7.3175728393016801E-11</v>
      </c>
      <c r="F541" s="4">
        <v>0.32986624736058201</v>
      </c>
      <c r="G541" s="4">
        <v>5.4937899456293897E-3</v>
      </c>
      <c r="H541" s="4">
        <v>0.44726163155432003</v>
      </c>
      <c r="I541" s="4">
        <v>2.6692263585902901E-4</v>
      </c>
      <c r="J541" s="4">
        <v>0.59941833287263602</v>
      </c>
      <c r="K541" s="4">
        <v>1.6456296298923399E-2</v>
      </c>
      <c r="L541" s="4">
        <v>5.4578212145501898E-4</v>
      </c>
      <c r="M541" s="4">
        <v>0.86125224693311797</v>
      </c>
      <c r="N541" s="4">
        <v>4.7155796064909397E-2</v>
      </c>
      <c r="O541" s="4">
        <v>0.90154859648779695</v>
      </c>
      <c r="P541" s="4">
        <v>3.4220987007885402E-2</v>
      </c>
      <c r="Q541" s="4">
        <v>3.83619880946526E-7</v>
      </c>
      <c r="R541" s="4">
        <v>0.63036051575630003</v>
      </c>
      <c r="S541" s="4">
        <v>2.19898377837597E-5</v>
      </c>
      <c r="T541" s="4">
        <v>6.5898487433834201E-4</v>
      </c>
      <c r="U541" s="4">
        <v>9.4413385588976398E-2</v>
      </c>
      <c r="V541" s="4">
        <v>7.3175728393016801E-11</v>
      </c>
      <c r="W541" s="4">
        <v>0.19972436101907701</v>
      </c>
      <c r="X541" s="4">
        <v>0.19972436101907701</v>
      </c>
      <c r="Y541" s="4" t="b">
        <v>0</v>
      </c>
      <c r="Z541" s="4" t="b">
        <v>1</v>
      </c>
      <c r="AA541" s="4" t="b">
        <v>1</v>
      </c>
      <c r="AB541" s="10" t="s">
        <v>3605</v>
      </c>
      <c r="AC541" s="5" t="s">
        <v>1239</v>
      </c>
      <c r="AD541" s="1" t="s">
        <v>1747</v>
      </c>
      <c r="AE541" s="5" t="s">
        <v>2211</v>
      </c>
    </row>
    <row r="542" spans="1:31" x14ac:dyDescent="0.25">
      <c r="A542" s="4" t="s">
        <v>587</v>
      </c>
      <c r="B542" s="4" t="s">
        <v>59</v>
      </c>
      <c r="C542" s="10" t="s">
        <v>806</v>
      </c>
      <c r="D542" s="10" t="s">
        <v>818</v>
      </c>
      <c r="E542" s="4">
        <v>1.5746577578195901E-18</v>
      </c>
      <c r="F542" s="4">
        <v>3.4023504359258702E-2</v>
      </c>
      <c r="G542" s="4">
        <v>3.89382181089096E-4</v>
      </c>
      <c r="H542" s="4">
        <v>1.0392836014383001E-5</v>
      </c>
      <c r="I542" s="4">
        <v>0.56528676072961903</v>
      </c>
      <c r="J542" s="4">
        <v>0.144428879310427</v>
      </c>
      <c r="K542" s="4">
        <v>1.37522706688133E-2</v>
      </c>
      <c r="L542" s="4">
        <v>8.4946430679165297E-2</v>
      </c>
      <c r="M542" s="4">
        <v>1.7605279002804401E-2</v>
      </c>
      <c r="N542" s="4">
        <v>3.08831690992242E-2</v>
      </c>
      <c r="O542" s="4">
        <v>6.7874803227601796E-2</v>
      </c>
      <c r="P542" s="4">
        <v>3.10472132709275E-2</v>
      </c>
      <c r="Q542" s="4">
        <v>4.4867713892740501E-6</v>
      </c>
      <c r="R542" s="4">
        <v>0.18936242734518</v>
      </c>
      <c r="S542" s="4">
        <v>1.26462178776679E-11</v>
      </c>
      <c r="T542" s="4">
        <v>0.24609588523381301</v>
      </c>
      <c r="U542" s="4">
        <v>2.7721890697508599E-2</v>
      </c>
      <c r="V542" s="4">
        <v>1.5746577578195901E-18</v>
      </c>
      <c r="W542" s="4">
        <v>3.1329511245029397E-2</v>
      </c>
      <c r="X542" s="4">
        <v>3.1329511245029397E-2</v>
      </c>
      <c r="Y542" s="4" t="b">
        <v>0</v>
      </c>
      <c r="Z542" s="4" t="b">
        <v>1</v>
      </c>
      <c r="AA542" s="4" t="b">
        <v>1</v>
      </c>
      <c r="AB542" s="10" t="s">
        <v>3606</v>
      </c>
      <c r="AC542" s="5" t="s">
        <v>1240</v>
      </c>
      <c r="AD542" s="1" t="s">
        <v>1748</v>
      </c>
      <c r="AE542" s="5"/>
    </row>
    <row r="543" spans="1:31" x14ac:dyDescent="0.25">
      <c r="A543" s="4" t="s">
        <v>588</v>
      </c>
      <c r="B543" s="4" t="s">
        <v>59</v>
      </c>
      <c r="C543" s="10" t="s">
        <v>807</v>
      </c>
      <c r="D543" s="10" t="s">
        <v>818</v>
      </c>
      <c r="E543" s="4">
        <v>1.32001409094182E-8</v>
      </c>
      <c r="F543" s="4">
        <v>0.24842030340642199</v>
      </c>
      <c r="G543" s="4">
        <v>1.8137134574328601E-2</v>
      </c>
      <c r="H543" s="4">
        <v>7.6213577259745501E-3</v>
      </c>
      <c r="I543" s="4">
        <v>0.89623563478635404</v>
      </c>
      <c r="J543" s="4">
        <v>0.57199817266003306</v>
      </c>
      <c r="K543" s="4">
        <v>0.13749818891899199</v>
      </c>
      <c r="L543" s="4">
        <v>0.18013893961857</v>
      </c>
      <c r="M543" s="4">
        <v>0.103833081961398</v>
      </c>
      <c r="N543" s="4">
        <v>0.22895905311082301</v>
      </c>
      <c r="O543" s="4">
        <v>0.323973156104295</v>
      </c>
      <c r="P543" s="4">
        <v>0.22686265063014899</v>
      </c>
      <c r="Q543" s="4">
        <v>3.0082661940790401E-3</v>
      </c>
      <c r="R543" s="4">
        <v>0.22465214628500299</v>
      </c>
      <c r="S543" s="4">
        <v>3.8790642426024398E-6</v>
      </c>
      <c r="T543" s="4">
        <v>0.77704322553208505</v>
      </c>
      <c r="U543" s="4">
        <v>0.136035888632492</v>
      </c>
      <c r="V543" s="4">
        <v>1.32001409094182E-8</v>
      </c>
      <c r="W543" s="4">
        <v>0.11406969250665799</v>
      </c>
      <c r="X543" s="4">
        <v>0.11406969250665799</v>
      </c>
      <c r="Y543" s="4" t="b">
        <v>0</v>
      </c>
      <c r="Z543" s="4" t="b">
        <v>1</v>
      </c>
      <c r="AA543" s="4" t="b">
        <v>0</v>
      </c>
      <c r="AB543" s="10" t="s">
        <v>3607</v>
      </c>
      <c r="AC543" s="5" t="s">
        <v>1241</v>
      </c>
      <c r="AD543" s="1"/>
      <c r="AE543" s="5" t="s">
        <v>2212</v>
      </c>
    </row>
    <row r="544" spans="1:31" x14ac:dyDescent="0.25">
      <c r="A544" s="4" t="s">
        <v>589</v>
      </c>
      <c r="B544" s="4" t="s">
        <v>59</v>
      </c>
      <c r="C544" s="10" t="s">
        <v>806</v>
      </c>
      <c r="D544" s="10" t="s">
        <v>818</v>
      </c>
      <c r="E544" s="4">
        <v>7.3796044391734999E-8</v>
      </c>
      <c r="F544" s="4">
        <v>0.82656268947766798</v>
      </c>
      <c r="G544" s="4">
        <v>0.90850128957881304</v>
      </c>
      <c r="H544" s="4">
        <v>0.61592985463596295</v>
      </c>
      <c r="I544" s="4">
        <v>0.30397153879689398</v>
      </c>
      <c r="J544" s="4">
        <v>0.59987429588385</v>
      </c>
      <c r="K544" s="4">
        <v>0.85378244671749204</v>
      </c>
      <c r="L544" s="4">
        <v>0.76846467284579201</v>
      </c>
      <c r="M544" s="4">
        <v>0.70296647553069802</v>
      </c>
      <c r="N544" s="4">
        <v>0.85578204220210197</v>
      </c>
      <c r="O544" s="4">
        <v>0.73858992300620796</v>
      </c>
      <c r="P544" s="4">
        <v>0.86589689317755003</v>
      </c>
      <c r="Q544" s="4">
        <v>5.51369437613818E-3</v>
      </c>
      <c r="R544" s="4">
        <v>5.0278089593959803E-2</v>
      </c>
      <c r="S544" s="4">
        <v>2.4820235147779701E-7</v>
      </c>
      <c r="T544" s="4">
        <v>4.9475019392816601E-2</v>
      </c>
      <c r="U544" s="4">
        <v>2.34163037163885E-2</v>
      </c>
      <c r="V544" s="4">
        <v>7.3796044391734999E-8</v>
      </c>
      <c r="W544" s="4">
        <v>2.0335632495612301E-2</v>
      </c>
      <c r="X544" s="4">
        <v>2.0335632495612301E-2</v>
      </c>
      <c r="Y544" s="4" t="b">
        <v>0</v>
      </c>
      <c r="Z544" s="4" t="b">
        <v>1</v>
      </c>
      <c r="AA544" s="4" t="b">
        <v>1</v>
      </c>
      <c r="AB544" s="10" t="s">
        <v>3608</v>
      </c>
      <c r="AC544" s="5" t="s">
        <v>1242</v>
      </c>
      <c r="AD544" s="1" t="s">
        <v>1749</v>
      </c>
      <c r="AE544" s="5"/>
    </row>
    <row r="545" spans="1:31" x14ac:dyDescent="0.25">
      <c r="A545" s="4" t="s">
        <v>590</v>
      </c>
      <c r="B545" s="4" t="s">
        <v>59</v>
      </c>
      <c r="C545" s="10" t="s">
        <v>806</v>
      </c>
      <c r="D545" s="10" t="s">
        <v>818</v>
      </c>
      <c r="E545" s="4">
        <v>1.7927073222852099E-7</v>
      </c>
      <c r="F545" s="4">
        <v>5.6765264796641304E-6</v>
      </c>
      <c r="G545" s="4">
        <v>9.9526377080115705E-2</v>
      </c>
      <c r="H545" s="4">
        <v>1.4869766293311001E-4</v>
      </c>
      <c r="I545" s="4">
        <v>4.5394171836857901E-3</v>
      </c>
      <c r="J545" s="4">
        <v>1.7314621615638299E-6</v>
      </c>
      <c r="K545" s="4">
        <v>2.5353888106313198E-3</v>
      </c>
      <c r="L545" s="4">
        <v>0.44666736987844402</v>
      </c>
      <c r="M545" s="4">
        <v>1.7927073222852099E-7</v>
      </c>
      <c r="N545" s="4">
        <v>4.9788572619509797E-4</v>
      </c>
      <c r="O545" s="4">
        <v>4.2828626154750698E-7</v>
      </c>
      <c r="P545" s="4">
        <v>9.1885290050593995E-4</v>
      </c>
      <c r="Q545" s="4">
        <v>0.18491805603799299</v>
      </c>
      <c r="R545" s="4">
        <v>0.59449600871144703</v>
      </c>
      <c r="S545" s="4">
        <v>0.93096427047362595</v>
      </c>
      <c r="T545" s="4">
        <v>5.7770957164067702E-3</v>
      </c>
      <c r="U545" s="4">
        <v>0.17863091107208101</v>
      </c>
      <c r="V545" s="4">
        <v>0.95809826272589005</v>
      </c>
      <c r="W545" s="4">
        <v>0.21776961253607399</v>
      </c>
      <c r="X545" s="4">
        <v>0.21776961253607399</v>
      </c>
      <c r="Y545" s="4" t="b">
        <v>1</v>
      </c>
      <c r="Z545" s="4" t="b">
        <v>0</v>
      </c>
      <c r="AA545" s="4" t="b">
        <v>1</v>
      </c>
      <c r="AB545" s="10" t="s">
        <v>3609</v>
      </c>
      <c r="AC545" s="5" t="s">
        <v>1243</v>
      </c>
      <c r="AD545" s="1" t="s">
        <v>1750</v>
      </c>
      <c r="AE545" s="5"/>
    </row>
    <row r="546" spans="1:31" x14ac:dyDescent="0.25">
      <c r="A546" s="4" t="s">
        <v>591</v>
      </c>
      <c r="B546" s="4" t="s">
        <v>59</v>
      </c>
      <c r="C546" s="10" t="s">
        <v>807</v>
      </c>
      <c r="D546" s="10" t="s">
        <v>818</v>
      </c>
      <c r="E546" s="4">
        <v>1.2665278005082301E-10</v>
      </c>
      <c r="F546" s="4">
        <v>0.16539609910493</v>
      </c>
      <c r="G546" s="4">
        <v>0.34662760778977098</v>
      </c>
      <c r="H546" s="4">
        <v>0.30036937734253999</v>
      </c>
      <c r="I546" s="4">
        <v>0.15096188097846899</v>
      </c>
      <c r="J546" s="4">
        <v>0.29726606830894597</v>
      </c>
      <c r="K546" s="4">
        <v>0.34263270369291399</v>
      </c>
      <c r="L546" s="4">
        <v>0.80618660146667498</v>
      </c>
      <c r="M546" s="4">
        <v>4.7149289976356701E-2</v>
      </c>
      <c r="N546" s="4">
        <v>0.28505930870056301</v>
      </c>
      <c r="O546" s="4">
        <v>0.19709662691146801</v>
      </c>
      <c r="P546" s="4">
        <v>0.30123508665507698</v>
      </c>
      <c r="Q546" s="4">
        <v>1.4656644890398301E-3</v>
      </c>
      <c r="R546" s="4">
        <v>8.7450434924929196E-2</v>
      </c>
      <c r="S546" s="4">
        <v>2.6375276960922799E-8</v>
      </c>
      <c r="T546" s="4">
        <v>9.7526408490426306E-2</v>
      </c>
      <c r="U546" s="4">
        <v>1.51084478495253E-2</v>
      </c>
      <c r="V546" s="4">
        <v>1.2665278005082301E-10</v>
      </c>
      <c r="W546" s="4">
        <v>5.6473556273959197E-3</v>
      </c>
      <c r="X546" s="4">
        <v>5.6473556273959197E-3</v>
      </c>
      <c r="Y546" s="4" t="b">
        <v>0</v>
      </c>
      <c r="Z546" s="4" t="b">
        <v>1</v>
      </c>
      <c r="AA546" s="4" t="b">
        <v>0</v>
      </c>
      <c r="AB546" s="10" t="s">
        <v>3610</v>
      </c>
      <c r="AC546" s="5"/>
      <c r="AD546" s="1"/>
      <c r="AE546" s="5"/>
    </row>
    <row r="547" spans="1:31" x14ac:dyDescent="0.25">
      <c r="A547" s="4" t="s">
        <v>592</v>
      </c>
      <c r="B547" s="4" t="s">
        <v>59</v>
      </c>
      <c r="C547" s="10" t="s">
        <v>806</v>
      </c>
      <c r="D547" s="10" t="s">
        <v>818</v>
      </c>
      <c r="E547" s="4">
        <v>3.2695591545895301E-11</v>
      </c>
      <c r="F547" s="4">
        <v>0.39770714050351202</v>
      </c>
      <c r="G547" s="4">
        <v>4.4609486990545399E-2</v>
      </c>
      <c r="H547" s="4">
        <v>2.4100061661295299E-2</v>
      </c>
      <c r="I547" s="4">
        <v>0.685673701380488</v>
      </c>
      <c r="J547" s="4">
        <v>0.57010621576022702</v>
      </c>
      <c r="K547" s="4">
        <v>0.19164680807193701</v>
      </c>
      <c r="L547" s="4">
        <v>0.24594499109093901</v>
      </c>
      <c r="M547" s="4">
        <v>0.38858548295177497</v>
      </c>
      <c r="N547" s="4">
        <v>0.32162435097230202</v>
      </c>
      <c r="O547" s="4">
        <v>0.50199910636844403</v>
      </c>
      <c r="P547" s="4">
        <v>0.31800854035382697</v>
      </c>
      <c r="Q547" s="4">
        <v>2.8741878869648599E-3</v>
      </c>
      <c r="R547" s="4">
        <v>0.49796792984511601</v>
      </c>
      <c r="S547" s="4">
        <v>5.3386490839038698E-10</v>
      </c>
      <c r="T547" s="4">
        <v>0.591521599072105</v>
      </c>
      <c r="U547" s="4">
        <v>0.20995231734964501</v>
      </c>
      <c r="V547" s="4">
        <v>3.2695591545895301E-11</v>
      </c>
      <c r="W547" s="4">
        <v>0.287741461705324</v>
      </c>
      <c r="X547" s="4">
        <v>0.287741461705324</v>
      </c>
      <c r="Y547" s="4" t="b">
        <v>0</v>
      </c>
      <c r="Z547" s="4" t="b">
        <v>1</v>
      </c>
      <c r="AA547" s="4" t="b">
        <v>1</v>
      </c>
      <c r="AB547" s="10" t="s">
        <v>3611</v>
      </c>
      <c r="AC547" s="5" t="s">
        <v>1244</v>
      </c>
      <c r="AD547" s="1" t="s">
        <v>1751</v>
      </c>
      <c r="AE547" s="5"/>
    </row>
    <row r="548" spans="1:31" x14ac:dyDescent="0.25">
      <c r="A548" s="4" t="s">
        <v>593</v>
      </c>
      <c r="B548" s="4" t="s">
        <v>59</v>
      </c>
      <c r="C548" s="10" t="s">
        <v>806</v>
      </c>
      <c r="D548" s="10" t="s">
        <v>818</v>
      </c>
      <c r="E548" s="4">
        <v>1.21780698750444E-15</v>
      </c>
      <c r="F548" s="4">
        <v>0.17509263876738199</v>
      </c>
      <c r="G548" s="4">
        <v>9.0110154841014506E-3</v>
      </c>
      <c r="H548" s="4">
        <v>1.5185447146010599E-4</v>
      </c>
      <c r="I548" s="4">
        <v>0.27931133194603203</v>
      </c>
      <c r="J548" s="4">
        <v>0.42426483330913101</v>
      </c>
      <c r="K548" s="4">
        <v>0.17794062909653199</v>
      </c>
      <c r="L548" s="4">
        <v>0.35512230546167101</v>
      </c>
      <c r="M548" s="4">
        <v>7.5398290899135995E-2</v>
      </c>
      <c r="N548" s="4">
        <v>0.25947131127920903</v>
      </c>
      <c r="O548" s="4">
        <v>0.205529582559659</v>
      </c>
      <c r="P548" s="4">
        <v>0.26227044297927998</v>
      </c>
      <c r="Q548" s="4">
        <v>6.8534408671904804E-6</v>
      </c>
      <c r="R548" s="4">
        <v>4.1748118509693701E-3</v>
      </c>
      <c r="S548" s="4">
        <v>2.5735120895062101E-9</v>
      </c>
      <c r="T548" s="4">
        <v>0.121608565162342</v>
      </c>
      <c r="U548" s="4">
        <v>3.6832798145986103E-4</v>
      </c>
      <c r="V548" s="4">
        <v>1.21780698750444E-15</v>
      </c>
      <c r="W548" s="4">
        <v>2.14322496663768E-4</v>
      </c>
      <c r="X548" s="4">
        <v>2.14322496663768E-4</v>
      </c>
      <c r="Y548" s="4" t="b">
        <v>0</v>
      </c>
      <c r="Z548" s="4" t="b">
        <v>1</v>
      </c>
      <c r="AA548" s="4" t="b">
        <v>1</v>
      </c>
      <c r="AB548" s="10" t="s">
        <v>3611</v>
      </c>
      <c r="AC548" s="5" t="s">
        <v>1244</v>
      </c>
      <c r="AD548" s="1" t="s">
        <v>1751</v>
      </c>
      <c r="AE548" s="5"/>
    </row>
    <row r="549" spans="1:31" x14ac:dyDescent="0.25">
      <c r="A549" s="4" t="s">
        <v>594</v>
      </c>
      <c r="B549" s="4" t="s">
        <v>59</v>
      </c>
      <c r="C549" s="10" t="s">
        <v>806</v>
      </c>
      <c r="D549" s="10" t="s">
        <v>818</v>
      </c>
      <c r="E549" s="4">
        <v>5.4464270697142801E-8</v>
      </c>
      <c r="F549" s="4">
        <v>0.32165781808702998</v>
      </c>
      <c r="G549" s="4">
        <v>0.118363479229891</v>
      </c>
      <c r="H549" s="4">
        <v>1.3940997167988399E-2</v>
      </c>
      <c r="I549" s="4">
        <v>0.32679299426555503</v>
      </c>
      <c r="J549" s="4">
        <v>0.30323753256249703</v>
      </c>
      <c r="K549" s="4">
        <v>0.28002850178111</v>
      </c>
      <c r="L549" s="4">
        <v>0.69363364084352397</v>
      </c>
      <c r="M549" s="4">
        <v>0.15279690291463</v>
      </c>
      <c r="N549" s="4">
        <v>0.37527612642713798</v>
      </c>
      <c r="O549" s="4">
        <v>0.28164569919654903</v>
      </c>
      <c r="P549" s="4">
        <v>0.37773673743731401</v>
      </c>
      <c r="Q549" s="4">
        <v>4.1062521462309903E-3</v>
      </c>
      <c r="R549" s="4">
        <v>0.37845727880443902</v>
      </c>
      <c r="S549" s="4">
        <v>1.00716691063709E-6</v>
      </c>
      <c r="T549" s="4">
        <v>0.248101749878021</v>
      </c>
      <c r="U549" s="4">
        <v>0.17003259191127101</v>
      </c>
      <c r="V549" s="4">
        <v>5.4464270697142801E-8</v>
      </c>
      <c r="W549" s="4">
        <v>0.219968455784919</v>
      </c>
      <c r="X549" s="4">
        <v>0.219968455784919</v>
      </c>
      <c r="Y549" s="4" t="b">
        <v>0</v>
      </c>
      <c r="Z549" s="4" t="b">
        <v>1</v>
      </c>
      <c r="AA549" s="4" t="b">
        <v>0</v>
      </c>
      <c r="AB549" s="10" t="s">
        <v>3612</v>
      </c>
      <c r="AC549" s="5" t="s">
        <v>1245</v>
      </c>
      <c r="AD549" s="1" t="s">
        <v>1752</v>
      </c>
      <c r="AE549" s="5"/>
    </row>
    <row r="550" spans="1:31" x14ac:dyDescent="0.25">
      <c r="A550" s="4" t="s">
        <v>595</v>
      </c>
      <c r="B550" s="4" t="s">
        <v>59</v>
      </c>
      <c r="C550" s="10" t="s">
        <v>808</v>
      </c>
      <c r="D550" s="10" t="s">
        <v>818</v>
      </c>
      <c r="E550" s="4">
        <v>2.1429218913276201E-9</v>
      </c>
      <c r="F550" s="4">
        <v>0.27403642101766101</v>
      </c>
      <c r="G550" s="4">
        <v>0.34256101556016</v>
      </c>
      <c r="H550" s="4">
        <v>0.39871857684557099</v>
      </c>
      <c r="I550" s="4">
        <v>0.452518656980756</v>
      </c>
      <c r="J550" s="4">
        <v>0.58979013677894099</v>
      </c>
      <c r="K550" s="4">
        <v>0.303474940767546</v>
      </c>
      <c r="L550" s="4">
        <v>0.45231181884948302</v>
      </c>
      <c r="M550" s="4">
        <v>0.148320926040168</v>
      </c>
      <c r="N550" s="4">
        <v>0.26149250355760301</v>
      </c>
      <c r="O550" s="4">
        <v>0.38807129641250698</v>
      </c>
      <c r="P550" s="4">
        <v>0.26425860544486102</v>
      </c>
      <c r="Q550" s="4">
        <v>1.15854849642075E-4</v>
      </c>
      <c r="R550" s="4">
        <v>2.4094103189314101E-2</v>
      </c>
      <c r="S550" s="4">
        <v>4.3928187477953201E-7</v>
      </c>
      <c r="T550" s="4">
        <v>0.15532714114360699</v>
      </c>
      <c r="U550" s="4">
        <v>6.7348556665452501E-3</v>
      </c>
      <c r="V550" s="4">
        <v>2.1429218913276201E-9</v>
      </c>
      <c r="W550" s="4">
        <v>7.6519045095908697E-3</v>
      </c>
      <c r="X550" s="4">
        <v>7.6519045095908697E-3</v>
      </c>
      <c r="Y550" s="4" t="b">
        <v>0</v>
      </c>
      <c r="Z550" s="4" t="b">
        <v>1</v>
      </c>
      <c r="AA550" s="4" t="b">
        <v>0</v>
      </c>
      <c r="AB550" s="10" t="s">
        <v>3613</v>
      </c>
      <c r="AC550" s="5" t="s">
        <v>1246</v>
      </c>
      <c r="AD550" s="1" t="s">
        <v>1753</v>
      </c>
      <c r="AE550" s="5" t="s">
        <v>2213</v>
      </c>
    </row>
    <row r="551" spans="1:31" x14ac:dyDescent="0.25">
      <c r="A551" s="4" t="s">
        <v>648</v>
      </c>
      <c r="B551" s="4" t="s">
        <v>60</v>
      </c>
      <c r="C551" s="10" t="s">
        <v>807</v>
      </c>
      <c r="D551" s="10" t="s">
        <v>818</v>
      </c>
      <c r="E551" s="4">
        <v>6.4521418910318804E-13</v>
      </c>
      <c r="F551" s="4">
        <v>0.72274505358326702</v>
      </c>
      <c r="G551" s="4">
        <v>1.8105101642701502E-2</v>
      </c>
      <c r="H551" s="4">
        <v>1.27754397667008E-2</v>
      </c>
      <c r="I551" s="4">
        <v>0.72758644163992203</v>
      </c>
      <c r="J551" s="4">
        <v>0.24265515882434399</v>
      </c>
      <c r="K551" s="4">
        <v>0.68275565021175</v>
      </c>
      <c r="L551" s="4">
        <v>0.13572175296137701</v>
      </c>
      <c r="M551" s="4">
        <v>0.93482038894257302</v>
      </c>
      <c r="N551" s="4">
        <v>0.94811447568711404</v>
      </c>
      <c r="O551" s="4">
        <v>0.46116418923374503</v>
      </c>
      <c r="P551" s="4">
        <v>0.957116436739188</v>
      </c>
      <c r="Q551" s="4">
        <v>5.2559457693175101E-8</v>
      </c>
      <c r="R551" s="4">
        <v>8.9266939421490197E-3</v>
      </c>
      <c r="S551" s="4">
        <v>1.4766134227738001E-7</v>
      </c>
      <c r="T551" s="4">
        <v>0.25961560482976498</v>
      </c>
      <c r="U551" s="4">
        <v>1.06614864583095E-4</v>
      </c>
      <c r="V551" s="4">
        <v>6.4521418910318804E-13</v>
      </c>
      <c r="W551" s="4">
        <v>7.3006063685134904E-4</v>
      </c>
      <c r="X551" s="4">
        <v>7.3006063685134904E-4</v>
      </c>
      <c r="Y551" s="4" t="b">
        <v>0</v>
      </c>
      <c r="Z551" s="4" t="b">
        <v>1</v>
      </c>
      <c r="AA551" s="4" t="b">
        <v>1</v>
      </c>
      <c r="AB551" s="10" t="s">
        <v>3614</v>
      </c>
      <c r="AC551" s="5" t="s">
        <v>1247</v>
      </c>
      <c r="AD551" s="1" t="s">
        <v>1754</v>
      </c>
      <c r="AE551" s="5" t="s">
        <v>2214</v>
      </c>
    </row>
    <row r="552" spans="1:31" x14ac:dyDescent="0.25">
      <c r="A552" s="4" t="s">
        <v>649</v>
      </c>
      <c r="B552" s="4" t="s">
        <v>60</v>
      </c>
      <c r="C552" s="10" t="s">
        <v>811</v>
      </c>
      <c r="D552" s="10" t="s">
        <v>818</v>
      </c>
      <c r="E552" s="4">
        <v>6.8352420860491894E-8</v>
      </c>
      <c r="F552" s="4">
        <v>1.07573578228575E-2</v>
      </c>
      <c r="G552" s="4">
        <v>9.1923959882480395E-4</v>
      </c>
      <c r="H552" s="4">
        <v>9.6734638508672597E-5</v>
      </c>
      <c r="I552" s="4">
        <v>0.69768987755223499</v>
      </c>
      <c r="J552" s="4">
        <v>5.2391093526503202E-2</v>
      </c>
      <c r="K552" s="4">
        <v>7.4413830332499898E-3</v>
      </c>
      <c r="L552" s="4">
        <v>0.112464471806672</v>
      </c>
      <c r="M552" s="4">
        <v>2.9771732702905101E-3</v>
      </c>
      <c r="N552" s="4">
        <v>1.1795419476095E-2</v>
      </c>
      <c r="O552" s="4">
        <v>2.0202261944958399E-2</v>
      </c>
      <c r="P552" s="4">
        <v>1.1930471533184699E-2</v>
      </c>
      <c r="Q552" s="4">
        <v>1.5446581204884E-3</v>
      </c>
      <c r="R552" s="4">
        <v>0.20091043742793399</v>
      </c>
      <c r="S552" s="4">
        <v>2.8575526930024998E-6</v>
      </c>
      <c r="T552" s="4">
        <v>0.33085696158879802</v>
      </c>
      <c r="U552" s="4">
        <v>3.5206006252090999E-2</v>
      </c>
      <c r="V552" s="4">
        <v>6.8352420860491894E-8</v>
      </c>
      <c r="W552" s="4">
        <v>3.9142180736921703E-2</v>
      </c>
      <c r="X552" s="4">
        <v>3.9142180736921703E-2</v>
      </c>
      <c r="Y552" s="4" t="b">
        <v>0</v>
      </c>
      <c r="Z552" s="4" t="b">
        <v>1</v>
      </c>
      <c r="AA552" s="4" t="b">
        <v>0</v>
      </c>
      <c r="AB552" s="10" t="s">
        <v>3615</v>
      </c>
      <c r="AC552" s="5" t="s">
        <v>1248</v>
      </c>
      <c r="AD552" s="1" t="s">
        <v>1755</v>
      </c>
      <c r="AE552" s="5" t="s">
        <v>2215</v>
      </c>
    </row>
    <row r="553" spans="1:31" x14ac:dyDescent="0.25">
      <c r="A553" s="4" t="s">
        <v>650</v>
      </c>
      <c r="B553" s="4" t="s">
        <v>60</v>
      </c>
      <c r="C553" s="10" t="s">
        <v>809</v>
      </c>
      <c r="D553" s="10" t="s">
        <v>819</v>
      </c>
      <c r="E553" s="4">
        <v>1.67407556569478E-15</v>
      </c>
      <c r="F553" s="4">
        <v>0.191411236321407</v>
      </c>
      <c r="G553" s="4">
        <v>3.0794582134830401E-2</v>
      </c>
      <c r="H553" s="4">
        <v>0.106595110732598</v>
      </c>
      <c r="I553" s="4">
        <v>0.70302341471973595</v>
      </c>
      <c r="J553" s="4">
        <v>0.48182470998542798</v>
      </c>
      <c r="K553" s="4">
        <v>0.158256989192185</v>
      </c>
      <c r="L553" s="4">
        <v>0.17892336572609399</v>
      </c>
      <c r="M553" s="4">
        <v>9.2861680374877104E-2</v>
      </c>
      <c r="N553" s="4">
        <v>0.18179566464826999</v>
      </c>
      <c r="O553" s="4">
        <v>0.26345252913345801</v>
      </c>
      <c r="P553" s="4">
        <v>0.199650164069719</v>
      </c>
      <c r="Q553" s="4">
        <v>3.0234394238253202E-6</v>
      </c>
      <c r="R553" s="4">
        <v>1.0935573733176E-2</v>
      </c>
      <c r="S553" s="4">
        <v>2.5586385026145001E-11</v>
      </c>
      <c r="T553" s="4">
        <v>0.43881715612320099</v>
      </c>
      <c r="U553" s="4">
        <v>8.7565648574832301E-4</v>
      </c>
      <c r="V553" s="4">
        <v>1.67407556569478E-15</v>
      </c>
      <c r="W553" s="4">
        <v>9.1657650359998105E-4</v>
      </c>
      <c r="X553" s="4">
        <v>9.1657650359998105E-4</v>
      </c>
      <c r="Y553" s="4" t="b">
        <v>0</v>
      </c>
      <c r="Z553" s="4" t="b">
        <v>1</v>
      </c>
      <c r="AA553" s="4" t="b">
        <v>0</v>
      </c>
      <c r="AB553" s="10" t="s">
        <v>3616</v>
      </c>
      <c r="AC553" s="5" t="s">
        <v>1249</v>
      </c>
      <c r="AD553" s="1" t="s">
        <v>1756</v>
      </c>
      <c r="AE553" s="5" t="s">
        <v>2216</v>
      </c>
    </row>
    <row r="554" spans="1:31" x14ac:dyDescent="0.25">
      <c r="A554" s="4" t="s">
        <v>651</v>
      </c>
      <c r="B554" s="4" t="s">
        <v>60</v>
      </c>
      <c r="C554" s="10" t="s">
        <v>806</v>
      </c>
      <c r="D554" s="10" t="s">
        <v>818</v>
      </c>
      <c r="E554" s="4">
        <v>1.6775344862558999E-10</v>
      </c>
      <c r="F554" s="4">
        <v>4.1390002700765198E-2</v>
      </c>
      <c r="G554" s="4">
        <v>4.58422974668155E-2</v>
      </c>
      <c r="H554" s="4">
        <v>4.9722080379769898E-2</v>
      </c>
      <c r="I554" s="4">
        <v>0.560011927259776</v>
      </c>
      <c r="J554" s="4">
        <v>0.21011775279401901</v>
      </c>
      <c r="K554" s="4">
        <v>4.6926095376865103E-2</v>
      </c>
      <c r="L554" s="4">
        <v>0.18960746778531501</v>
      </c>
      <c r="M554" s="4">
        <v>2.1175751779979698E-2</v>
      </c>
      <c r="N554" s="4">
        <v>4.1708602107836897E-2</v>
      </c>
      <c r="O554" s="4">
        <v>8.3742985394726702E-2</v>
      </c>
      <c r="P554" s="4">
        <v>4.1960876581341899E-2</v>
      </c>
      <c r="Q554" s="4">
        <v>9.5993930215133004E-5</v>
      </c>
      <c r="R554" s="4">
        <v>2.6142860395964199E-2</v>
      </c>
      <c r="S554" s="4">
        <v>2.8809229620758702E-7</v>
      </c>
      <c r="T554" s="4">
        <v>0.189051726570199</v>
      </c>
      <c r="U554" s="4">
        <v>7.9142085734808295E-3</v>
      </c>
      <c r="V554" s="4">
        <v>1.6775344862558999E-10</v>
      </c>
      <c r="W554" s="4">
        <v>7.0117296365950297E-3</v>
      </c>
      <c r="X554" s="4">
        <v>7.0117296365950297E-3</v>
      </c>
      <c r="Y554" s="4" t="b">
        <v>0</v>
      </c>
      <c r="Z554" s="4" t="b">
        <v>1</v>
      </c>
      <c r="AA554" s="4" t="b">
        <v>0</v>
      </c>
      <c r="AB554" s="10" t="s">
        <v>3617</v>
      </c>
      <c r="AC554" s="5" t="s">
        <v>1250</v>
      </c>
      <c r="AD554" s="1"/>
      <c r="AE554" s="5"/>
    </row>
    <row r="555" spans="1:31" x14ac:dyDescent="0.25">
      <c r="A555" s="4" t="s">
        <v>652</v>
      </c>
      <c r="B555" s="4" t="s">
        <v>60</v>
      </c>
      <c r="C555" s="10" t="s">
        <v>808</v>
      </c>
      <c r="D555" s="10" t="s">
        <v>818</v>
      </c>
      <c r="E555" s="4">
        <v>4.9737408030495803E-13</v>
      </c>
      <c r="F555" s="4">
        <v>1.4420966906358801E-2</v>
      </c>
      <c r="G555" s="4">
        <v>2.3319693580749401E-3</v>
      </c>
      <c r="H555" s="4">
        <v>4.4183043182533802E-5</v>
      </c>
      <c r="I555" s="4">
        <v>0.17583132641933699</v>
      </c>
      <c r="J555" s="4">
        <v>5.8819844639925997E-2</v>
      </c>
      <c r="K555" s="4">
        <v>1.7221409046860502E-2</v>
      </c>
      <c r="L555" s="4">
        <v>0.233171258634948</v>
      </c>
      <c r="M555" s="4">
        <v>3.9505856716938398E-3</v>
      </c>
      <c r="N555" s="4">
        <v>2.72296055893274E-2</v>
      </c>
      <c r="O555" s="4">
        <v>2.0036980918809399E-2</v>
      </c>
      <c r="P555" s="4">
        <v>2.80528328423434E-2</v>
      </c>
      <c r="Q555" s="4">
        <v>1.2775449038300701E-3</v>
      </c>
      <c r="R555" s="4">
        <v>9.3156513718196193E-2</v>
      </c>
      <c r="S555" s="4">
        <v>6.7182358986748797E-10</v>
      </c>
      <c r="T555" s="4">
        <v>5.0580767537754298E-2</v>
      </c>
      <c r="U555" s="4">
        <v>2.7565979696708699E-2</v>
      </c>
      <c r="V555" s="4">
        <v>4.9737408030495803E-13</v>
      </c>
      <c r="W555" s="4">
        <v>2.2972581974916698E-2</v>
      </c>
      <c r="X555" s="4">
        <v>2.2972581974916698E-2</v>
      </c>
      <c r="Y555" s="4" t="b">
        <v>0</v>
      </c>
      <c r="Z555" s="4" t="b">
        <v>1</v>
      </c>
      <c r="AA555" s="4" t="b">
        <v>0</v>
      </c>
      <c r="AB555" s="10" t="s">
        <v>3618</v>
      </c>
      <c r="AC555" s="5" t="s">
        <v>1251</v>
      </c>
      <c r="AD555" s="1"/>
      <c r="AE555" s="5" t="s">
        <v>2217</v>
      </c>
    </row>
    <row r="556" spans="1:31" x14ac:dyDescent="0.25">
      <c r="A556" s="4" t="s">
        <v>653</v>
      </c>
      <c r="B556" s="4" t="s">
        <v>60</v>
      </c>
      <c r="C556" s="10" t="s">
        <v>807</v>
      </c>
      <c r="D556" s="10" t="s">
        <v>818</v>
      </c>
      <c r="E556" s="4">
        <v>2.1322059767321298E-9</v>
      </c>
      <c r="F556" s="4">
        <v>8.0138165242169702E-3</v>
      </c>
      <c r="G556" s="4">
        <v>6.0214887484570101E-3</v>
      </c>
      <c r="H556" s="4">
        <v>1.5142787449777099E-3</v>
      </c>
      <c r="I556" s="4">
        <v>0.53615061010544396</v>
      </c>
      <c r="J556" s="4">
        <v>3.5832796778387202E-2</v>
      </c>
      <c r="K556" s="4">
        <v>1.02896247472649E-2</v>
      </c>
      <c r="L556" s="4">
        <v>0.16167150778902001</v>
      </c>
      <c r="M556" s="4">
        <v>5.0450948223916504E-3</v>
      </c>
      <c r="N556" s="4">
        <v>1.5902806450743899E-2</v>
      </c>
      <c r="O556" s="4">
        <v>1.0945407587533301E-2</v>
      </c>
      <c r="P556" s="4">
        <v>1.50078067250916E-2</v>
      </c>
      <c r="Q556" s="4">
        <v>7.83875632832814E-4</v>
      </c>
      <c r="R556" s="4">
        <v>3.3853946853214502E-2</v>
      </c>
      <c r="S556" s="4">
        <v>2.7655349991201699E-6</v>
      </c>
      <c r="T556" s="4">
        <v>0.26329731597398598</v>
      </c>
      <c r="U556" s="4">
        <v>2.7704345727064299E-2</v>
      </c>
      <c r="V556" s="4">
        <v>2.1322059767321298E-9</v>
      </c>
      <c r="W556" s="4">
        <v>9.7157774079766595E-3</v>
      </c>
      <c r="X556" s="4">
        <v>9.7157774079766595E-3</v>
      </c>
      <c r="Y556" s="4" t="b">
        <v>0</v>
      </c>
      <c r="Z556" s="4" t="b">
        <v>1</v>
      </c>
      <c r="AA556" s="4" t="b">
        <v>1</v>
      </c>
      <c r="AB556" s="10" t="s">
        <v>3619</v>
      </c>
      <c r="AC556" s="5" t="s">
        <v>1252</v>
      </c>
      <c r="AD556" s="1" t="s">
        <v>1757</v>
      </c>
      <c r="AE556" s="5" t="s">
        <v>2218</v>
      </c>
    </row>
    <row r="557" spans="1:31" x14ac:dyDescent="0.25">
      <c r="A557" s="4" t="s">
        <v>654</v>
      </c>
      <c r="B557" s="4" t="s">
        <v>60</v>
      </c>
      <c r="C557" s="10" t="s">
        <v>807</v>
      </c>
      <c r="D557" s="10" t="s">
        <v>818</v>
      </c>
      <c r="E557" s="4">
        <v>1.9741553475193101E-9</v>
      </c>
      <c r="F557" s="4">
        <v>5.1616716105324298E-2</v>
      </c>
      <c r="G557" s="4">
        <v>7.8958276173560604E-7</v>
      </c>
      <c r="H557" s="4">
        <v>0.60809512363570295</v>
      </c>
      <c r="I557" s="4">
        <v>5.6233071746647303E-6</v>
      </c>
      <c r="J557" s="4">
        <v>0.71412385584050797</v>
      </c>
      <c r="K557" s="4">
        <v>1.42605773829389E-5</v>
      </c>
      <c r="L557" s="4">
        <v>1.9741553475193101E-9</v>
      </c>
      <c r="M557" s="4">
        <v>0.80266733734848295</v>
      </c>
      <c r="N557" s="4">
        <v>2.2479140138986401E-4</v>
      </c>
      <c r="O557" s="4">
        <v>0.89872569342466302</v>
      </c>
      <c r="P557" s="4">
        <v>1.6921866173027499E-4</v>
      </c>
      <c r="Q557" s="4">
        <v>0.145351698372338</v>
      </c>
      <c r="R557" s="4">
        <v>0.16496295415675599</v>
      </c>
      <c r="S557" s="4">
        <v>0.89883802141639002</v>
      </c>
      <c r="T557" s="4">
        <v>1.9588597745725099E-2</v>
      </c>
      <c r="U557" s="4">
        <v>0.66136131093117001</v>
      </c>
      <c r="V557" s="4">
        <v>0.86839865484124401</v>
      </c>
      <c r="W557" s="4">
        <v>0.47166503537954801</v>
      </c>
      <c r="X557" s="4">
        <v>0.47166503537954801</v>
      </c>
      <c r="Y557" s="4" t="b">
        <v>1</v>
      </c>
      <c r="Z557" s="4" t="b">
        <v>0</v>
      </c>
      <c r="AA557" s="4" t="b">
        <v>0</v>
      </c>
      <c r="AB557" s="10" t="s">
        <v>3620</v>
      </c>
      <c r="AC557" s="5"/>
      <c r="AD557" s="1"/>
      <c r="AE557" s="5"/>
    </row>
    <row r="558" spans="1:31" x14ac:dyDescent="0.25">
      <c r="A558" s="4" t="s">
        <v>655</v>
      </c>
      <c r="B558" s="4" t="s">
        <v>60</v>
      </c>
      <c r="C558" s="10" t="s">
        <v>808</v>
      </c>
      <c r="D558" s="10" t="s">
        <v>818</v>
      </c>
      <c r="E558" s="4">
        <v>6.03617396240871E-8</v>
      </c>
      <c r="F558" s="4">
        <v>9.1502624631646504E-2</v>
      </c>
      <c r="G558" s="4">
        <v>2.3594266264692201E-2</v>
      </c>
      <c r="H558" s="4">
        <v>0.14402597055956601</v>
      </c>
      <c r="I558" s="4">
        <v>7.1917213272532005E-2</v>
      </c>
      <c r="J558" s="4">
        <v>0.42905132148709701</v>
      </c>
      <c r="K558" s="4">
        <v>4.1065560022350303E-2</v>
      </c>
      <c r="L558" s="4">
        <v>5.03132467967995E-2</v>
      </c>
      <c r="M558" s="4">
        <v>0.116126421415139</v>
      </c>
      <c r="N558" s="4">
        <v>6.2739407359027194E-2</v>
      </c>
      <c r="O558" s="4">
        <v>0.18918016975718399</v>
      </c>
      <c r="P558" s="4">
        <v>5.8690318066251801E-2</v>
      </c>
      <c r="Q558" s="4">
        <v>1.1335821570735E-2</v>
      </c>
      <c r="R558" s="4">
        <v>0.112331398561622</v>
      </c>
      <c r="S558" s="4">
        <v>5.3688798190703604E-7</v>
      </c>
      <c r="T558" s="4">
        <v>3.3788146172896202E-2</v>
      </c>
      <c r="U558" s="4">
        <v>6.2791991103367598E-2</v>
      </c>
      <c r="V558" s="4">
        <v>6.03617396240871E-8</v>
      </c>
      <c r="W558" s="4">
        <v>5.7515449968844903E-2</v>
      </c>
      <c r="X558" s="4">
        <v>5.7515449968844903E-2</v>
      </c>
      <c r="Y558" s="4" t="b">
        <v>0</v>
      </c>
      <c r="Z558" s="4" t="b">
        <v>1</v>
      </c>
      <c r="AA558" s="4" t="b">
        <v>0</v>
      </c>
      <c r="AB558" s="10" t="s">
        <v>3621</v>
      </c>
      <c r="AC558" s="5" t="s">
        <v>1253</v>
      </c>
      <c r="AD558" s="1"/>
      <c r="AE558" s="5" t="s">
        <v>2219</v>
      </c>
    </row>
    <row r="559" spans="1:31" x14ac:dyDescent="0.25">
      <c r="A559" s="4" t="s">
        <v>656</v>
      </c>
      <c r="B559" s="4" t="s">
        <v>60</v>
      </c>
      <c r="C559" s="10" t="s">
        <v>812</v>
      </c>
      <c r="D559" s="10" t="s">
        <v>818</v>
      </c>
      <c r="E559" s="4">
        <v>1.79348803125378E-8</v>
      </c>
      <c r="F559" s="4">
        <v>0.73626041618275395</v>
      </c>
      <c r="G559" s="4">
        <v>0.20451835162012399</v>
      </c>
      <c r="H559" s="4">
        <v>6.3488180178291706E-2</v>
      </c>
      <c r="I559" s="4">
        <v>0.53738538932294799</v>
      </c>
      <c r="J559" s="4">
        <v>0.82742846964736505</v>
      </c>
      <c r="K559" s="4">
        <v>0.56957987051215697</v>
      </c>
      <c r="L559" s="4">
        <v>0.63142533850273597</v>
      </c>
      <c r="M559" s="4">
        <v>0.68505320401243497</v>
      </c>
      <c r="N559" s="4">
        <v>0.70002107015801995</v>
      </c>
      <c r="O559" s="4">
        <v>0.79048237355996298</v>
      </c>
      <c r="P559" s="4">
        <v>0.70434184274035205</v>
      </c>
      <c r="Q559" s="4">
        <v>1.36030318637853E-3</v>
      </c>
      <c r="R559" s="4">
        <v>0.44793782088661699</v>
      </c>
      <c r="S559" s="4">
        <v>1.12387252378844E-6</v>
      </c>
      <c r="T559" s="4">
        <v>0.40926887703617298</v>
      </c>
      <c r="U559" s="4">
        <v>0.161198948627124</v>
      </c>
      <c r="V559" s="4">
        <v>1.79348803125378E-8</v>
      </c>
      <c r="W559" s="4">
        <v>0.22775833999662401</v>
      </c>
      <c r="X559" s="4">
        <v>0.22775833999662401</v>
      </c>
      <c r="Y559" s="4" t="b">
        <v>0</v>
      </c>
      <c r="Z559" s="4" t="b">
        <v>1</v>
      </c>
      <c r="AA559" s="4" t="b">
        <v>0</v>
      </c>
      <c r="AB559" s="10" t="s">
        <v>3622</v>
      </c>
      <c r="AC559" s="5"/>
      <c r="AD559" s="1"/>
      <c r="AE559" s="5"/>
    </row>
    <row r="560" spans="1:31" x14ac:dyDescent="0.25">
      <c r="A560" s="4" t="s">
        <v>657</v>
      </c>
      <c r="B560" s="4" t="s">
        <v>60</v>
      </c>
      <c r="C560" s="10" t="s">
        <v>808</v>
      </c>
      <c r="D560" s="10" t="s">
        <v>818</v>
      </c>
      <c r="E560" s="4">
        <v>8.3027974593880904E-9</v>
      </c>
      <c r="F560" s="4">
        <v>0.184172767825204</v>
      </c>
      <c r="G560" s="4">
        <v>8.9030644144563797E-2</v>
      </c>
      <c r="H560" s="4">
        <v>0.15217300798511799</v>
      </c>
      <c r="I560" s="4">
        <v>0.68447535095383705</v>
      </c>
      <c r="J560" s="4">
        <v>0.36941324315406798</v>
      </c>
      <c r="K560" s="4">
        <v>9.3142392269104701E-2</v>
      </c>
      <c r="L560" s="4">
        <v>0.18099644876235499</v>
      </c>
      <c r="M560" s="4">
        <v>0.17958865665979301</v>
      </c>
      <c r="N560" s="4">
        <v>0.17388544231595299</v>
      </c>
      <c r="O560" s="4">
        <v>0.28391378499486097</v>
      </c>
      <c r="P560" s="4">
        <v>0.155912714493122</v>
      </c>
      <c r="Q560" s="4">
        <v>4.8749935902275599E-4</v>
      </c>
      <c r="R560" s="4">
        <v>5.48857013526848E-2</v>
      </c>
      <c r="S560" s="4">
        <v>2.9091248559641699E-7</v>
      </c>
      <c r="T560" s="4">
        <v>0.800472486768672</v>
      </c>
      <c r="U560" s="4">
        <v>2.55700103984179E-2</v>
      </c>
      <c r="V560" s="4">
        <v>8.3027974593880904E-9</v>
      </c>
      <c r="W560" s="4">
        <v>3.2427699922450599E-2</v>
      </c>
      <c r="X560" s="4">
        <v>3.2427699922450599E-2</v>
      </c>
      <c r="Y560" s="4" t="b">
        <v>0</v>
      </c>
      <c r="Z560" s="4" t="b">
        <v>1</v>
      </c>
      <c r="AA560" s="4" t="b">
        <v>1</v>
      </c>
      <c r="AB560" s="10" t="s">
        <v>3622</v>
      </c>
      <c r="AC560" s="5"/>
      <c r="AD560" s="1"/>
      <c r="AE560" s="5"/>
    </row>
    <row r="561" spans="1:31" x14ac:dyDescent="0.25">
      <c r="A561" s="4" t="s">
        <v>658</v>
      </c>
      <c r="B561" s="4" t="s">
        <v>60</v>
      </c>
      <c r="C561" s="10" t="s">
        <v>807</v>
      </c>
      <c r="D561" s="10" t="s">
        <v>818</v>
      </c>
      <c r="E561" s="4">
        <v>1.13834534557042E-10</v>
      </c>
      <c r="F561" s="4">
        <v>0.14308971025862199</v>
      </c>
      <c r="G561" s="4">
        <v>4.1198929490601298E-2</v>
      </c>
      <c r="H561" s="4">
        <v>3.31240474161228E-2</v>
      </c>
      <c r="I561" s="4">
        <v>0.71286955834855203</v>
      </c>
      <c r="J561" s="4">
        <v>0.24125820003704099</v>
      </c>
      <c r="K561" s="4">
        <v>0.103693239581868</v>
      </c>
      <c r="L561" s="4">
        <v>0.27730911182988899</v>
      </c>
      <c r="M561" s="4">
        <v>6.2873313195325603E-2</v>
      </c>
      <c r="N561" s="4">
        <v>0.145819803048895</v>
      </c>
      <c r="O561" s="4">
        <v>0.16408465520882001</v>
      </c>
      <c r="P561" s="4">
        <v>0.149029722343927</v>
      </c>
      <c r="Q561" s="4">
        <v>1.37806633076005E-4</v>
      </c>
      <c r="R561" s="4">
        <v>0.24023957404552099</v>
      </c>
      <c r="S561" s="4">
        <v>1.5420332651836301E-8</v>
      </c>
      <c r="T561" s="4">
        <v>0.70787752221617495</v>
      </c>
      <c r="U561" s="4">
        <v>0.112216941773487</v>
      </c>
      <c r="V561" s="4">
        <v>1.13834534557042E-10</v>
      </c>
      <c r="W561" s="4">
        <v>0.115681105428215</v>
      </c>
      <c r="X561" s="4">
        <v>0.115681105428215</v>
      </c>
      <c r="Y561" s="4" t="b">
        <v>0</v>
      </c>
      <c r="Z561" s="4" t="b">
        <v>1</v>
      </c>
      <c r="AA561" s="4" t="b">
        <v>0</v>
      </c>
      <c r="AB561" s="10" t="s">
        <v>3623</v>
      </c>
      <c r="AC561" s="5" t="s">
        <v>1254</v>
      </c>
      <c r="AD561" s="1" t="s">
        <v>1758</v>
      </c>
      <c r="AE561" s="5" t="s">
        <v>2220</v>
      </c>
    </row>
    <row r="562" spans="1:31" x14ac:dyDescent="0.25">
      <c r="A562" s="4" t="s">
        <v>659</v>
      </c>
      <c r="B562" s="4" t="s">
        <v>60</v>
      </c>
      <c r="C562" s="10" t="s">
        <v>807</v>
      </c>
      <c r="D562" s="10" t="s">
        <v>818</v>
      </c>
      <c r="E562" s="4">
        <v>5.5240369311965201E-9</v>
      </c>
      <c r="F562" s="4">
        <v>0.75838397800060198</v>
      </c>
      <c r="G562" s="4">
        <v>0.23320863420114599</v>
      </c>
      <c r="H562" s="4">
        <v>8.3606908452853901E-2</v>
      </c>
      <c r="I562" s="4">
        <v>0.49659585648035598</v>
      </c>
      <c r="J562" s="4">
        <v>0.99763540288637798</v>
      </c>
      <c r="K562" s="4">
        <v>0.68156434627791396</v>
      </c>
      <c r="L562" s="4">
        <v>0.63563994305832106</v>
      </c>
      <c r="M562" s="4">
        <v>0.50788966813717296</v>
      </c>
      <c r="N562" s="4">
        <v>0.75210906638669395</v>
      </c>
      <c r="O562" s="4">
        <v>0.79917758953078399</v>
      </c>
      <c r="P562" s="4">
        <v>0.75751978605431303</v>
      </c>
      <c r="Q562" s="4">
        <v>1.58398436111567E-4</v>
      </c>
      <c r="R562" s="4">
        <v>6.6926339710610197E-2</v>
      </c>
      <c r="S562" s="4">
        <v>1.1768234784244501E-5</v>
      </c>
      <c r="T562" s="4">
        <v>0.344893338989397</v>
      </c>
      <c r="U562" s="4">
        <v>2.13760967533605E-2</v>
      </c>
      <c r="V562" s="4">
        <v>5.5240369311965201E-9</v>
      </c>
      <c r="W562" s="4">
        <v>2.0680006964587699E-2</v>
      </c>
      <c r="X562" s="4">
        <v>2.0680006964587699E-2</v>
      </c>
      <c r="Y562" s="4" t="b">
        <v>0</v>
      </c>
      <c r="Z562" s="4" t="b">
        <v>1</v>
      </c>
      <c r="AA562" s="4" t="b">
        <v>0</v>
      </c>
      <c r="AB562" s="10" t="s">
        <v>3624</v>
      </c>
      <c r="AC562" s="5" t="s">
        <v>1255</v>
      </c>
      <c r="AD562" s="1" t="s">
        <v>1759</v>
      </c>
      <c r="AE562" s="5" t="s">
        <v>2221</v>
      </c>
    </row>
    <row r="563" spans="1:31" x14ac:dyDescent="0.25">
      <c r="A563" s="4" t="s">
        <v>660</v>
      </c>
      <c r="B563" s="4" t="s">
        <v>60</v>
      </c>
      <c r="C563" s="10" t="s">
        <v>807</v>
      </c>
      <c r="D563" s="10" t="s">
        <v>818</v>
      </c>
      <c r="E563" s="4">
        <v>4.3386308504803097E-15</v>
      </c>
      <c r="F563" s="4">
        <v>0.460389587752906</v>
      </c>
      <c r="G563" s="4">
        <v>0.228365003534994</v>
      </c>
      <c r="H563" s="4">
        <v>2.5146623571063498E-2</v>
      </c>
      <c r="I563" s="4">
        <v>0.23155381560339</v>
      </c>
      <c r="J563" s="4">
        <v>0.68577137760967699</v>
      </c>
      <c r="K563" s="4">
        <v>0.657102597651406</v>
      </c>
      <c r="L563" s="4">
        <v>0.87992041062048698</v>
      </c>
      <c r="M563" s="4">
        <v>9.2201334210292904E-2</v>
      </c>
      <c r="N563" s="4">
        <v>0.68604237370781695</v>
      </c>
      <c r="O563" s="4">
        <v>0.41457302799998202</v>
      </c>
      <c r="P563" s="4">
        <v>0.69388778287640396</v>
      </c>
      <c r="Q563" s="4">
        <v>1.63045955888323E-6</v>
      </c>
      <c r="R563" s="4">
        <v>2.17556412738586E-4</v>
      </c>
      <c r="S563" s="4">
        <v>7.7233284687400996E-10</v>
      </c>
      <c r="T563" s="4">
        <v>0.18228519701557699</v>
      </c>
      <c r="U563" s="4">
        <v>3.2217506723290498E-5</v>
      </c>
      <c r="V563" s="4">
        <v>4.3386308504803097E-15</v>
      </c>
      <c r="W563" s="4">
        <v>8.1098250349702108E-6</v>
      </c>
      <c r="X563" s="4">
        <v>8.1098250349702108E-6</v>
      </c>
      <c r="Y563" s="4" t="b">
        <v>0</v>
      </c>
      <c r="Z563" s="4" t="b">
        <v>1</v>
      </c>
      <c r="AA563" s="4" t="b">
        <v>1</v>
      </c>
      <c r="AB563" s="10" t="s">
        <v>3625</v>
      </c>
      <c r="AC563" s="5" t="s">
        <v>1256</v>
      </c>
      <c r="AD563" s="1" t="s">
        <v>1760</v>
      </c>
      <c r="AE563" s="5" t="s">
        <v>2222</v>
      </c>
    </row>
    <row r="564" spans="1:31" x14ac:dyDescent="0.25">
      <c r="A564" s="4" t="s">
        <v>661</v>
      </c>
      <c r="B564" s="4" t="s">
        <v>60</v>
      </c>
      <c r="C564" s="10" t="s">
        <v>808</v>
      </c>
      <c r="D564" s="10" t="s">
        <v>818</v>
      </c>
      <c r="E564" s="4">
        <v>1.06800370481205E-9</v>
      </c>
      <c r="F564" s="4">
        <v>0.81796108031357295</v>
      </c>
      <c r="G564" s="4">
        <v>0.27214799024953401</v>
      </c>
      <c r="H564" s="4">
        <v>0.27160508652404503</v>
      </c>
      <c r="I564" s="4">
        <v>0.30072143874213803</v>
      </c>
      <c r="J564" s="4">
        <v>0.74337557771663398</v>
      </c>
      <c r="K564" s="4">
        <v>0.81328558825209096</v>
      </c>
      <c r="L564" s="4">
        <v>0.51923079055156096</v>
      </c>
      <c r="M564" s="4">
        <v>0.88024521047923199</v>
      </c>
      <c r="N564" s="4">
        <v>0.96533905244152096</v>
      </c>
      <c r="O564" s="4">
        <v>0.78761347418283001</v>
      </c>
      <c r="P564" s="4">
        <v>0.97043747991642904</v>
      </c>
      <c r="Q564" s="4">
        <v>3.2151106584184897E-4</v>
      </c>
      <c r="R564" s="4">
        <v>0.14118454365156</v>
      </c>
      <c r="S564" s="4">
        <v>3.4037041376748801E-9</v>
      </c>
      <c r="T564" s="4">
        <v>4.2019286366654099E-2</v>
      </c>
      <c r="U564" s="4">
        <v>1.19792910419663E-2</v>
      </c>
      <c r="V564" s="4">
        <v>1.06800370481205E-9</v>
      </c>
      <c r="W564" s="4">
        <v>3.0103683195448101E-2</v>
      </c>
      <c r="X564" s="4">
        <v>3.0103683195448101E-2</v>
      </c>
      <c r="Y564" s="4" t="b">
        <v>0</v>
      </c>
      <c r="Z564" s="4" t="b">
        <v>1</v>
      </c>
      <c r="AA564" s="4" t="b">
        <v>1</v>
      </c>
      <c r="AB564" s="10" t="s">
        <v>3626</v>
      </c>
      <c r="AC564" s="5"/>
      <c r="AD564" s="1"/>
      <c r="AE564" s="5"/>
    </row>
    <row r="565" spans="1:31" x14ac:dyDescent="0.25">
      <c r="A565" s="4" t="s">
        <v>662</v>
      </c>
      <c r="B565" s="4" t="s">
        <v>60</v>
      </c>
      <c r="C565" s="10" t="s">
        <v>811</v>
      </c>
      <c r="D565" s="10" t="s">
        <v>818</v>
      </c>
      <c r="E565" s="4">
        <v>6.1464512419220102E-8</v>
      </c>
      <c r="F565" s="4">
        <v>0.49841683483735</v>
      </c>
      <c r="G565" s="4">
        <v>0.12427470062226099</v>
      </c>
      <c r="H565" s="4">
        <v>3.8315780451186302E-3</v>
      </c>
      <c r="I565" s="4">
        <v>7.8932964192376706E-2</v>
      </c>
      <c r="J565" s="4">
        <v>0.56288203331431297</v>
      </c>
      <c r="K565" s="4">
        <v>0.59976703137715603</v>
      </c>
      <c r="L565" s="4">
        <v>0.97112069988437699</v>
      </c>
      <c r="M565" s="4">
        <v>8.4875755900667496E-2</v>
      </c>
      <c r="N565" s="4">
        <v>0.74326427652594695</v>
      </c>
      <c r="O565" s="4">
        <v>0.38444600503656801</v>
      </c>
      <c r="P565" s="4">
        <v>0.76073944237097801</v>
      </c>
      <c r="Q565" s="4">
        <v>7.3884315546491799E-3</v>
      </c>
      <c r="R565" s="4">
        <v>2.4819603389931499E-2</v>
      </c>
      <c r="S565" s="4">
        <v>1.0843482363096901E-6</v>
      </c>
      <c r="T565" s="4">
        <v>7.0057373913251703E-2</v>
      </c>
      <c r="U565" s="4">
        <v>1.0363811805785699E-2</v>
      </c>
      <c r="V565" s="4">
        <v>6.1464512419220102E-8</v>
      </c>
      <c r="W565" s="4">
        <v>6.4797894085892802E-3</v>
      </c>
      <c r="X565" s="4">
        <v>6.4797894085892802E-3</v>
      </c>
      <c r="Y565" s="4" t="b">
        <v>0</v>
      </c>
      <c r="Z565" s="4" t="b">
        <v>1</v>
      </c>
      <c r="AA565" s="4" t="b">
        <v>0</v>
      </c>
      <c r="AB565" s="10" t="s">
        <v>3627</v>
      </c>
      <c r="AC565" s="5" t="s">
        <v>1257</v>
      </c>
      <c r="AD565" s="1" t="s">
        <v>1761</v>
      </c>
      <c r="AE565" s="5" t="s">
        <v>2223</v>
      </c>
    </row>
    <row r="566" spans="1:31" x14ac:dyDescent="0.25">
      <c r="A566" s="4" t="s">
        <v>663</v>
      </c>
      <c r="B566" s="4" t="s">
        <v>60</v>
      </c>
      <c r="C566" s="10" t="s">
        <v>807</v>
      </c>
      <c r="D566" s="10" t="s">
        <v>818</v>
      </c>
      <c r="E566" s="4">
        <v>1.2185274899709101E-7</v>
      </c>
      <c r="F566" s="4">
        <v>1.2185274899709101E-7</v>
      </c>
      <c r="G566" s="4">
        <v>3.5801189551121798E-2</v>
      </c>
      <c r="H566" s="4">
        <v>8.4895003023922805E-2</v>
      </c>
      <c r="I566" s="4">
        <v>0.61504121809288104</v>
      </c>
      <c r="J566" s="4">
        <v>3.5758879759619101E-6</v>
      </c>
      <c r="K566" s="4">
        <v>7.9234047030165096E-6</v>
      </c>
      <c r="L566" s="4">
        <v>0.13985760559159699</v>
      </c>
      <c r="M566" s="4">
        <v>3.29285935492888E-5</v>
      </c>
      <c r="N566" s="4">
        <v>6.2498661261392004E-7</v>
      </c>
      <c r="O566" s="4">
        <v>1.3060380602828199E-6</v>
      </c>
      <c r="P566" s="4">
        <v>6.6437712988857101E-7</v>
      </c>
      <c r="Q566" s="4">
        <v>0.85270718225115805</v>
      </c>
      <c r="R566" s="4">
        <v>0.855269652292036</v>
      </c>
      <c r="S566" s="4">
        <v>0.695605967221268</v>
      </c>
      <c r="T566" s="4">
        <v>0.82708566561053698</v>
      </c>
      <c r="U566" s="4">
        <v>0.73626522048929399</v>
      </c>
      <c r="V566" s="4">
        <v>0.58632659160576295</v>
      </c>
      <c r="W566" s="4">
        <v>0.72010797594918696</v>
      </c>
      <c r="X566" s="4">
        <v>0.72010797594918696</v>
      </c>
      <c r="Y566" s="4" t="b">
        <v>1</v>
      </c>
      <c r="Z566" s="4" t="b">
        <v>0</v>
      </c>
      <c r="AA566" s="4" t="b">
        <v>1</v>
      </c>
      <c r="AB566" s="10" t="s">
        <v>3628</v>
      </c>
      <c r="AC566" s="5" t="s">
        <v>1258</v>
      </c>
      <c r="AD566" s="1" t="s">
        <v>1762</v>
      </c>
      <c r="AE566" s="5" t="s">
        <v>2224</v>
      </c>
    </row>
    <row r="567" spans="1:31" x14ac:dyDescent="0.25">
      <c r="A567" s="4" t="s">
        <v>613</v>
      </c>
      <c r="B567" s="4" t="s">
        <v>60</v>
      </c>
      <c r="C567" s="10" t="s">
        <v>807</v>
      </c>
      <c r="D567" s="10" t="s">
        <v>818</v>
      </c>
      <c r="E567" s="4">
        <v>1.97101821504388E-8</v>
      </c>
      <c r="F567" s="4">
        <v>0.16112262947200001</v>
      </c>
      <c r="G567" s="4">
        <v>8.9081385791976997E-2</v>
      </c>
      <c r="H567" s="4">
        <v>9.6153886753542698E-3</v>
      </c>
      <c r="I567" s="4">
        <v>0.56833449541008196</v>
      </c>
      <c r="J567" s="4">
        <v>0.22738101285437601</v>
      </c>
      <c r="K567" s="4">
        <v>0.23049962879285599</v>
      </c>
      <c r="L567" s="4">
        <v>0.664216032003909</v>
      </c>
      <c r="M567" s="4">
        <v>4.64380744793738E-2</v>
      </c>
      <c r="N567" s="4">
        <v>0.311164751954425</v>
      </c>
      <c r="O567" s="4">
        <v>0.10952313964371201</v>
      </c>
      <c r="P567" s="4">
        <v>0.31106567544701402</v>
      </c>
      <c r="Q567" s="4">
        <v>4.0311174021085304E-3</v>
      </c>
      <c r="R567" s="4">
        <v>1.1860486138104601E-2</v>
      </c>
      <c r="S567" s="4">
        <v>2.3638812705159399E-7</v>
      </c>
      <c r="T567" s="4">
        <v>0.794600401509587</v>
      </c>
      <c r="U567" s="4">
        <v>3.2994014744805499E-3</v>
      </c>
      <c r="V567" s="4">
        <v>1.97101821504388E-8</v>
      </c>
      <c r="W567" s="4">
        <v>2.8178828683227599E-3</v>
      </c>
      <c r="X567" s="4">
        <v>2.8178828683227599E-3</v>
      </c>
      <c r="Y567" s="4" t="b">
        <v>0</v>
      </c>
      <c r="Z567" s="4" t="b">
        <v>1</v>
      </c>
      <c r="AA567" s="4" t="b">
        <v>1</v>
      </c>
      <c r="AB567" s="10" t="s">
        <v>3629</v>
      </c>
      <c r="AC567" s="5" t="s">
        <v>1259</v>
      </c>
      <c r="AD567" s="1" t="s">
        <v>1763</v>
      </c>
      <c r="AE567" s="5" t="s">
        <v>2225</v>
      </c>
    </row>
    <row r="568" spans="1:31" x14ac:dyDescent="0.25">
      <c r="A568" s="4" t="s">
        <v>614</v>
      </c>
      <c r="B568" s="4" t="s">
        <v>60</v>
      </c>
      <c r="C568" s="10" t="s">
        <v>807</v>
      </c>
      <c r="D568" s="10" t="s">
        <v>818</v>
      </c>
      <c r="E568" s="4">
        <v>3.7414323260306399E-12</v>
      </c>
      <c r="F568" s="4">
        <v>0.21756663960261199</v>
      </c>
      <c r="G568" s="4">
        <v>6.7441375830521594E-2</v>
      </c>
      <c r="H568" s="4">
        <v>2.1116988309475299E-2</v>
      </c>
      <c r="I568" s="4">
        <v>0.91854448084040896</v>
      </c>
      <c r="J568" s="4">
        <v>0.37100788410736202</v>
      </c>
      <c r="K568" s="4">
        <v>0.19624716741252299</v>
      </c>
      <c r="L568" s="4">
        <v>0.40111398331375703</v>
      </c>
      <c r="M568" s="4">
        <v>5.0368340810407398E-2</v>
      </c>
      <c r="N568" s="4">
        <v>0.26529564421847102</v>
      </c>
      <c r="O568" s="4">
        <v>0.200552715597482</v>
      </c>
      <c r="P568" s="4">
        <v>0.26491411208745302</v>
      </c>
      <c r="Q568" s="4">
        <v>6.7667998055354699E-5</v>
      </c>
      <c r="R568" s="4">
        <v>1.3282296839151801E-2</v>
      </c>
      <c r="S568" s="4">
        <v>2.2414987319780801E-10</v>
      </c>
      <c r="T568" s="4">
        <v>0.87864053095267602</v>
      </c>
      <c r="U568" s="4">
        <v>1.39774415859499E-3</v>
      </c>
      <c r="V568" s="4">
        <v>3.7414323260306399E-12</v>
      </c>
      <c r="W568" s="4">
        <v>2.1508945731839998E-3</v>
      </c>
      <c r="X568" s="4">
        <v>2.1508945731839998E-3</v>
      </c>
      <c r="Y568" s="4" t="b">
        <v>0</v>
      </c>
      <c r="Z568" s="4" t="b">
        <v>1</v>
      </c>
      <c r="AA568" s="4" t="b">
        <v>1</v>
      </c>
      <c r="AB568" s="10" t="s">
        <v>3630</v>
      </c>
      <c r="AC568" s="5" t="s">
        <v>1260</v>
      </c>
      <c r="AD568" s="1" t="s">
        <v>1764</v>
      </c>
      <c r="AE568" s="5" t="s">
        <v>2226</v>
      </c>
    </row>
    <row r="569" spans="1:31" x14ac:dyDescent="0.25">
      <c r="A569" s="4" t="s">
        <v>615</v>
      </c>
      <c r="B569" s="4" t="s">
        <v>60</v>
      </c>
      <c r="C569" s="10" t="s">
        <v>807</v>
      </c>
      <c r="D569" s="10" t="s">
        <v>818</v>
      </c>
      <c r="E569" s="4">
        <v>2.4033506273610602E-7</v>
      </c>
      <c r="F569" s="4">
        <v>0.44133555613050601</v>
      </c>
      <c r="G569" s="4">
        <v>4.4445990404397902E-4</v>
      </c>
      <c r="H569" s="4">
        <v>0.43776641613642903</v>
      </c>
      <c r="I569" s="4">
        <v>4.02359893668005E-6</v>
      </c>
      <c r="J569" s="4">
        <v>0.160641913409894</v>
      </c>
      <c r="K569" s="4">
        <v>1.6774535646872099E-3</v>
      </c>
      <c r="L569" s="4">
        <v>2.4033506273610602E-7</v>
      </c>
      <c r="M569" s="4">
        <v>0.194514001893694</v>
      </c>
      <c r="N569" s="4">
        <v>1.0613987466188E-2</v>
      </c>
      <c r="O569" s="4">
        <v>0.29693768952571697</v>
      </c>
      <c r="P569" s="4">
        <v>7.1809192499961904E-3</v>
      </c>
      <c r="Q569" s="4">
        <v>8.5832999789044198E-2</v>
      </c>
      <c r="R569" s="4">
        <v>8.3510902126151199E-2</v>
      </c>
      <c r="S569" s="4">
        <v>0.69603718019073402</v>
      </c>
      <c r="T569" s="4">
        <v>7.8616611125636895E-4</v>
      </c>
      <c r="U569" s="4">
        <v>0.41559490324939402</v>
      </c>
      <c r="V569" s="4">
        <v>0.47261902132170203</v>
      </c>
      <c r="W569" s="4">
        <v>0.18588363690516699</v>
      </c>
      <c r="X569" s="4">
        <v>0.18588363690516699</v>
      </c>
      <c r="Y569" s="4" t="b">
        <v>1</v>
      </c>
      <c r="Z569" s="4" t="b">
        <v>0</v>
      </c>
      <c r="AA569" s="4" t="b">
        <v>1</v>
      </c>
      <c r="AB569" s="10" t="s">
        <v>3631</v>
      </c>
      <c r="AC569" s="5" t="s">
        <v>1261</v>
      </c>
      <c r="AD569" s="1" t="s">
        <v>1765</v>
      </c>
      <c r="AE569" s="5" t="s">
        <v>2227</v>
      </c>
    </row>
    <row r="570" spans="1:31" x14ac:dyDescent="0.25">
      <c r="A570" s="4" t="s">
        <v>616</v>
      </c>
      <c r="B570" s="4" t="s">
        <v>60</v>
      </c>
      <c r="C570" s="10" t="s">
        <v>807</v>
      </c>
      <c r="D570" s="10" t="s">
        <v>818</v>
      </c>
      <c r="E570" s="4">
        <v>2.4033506273610602E-7</v>
      </c>
      <c r="F570" s="4">
        <v>0.44133555613050601</v>
      </c>
      <c r="G570" s="4">
        <v>4.4445990404397902E-4</v>
      </c>
      <c r="H570" s="4">
        <v>0.43776641613642903</v>
      </c>
      <c r="I570" s="4">
        <v>4.02359893668005E-6</v>
      </c>
      <c r="J570" s="4">
        <v>0.160641913409894</v>
      </c>
      <c r="K570" s="4">
        <v>1.6774535646872099E-3</v>
      </c>
      <c r="L570" s="4">
        <v>2.4033506273610602E-7</v>
      </c>
      <c r="M570" s="4">
        <v>0.194514001893694</v>
      </c>
      <c r="N570" s="4">
        <v>1.0613987466188E-2</v>
      </c>
      <c r="O570" s="4">
        <v>0.29693768952571697</v>
      </c>
      <c r="P570" s="4">
        <v>7.1809192499961904E-3</v>
      </c>
      <c r="Q570" s="4">
        <v>8.5832999789044198E-2</v>
      </c>
      <c r="R570" s="4">
        <v>8.3510902126151199E-2</v>
      </c>
      <c r="S570" s="4">
        <v>0.69603718019073402</v>
      </c>
      <c r="T570" s="4">
        <v>7.8616611125636895E-4</v>
      </c>
      <c r="U570" s="4">
        <v>0.41559490324939402</v>
      </c>
      <c r="V570" s="4">
        <v>0.47261902132170203</v>
      </c>
      <c r="W570" s="4">
        <v>0.18588363690516699</v>
      </c>
      <c r="X570" s="4">
        <v>0.18588363690516699</v>
      </c>
      <c r="Y570" s="4" t="b">
        <v>1</v>
      </c>
      <c r="Z570" s="4" t="b">
        <v>0</v>
      </c>
      <c r="AA570" s="4" t="b">
        <v>1</v>
      </c>
      <c r="AB570" s="10" t="s">
        <v>3632</v>
      </c>
      <c r="AC570" s="5" t="s">
        <v>1262</v>
      </c>
      <c r="AD570" s="1"/>
      <c r="AE570" s="5" t="s">
        <v>2228</v>
      </c>
    </row>
    <row r="571" spans="1:31" x14ac:dyDescent="0.25">
      <c r="A571" s="4" t="s">
        <v>617</v>
      </c>
      <c r="B571" s="4" t="s">
        <v>60</v>
      </c>
      <c r="C571" s="10" t="s">
        <v>810</v>
      </c>
      <c r="D571" s="10" t="s">
        <v>820</v>
      </c>
      <c r="E571" s="4">
        <v>6.9818163453590003E-12</v>
      </c>
      <c r="F571" s="4">
        <v>5.8942567594687601E-3</v>
      </c>
      <c r="G571" s="4">
        <v>1.9225399654631101E-3</v>
      </c>
      <c r="H571" s="4">
        <v>3.4554306101749698E-3</v>
      </c>
      <c r="I571" s="4">
        <v>0.19222377149435299</v>
      </c>
      <c r="J571" s="4">
        <v>4.8674317261162801E-2</v>
      </c>
      <c r="K571" s="4">
        <v>2.6564908248343502E-3</v>
      </c>
      <c r="L571" s="4">
        <v>3.9961303491363301E-2</v>
      </c>
      <c r="M571" s="4">
        <v>1.3718918018778101E-2</v>
      </c>
      <c r="N571" s="4">
        <v>3.28200498695472E-3</v>
      </c>
      <c r="O571" s="4">
        <v>2.2731260514449E-2</v>
      </c>
      <c r="P571" s="4">
        <v>3.0634476886572302E-3</v>
      </c>
      <c r="Q571" s="4">
        <v>5.4321467890875103E-5</v>
      </c>
      <c r="R571" s="4">
        <v>0.47954549001748098</v>
      </c>
      <c r="S571" s="4">
        <v>1.49181588412876E-7</v>
      </c>
      <c r="T571" s="4">
        <v>0.16270255473745501</v>
      </c>
      <c r="U571" s="4">
        <v>6.2663409513346702E-2</v>
      </c>
      <c r="V571" s="4">
        <v>6.9818163453590003E-12</v>
      </c>
      <c r="W571" s="4">
        <v>9.7697731248135605E-2</v>
      </c>
      <c r="X571" s="4">
        <v>9.7697731248135605E-2</v>
      </c>
      <c r="Y571" s="4" t="b">
        <v>0</v>
      </c>
      <c r="Z571" s="4" t="b">
        <v>1</v>
      </c>
      <c r="AA571" s="4" t="b">
        <v>1</v>
      </c>
      <c r="AB571" s="10" t="s">
        <v>3633</v>
      </c>
      <c r="AC571" s="5" t="s">
        <v>1263</v>
      </c>
      <c r="AD571" s="1" t="s">
        <v>1766</v>
      </c>
      <c r="AE571" s="5" t="s">
        <v>2229</v>
      </c>
    </row>
    <row r="572" spans="1:31" x14ac:dyDescent="0.25">
      <c r="A572" s="4" t="s">
        <v>618</v>
      </c>
      <c r="B572" s="4" t="s">
        <v>60</v>
      </c>
      <c r="C572" s="10" t="s">
        <v>814</v>
      </c>
      <c r="D572" s="10" t="s">
        <v>820</v>
      </c>
      <c r="E572" s="4">
        <v>2.2878541218971098E-15</v>
      </c>
      <c r="F572" s="4">
        <v>3.5044286005986899E-2</v>
      </c>
      <c r="G572" s="4">
        <v>9.0460906574426209E-3</v>
      </c>
      <c r="H572" s="4">
        <v>7.4669336557954601E-4</v>
      </c>
      <c r="I572" s="4">
        <v>0.49790671825499799</v>
      </c>
      <c r="J572" s="4">
        <v>0.144172015289731</v>
      </c>
      <c r="K572" s="4">
        <v>3.8525293282816703E-2</v>
      </c>
      <c r="L572" s="4">
        <v>0.21772004648146101</v>
      </c>
      <c r="M572" s="4">
        <v>1.5768847973316898E-2</v>
      </c>
      <c r="N572" s="4">
        <v>4.10853365691497E-2</v>
      </c>
      <c r="O572" s="4">
        <v>6.7106439720039004E-2</v>
      </c>
      <c r="P572" s="4">
        <v>4.1397934070802903E-2</v>
      </c>
      <c r="Q572" s="4">
        <v>1.2694966164066601E-5</v>
      </c>
      <c r="R572" s="4">
        <v>0.11627490016196</v>
      </c>
      <c r="S572" s="4">
        <v>6.6995665663329198E-9</v>
      </c>
      <c r="T572" s="4">
        <v>0.21759104767211199</v>
      </c>
      <c r="U572" s="4">
        <v>1.5588468205450901E-2</v>
      </c>
      <c r="V572" s="4">
        <v>2.2878541218971098E-15</v>
      </c>
      <c r="W572" s="4">
        <v>1.6990380593064701E-2</v>
      </c>
      <c r="X572" s="4">
        <v>1.6990380593064701E-2</v>
      </c>
      <c r="Y572" s="4" t="b">
        <v>0</v>
      </c>
      <c r="Z572" s="4" t="b">
        <v>1</v>
      </c>
      <c r="AA572" s="4" t="b">
        <v>0</v>
      </c>
      <c r="AB572" s="10" t="s">
        <v>3633</v>
      </c>
      <c r="AC572" s="5" t="s">
        <v>1263</v>
      </c>
      <c r="AD572" s="1" t="s">
        <v>1766</v>
      </c>
      <c r="AE572" s="5" t="s">
        <v>2229</v>
      </c>
    </row>
    <row r="573" spans="1:31" x14ac:dyDescent="0.25">
      <c r="A573" s="4" t="s">
        <v>619</v>
      </c>
      <c r="B573" s="4" t="s">
        <v>60</v>
      </c>
      <c r="C573" s="10" t="s">
        <v>807</v>
      </c>
      <c r="D573" s="10" t="s">
        <v>818</v>
      </c>
      <c r="E573" s="4">
        <v>2.41466963656301E-8</v>
      </c>
      <c r="F573" s="4">
        <v>4.2062084271744501E-2</v>
      </c>
      <c r="G573" s="4">
        <v>5.1581699111845304E-3</v>
      </c>
      <c r="H573" s="4">
        <v>9.5415371102869594E-3</v>
      </c>
      <c r="I573" s="4">
        <v>0.33435587928626698</v>
      </c>
      <c r="J573" s="4">
        <v>0.150406097756794</v>
      </c>
      <c r="K573" s="4">
        <v>1.6318996881100101E-2</v>
      </c>
      <c r="L573" s="4">
        <v>7.6158720176488906E-2</v>
      </c>
      <c r="M573" s="4">
        <v>2.6548798257335499E-2</v>
      </c>
      <c r="N573" s="4">
        <v>2.82141610257572E-2</v>
      </c>
      <c r="O573" s="4">
        <v>7.8359407260367095E-2</v>
      </c>
      <c r="P573" s="4">
        <v>2.70698149648048E-2</v>
      </c>
      <c r="Q573" s="4">
        <v>1.6425996177530901E-7</v>
      </c>
      <c r="R573" s="4">
        <v>6.5963449624724904E-2</v>
      </c>
      <c r="S573" s="4">
        <v>4.9246107772562097E-5</v>
      </c>
      <c r="T573" s="4">
        <v>0.219025569902082</v>
      </c>
      <c r="U573" s="4">
        <v>2.4226687010785401E-3</v>
      </c>
      <c r="V573" s="4">
        <v>2.41466963656301E-8</v>
      </c>
      <c r="W573" s="4">
        <v>7.0425082212701899E-3</v>
      </c>
      <c r="X573" s="4">
        <v>7.0425082212701899E-3</v>
      </c>
      <c r="Y573" s="4" t="b">
        <v>0</v>
      </c>
      <c r="Z573" s="4" t="b">
        <v>1</v>
      </c>
      <c r="AA573" s="4" t="b">
        <v>1</v>
      </c>
      <c r="AB573" s="10" t="s">
        <v>3634</v>
      </c>
      <c r="AC573" s="5" t="s">
        <v>1264</v>
      </c>
      <c r="AD573" s="1" t="s">
        <v>1767</v>
      </c>
      <c r="AE573" s="5" t="s">
        <v>2230</v>
      </c>
    </row>
    <row r="574" spans="1:31" x14ac:dyDescent="0.25">
      <c r="A574" s="4" t="s">
        <v>620</v>
      </c>
      <c r="B574" s="4" t="s">
        <v>60</v>
      </c>
      <c r="C574" s="10" t="s">
        <v>809</v>
      </c>
      <c r="D574" s="10" t="s">
        <v>819</v>
      </c>
      <c r="E574" s="4">
        <v>3.5669680312958602E-9</v>
      </c>
      <c r="F574" s="4">
        <v>0.23608283019340301</v>
      </c>
      <c r="G574" s="4">
        <v>0.116963616226363</v>
      </c>
      <c r="H574" s="4">
        <v>1.44656362681752E-2</v>
      </c>
      <c r="I574" s="4">
        <v>0.34173464576525098</v>
      </c>
      <c r="J574" s="4">
        <v>0.35127959450844298</v>
      </c>
      <c r="K574" s="4">
        <v>0.28405846866187101</v>
      </c>
      <c r="L574" s="4">
        <v>0.64187214265102899</v>
      </c>
      <c r="M574" s="4">
        <v>6.8124967245530896E-2</v>
      </c>
      <c r="N574" s="4">
        <v>0.29608109363541102</v>
      </c>
      <c r="O574" s="4">
        <v>0.25400871498072503</v>
      </c>
      <c r="P574" s="4">
        <v>0.298170518541644</v>
      </c>
      <c r="Q574" s="4">
        <v>4.2117636157274997E-3</v>
      </c>
      <c r="R574" s="4">
        <v>0.139143023321709</v>
      </c>
      <c r="S574" s="4">
        <v>1.6213064789799901E-6</v>
      </c>
      <c r="T574" s="4">
        <v>0.149162749845687</v>
      </c>
      <c r="U574" s="4">
        <v>7.5104964159980594E-2</v>
      </c>
      <c r="V574" s="4">
        <v>3.5669680312958602E-9</v>
      </c>
      <c r="W574" s="4">
        <v>3.655406087647E-2</v>
      </c>
      <c r="X574" s="4">
        <v>3.655406087647E-2</v>
      </c>
      <c r="Y574" s="4" t="b">
        <v>0</v>
      </c>
      <c r="Z574" s="4" t="b">
        <v>1</v>
      </c>
      <c r="AA574" s="4" t="b">
        <v>0</v>
      </c>
      <c r="AB574" s="10" t="s">
        <v>3635</v>
      </c>
      <c r="AC574" s="5" t="s">
        <v>1265</v>
      </c>
      <c r="AD574" s="1" t="s">
        <v>1768</v>
      </c>
      <c r="AE574" s="5" t="s">
        <v>2231</v>
      </c>
    </row>
    <row r="575" spans="1:31" x14ac:dyDescent="0.25">
      <c r="A575" s="4" t="s">
        <v>621</v>
      </c>
      <c r="B575" s="4" t="s">
        <v>60</v>
      </c>
      <c r="C575" s="10" t="s">
        <v>810</v>
      </c>
      <c r="D575" s="10" t="s">
        <v>820</v>
      </c>
      <c r="E575" s="4">
        <v>2.97647713957605E-8</v>
      </c>
      <c r="F575" s="4">
        <v>5.5767010619155698E-2</v>
      </c>
      <c r="G575" s="4">
        <v>8.2550584366504805E-3</v>
      </c>
      <c r="H575" s="4">
        <v>3.1317625516704702E-2</v>
      </c>
      <c r="I575" s="4">
        <v>0.13208141620007499</v>
      </c>
      <c r="J575" s="4">
        <v>0.19351274579116401</v>
      </c>
      <c r="K575" s="4">
        <v>1.7092436404530498E-2</v>
      </c>
      <c r="L575" s="4">
        <v>5.6171027422473999E-2</v>
      </c>
      <c r="M575" s="4">
        <v>0.100636189115705</v>
      </c>
      <c r="N575" s="4">
        <v>2.62400554380087E-2</v>
      </c>
      <c r="O575" s="4">
        <v>0.12991970214434301</v>
      </c>
      <c r="P575" s="4">
        <v>2.4913972549423902E-2</v>
      </c>
      <c r="Q575" s="4">
        <v>8.8719394131939004E-4</v>
      </c>
      <c r="R575" s="4">
        <v>0.48113922879439502</v>
      </c>
      <c r="S575" s="4">
        <v>9.12661267674071E-7</v>
      </c>
      <c r="T575" s="4">
        <v>9.5690271213074093E-2</v>
      </c>
      <c r="U575" s="4">
        <v>8.9519118579818105E-2</v>
      </c>
      <c r="V575" s="4">
        <v>2.97647713957605E-8</v>
      </c>
      <c r="W575" s="4">
        <v>0.15093702965115899</v>
      </c>
      <c r="X575" s="4">
        <v>0.15093702965115899</v>
      </c>
      <c r="Y575" s="4" t="b">
        <v>0</v>
      </c>
      <c r="Z575" s="4" t="b">
        <v>1</v>
      </c>
      <c r="AA575" s="4" t="b">
        <v>0</v>
      </c>
      <c r="AB575" s="10" t="s">
        <v>3635</v>
      </c>
      <c r="AC575" s="5" t="s">
        <v>1265</v>
      </c>
      <c r="AD575" s="1" t="s">
        <v>1768</v>
      </c>
      <c r="AE575" s="5" t="s">
        <v>2231</v>
      </c>
    </row>
    <row r="576" spans="1:31" x14ac:dyDescent="0.25">
      <c r="A576" s="4" t="s">
        <v>622</v>
      </c>
      <c r="B576" s="4" t="s">
        <v>60</v>
      </c>
      <c r="C576" s="10" t="s">
        <v>810</v>
      </c>
      <c r="D576" s="10" t="s">
        <v>820</v>
      </c>
      <c r="E576" s="4">
        <v>2.4484165399322001E-7</v>
      </c>
      <c r="F576" s="4">
        <v>9.7094901877755505E-2</v>
      </c>
      <c r="G576" s="4">
        <v>7.1071339625404503E-2</v>
      </c>
      <c r="H576" s="4">
        <v>0.13935266590703499</v>
      </c>
      <c r="I576" s="4">
        <v>0.51513790379889202</v>
      </c>
      <c r="J576" s="4">
        <v>0.35874448799929998</v>
      </c>
      <c r="K576" s="4">
        <v>8.4215839317608204E-2</v>
      </c>
      <c r="L576" s="4">
        <v>0.163090328305106</v>
      </c>
      <c r="M576" s="4">
        <v>6.1358525076866399E-2</v>
      </c>
      <c r="N576" s="4">
        <v>0.10656383602164</v>
      </c>
      <c r="O576" s="4">
        <v>0.14185527931772701</v>
      </c>
      <c r="P576" s="4">
        <v>9.6030277329065106E-2</v>
      </c>
      <c r="Q576" s="4">
        <v>1.31916974586039E-2</v>
      </c>
      <c r="R576" s="4">
        <v>0.180560780560092</v>
      </c>
      <c r="S576" s="4">
        <v>7.6666630721442401E-6</v>
      </c>
      <c r="T576" s="4">
        <v>0.45583497467858197</v>
      </c>
      <c r="U576" s="4">
        <v>6.5770666013787504E-2</v>
      </c>
      <c r="V576" s="4">
        <v>2.4484165399322001E-7</v>
      </c>
      <c r="W576" s="4">
        <v>6.7753948899713395E-2</v>
      </c>
      <c r="X576" s="4">
        <v>6.7753948899713395E-2</v>
      </c>
      <c r="Y576" s="4" t="b">
        <v>0</v>
      </c>
      <c r="Z576" s="4" t="b">
        <v>1</v>
      </c>
      <c r="AA576" s="4" t="b">
        <v>1</v>
      </c>
      <c r="AB576" s="10" t="s">
        <v>3636</v>
      </c>
      <c r="AC576" s="5" t="s">
        <v>1266</v>
      </c>
      <c r="AD576" s="1"/>
      <c r="AE576" s="5" t="s">
        <v>2232</v>
      </c>
    </row>
    <row r="577" spans="1:31" x14ac:dyDescent="0.25">
      <c r="A577" s="4" t="s">
        <v>623</v>
      </c>
      <c r="B577" s="4" t="s">
        <v>60</v>
      </c>
      <c r="C577" s="10" t="s">
        <v>807</v>
      </c>
      <c r="D577" s="10" t="s">
        <v>818</v>
      </c>
      <c r="E577" s="4">
        <v>2.34281593878655E-10</v>
      </c>
      <c r="F577" s="4">
        <v>0.28335481672726398</v>
      </c>
      <c r="G577" s="4">
        <v>0.43054519794360102</v>
      </c>
      <c r="H577" s="4">
        <v>0.10028659392214199</v>
      </c>
      <c r="I577" s="4">
        <v>0.39942561354184197</v>
      </c>
      <c r="J577" s="4">
        <v>0.33937112179900603</v>
      </c>
      <c r="K577" s="4">
        <v>0.48903083663694602</v>
      </c>
      <c r="L577" s="4">
        <v>0.996178225986874</v>
      </c>
      <c r="M577" s="4">
        <v>3.5752185142957499E-2</v>
      </c>
      <c r="N577" s="4">
        <v>0.51791693330148303</v>
      </c>
      <c r="O577" s="4">
        <v>0.20606210987610901</v>
      </c>
      <c r="P577" s="4">
        <v>0.519006579668853</v>
      </c>
      <c r="Q577" s="4">
        <v>6.2673420570285806E-5</v>
      </c>
      <c r="R577" s="4">
        <v>2.8743982540254E-4</v>
      </c>
      <c r="S577" s="4">
        <v>7.1047553624234904E-7</v>
      </c>
      <c r="T577" s="4">
        <v>0.498481585290459</v>
      </c>
      <c r="U577" s="4">
        <v>1.6295814497579799E-4</v>
      </c>
      <c r="V577" s="4">
        <v>2.34281593878655E-10</v>
      </c>
      <c r="W577" s="4">
        <v>3.17394420044176E-5</v>
      </c>
      <c r="X577" s="4">
        <v>3.17394420044176E-5</v>
      </c>
      <c r="Y577" s="4" t="b">
        <v>0</v>
      </c>
      <c r="Z577" s="4" t="b">
        <v>1</v>
      </c>
      <c r="AA577" s="4" t="b">
        <v>1</v>
      </c>
      <c r="AB577" s="10" t="s">
        <v>3637</v>
      </c>
      <c r="AC577" s="5" t="s">
        <v>1267</v>
      </c>
      <c r="AD577" s="1" t="s">
        <v>1769</v>
      </c>
      <c r="AE577" s="5" t="s">
        <v>2233</v>
      </c>
    </row>
    <row r="578" spans="1:31" x14ac:dyDescent="0.25">
      <c r="A578" s="4" t="s">
        <v>624</v>
      </c>
      <c r="B578" s="4" t="s">
        <v>60</v>
      </c>
      <c r="C578" s="10" t="s">
        <v>808</v>
      </c>
      <c r="D578" s="10" t="s">
        <v>818</v>
      </c>
      <c r="E578" s="4">
        <v>1.52743966553218E-9</v>
      </c>
      <c r="F578" s="4">
        <v>0.89152678196886204</v>
      </c>
      <c r="G578" s="4">
        <v>0.96860299741212197</v>
      </c>
      <c r="H578" s="4">
        <v>0.63259043640266599</v>
      </c>
      <c r="I578" s="4">
        <v>0.81012109305357605</v>
      </c>
      <c r="J578" s="4">
        <v>0.87062308827421797</v>
      </c>
      <c r="K578" s="4">
        <v>0.72691853253049499</v>
      </c>
      <c r="L578" s="4">
        <v>0.77796422547188104</v>
      </c>
      <c r="M578" s="4">
        <v>0.40376653985766497</v>
      </c>
      <c r="N578" s="4">
        <v>0.66194557842040302</v>
      </c>
      <c r="O578" s="4">
        <v>0.93953560083963805</v>
      </c>
      <c r="P578" s="4">
        <v>0.66329282840436599</v>
      </c>
      <c r="Q578" s="4">
        <v>8.2968578722376196E-5</v>
      </c>
      <c r="R578" s="4">
        <v>2.6566022186073901E-4</v>
      </c>
      <c r="S578" s="4">
        <v>6.4109444613261197E-7</v>
      </c>
      <c r="T578" s="4">
        <v>0.70855592997063299</v>
      </c>
      <c r="U578" s="4">
        <v>1.2693867280374801E-4</v>
      </c>
      <c r="V578" s="4">
        <v>1.52743966553218E-9</v>
      </c>
      <c r="W578" s="4">
        <v>4.4800437942730601E-5</v>
      </c>
      <c r="X578" s="4">
        <v>4.4800437942730601E-5</v>
      </c>
      <c r="Y578" s="4" t="b">
        <v>0</v>
      </c>
      <c r="Z578" s="4" t="b">
        <v>1</v>
      </c>
      <c r="AA578" s="4" t="b">
        <v>1</v>
      </c>
      <c r="AB578" s="10" t="s">
        <v>3638</v>
      </c>
      <c r="AC578" s="5"/>
      <c r="AD578" s="1"/>
      <c r="AE578" s="5"/>
    </row>
    <row r="579" spans="1:31" x14ac:dyDescent="0.25">
      <c r="A579" s="4" t="s">
        <v>625</v>
      </c>
      <c r="B579" s="4" t="s">
        <v>60</v>
      </c>
      <c r="C579" s="10" t="s">
        <v>808</v>
      </c>
      <c r="D579" s="10" t="s">
        <v>818</v>
      </c>
      <c r="E579" s="4">
        <v>6.4148952506471799E-9</v>
      </c>
      <c r="F579" s="4">
        <v>0.89483817034148405</v>
      </c>
      <c r="G579" s="4">
        <v>0.14898315090821301</v>
      </c>
      <c r="H579" s="4">
        <v>0.19265331949178699</v>
      </c>
      <c r="I579" s="4">
        <v>0.635267795644886</v>
      </c>
      <c r="J579" s="4">
        <v>0.80261522159611498</v>
      </c>
      <c r="K579" s="4">
        <v>0.61725626752209295</v>
      </c>
      <c r="L579" s="4">
        <v>0.35004165997464998</v>
      </c>
      <c r="M579" s="4">
        <v>0.39584558317312102</v>
      </c>
      <c r="N579" s="4">
        <v>0.79912252953322205</v>
      </c>
      <c r="O579" s="4">
        <v>0.95490434286284098</v>
      </c>
      <c r="P579" s="4">
        <v>0.80657424126734001</v>
      </c>
      <c r="Q579" s="4">
        <v>8.4444991908927194E-5</v>
      </c>
      <c r="R579" s="4">
        <v>2.66980960526156E-2</v>
      </c>
      <c r="S579" s="4">
        <v>2.7639392211217002E-6</v>
      </c>
      <c r="T579" s="4">
        <v>0.69057470470931304</v>
      </c>
      <c r="U579" s="4">
        <v>5.2962799168557104E-3</v>
      </c>
      <c r="V579" s="4">
        <v>6.4148952506471799E-9</v>
      </c>
      <c r="W579" s="4">
        <v>4.6948253838065904E-3</v>
      </c>
      <c r="X579" s="4">
        <v>4.6948253838065904E-3</v>
      </c>
      <c r="Y579" s="4" t="b">
        <v>0</v>
      </c>
      <c r="Z579" s="4" t="b">
        <v>1</v>
      </c>
      <c r="AA579" s="4" t="b">
        <v>1</v>
      </c>
      <c r="AB579" s="10" t="s">
        <v>3638</v>
      </c>
      <c r="AC579" s="5"/>
      <c r="AD579" s="1"/>
      <c r="AE579" s="5"/>
    </row>
    <row r="580" spans="1:31" x14ac:dyDescent="0.25">
      <c r="A580" s="4" t="s">
        <v>626</v>
      </c>
      <c r="B580" s="4" t="s">
        <v>60</v>
      </c>
      <c r="C580" s="10" t="s">
        <v>807</v>
      </c>
      <c r="D580" s="10" t="s">
        <v>818</v>
      </c>
      <c r="E580" s="4">
        <v>1.2921225744048401E-7</v>
      </c>
      <c r="F580" s="4">
        <v>0.71256282373614699</v>
      </c>
      <c r="G580" s="4">
        <v>0.42644033507147799</v>
      </c>
      <c r="H580" s="4">
        <v>2.4969540328959101E-2</v>
      </c>
      <c r="I580" s="4">
        <v>5.8457640956677402E-2</v>
      </c>
      <c r="J580" s="4">
        <v>0.77950070850488595</v>
      </c>
      <c r="K580" s="4">
        <v>0.90446345475631595</v>
      </c>
      <c r="L580" s="4">
        <v>0.64468870210320695</v>
      </c>
      <c r="M580" s="4">
        <v>0.13089476870526101</v>
      </c>
      <c r="N580" s="4">
        <v>0.777107006200907</v>
      </c>
      <c r="O580" s="4">
        <v>0.41874478210535199</v>
      </c>
      <c r="P580" s="4">
        <v>0.76495183552675805</v>
      </c>
      <c r="Q580" s="4">
        <v>4.13565754260804E-2</v>
      </c>
      <c r="R580" s="4">
        <v>1.72346664012708E-4</v>
      </c>
      <c r="S580" s="4">
        <v>2.36722295595702E-7</v>
      </c>
      <c r="T580" s="4">
        <v>6.7700582607552698E-2</v>
      </c>
      <c r="U580" s="4">
        <v>8.0275152626335905E-4</v>
      </c>
      <c r="V580" s="4">
        <v>1.2921225744048401E-7</v>
      </c>
      <c r="W580" s="4">
        <v>2.13015723863433E-4</v>
      </c>
      <c r="X580" s="4">
        <v>2.13015723863433E-4</v>
      </c>
      <c r="Y580" s="4" t="b">
        <v>0</v>
      </c>
      <c r="Z580" s="4" t="b">
        <v>1</v>
      </c>
      <c r="AA580" s="4" t="b">
        <v>0</v>
      </c>
      <c r="AB580" s="10" t="s">
        <v>3639</v>
      </c>
      <c r="AC580" s="5" t="s">
        <v>1268</v>
      </c>
      <c r="AD580" s="1" t="s">
        <v>1770</v>
      </c>
      <c r="AE580" s="5" t="s">
        <v>2234</v>
      </c>
    </row>
    <row r="581" spans="1:31" x14ac:dyDescent="0.25">
      <c r="A581" s="4" t="s">
        <v>627</v>
      </c>
      <c r="B581" s="4" t="s">
        <v>60</v>
      </c>
      <c r="C581" s="10" t="s">
        <v>806</v>
      </c>
      <c r="D581" s="10" t="s">
        <v>818</v>
      </c>
      <c r="E581" s="4">
        <v>1.62249158935648E-7</v>
      </c>
      <c r="F581" s="4">
        <v>0.47580158661970301</v>
      </c>
      <c r="G581" s="4">
        <v>0.37710267557104699</v>
      </c>
      <c r="H581" s="4">
        <v>0.51455168397080797</v>
      </c>
      <c r="I581" s="4">
        <v>0.39855509037759701</v>
      </c>
      <c r="J581" s="4">
        <v>0.81883100339711401</v>
      </c>
      <c r="K581" s="4">
        <v>0.67408581129493195</v>
      </c>
      <c r="L581" s="4">
        <v>0.469144660448854</v>
      </c>
      <c r="M581" s="4">
        <v>0.178388476508167</v>
      </c>
      <c r="N581" s="4">
        <v>0.96488472440716599</v>
      </c>
      <c r="O581" s="4">
        <v>0.36473370914052999</v>
      </c>
      <c r="P581" s="4">
        <v>0.95827740287353702</v>
      </c>
      <c r="Q581" s="4">
        <v>9.0558570891277099E-2</v>
      </c>
      <c r="R581" s="4">
        <v>2.60252694483553E-7</v>
      </c>
      <c r="S581" s="4">
        <v>8.9684647860639399E-2</v>
      </c>
      <c r="T581" s="4">
        <v>0.41071199516427598</v>
      </c>
      <c r="U581" s="4">
        <v>1.9794238182660099E-5</v>
      </c>
      <c r="V581" s="4">
        <v>1.48717379481784E-2</v>
      </c>
      <c r="W581" s="4">
        <v>1.62249158935648E-7</v>
      </c>
      <c r="X581" s="4">
        <v>1.62249158935648E-7</v>
      </c>
      <c r="Y581" s="4" t="b">
        <v>0</v>
      </c>
      <c r="Z581" s="4" t="b">
        <v>1</v>
      </c>
      <c r="AA581" s="4" t="b">
        <v>1</v>
      </c>
      <c r="AB581" s="10" t="s">
        <v>3640</v>
      </c>
      <c r="AC581" s="5" t="s">
        <v>1269</v>
      </c>
      <c r="AD581" s="1" t="s">
        <v>1771</v>
      </c>
      <c r="AE581" s="5"/>
    </row>
    <row r="582" spans="1:31" x14ac:dyDescent="0.25">
      <c r="A582" s="4" t="s">
        <v>628</v>
      </c>
      <c r="B582" s="4" t="s">
        <v>60</v>
      </c>
      <c r="C582" s="10" t="s">
        <v>811</v>
      </c>
      <c r="D582" s="10" t="s">
        <v>818</v>
      </c>
      <c r="E582" s="4">
        <v>2.6097292733067502E-11</v>
      </c>
      <c r="F582" s="4">
        <v>0.28775306289734198</v>
      </c>
      <c r="G582" s="4">
        <v>6.1883584148627997E-2</v>
      </c>
      <c r="H582" s="4">
        <v>5.4933248649275002E-3</v>
      </c>
      <c r="I582" s="4">
        <v>0.23991534793382999</v>
      </c>
      <c r="J582" s="4">
        <v>0.47049187484959798</v>
      </c>
      <c r="K582" s="4">
        <v>0.30272535191594702</v>
      </c>
      <c r="L582" s="4">
        <v>0.54982635318452899</v>
      </c>
      <c r="M582" s="4">
        <v>5.7703440700143702E-2</v>
      </c>
      <c r="N582" s="4">
        <v>0.43781538896807798</v>
      </c>
      <c r="O582" s="4">
        <v>0.245318316044664</v>
      </c>
      <c r="P582" s="4">
        <v>0.44435058763697199</v>
      </c>
      <c r="Q582" s="4">
        <v>5.2052735321377497E-4</v>
      </c>
      <c r="R582" s="4">
        <v>1.1914787602742101E-2</v>
      </c>
      <c r="S582" s="4">
        <v>2.24434181512996E-9</v>
      </c>
      <c r="T582" s="4">
        <v>0.19182506725175</v>
      </c>
      <c r="U582" s="4">
        <v>6.2679743795342E-3</v>
      </c>
      <c r="V582" s="4">
        <v>2.6097292733067502E-11</v>
      </c>
      <c r="W582" s="4">
        <v>4.8808345890166398E-3</v>
      </c>
      <c r="X582" s="4">
        <v>4.8808345890166398E-3</v>
      </c>
      <c r="Y582" s="4" t="b">
        <v>0</v>
      </c>
      <c r="Z582" s="4" t="b">
        <v>1</v>
      </c>
      <c r="AA582" s="4" t="b">
        <v>0</v>
      </c>
      <c r="AB582" s="10" t="s">
        <v>3641</v>
      </c>
      <c r="AC582" s="5" t="s">
        <v>1270</v>
      </c>
      <c r="AD582" s="1" t="s">
        <v>1772</v>
      </c>
      <c r="AE582" s="5" t="s">
        <v>2235</v>
      </c>
    </row>
    <row r="583" spans="1:31" x14ac:dyDescent="0.25">
      <c r="A583" s="4" t="s">
        <v>629</v>
      </c>
      <c r="B583" s="4" t="s">
        <v>60</v>
      </c>
      <c r="C583" s="10" t="s">
        <v>806</v>
      </c>
      <c r="D583" s="10" t="s">
        <v>818</v>
      </c>
      <c r="E583" s="4">
        <v>6.7841474055696894E-8</v>
      </c>
      <c r="F583" s="4">
        <v>0.98144882042578896</v>
      </c>
      <c r="G583" s="4">
        <v>0.15568656464808101</v>
      </c>
      <c r="H583" s="4">
        <v>0.70346270127314303</v>
      </c>
      <c r="I583" s="4">
        <v>0.74030014774804798</v>
      </c>
      <c r="J583" s="4">
        <v>0.243157093490004</v>
      </c>
      <c r="K583" s="4">
        <v>0.59302271697908404</v>
      </c>
      <c r="L583" s="4">
        <v>8.4163113940719195E-2</v>
      </c>
      <c r="M583" s="4">
        <v>0.94451473062742397</v>
      </c>
      <c r="N583" s="4">
        <v>0.59057684526113396</v>
      </c>
      <c r="O583" s="4">
        <v>0.64294301197092196</v>
      </c>
      <c r="P583" s="4">
        <v>0.71442195242851403</v>
      </c>
      <c r="Q583" s="4">
        <v>2.1171059580127701E-5</v>
      </c>
      <c r="R583" s="4">
        <v>1.5319538060277801E-5</v>
      </c>
      <c r="S583" s="4">
        <v>1.0833462578210601E-3</v>
      </c>
      <c r="T583" s="4">
        <v>0.41762084437062202</v>
      </c>
      <c r="U583" s="4">
        <v>6.7841474055696894E-8</v>
      </c>
      <c r="V583" s="4">
        <v>1.4789029330595699E-4</v>
      </c>
      <c r="W583" s="4">
        <v>5.3256277770152895E-7</v>
      </c>
      <c r="X583" s="4">
        <v>5.3256277770152895E-7</v>
      </c>
      <c r="Y583" s="4" t="b">
        <v>0</v>
      </c>
      <c r="Z583" s="4" t="b">
        <v>1</v>
      </c>
      <c r="AA583" s="4" t="b">
        <v>1</v>
      </c>
      <c r="AB583" s="10" t="s">
        <v>3642</v>
      </c>
      <c r="AC583" s="5" t="s">
        <v>1271</v>
      </c>
      <c r="AD583" s="1" t="s">
        <v>1773</v>
      </c>
      <c r="AE583" s="5"/>
    </row>
    <row r="584" spans="1:31" x14ac:dyDescent="0.25">
      <c r="A584" s="4" t="s">
        <v>630</v>
      </c>
      <c r="B584" s="4" t="s">
        <v>60</v>
      </c>
      <c r="C584" s="10" t="s">
        <v>811</v>
      </c>
      <c r="D584" s="10" t="s">
        <v>818</v>
      </c>
      <c r="E584" s="4">
        <v>1.0596901500887501E-10</v>
      </c>
      <c r="F584" s="4">
        <v>0.20379193951147101</v>
      </c>
      <c r="G584" s="4">
        <v>2.9628709232084698E-2</v>
      </c>
      <c r="H584" s="4">
        <v>3.8694651432645902E-3</v>
      </c>
      <c r="I584" s="4">
        <v>0.76077941717957298</v>
      </c>
      <c r="J584" s="4">
        <v>0.33252068682577501</v>
      </c>
      <c r="K584" s="4">
        <v>0.14987483365509199</v>
      </c>
      <c r="L584" s="4">
        <v>0.34892065197086197</v>
      </c>
      <c r="M584" s="4">
        <v>8.6860307810807197E-2</v>
      </c>
      <c r="N584" s="4">
        <v>0.22782902577424999</v>
      </c>
      <c r="O584" s="4">
        <v>0.24107534513919801</v>
      </c>
      <c r="P584" s="4">
        <v>0.22679944289391299</v>
      </c>
      <c r="Q584" s="4">
        <v>2.6773036740033101E-4</v>
      </c>
      <c r="R584" s="4">
        <v>0.23339198377520301</v>
      </c>
      <c r="S584" s="4">
        <v>1.6551648598363601E-7</v>
      </c>
      <c r="T584" s="4">
        <v>0.69826275869088295</v>
      </c>
      <c r="U584" s="4">
        <v>4.0433333021592799E-2</v>
      </c>
      <c r="V584" s="4">
        <v>1.0596901500887501E-10</v>
      </c>
      <c r="W584" s="4">
        <v>8.5950287343356302E-2</v>
      </c>
      <c r="X584" s="4">
        <v>8.5950287343356302E-2</v>
      </c>
      <c r="Y584" s="4" t="b">
        <v>0</v>
      </c>
      <c r="Z584" s="4" t="b">
        <v>1</v>
      </c>
      <c r="AA584" s="4" t="b">
        <v>1</v>
      </c>
      <c r="AB584" s="10" t="s">
        <v>3643</v>
      </c>
      <c r="AC584" s="5"/>
      <c r="AD584" s="1"/>
      <c r="AE584" s="5" t="s">
        <v>2236</v>
      </c>
    </row>
    <row r="585" spans="1:31" x14ac:dyDescent="0.25">
      <c r="A585" s="4" t="s">
        <v>631</v>
      </c>
      <c r="B585" s="4" t="s">
        <v>60</v>
      </c>
      <c r="C585" s="10" t="s">
        <v>806</v>
      </c>
      <c r="D585" s="10" t="s">
        <v>818</v>
      </c>
      <c r="E585" s="4">
        <v>2.6838281960785502E-7</v>
      </c>
      <c r="F585" s="4">
        <v>6.3686762388270599E-3</v>
      </c>
      <c r="G585" s="4">
        <v>0.99989782195486099</v>
      </c>
      <c r="H585" s="4">
        <v>9.2964888099712599E-5</v>
      </c>
      <c r="I585" s="4">
        <v>3.44103651096263E-5</v>
      </c>
      <c r="J585" s="4">
        <v>2.87957745364302E-4</v>
      </c>
      <c r="K585" s="4">
        <v>0.90555437727323596</v>
      </c>
      <c r="L585" s="4">
        <v>1.64910713615506E-3</v>
      </c>
      <c r="M585" s="4">
        <v>2.6838281960785502E-7</v>
      </c>
      <c r="N585" s="4">
        <v>0.38105992533817301</v>
      </c>
      <c r="O585" s="4">
        <v>4.6246766157657198E-5</v>
      </c>
      <c r="P585" s="4">
        <v>0.62664643121868002</v>
      </c>
      <c r="Q585" s="4">
        <v>0.394543327148555</v>
      </c>
      <c r="R585" s="4">
        <v>2.8617806605783702E-3</v>
      </c>
      <c r="S585" s="4">
        <v>0.99199381489340099</v>
      </c>
      <c r="T585" s="4">
        <v>4.9609513740595998E-4</v>
      </c>
      <c r="U585" s="4">
        <v>0.100432569480323</v>
      </c>
      <c r="V585" s="4">
        <v>0.74975282482371997</v>
      </c>
      <c r="W585" s="4">
        <v>2.3418341202231099E-2</v>
      </c>
      <c r="X585" s="4">
        <v>2.3418341202231099E-2</v>
      </c>
      <c r="Y585" s="4" t="b">
        <v>1</v>
      </c>
      <c r="Z585" s="4" t="b">
        <v>0</v>
      </c>
      <c r="AA585" s="4" t="b">
        <v>1</v>
      </c>
      <c r="AB585" s="10" t="s">
        <v>3644</v>
      </c>
      <c r="AC585" s="5" t="s">
        <v>1272</v>
      </c>
      <c r="AD585" s="1" t="s">
        <v>1774</v>
      </c>
      <c r="AE585" s="5"/>
    </row>
    <row r="586" spans="1:31" x14ac:dyDescent="0.25">
      <c r="A586" s="4" t="s">
        <v>632</v>
      </c>
      <c r="B586" s="4" t="s">
        <v>60</v>
      </c>
      <c r="C586" s="10" t="s">
        <v>806</v>
      </c>
      <c r="D586" s="10" t="s">
        <v>818</v>
      </c>
      <c r="E586" s="4">
        <v>2.1533842592922499E-10</v>
      </c>
      <c r="F586" s="4">
        <v>0.33540827568244003</v>
      </c>
      <c r="G586" s="4">
        <v>2.8881807066801199E-2</v>
      </c>
      <c r="H586" s="4">
        <v>0.115485227161958</v>
      </c>
      <c r="I586" s="4">
        <v>0.13314213385295301</v>
      </c>
      <c r="J586" s="4">
        <v>0.83899392886581203</v>
      </c>
      <c r="K586" s="4">
        <v>0.127438900371211</v>
      </c>
      <c r="L586" s="4">
        <v>7.1639136665817296E-2</v>
      </c>
      <c r="M586" s="4">
        <v>0.33327615448724401</v>
      </c>
      <c r="N586" s="4">
        <v>0.174936053887146</v>
      </c>
      <c r="O586" s="4">
        <v>0.59909916849281697</v>
      </c>
      <c r="P586" s="4">
        <v>0.16975354688006999</v>
      </c>
      <c r="Q586" s="4">
        <v>4.5751898859972301E-8</v>
      </c>
      <c r="R586" s="4">
        <v>2.0494385624036399E-2</v>
      </c>
      <c r="S586" s="4">
        <v>2.2462351214512699E-5</v>
      </c>
      <c r="T586" s="4">
        <v>9.4849238211239695E-2</v>
      </c>
      <c r="U586" s="4">
        <v>7.5648394304474501E-4</v>
      </c>
      <c r="V586" s="4">
        <v>2.1533842592922499E-10</v>
      </c>
      <c r="W586" s="4">
        <v>1.11371641336338E-3</v>
      </c>
      <c r="X586" s="4">
        <v>1.11371641336338E-3</v>
      </c>
      <c r="Y586" s="4" t="b">
        <v>0</v>
      </c>
      <c r="Z586" s="4" t="b">
        <v>1</v>
      </c>
      <c r="AA586" s="4" t="b">
        <v>1</v>
      </c>
      <c r="AB586" s="10" t="s">
        <v>3645</v>
      </c>
      <c r="AC586" s="5"/>
      <c r="AD586" s="1"/>
      <c r="AE586" s="5"/>
    </row>
    <row r="587" spans="1:31" x14ac:dyDescent="0.25">
      <c r="A587" s="4" t="s">
        <v>633</v>
      </c>
      <c r="B587" s="4" t="s">
        <v>60</v>
      </c>
      <c r="C587" s="10" t="s">
        <v>806</v>
      </c>
      <c r="D587" s="10" t="s">
        <v>818</v>
      </c>
      <c r="E587" s="4">
        <v>1.07482609281018E-11</v>
      </c>
      <c r="F587" s="4">
        <v>0.87559583692486398</v>
      </c>
      <c r="G587" s="4">
        <v>2.4678131977130102E-2</v>
      </c>
      <c r="H587" s="4">
        <v>2.8997008811819099E-2</v>
      </c>
      <c r="I587" s="4">
        <v>0.186868923224907</v>
      </c>
      <c r="J587" s="4">
        <v>0.51013059108674597</v>
      </c>
      <c r="K587" s="4">
        <v>0.49064279960468998</v>
      </c>
      <c r="L587" s="4">
        <v>0.13090943490815199</v>
      </c>
      <c r="M587" s="4">
        <v>0.79242593560915897</v>
      </c>
      <c r="N587" s="4">
        <v>0.74281174030695096</v>
      </c>
      <c r="O587" s="4">
        <v>0.635254216834508</v>
      </c>
      <c r="P587" s="4">
        <v>0.73700964097855604</v>
      </c>
      <c r="Q587" s="4">
        <v>4.10398961469234E-6</v>
      </c>
      <c r="R587" s="4">
        <v>0.14067065207950799</v>
      </c>
      <c r="S587" s="4">
        <v>1.4945509325447199E-7</v>
      </c>
      <c r="T587" s="4">
        <v>0.106882952013941</v>
      </c>
      <c r="U587" s="4">
        <v>7.9563349604316307E-3</v>
      </c>
      <c r="V587" s="4">
        <v>1.07482609281018E-11</v>
      </c>
      <c r="W587" s="4">
        <v>1.7631296209602E-2</v>
      </c>
      <c r="X587" s="4">
        <v>1.7631296209602E-2</v>
      </c>
      <c r="Y587" s="4" t="b">
        <v>0</v>
      </c>
      <c r="Z587" s="4" t="b">
        <v>1</v>
      </c>
      <c r="AA587" s="4" t="b">
        <v>1</v>
      </c>
      <c r="AB587" s="10" t="s">
        <v>3646</v>
      </c>
      <c r="AC587" s="5" t="s">
        <v>1273</v>
      </c>
      <c r="AD587" s="1" t="s">
        <v>1775</v>
      </c>
      <c r="AE587" s="5"/>
    </row>
    <row r="588" spans="1:31" x14ac:dyDescent="0.25">
      <c r="A588" s="4" t="s">
        <v>634</v>
      </c>
      <c r="B588" s="4" t="s">
        <v>60</v>
      </c>
      <c r="C588" s="10" t="s">
        <v>806</v>
      </c>
      <c r="D588" s="10" t="s">
        <v>818</v>
      </c>
      <c r="E588" s="4">
        <v>2.13492395962058E-11</v>
      </c>
      <c r="F588" s="4">
        <v>0.72379594593630103</v>
      </c>
      <c r="G588" s="4">
        <v>0.292609044027628</v>
      </c>
      <c r="H588" s="4">
        <v>1.0373894815959499E-2</v>
      </c>
      <c r="I588" s="4">
        <v>3.76396134348062E-2</v>
      </c>
      <c r="J588" s="4">
        <v>0.67120225814343104</v>
      </c>
      <c r="K588" s="4">
        <v>0.65284828271551099</v>
      </c>
      <c r="L588" s="4">
        <v>0.76336324651535004</v>
      </c>
      <c r="M588" s="4">
        <v>0.645180633523744</v>
      </c>
      <c r="N588" s="4">
        <v>0.494418386734502</v>
      </c>
      <c r="O588" s="4">
        <v>0.92382044716509504</v>
      </c>
      <c r="P588" s="4">
        <v>0.47589346200596899</v>
      </c>
      <c r="Q588" s="4">
        <v>7.5713344115756404E-4</v>
      </c>
      <c r="R588" s="4">
        <v>2.4858071798074099E-3</v>
      </c>
      <c r="S588" s="4">
        <v>7.9683616045951699E-10</v>
      </c>
      <c r="T588" s="4">
        <v>2.3605668982678098E-2</v>
      </c>
      <c r="U588" s="4">
        <v>8.3684770360745501E-4</v>
      </c>
      <c r="V588" s="4">
        <v>2.13492395962058E-11</v>
      </c>
      <c r="W588" s="4">
        <v>8.8846857701495904E-4</v>
      </c>
      <c r="X588" s="4">
        <v>8.8846857701495904E-4</v>
      </c>
      <c r="Y588" s="4" t="b">
        <v>0</v>
      </c>
      <c r="Z588" s="4" t="b">
        <v>1</v>
      </c>
      <c r="AA588" s="4" t="b">
        <v>0</v>
      </c>
      <c r="AB588" s="10" t="s">
        <v>3647</v>
      </c>
      <c r="AC588" s="5" t="s">
        <v>1274</v>
      </c>
      <c r="AD588" s="1"/>
      <c r="AE588" s="5"/>
    </row>
    <row r="589" spans="1:31" x14ac:dyDescent="0.25">
      <c r="A589" s="4" t="s">
        <v>635</v>
      </c>
      <c r="B589" s="4" t="s">
        <v>60</v>
      </c>
      <c r="C589" s="10" t="s">
        <v>806</v>
      </c>
      <c r="D589" s="10" t="s">
        <v>818</v>
      </c>
      <c r="E589" s="4">
        <v>3.65440044760798E-15</v>
      </c>
      <c r="F589" s="4">
        <v>0.96385297195991204</v>
      </c>
      <c r="G589" s="4">
        <v>4.3249270195850002E-2</v>
      </c>
      <c r="H589" s="4">
        <v>0.15198296017111301</v>
      </c>
      <c r="I589" s="4">
        <v>0.12717344997027599</v>
      </c>
      <c r="J589" s="4">
        <v>0.38428294772579902</v>
      </c>
      <c r="K589" s="4">
        <v>0.46512256313130101</v>
      </c>
      <c r="L589" s="4">
        <v>7.9483180821561805E-2</v>
      </c>
      <c r="M589" s="4">
        <v>0.87324055373975396</v>
      </c>
      <c r="N589" s="4">
        <v>0.66039569724729996</v>
      </c>
      <c r="O589" s="4">
        <v>0.60479231041277404</v>
      </c>
      <c r="P589" s="4">
        <v>0.65297815130806602</v>
      </c>
      <c r="Q589" s="4">
        <v>5.8852880223701798E-8</v>
      </c>
      <c r="R589" s="4">
        <v>3.0741448090669001E-2</v>
      </c>
      <c r="S589" s="4">
        <v>2.7197907816216899E-10</v>
      </c>
      <c r="T589" s="4">
        <v>7.6993531740337504E-2</v>
      </c>
      <c r="U589" s="4">
        <v>8.7161942488049398E-4</v>
      </c>
      <c r="V589" s="4">
        <v>3.65440044760798E-15</v>
      </c>
      <c r="W589" s="4">
        <v>2.3886275181352E-3</v>
      </c>
      <c r="X589" s="4">
        <v>2.3886275181352E-3</v>
      </c>
      <c r="Y589" s="4" t="b">
        <v>0</v>
      </c>
      <c r="Z589" s="4" t="b">
        <v>1</v>
      </c>
      <c r="AA589" s="4" t="b">
        <v>1</v>
      </c>
      <c r="AB589" s="10" t="s">
        <v>3648</v>
      </c>
      <c r="AC589" s="5" t="s">
        <v>1275</v>
      </c>
      <c r="AD589" s="1" t="s">
        <v>1776</v>
      </c>
      <c r="AE589" s="5"/>
    </row>
    <row r="590" spans="1:31" x14ac:dyDescent="0.25">
      <c r="A590" s="4" t="s">
        <v>636</v>
      </c>
      <c r="B590" s="4" t="s">
        <v>60</v>
      </c>
      <c r="C590" s="10" t="s">
        <v>806</v>
      </c>
      <c r="D590" s="10" t="s">
        <v>818</v>
      </c>
      <c r="E590" s="4">
        <v>3.5711742595968402E-9</v>
      </c>
      <c r="F590" s="4">
        <v>0.95498512047685902</v>
      </c>
      <c r="G590" s="4">
        <v>0.61260540095981197</v>
      </c>
      <c r="H590" s="4">
        <v>0.55316257261284496</v>
      </c>
      <c r="I590" s="4">
        <v>0.45233711583880398</v>
      </c>
      <c r="J590" s="4">
        <v>0.99939589237086501</v>
      </c>
      <c r="K590" s="4">
        <v>0.83004835959651602</v>
      </c>
      <c r="L590" s="4">
        <v>0.74999699843646705</v>
      </c>
      <c r="M590" s="4">
        <v>0.817579979217265</v>
      </c>
      <c r="N590" s="4">
        <v>0.87258812862334401</v>
      </c>
      <c r="O590" s="4">
        <v>0.98432958822030103</v>
      </c>
      <c r="P590" s="4">
        <v>0.86383507110513502</v>
      </c>
      <c r="Q590" s="4">
        <v>3.43715750373026E-4</v>
      </c>
      <c r="R590" s="4">
        <v>0.32155837736445497</v>
      </c>
      <c r="S590" s="4">
        <v>3.9011984737652698E-7</v>
      </c>
      <c r="T590" s="4">
        <v>0.121247077999905</v>
      </c>
      <c r="U590" s="4">
        <v>7.2606443621722E-2</v>
      </c>
      <c r="V590" s="4">
        <v>3.5711742595968402E-9</v>
      </c>
      <c r="W590" s="4">
        <v>0.145119786369001</v>
      </c>
      <c r="X590" s="4">
        <v>0.145119786369001</v>
      </c>
      <c r="Y590" s="4" t="b">
        <v>0</v>
      </c>
      <c r="Z590" s="4" t="b">
        <v>1</v>
      </c>
      <c r="AA590" s="4" t="b">
        <v>1</v>
      </c>
      <c r="AB590" s="10" t="s">
        <v>3648</v>
      </c>
      <c r="AC590" s="5" t="s">
        <v>1275</v>
      </c>
      <c r="AD590" s="1" t="s">
        <v>1776</v>
      </c>
      <c r="AE590" s="5"/>
    </row>
    <row r="591" spans="1:31" x14ac:dyDescent="0.25">
      <c r="A591" s="4" t="s">
        <v>637</v>
      </c>
      <c r="B591" s="4" t="s">
        <v>60</v>
      </c>
      <c r="C591" s="10" t="s">
        <v>807</v>
      </c>
      <c r="D591" s="10" t="s">
        <v>818</v>
      </c>
      <c r="E591" s="4">
        <v>1.1880960492326599E-13</v>
      </c>
      <c r="F591" s="4">
        <v>0.99552380042657995</v>
      </c>
      <c r="G591" s="4">
        <v>0.28272930276242703</v>
      </c>
      <c r="H591" s="4">
        <v>0.28732174502171298</v>
      </c>
      <c r="I591" s="4">
        <v>0.33546718573095802</v>
      </c>
      <c r="J591" s="4">
        <v>0.69884559188987305</v>
      </c>
      <c r="K591" s="4">
        <v>0.75443101534449497</v>
      </c>
      <c r="L591" s="4">
        <v>0.42928501553630499</v>
      </c>
      <c r="M591" s="4">
        <v>0.89166998482800996</v>
      </c>
      <c r="N591" s="4">
        <v>0.88857616295120101</v>
      </c>
      <c r="O591" s="4">
        <v>0.85971893166695601</v>
      </c>
      <c r="P591" s="4">
        <v>0.88139271300052202</v>
      </c>
      <c r="Q591" s="4">
        <v>2.2245262909093101E-6</v>
      </c>
      <c r="R591" s="4">
        <v>1.96031757862642E-2</v>
      </c>
      <c r="S591" s="4">
        <v>2.1041070495203502E-9</v>
      </c>
      <c r="T591" s="4">
        <v>0.103461074720861</v>
      </c>
      <c r="U591" s="4">
        <v>9.6496018305390196E-4</v>
      </c>
      <c r="V591" s="4">
        <v>1.1880960492326599E-13</v>
      </c>
      <c r="W591" s="4">
        <v>1.5104164620775901E-3</v>
      </c>
      <c r="X591" s="4">
        <v>1.5104164620775901E-3</v>
      </c>
      <c r="Y591" s="4" t="b">
        <v>0</v>
      </c>
      <c r="Z591" s="4" t="b">
        <v>1</v>
      </c>
      <c r="AA591" s="4" t="b">
        <v>1</v>
      </c>
      <c r="AB591" s="10" t="s">
        <v>3649</v>
      </c>
      <c r="AC591" s="5" t="s">
        <v>1276</v>
      </c>
      <c r="AD591" s="1" t="s">
        <v>1777</v>
      </c>
      <c r="AE591" s="5" t="s">
        <v>2237</v>
      </c>
    </row>
    <row r="592" spans="1:31" x14ac:dyDescent="0.25">
      <c r="A592" s="4" t="s">
        <v>638</v>
      </c>
      <c r="B592" s="4" t="s">
        <v>60</v>
      </c>
      <c r="C592" s="10" t="s">
        <v>806</v>
      </c>
      <c r="D592" s="10" t="s">
        <v>818</v>
      </c>
      <c r="E592" s="4">
        <v>7.9218815528391095E-14</v>
      </c>
      <c r="F592" s="4">
        <v>0.97812029113594801</v>
      </c>
      <c r="G592" s="4">
        <v>0.215609717647507</v>
      </c>
      <c r="H592" s="4">
        <v>0.310198564336157</v>
      </c>
      <c r="I592" s="4">
        <v>0.32198739514819502</v>
      </c>
      <c r="J592" s="4">
        <v>0.64564092575806598</v>
      </c>
      <c r="K592" s="4">
        <v>0.69002034503464305</v>
      </c>
      <c r="L592" s="4">
        <v>0.331100796540719</v>
      </c>
      <c r="M592" s="4">
        <v>0.49008362870392302</v>
      </c>
      <c r="N592" s="4">
        <v>0.88535432869823705</v>
      </c>
      <c r="O592" s="4">
        <v>0.93845173902547596</v>
      </c>
      <c r="P592" s="4">
        <v>0.878760471719781</v>
      </c>
      <c r="Q592" s="4">
        <v>8.2011615008427398E-7</v>
      </c>
      <c r="R592" s="4">
        <v>6.5629724824928703E-4</v>
      </c>
      <c r="S592" s="4">
        <v>4.29583810902684E-11</v>
      </c>
      <c r="T592" s="4">
        <v>0.105662127269412</v>
      </c>
      <c r="U592" s="4">
        <v>4.3092048481929903E-5</v>
      </c>
      <c r="V592" s="4">
        <v>7.9218815528391095E-14</v>
      </c>
      <c r="W592" s="4">
        <v>4.9300715514605802E-5</v>
      </c>
      <c r="X592" s="4">
        <v>4.9300715514605802E-5</v>
      </c>
      <c r="Y592" s="4" t="b">
        <v>0</v>
      </c>
      <c r="Z592" s="4" t="b">
        <v>1</v>
      </c>
      <c r="AA592" s="4" t="b">
        <v>1</v>
      </c>
      <c r="AB592" s="10" t="s">
        <v>3650</v>
      </c>
      <c r="AC592" s="5"/>
      <c r="AD592" s="1"/>
      <c r="AE592" s="5"/>
    </row>
    <row r="593" spans="1:31" x14ac:dyDescent="0.25">
      <c r="A593" s="4" t="s">
        <v>639</v>
      </c>
      <c r="B593" s="4" t="s">
        <v>60</v>
      </c>
      <c r="C593" s="10" t="s">
        <v>806</v>
      </c>
      <c r="D593" s="10" t="s">
        <v>818</v>
      </c>
      <c r="E593" s="4">
        <v>4.7835672764933498E-8</v>
      </c>
      <c r="F593" s="4">
        <v>0.45818212609137599</v>
      </c>
      <c r="G593" s="4">
        <v>8.09375882385166E-2</v>
      </c>
      <c r="H593" s="4">
        <v>0.71776506382056104</v>
      </c>
      <c r="I593" s="4">
        <v>0.11829532612797</v>
      </c>
      <c r="J593" s="4">
        <v>8.7044278988154797E-2</v>
      </c>
      <c r="K593" s="4">
        <v>0.70768050788816805</v>
      </c>
      <c r="L593" s="4">
        <v>3.9855650039292603E-2</v>
      </c>
      <c r="M593" s="4">
        <v>0.44515116865106902</v>
      </c>
      <c r="N593" s="4">
        <v>0.86432096622187804</v>
      </c>
      <c r="O593" s="4">
        <v>0.24969683207649501</v>
      </c>
      <c r="P593" s="4">
        <v>0.88744482564466298</v>
      </c>
      <c r="Q593" s="4">
        <v>7.4524612113391895E-5</v>
      </c>
      <c r="R593" s="4">
        <v>3.8371881510687899E-3</v>
      </c>
      <c r="S593" s="4">
        <v>4.7835672764933498E-8</v>
      </c>
      <c r="T593" s="4">
        <v>0.100651140163972</v>
      </c>
      <c r="U593" s="4">
        <v>5.4954400185860497E-4</v>
      </c>
      <c r="V593" s="4">
        <v>7.4879566413855196E-8</v>
      </c>
      <c r="W593" s="4">
        <v>1.3612953659458201E-3</v>
      </c>
      <c r="X593" s="4">
        <v>1.3612953659458201E-3</v>
      </c>
      <c r="Y593" s="4" t="b">
        <v>0</v>
      </c>
      <c r="Z593" s="4" t="b">
        <v>1</v>
      </c>
      <c r="AA593" s="4" t="b">
        <v>1</v>
      </c>
      <c r="AB593" s="10" t="s">
        <v>3651</v>
      </c>
      <c r="AC593" s="5"/>
      <c r="AD593" s="1"/>
      <c r="AE593" s="5"/>
    </row>
    <row r="594" spans="1:31" x14ac:dyDescent="0.25">
      <c r="A594" s="4" t="s">
        <v>640</v>
      </c>
      <c r="B594" s="4" t="s">
        <v>60</v>
      </c>
      <c r="C594" s="10" t="s">
        <v>806</v>
      </c>
      <c r="D594" s="10" t="s">
        <v>818</v>
      </c>
      <c r="E594" s="4">
        <v>6.0750996206368602E-9</v>
      </c>
      <c r="F594" s="4">
        <v>0.70011136692956899</v>
      </c>
      <c r="G594" s="4">
        <v>0.64062482815886201</v>
      </c>
      <c r="H594" s="4">
        <v>0.54415312172390196</v>
      </c>
      <c r="I594" s="4">
        <v>0.11122315503130401</v>
      </c>
      <c r="J594" s="4">
        <v>0.30734926170278698</v>
      </c>
      <c r="K594" s="4">
        <v>0.93205003310524004</v>
      </c>
      <c r="L594" s="4">
        <v>0.27343329379737402</v>
      </c>
      <c r="M594" s="4">
        <v>0.76755484528029505</v>
      </c>
      <c r="N594" s="4">
        <v>0.96415748821804204</v>
      </c>
      <c r="O594" s="4">
        <v>0.47513826673755799</v>
      </c>
      <c r="P594" s="4">
        <v>0.97709725199077901</v>
      </c>
      <c r="Q594" s="4">
        <v>3.1704122431134402E-4</v>
      </c>
      <c r="R594" s="4">
        <v>1.4337327618348101E-2</v>
      </c>
      <c r="S594" s="4">
        <v>4.6863421151765599E-8</v>
      </c>
      <c r="T594" s="4">
        <v>4.9141335003386001E-2</v>
      </c>
      <c r="U594" s="4">
        <v>2.7927058962075898E-3</v>
      </c>
      <c r="V594" s="4">
        <v>6.0750996206368602E-9</v>
      </c>
      <c r="W594" s="4">
        <v>5.1616206161680302E-3</v>
      </c>
      <c r="X594" s="4">
        <v>5.1616206161680302E-3</v>
      </c>
      <c r="Y594" s="4" t="b">
        <v>0</v>
      </c>
      <c r="Z594" s="4" t="b">
        <v>1</v>
      </c>
      <c r="AA594" s="4" t="b">
        <v>1</v>
      </c>
      <c r="AB594" s="10" t="s">
        <v>3651</v>
      </c>
      <c r="AC594" s="5"/>
      <c r="AD594" s="1"/>
      <c r="AE594" s="5"/>
    </row>
    <row r="595" spans="1:31" x14ac:dyDescent="0.25">
      <c r="A595" s="4" t="s">
        <v>641</v>
      </c>
      <c r="B595" s="4" t="s">
        <v>60</v>
      </c>
      <c r="C595" s="10" t="s">
        <v>807</v>
      </c>
      <c r="D595" s="10" t="s">
        <v>818</v>
      </c>
      <c r="E595" s="4">
        <v>2.5965733750591098E-7</v>
      </c>
      <c r="F595" s="4">
        <v>0.59382237766294399</v>
      </c>
      <c r="G595" s="4">
        <v>0.14115163263599301</v>
      </c>
      <c r="H595" s="4">
        <v>0.239028448078941</v>
      </c>
      <c r="I595" s="4">
        <v>0.124587945655161</v>
      </c>
      <c r="J595" s="4">
        <v>0.44283391045397502</v>
      </c>
      <c r="K595" s="4">
        <v>0.770232114881096</v>
      </c>
      <c r="L595" s="4">
        <v>0.25918646354801</v>
      </c>
      <c r="M595" s="4">
        <v>0.48559743278389</v>
      </c>
      <c r="N595" s="4">
        <v>0.95568678775864901</v>
      </c>
      <c r="O595" s="4">
        <v>0.45603900867274999</v>
      </c>
      <c r="P595" s="4">
        <v>0.96334521727714995</v>
      </c>
      <c r="Q595" s="4">
        <v>1.0667475993044501E-3</v>
      </c>
      <c r="R595" s="4">
        <v>0.63351531781916004</v>
      </c>
      <c r="S595" s="4">
        <v>5.4731442974557097E-7</v>
      </c>
      <c r="T595" s="4">
        <v>3.5684827255239797E-2</v>
      </c>
      <c r="U595" s="4">
        <v>6.85108529872306E-2</v>
      </c>
      <c r="V595" s="4">
        <v>2.5965733750591098E-7</v>
      </c>
      <c r="W595" s="4">
        <v>0.28514305910367299</v>
      </c>
      <c r="X595" s="4">
        <v>0.28514305910367299</v>
      </c>
      <c r="Y595" s="4" t="b">
        <v>0</v>
      </c>
      <c r="Z595" s="4" t="b">
        <v>1</v>
      </c>
      <c r="AA595" s="4" t="b">
        <v>1</v>
      </c>
      <c r="AB595" s="10" t="s">
        <v>3652</v>
      </c>
      <c r="AC595" s="5" t="s">
        <v>1277</v>
      </c>
      <c r="AD595" s="1" t="s">
        <v>1778</v>
      </c>
      <c r="AE595" s="5"/>
    </row>
    <row r="596" spans="1:31" x14ac:dyDescent="0.25">
      <c r="A596" s="4" t="s">
        <v>642</v>
      </c>
      <c r="B596" s="4" t="s">
        <v>60</v>
      </c>
      <c r="C596" s="10" t="s">
        <v>807</v>
      </c>
      <c r="D596" s="10" t="s">
        <v>818</v>
      </c>
      <c r="E596" s="4">
        <v>1.45524476028408E-10</v>
      </c>
      <c r="F596" s="4">
        <v>0.66940917102013997</v>
      </c>
      <c r="G596" s="4">
        <v>0.160806145077042</v>
      </c>
      <c r="H596" s="4">
        <v>0.44205454954851198</v>
      </c>
      <c r="I596" s="4">
        <v>0.178742431941396</v>
      </c>
      <c r="J596" s="4">
        <v>0.30195964737443598</v>
      </c>
      <c r="K596" s="4">
        <v>0.789016700147945</v>
      </c>
      <c r="L596" s="4">
        <v>0.187972828853012</v>
      </c>
      <c r="M596" s="4">
        <v>0.93161327468894894</v>
      </c>
      <c r="N596" s="4">
        <v>0.98136665587752603</v>
      </c>
      <c r="O596" s="4">
        <v>0.50372000866320898</v>
      </c>
      <c r="P596" s="4">
        <v>0.98890549311584297</v>
      </c>
      <c r="Q596" s="4">
        <v>3.70398509478553E-5</v>
      </c>
      <c r="R596" s="4">
        <v>4.9188031128443901E-2</v>
      </c>
      <c r="S596" s="4">
        <v>7.8616529442729693E-9</v>
      </c>
      <c r="T596" s="4">
        <v>7.2323134300534705E-2</v>
      </c>
      <c r="U596" s="4">
        <v>2.2139610469295999E-3</v>
      </c>
      <c r="V596" s="4">
        <v>1.45524476028408E-10</v>
      </c>
      <c r="W596" s="4">
        <v>6.3282920191084797E-3</v>
      </c>
      <c r="X596" s="4">
        <v>6.3282920191084797E-3</v>
      </c>
      <c r="Y596" s="4" t="b">
        <v>0</v>
      </c>
      <c r="Z596" s="4" t="b">
        <v>1</v>
      </c>
      <c r="AA596" s="4" t="b">
        <v>1</v>
      </c>
      <c r="AB596" s="10" t="s">
        <v>3653</v>
      </c>
      <c r="AC596" s="5" t="s">
        <v>1278</v>
      </c>
      <c r="AD596" s="1" t="s">
        <v>1779</v>
      </c>
      <c r="AE596" s="5" t="s">
        <v>2238</v>
      </c>
    </row>
    <row r="597" spans="1:31" x14ac:dyDescent="0.25">
      <c r="A597" s="4" t="s">
        <v>643</v>
      </c>
      <c r="B597" s="4" t="s">
        <v>60</v>
      </c>
      <c r="C597" s="10" t="s">
        <v>809</v>
      </c>
      <c r="D597" s="10" t="s">
        <v>819</v>
      </c>
      <c r="E597" s="4">
        <v>7.1903838495574003E-19</v>
      </c>
      <c r="F597" s="4">
        <v>0.80825247757107699</v>
      </c>
      <c r="G597" s="4">
        <v>7.5090440343466694E-2</v>
      </c>
      <c r="H597" s="4">
        <v>0.30134745326538998</v>
      </c>
      <c r="I597" s="4">
        <v>7.6149750702503294E-2</v>
      </c>
      <c r="J597" s="4">
        <v>0.58146946712925995</v>
      </c>
      <c r="K597" s="4">
        <v>0.37438366058004802</v>
      </c>
      <c r="L597" s="4">
        <v>9.0947168474289894E-2</v>
      </c>
      <c r="M597" s="4">
        <v>0.99892730531367702</v>
      </c>
      <c r="N597" s="4">
        <v>0.45690959675536402</v>
      </c>
      <c r="O597" s="4">
        <v>0.79960775883313495</v>
      </c>
      <c r="P597" s="4">
        <v>0.44934168820916798</v>
      </c>
      <c r="Q597" s="4">
        <v>3.44020223865158E-9</v>
      </c>
      <c r="R597" s="4">
        <v>4.19199698497165E-2</v>
      </c>
      <c r="S597" s="4">
        <v>7.73263419128511E-13</v>
      </c>
      <c r="T597" s="4">
        <v>3.6721982269593702E-2</v>
      </c>
      <c r="U597" s="4">
        <v>3.4083002542646901E-4</v>
      </c>
      <c r="V597" s="4">
        <v>7.1903838495574003E-19</v>
      </c>
      <c r="W597" s="4">
        <v>2.05252761073861E-3</v>
      </c>
      <c r="X597" s="4">
        <v>2.05252761073861E-3</v>
      </c>
      <c r="Y597" s="4" t="b">
        <v>0</v>
      </c>
      <c r="Z597" s="4" t="b">
        <v>1</v>
      </c>
      <c r="AA597" s="4" t="b">
        <v>1</v>
      </c>
      <c r="AB597" s="10" t="s">
        <v>3417</v>
      </c>
      <c r="AC597" s="5" t="s">
        <v>1279</v>
      </c>
      <c r="AD597" s="1" t="s">
        <v>1780</v>
      </c>
      <c r="AE597" s="5" t="s">
        <v>2239</v>
      </c>
    </row>
    <row r="598" spans="1:31" x14ac:dyDescent="0.25">
      <c r="A598" s="4" t="s">
        <v>644</v>
      </c>
      <c r="B598" s="4" t="s">
        <v>60</v>
      </c>
      <c r="C598" s="10" t="s">
        <v>809</v>
      </c>
      <c r="D598" s="10" t="s">
        <v>819</v>
      </c>
      <c r="E598" s="4">
        <v>1.5907792301629501E-7</v>
      </c>
      <c r="F598" s="4">
        <v>0.22782507760531601</v>
      </c>
      <c r="G598" s="4">
        <v>7.18826906436736E-2</v>
      </c>
      <c r="H598" s="4">
        <v>4.5692301988372201E-2</v>
      </c>
      <c r="I598" s="4">
        <v>0.72337350413693802</v>
      </c>
      <c r="J598" s="4">
        <v>0.49710466172998102</v>
      </c>
      <c r="K598" s="4">
        <v>0.182975914830425</v>
      </c>
      <c r="L598" s="4">
        <v>0.29982251406962301</v>
      </c>
      <c r="M598" s="4">
        <v>6.4321313597564503E-2</v>
      </c>
      <c r="N598" s="4">
        <v>0.22809424648298601</v>
      </c>
      <c r="O598" s="4">
        <v>0.26217245610638901</v>
      </c>
      <c r="P598" s="4">
        <v>0.22737518605468601</v>
      </c>
      <c r="Q598" s="4">
        <v>1.51572149926166E-3</v>
      </c>
      <c r="R598" s="4">
        <v>9.9170788934486998E-2</v>
      </c>
      <c r="S598" s="4">
        <v>7.7211779155680503E-6</v>
      </c>
      <c r="T598" s="4">
        <v>0.59703925157832605</v>
      </c>
      <c r="U598" s="4">
        <v>4.3647837540605298E-2</v>
      </c>
      <c r="V598" s="4">
        <v>1.5907792301629501E-7</v>
      </c>
      <c r="W598" s="4">
        <v>4.6821808357068499E-2</v>
      </c>
      <c r="X598" s="4">
        <v>4.6821808357068499E-2</v>
      </c>
      <c r="Y598" s="4" t="b">
        <v>0</v>
      </c>
      <c r="Z598" s="4" t="b">
        <v>1</v>
      </c>
      <c r="AA598" s="4" t="b">
        <v>0</v>
      </c>
      <c r="AB598" s="10" t="s">
        <v>3417</v>
      </c>
      <c r="AC598" s="5" t="s">
        <v>1279</v>
      </c>
      <c r="AD598" s="1" t="s">
        <v>1780</v>
      </c>
      <c r="AE598" s="5" t="s">
        <v>2239</v>
      </c>
    </row>
    <row r="599" spans="1:31" x14ac:dyDescent="0.25">
      <c r="A599" s="4" t="s">
        <v>645</v>
      </c>
      <c r="B599" s="4" t="s">
        <v>60</v>
      </c>
      <c r="C599" s="10" t="s">
        <v>809</v>
      </c>
      <c r="D599" s="10" t="s">
        <v>819</v>
      </c>
      <c r="E599" s="4">
        <v>5.03542410463594E-9</v>
      </c>
      <c r="F599" s="4">
        <v>0.101933090773881</v>
      </c>
      <c r="G599" s="4">
        <v>0.97598882212869997</v>
      </c>
      <c r="H599" s="4">
        <v>0.13727662475278599</v>
      </c>
      <c r="I599" s="4">
        <v>6.5035725554857496E-2</v>
      </c>
      <c r="J599" s="4">
        <v>5.4378340229952499E-2</v>
      </c>
      <c r="K599" s="4">
        <v>0.603373648333697</v>
      </c>
      <c r="L599" s="4">
        <v>0.29270043725943201</v>
      </c>
      <c r="M599" s="4">
        <v>4.7369343135202097E-3</v>
      </c>
      <c r="N599" s="4">
        <v>0.42120608267637899</v>
      </c>
      <c r="O599" s="4">
        <v>2.4889338526217501E-2</v>
      </c>
      <c r="P599" s="4">
        <v>0.44269112873932498</v>
      </c>
      <c r="Q599" s="4">
        <v>1.12801345017154E-4</v>
      </c>
      <c r="R599" s="4">
        <v>3.5051532586419801E-4</v>
      </c>
      <c r="S599" s="4">
        <v>3.1166135301732399E-6</v>
      </c>
      <c r="T599" s="4">
        <v>0.12806691434846301</v>
      </c>
      <c r="U599" s="4">
        <v>3.89644124462234E-4</v>
      </c>
      <c r="V599" s="4">
        <v>5.03542410463594E-9</v>
      </c>
      <c r="W599" s="4">
        <v>2.9643601755946697E-4</v>
      </c>
      <c r="X599" s="4">
        <v>2.9643601755946697E-4</v>
      </c>
      <c r="Y599" s="4" t="b">
        <v>0</v>
      </c>
      <c r="Z599" s="4" t="b">
        <v>1</v>
      </c>
      <c r="AA599" s="4" t="b">
        <v>0</v>
      </c>
      <c r="AB599" s="10" t="s">
        <v>3417</v>
      </c>
      <c r="AC599" s="5" t="s">
        <v>1279</v>
      </c>
      <c r="AD599" s="1" t="s">
        <v>1780</v>
      </c>
      <c r="AE599" s="5" t="s">
        <v>2239</v>
      </c>
    </row>
    <row r="600" spans="1:31" x14ac:dyDescent="0.25">
      <c r="A600" s="4" t="s">
        <v>646</v>
      </c>
      <c r="B600" s="4" t="s">
        <v>60</v>
      </c>
      <c r="C600" s="10" t="s">
        <v>807</v>
      </c>
      <c r="D600" s="10" t="s">
        <v>818</v>
      </c>
      <c r="E600" s="4">
        <v>4.9073547064369705E-10</v>
      </c>
      <c r="F600" s="4">
        <v>0.32583840051157598</v>
      </c>
      <c r="G600" s="4">
        <v>7.62485886401814E-2</v>
      </c>
      <c r="H600" s="4">
        <v>4.3251715041603703E-2</v>
      </c>
      <c r="I600" s="4">
        <v>0.70228173795071402</v>
      </c>
      <c r="J600" s="4">
        <v>0.39931079103293099</v>
      </c>
      <c r="K600" s="4">
        <v>0.17402290449805599</v>
      </c>
      <c r="L600" s="4">
        <v>0.32478742159278601</v>
      </c>
      <c r="M600" s="4">
        <v>0.24254293784984499</v>
      </c>
      <c r="N600" s="4">
        <v>0.27294007388208902</v>
      </c>
      <c r="O600" s="4">
        <v>0.37536390429405397</v>
      </c>
      <c r="P600" s="4">
        <v>0.26924389697678502</v>
      </c>
      <c r="Q600" s="4">
        <v>2.0620889165494198E-3</v>
      </c>
      <c r="R600" s="4">
        <v>0.56526311979559596</v>
      </c>
      <c r="S600" s="4">
        <v>6.1816127166081904E-9</v>
      </c>
      <c r="T600" s="4">
        <v>0.48816759870964399</v>
      </c>
      <c r="U600" s="4">
        <v>0.33136086295577499</v>
      </c>
      <c r="V600" s="4">
        <v>4.9073547064369705E-10</v>
      </c>
      <c r="W600" s="4">
        <v>0.38119654284515497</v>
      </c>
      <c r="X600" s="4">
        <v>0.38119654284515497</v>
      </c>
      <c r="Y600" s="4" t="b">
        <v>0</v>
      </c>
      <c r="Z600" s="4" t="b">
        <v>1</v>
      </c>
      <c r="AA600" s="4" t="b">
        <v>1</v>
      </c>
      <c r="AB600" s="10" t="s">
        <v>3654</v>
      </c>
      <c r="AC600" s="5" t="s">
        <v>1280</v>
      </c>
      <c r="AD600" s="1" t="s">
        <v>1781</v>
      </c>
      <c r="AE600" s="5" t="s">
        <v>2240</v>
      </c>
    </row>
    <row r="601" spans="1:31" x14ac:dyDescent="0.25">
      <c r="A601" s="4" t="s">
        <v>647</v>
      </c>
      <c r="B601" s="4" t="s">
        <v>60</v>
      </c>
      <c r="C601" s="10" t="s">
        <v>807</v>
      </c>
      <c r="D601" s="10" t="s">
        <v>818</v>
      </c>
      <c r="E601" s="4">
        <v>1.9129467195043901E-11</v>
      </c>
      <c r="F601" s="4">
        <v>0.13709854669622901</v>
      </c>
      <c r="G601" s="4">
        <v>1.64945056868551E-2</v>
      </c>
      <c r="H601" s="4">
        <v>9.7741004900127604E-3</v>
      </c>
      <c r="I601" s="4">
        <v>0.92900474108011999</v>
      </c>
      <c r="J601" s="4">
        <v>0.42565222475223602</v>
      </c>
      <c r="K601" s="4">
        <v>9.3079844734627007E-2</v>
      </c>
      <c r="L601" s="4">
        <v>0.15890027389446901</v>
      </c>
      <c r="M601" s="4">
        <v>5.4729157628494202E-2</v>
      </c>
      <c r="N601" s="4">
        <v>0.133700188933076</v>
      </c>
      <c r="O601" s="4">
        <v>0.214500878783106</v>
      </c>
      <c r="P601" s="4">
        <v>0.132559412922928</v>
      </c>
      <c r="Q601" s="4">
        <v>6.0636910857949299E-4</v>
      </c>
      <c r="R601" s="4">
        <v>4.5154501298183901E-2</v>
      </c>
      <c r="S601" s="4">
        <v>4.8968088064413202E-9</v>
      </c>
      <c r="T601" s="4">
        <v>0.85224599525718503</v>
      </c>
      <c r="U601" s="4">
        <v>9.9604822284844394E-3</v>
      </c>
      <c r="V601" s="4">
        <v>1.9129467195043901E-11</v>
      </c>
      <c r="W601" s="4">
        <v>8.4405973620407804E-3</v>
      </c>
      <c r="X601" s="4">
        <v>8.4405973620407804E-3</v>
      </c>
      <c r="Y601" s="4" t="b">
        <v>0</v>
      </c>
      <c r="Z601" s="4" t="b">
        <v>1</v>
      </c>
      <c r="AA601" s="4" t="b">
        <v>1</v>
      </c>
      <c r="AB601" s="10" t="s">
        <v>3654</v>
      </c>
      <c r="AC601" s="5" t="s">
        <v>1280</v>
      </c>
      <c r="AD601" s="1" t="s">
        <v>1781</v>
      </c>
      <c r="AE601" s="5" t="s">
        <v>2240</v>
      </c>
    </row>
    <row r="602" spans="1:31" x14ac:dyDescent="0.25">
      <c r="A602" s="4" t="s">
        <v>694</v>
      </c>
      <c r="B602" s="4" t="s">
        <v>61</v>
      </c>
      <c r="C602" s="10" t="s">
        <v>808</v>
      </c>
      <c r="D602" s="10" t="s">
        <v>818</v>
      </c>
      <c r="E602" s="4">
        <v>6.4649975693374304E-8</v>
      </c>
      <c r="F602" s="4">
        <v>3.0935382958702301E-3</v>
      </c>
      <c r="G602" s="4">
        <v>0.823271667946744</v>
      </c>
      <c r="H602" s="4">
        <v>1.7875943732476299E-5</v>
      </c>
      <c r="I602" s="4">
        <v>1.0617601616764001E-5</v>
      </c>
      <c r="J602" s="4">
        <v>2.2257185526438E-5</v>
      </c>
      <c r="K602" s="4">
        <v>0.79144599749011102</v>
      </c>
      <c r="L602" s="4">
        <v>6.2962966651382703E-5</v>
      </c>
      <c r="M602" s="4">
        <v>6.4649975693374304E-8</v>
      </c>
      <c r="N602" s="4">
        <v>0.53802646656615905</v>
      </c>
      <c r="O602" s="4">
        <v>4.28036279686855E-6</v>
      </c>
      <c r="P602" s="4">
        <v>0.90952584868890196</v>
      </c>
      <c r="Q602" s="4">
        <v>4.2112737836561397E-3</v>
      </c>
      <c r="R602" s="4">
        <v>1.1376459554034201E-2</v>
      </c>
      <c r="S602" s="4">
        <v>0.13916988982133999</v>
      </c>
      <c r="T602" s="4">
        <v>3.1793676758324501E-4</v>
      </c>
      <c r="U602" s="4">
        <v>0.41543806208425899</v>
      </c>
      <c r="V602" s="4">
        <v>0.103956700458184</v>
      </c>
      <c r="W602" s="4">
        <v>0.13371066215760899</v>
      </c>
      <c r="X602" s="4">
        <v>0.13371066215760899</v>
      </c>
      <c r="Y602" s="4" t="b">
        <v>1</v>
      </c>
      <c r="Z602" s="4" t="b">
        <v>0</v>
      </c>
      <c r="AA602" s="4" t="b">
        <v>1</v>
      </c>
      <c r="AB602" s="10" t="s">
        <v>3655</v>
      </c>
      <c r="AC602" s="5" t="s">
        <v>1281</v>
      </c>
      <c r="AD602" s="1" t="s">
        <v>1782</v>
      </c>
      <c r="AE602" s="5" t="s">
        <v>2241</v>
      </c>
    </row>
    <row r="603" spans="1:31" x14ac:dyDescent="0.25">
      <c r="A603" s="4" t="s">
        <v>698</v>
      </c>
      <c r="B603" s="4" t="s">
        <v>61</v>
      </c>
      <c r="C603" s="10" t="s">
        <v>807</v>
      </c>
      <c r="D603" s="10" t="s">
        <v>818</v>
      </c>
      <c r="E603" s="4">
        <v>1.18189770068107E-7</v>
      </c>
      <c r="F603" s="4">
        <v>0.781172622523718</v>
      </c>
      <c r="G603" s="4">
        <v>0.414546962621478</v>
      </c>
      <c r="H603" s="4">
        <v>0.114326478271432</v>
      </c>
      <c r="I603" s="4">
        <v>2.55210641786669E-2</v>
      </c>
      <c r="J603" s="4">
        <v>0.421892360401732</v>
      </c>
      <c r="K603" s="4">
        <v>0.271346128348598</v>
      </c>
      <c r="L603" s="4">
        <v>2.94488731993101E-2</v>
      </c>
      <c r="M603" s="4">
        <v>0.95988983462991895</v>
      </c>
      <c r="N603" s="4">
        <v>0.36243872568184199</v>
      </c>
      <c r="O603" s="4">
        <v>0.67163441452978601</v>
      </c>
      <c r="P603" s="4">
        <v>0.31663889237048598</v>
      </c>
      <c r="Q603" s="4">
        <v>5.9274102931541703E-5</v>
      </c>
      <c r="R603" s="4">
        <v>8.7184722125004402E-2</v>
      </c>
      <c r="S603" s="4">
        <v>4.0301541983979899E-7</v>
      </c>
      <c r="T603" s="4">
        <v>1.89568794983421E-2</v>
      </c>
      <c r="U603" s="4">
        <v>1.9013728136392401E-2</v>
      </c>
      <c r="V603" s="4">
        <v>1.18189770068107E-7</v>
      </c>
      <c r="W603" s="4">
        <v>2.65830284223873E-2</v>
      </c>
      <c r="X603" s="4">
        <v>2.65830284223873E-2</v>
      </c>
      <c r="Y603" s="4" t="b">
        <v>0</v>
      </c>
      <c r="Z603" s="4" t="b">
        <v>1</v>
      </c>
      <c r="AA603" s="4" t="b">
        <v>1</v>
      </c>
      <c r="AB603" s="10" t="s">
        <v>3656</v>
      </c>
      <c r="AC603" s="5" t="s">
        <v>1282</v>
      </c>
      <c r="AD603" s="1" t="s">
        <v>1783</v>
      </c>
      <c r="AE603" s="5" t="s">
        <v>2242</v>
      </c>
    </row>
    <row r="604" spans="1:31" x14ac:dyDescent="0.25">
      <c r="A604" s="4" t="s">
        <v>699</v>
      </c>
      <c r="B604" s="4" t="s">
        <v>61</v>
      </c>
      <c r="C604" s="10" t="s">
        <v>807</v>
      </c>
      <c r="D604" s="10" t="s">
        <v>818</v>
      </c>
      <c r="E604" s="4">
        <v>3.25274559259301E-14</v>
      </c>
      <c r="F604" s="4">
        <v>0.34549717501856098</v>
      </c>
      <c r="G604" s="4">
        <v>1.1881430596365599E-2</v>
      </c>
      <c r="H604" s="4">
        <v>1.7405237930835E-2</v>
      </c>
      <c r="I604" s="4">
        <v>0.46885701314968597</v>
      </c>
      <c r="J604" s="4">
        <v>0.82314561020155497</v>
      </c>
      <c r="K604" s="4">
        <v>0.127511078571894</v>
      </c>
      <c r="L604" s="4">
        <v>8.0574645423681299E-2</v>
      </c>
      <c r="M604" s="4">
        <v>0.28843538619412901</v>
      </c>
      <c r="N604" s="4">
        <v>0.20714773133367401</v>
      </c>
      <c r="O604" s="4">
        <v>0.585324756797309</v>
      </c>
      <c r="P604" s="4">
        <v>0.20390221820054399</v>
      </c>
      <c r="Q604" s="4">
        <v>3.0195531470838899E-7</v>
      </c>
      <c r="R604" s="4">
        <v>2.5039834485306198E-2</v>
      </c>
      <c r="S604" s="4">
        <v>1.8992901592389201E-9</v>
      </c>
      <c r="T604" s="4">
        <v>0.58715845597920402</v>
      </c>
      <c r="U604" s="4">
        <v>4.2209818358591398E-4</v>
      </c>
      <c r="V604" s="4">
        <v>3.25274559259301E-14</v>
      </c>
      <c r="W604" s="4">
        <v>3.7613285787964201E-3</v>
      </c>
      <c r="X604" s="4">
        <v>3.7613285787964201E-3</v>
      </c>
      <c r="Y604" s="4" t="b">
        <v>0</v>
      </c>
      <c r="Z604" s="4" t="b">
        <v>1</v>
      </c>
      <c r="AA604" s="4" t="b">
        <v>1</v>
      </c>
      <c r="AB604" s="10" t="s">
        <v>3657</v>
      </c>
      <c r="AC604" s="5" t="s">
        <v>1283</v>
      </c>
      <c r="AD604" s="1"/>
      <c r="AE604" s="5" t="s">
        <v>2243</v>
      </c>
    </row>
    <row r="605" spans="1:31" x14ac:dyDescent="0.25">
      <c r="A605" s="4" t="s">
        <v>700</v>
      </c>
      <c r="B605" s="4" t="s">
        <v>61</v>
      </c>
      <c r="C605" s="10" t="s">
        <v>807</v>
      </c>
      <c r="D605" s="10" t="s">
        <v>818</v>
      </c>
      <c r="E605" s="4">
        <v>3.4471295462445701E-26</v>
      </c>
      <c r="F605" s="4">
        <v>0.164042366374126</v>
      </c>
      <c r="G605" s="4">
        <v>1.5970722214789901E-2</v>
      </c>
      <c r="H605" s="4">
        <v>1.42248486218681E-2</v>
      </c>
      <c r="I605" s="4">
        <v>0.67002473328924905</v>
      </c>
      <c r="J605" s="4">
        <v>0.54248292548186094</v>
      </c>
      <c r="K605" s="4">
        <v>9.8565447913572607E-2</v>
      </c>
      <c r="L605" s="4">
        <v>0.117732207046675</v>
      </c>
      <c r="M605" s="4">
        <v>7.62260543606324E-2</v>
      </c>
      <c r="N605" s="4">
        <v>0.14624178171041899</v>
      </c>
      <c r="O605" s="4">
        <v>0.26282011485829299</v>
      </c>
      <c r="P605" s="4">
        <v>0.143868943654132</v>
      </c>
      <c r="Q605" s="4">
        <v>1.0311415532950699E-9</v>
      </c>
      <c r="R605" s="4">
        <v>8.7849825969354999E-4</v>
      </c>
      <c r="S605" s="4">
        <v>1.32762405379704E-17</v>
      </c>
      <c r="T605" s="4">
        <v>0.60173004028914201</v>
      </c>
      <c r="U605" s="4">
        <v>2.2130405412982898E-5</v>
      </c>
      <c r="V605" s="4">
        <v>3.4471295462445701E-26</v>
      </c>
      <c r="W605" s="4">
        <v>3.0592098839298902E-5</v>
      </c>
      <c r="X605" s="4">
        <v>3.0592098839298902E-5</v>
      </c>
      <c r="Y605" s="4" t="b">
        <v>0</v>
      </c>
      <c r="Z605" s="4" t="b">
        <v>1</v>
      </c>
      <c r="AA605" s="4" t="b">
        <v>1</v>
      </c>
      <c r="AB605" s="10" t="s">
        <v>3658</v>
      </c>
      <c r="AC605" s="5" t="s">
        <v>1284</v>
      </c>
      <c r="AD605" s="1" t="s">
        <v>1784</v>
      </c>
      <c r="AE605" s="5" t="s">
        <v>2244</v>
      </c>
    </row>
    <row r="606" spans="1:31" x14ac:dyDescent="0.25">
      <c r="A606" s="4" t="s">
        <v>701</v>
      </c>
      <c r="B606" s="4" t="s">
        <v>61</v>
      </c>
      <c r="C606" s="10" t="s">
        <v>810</v>
      </c>
      <c r="D606" s="10" t="s">
        <v>820</v>
      </c>
      <c r="E606" s="4">
        <v>1.0750449305536799E-8</v>
      </c>
      <c r="F606" s="4">
        <v>0.69174595740118805</v>
      </c>
      <c r="G606" s="4">
        <v>1.5833772101316E-2</v>
      </c>
      <c r="H606" s="4">
        <v>0.15091884735427</v>
      </c>
      <c r="I606" s="4">
        <v>0.16349453439226599</v>
      </c>
      <c r="J606" s="4">
        <v>0.63774703554163303</v>
      </c>
      <c r="K606" s="4">
        <v>0.15262637452814901</v>
      </c>
      <c r="L606" s="4">
        <v>2.3579942980169001E-2</v>
      </c>
      <c r="M606" s="4">
        <v>0.717347404522239</v>
      </c>
      <c r="N606" s="4">
        <v>0.26796978752634298</v>
      </c>
      <c r="O606" s="4">
        <v>0.85260664827569499</v>
      </c>
      <c r="P606" s="4">
        <v>0.26253240699299502</v>
      </c>
      <c r="Q606" s="4">
        <v>1.4956995262211401E-6</v>
      </c>
      <c r="R606" s="4">
        <v>0.13690972832241899</v>
      </c>
      <c r="S606" s="4">
        <v>8.8575617618058796E-7</v>
      </c>
      <c r="T606" s="4">
        <v>0.40545866111381201</v>
      </c>
      <c r="U606" s="4">
        <v>9.0311643569095604E-3</v>
      </c>
      <c r="V606" s="4">
        <v>1.0750449305536799E-8</v>
      </c>
      <c r="W606" s="4">
        <v>2.2131338516389602E-2</v>
      </c>
      <c r="X606" s="4">
        <v>2.2131338516389602E-2</v>
      </c>
      <c r="Y606" s="4" t="b">
        <v>0</v>
      </c>
      <c r="Z606" s="4" t="b">
        <v>1</v>
      </c>
      <c r="AA606" s="4" t="b">
        <v>1</v>
      </c>
      <c r="AB606" s="10" t="s">
        <v>3659</v>
      </c>
      <c r="AC606" s="5" t="s">
        <v>1285</v>
      </c>
      <c r="AD606" s="1" t="s">
        <v>1785</v>
      </c>
      <c r="AE606" s="5" t="s">
        <v>2245</v>
      </c>
    </row>
    <row r="607" spans="1:31" x14ac:dyDescent="0.25">
      <c r="A607" s="4" t="s">
        <v>664</v>
      </c>
      <c r="B607" s="4" t="s">
        <v>61</v>
      </c>
      <c r="C607" s="10" t="s">
        <v>811</v>
      </c>
      <c r="D607" s="10" t="s">
        <v>818</v>
      </c>
      <c r="E607" s="4">
        <v>9.9404258912436799E-8</v>
      </c>
      <c r="F607" s="4">
        <v>4.12001584021175E-2</v>
      </c>
      <c r="G607" s="4">
        <v>1.029819487864E-6</v>
      </c>
      <c r="H607" s="4">
        <v>8.8656418812700893E-2</v>
      </c>
      <c r="I607" s="4">
        <v>1.02185353373669E-4</v>
      </c>
      <c r="J607" s="4">
        <v>0.95234151030199998</v>
      </c>
      <c r="K607" s="4">
        <v>4.1766366056463698E-5</v>
      </c>
      <c r="L607" s="4">
        <v>9.9404258912436799E-8</v>
      </c>
      <c r="M607" s="4">
        <v>0.54785240413398395</v>
      </c>
      <c r="N607" s="4">
        <v>5.1951606207090802E-4</v>
      </c>
      <c r="O607" s="4">
        <v>0.60863483933519602</v>
      </c>
      <c r="P607" s="4">
        <v>3.2148949158639502E-4</v>
      </c>
      <c r="Q607" s="4">
        <v>0.463006389775792</v>
      </c>
      <c r="R607" s="4">
        <v>5.2126159101814701E-2</v>
      </c>
      <c r="S607" s="4">
        <v>0.94055882411881697</v>
      </c>
      <c r="T607" s="4">
        <v>1.04817917694711E-2</v>
      </c>
      <c r="U607" s="4">
        <v>0.18661068194958</v>
      </c>
      <c r="V607" s="4">
        <v>0.86767567814473801</v>
      </c>
      <c r="W607" s="4">
        <v>0.135647017011474</v>
      </c>
      <c r="X607" s="4">
        <v>0.135647017011474</v>
      </c>
      <c r="Y607" s="4" t="b">
        <v>1</v>
      </c>
      <c r="Z607" s="4" t="b">
        <v>0</v>
      </c>
      <c r="AA607" s="4" t="b">
        <v>1</v>
      </c>
      <c r="AB607" s="10" t="s">
        <v>3660</v>
      </c>
      <c r="AC607" s="5" t="s">
        <v>1286</v>
      </c>
      <c r="AD607" s="1"/>
      <c r="AE607" s="5" t="s">
        <v>2246</v>
      </c>
    </row>
    <row r="608" spans="1:31" x14ac:dyDescent="0.25">
      <c r="A608" s="4" t="s">
        <v>665</v>
      </c>
      <c r="B608" s="4" t="s">
        <v>61</v>
      </c>
      <c r="C608" s="10" t="s">
        <v>806</v>
      </c>
      <c r="D608" s="10" t="s">
        <v>818</v>
      </c>
      <c r="E608" s="4">
        <v>8.8469027504406897E-9</v>
      </c>
      <c r="F608" s="4">
        <v>7.58857824186148E-3</v>
      </c>
      <c r="G608" s="4">
        <v>1.6561761787337099E-5</v>
      </c>
      <c r="H608" s="4">
        <v>8.9464430766438897E-4</v>
      </c>
      <c r="I608" s="4">
        <v>0.13273103969498301</v>
      </c>
      <c r="J608" s="4">
        <v>0.16344357766475001</v>
      </c>
      <c r="K608" s="4">
        <v>4.3087975843873202E-4</v>
      </c>
      <c r="L608" s="4">
        <v>1.3996784708870901E-3</v>
      </c>
      <c r="M608" s="4">
        <v>1.1679387315807701E-2</v>
      </c>
      <c r="N608" s="4">
        <v>1.75581250389166E-3</v>
      </c>
      <c r="O608" s="4">
        <v>4.5103565192986798E-2</v>
      </c>
      <c r="P608" s="4">
        <v>1.6352661969493E-3</v>
      </c>
      <c r="Q608" s="4">
        <v>1.02997822642425E-4</v>
      </c>
      <c r="R608" s="4">
        <v>0.36149788432561197</v>
      </c>
      <c r="S608" s="4">
        <v>3.4683747414420998E-6</v>
      </c>
      <c r="T608" s="4">
        <v>0.26918591169501899</v>
      </c>
      <c r="U608" s="4">
        <v>5.4128328688709801E-2</v>
      </c>
      <c r="V608" s="4">
        <v>8.8469027504406897E-9</v>
      </c>
      <c r="W608" s="4">
        <v>7.8859827242334396E-2</v>
      </c>
      <c r="X608" s="4">
        <v>7.8859827242334396E-2</v>
      </c>
      <c r="Y608" s="4" t="b">
        <v>0</v>
      </c>
      <c r="Z608" s="4" t="b">
        <v>1</v>
      </c>
      <c r="AA608" s="4" t="b">
        <v>1</v>
      </c>
      <c r="AB608" s="10" t="s">
        <v>3661</v>
      </c>
      <c r="AC608" s="5" t="s">
        <v>1287</v>
      </c>
      <c r="AD608" s="1" t="s">
        <v>1786</v>
      </c>
      <c r="AE608" s="5"/>
    </row>
    <row r="609" spans="1:31" x14ac:dyDescent="0.25">
      <c r="A609" s="4" t="s">
        <v>670</v>
      </c>
      <c r="B609" s="4" t="s">
        <v>61</v>
      </c>
      <c r="C609" s="10" t="s">
        <v>811</v>
      </c>
      <c r="D609" s="10" t="s">
        <v>818</v>
      </c>
      <c r="E609" s="4">
        <v>2.3126624117668001E-11</v>
      </c>
      <c r="F609" s="4">
        <v>5.0490670195134001E-2</v>
      </c>
      <c r="G609" s="4">
        <v>6.8490573883772804E-2</v>
      </c>
      <c r="H609" s="4">
        <v>0.38674086497391102</v>
      </c>
      <c r="I609" s="4">
        <v>0.14926292828472901</v>
      </c>
      <c r="J609" s="4">
        <v>0.26799497041933001</v>
      </c>
      <c r="K609" s="4">
        <v>2.5889709370956498E-2</v>
      </c>
      <c r="L609" s="4">
        <v>6.1205551231326198E-2</v>
      </c>
      <c r="M609" s="4">
        <v>4.9570230844133402E-2</v>
      </c>
      <c r="N609" s="4">
        <v>2.6943484985894901E-2</v>
      </c>
      <c r="O609" s="4">
        <v>0.13433354766621899</v>
      </c>
      <c r="P609" s="4">
        <v>2.51595784102258E-2</v>
      </c>
      <c r="Q609" s="4">
        <v>1.2198194501250899E-5</v>
      </c>
      <c r="R609" s="4">
        <v>4.1231381238160301E-2</v>
      </c>
      <c r="S609" s="4">
        <v>6.2324445383357605E-7</v>
      </c>
      <c r="T609" s="4">
        <v>0.109950282735613</v>
      </c>
      <c r="U609" s="4">
        <v>2.4223442472377101E-2</v>
      </c>
      <c r="V609" s="4">
        <v>2.3126624117668001E-11</v>
      </c>
      <c r="W609" s="4">
        <v>1.6231376316499499E-2</v>
      </c>
      <c r="X609" s="4">
        <v>1.6231376316499499E-2</v>
      </c>
      <c r="Y609" s="4" t="b">
        <v>0</v>
      </c>
      <c r="Z609" s="4" t="b">
        <v>1</v>
      </c>
      <c r="AA609" s="4" t="b">
        <v>1</v>
      </c>
      <c r="AB609" s="10" t="s">
        <v>3662</v>
      </c>
      <c r="AC609" s="5" t="s">
        <v>1288</v>
      </c>
      <c r="AD609" s="1" t="s">
        <v>1787</v>
      </c>
      <c r="AE609" s="5" t="s">
        <v>2247</v>
      </c>
    </row>
    <row r="610" spans="1:31" x14ac:dyDescent="0.25">
      <c r="A610" s="4" t="s">
        <v>690</v>
      </c>
      <c r="B610" s="4" t="s">
        <v>61</v>
      </c>
      <c r="C610" s="10" t="s">
        <v>807</v>
      </c>
      <c r="D610" s="10" t="s">
        <v>818</v>
      </c>
      <c r="E610" s="4">
        <v>5.4604353472442302E-8</v>
      </c>
      <c r="F610" s="4">
        <v>0.75996684320775998</v>
      </c>
      <c r="G610" s="4">
        <v>9.1297116934295497E-7</v>
      </c>
      <c r="H610" s="4">
        <v>0.24121195714052801</v>
      </c>
      <c r="I610" s="4">
        <v>1.1429909248812699E-5</v>
      </c>
      <c r="J610" s="4">
        <v>9.2924918583268998E-2</v>
      </c>
      <c r="K610" s="4">
        <v>3.2167384776987302E-3</v>
      </c>
      <c r="L610" s="4">
        <v>5.4604353472442302E-8</v>
      </c>
      <c r="M610" s="4">
        <v>0.228997963619893</v>
      </c>
      <c r="N610" s="4">
        <v>2.8841304681276901E-2</v>
      </c>
      <c r="O610" s="4">
        <v>0.168991522216622</v>
      </c>
      <c r="P610" s="4">
        <v>2.5952127892387399E-2</v>
      </c>
      <c r="Q610" s="4">
        <v>0.126110142109675</v>
      </c>
      <c r="R610" s="4">
        <v>4.4933146294670698E-2</v>
      </c>
      <c r="S610" s="4">
        <v>0.96453801344553303</v>
      </c>
      <c r="T610" s="4">
        <v>1.03270486954888E-2</v>
      </c>
      <c r="U610" s="4">
        <v>0.51162427534483901</v>
      </c>
      <c r="V610" s="4">
        <v>0.83909061372782501</v>
      </c>
      <c r="W610" s="4">
        <v>0.25744077597932902</v>
      </c>
      <c r="X610" s="4">
        <v>0.25744077597932902</v>
      </c>
      <c r="Y610" s="4" t="b">
        <v>1</v>
      </c>
      <c r="Z610" s="4" t="b">
        <v>0</v>
      </c>
      <c r="AA610" s="4" t="b">
        <v>0</v>
      </c>
      <c r="AB610" s="10" t="s">
        <v>3663</v>
      </c>
      <c r="AC610" s="5"/>
      <c r="AD610" s="1"/>
      <c r="AE610" s="5"/>
    </row>
    <row r="611" spans="1:31" x14ac:dyDescent="0.25">
      <c r="A611" s="4" t="s">
        <v>691</v>
      </c>
      <c r="B611" s="4" t="s">
        <v>61</v>
      </c>
      <c r="C611" s="10" t="s">
        <v>807</v>
      </c>
      <c r="D611" s="10" t="s">
        <v>818</v>
      </c>
      <c r="E611" s="4">
        <v>2.6765240307769201E-7</v>
      </c>
      <c r="F611" s="4">
        <v>1.5125924784004299E-6</v>
      </c>
      <c r="G611" s="4">
        <v>2.6736392059474502E-5</v>
      </c>
      <c r="H611" s="4">
        <v>3.4333091408759501E-3</v>
      </c>
      <c r="I611" s="4">
        <v>9.8490149458582699E-2</v>
      </c>
      <c r="J611" s="4">
        <v>3.9232288591467101E-4</v>
      </c>
      <c r="K611" s="4">
        <v>2.6765240307769201E-7</v>
      </c>
      <c r="L611" s="4">
        <v>1.3938616207042601E-3</v>
      </c>
      <c r="M611" s="4">
        <v>9.5761182486320698E-5</v>
      </c>
      <c r="N611" s="4">
        <v>3.79400732897664E-7</v>
      </c>
      <c r="O611" s="4">
        <v>4.7178399490618098E-5</v>
      </c>
      <c r="P611" s="4">
        <v>3.6139191559224702E-7</v>
      </c>
      <c r="Q611" s="4">
        <v>0.35430618732790797</v>
      </c>
      <c r="R611" s="4">
        <v>0.93818283153922</v>
      </c>
      <c r="S611" s="4">
        <v>0.423080925911476</v>
      </c>
      <c r="T611" s="4">
        <v>0.41502563567331002</v>
      </c>
      <c r="U611" s="4">
        <v>0.68047389587807705</v>
      </c>
      <c r="V611" s="4">
        <v>0.35412672783191401</v>
      </c>
      <c r="W611" s="4">
        <v>0.80833377603685597</v>
      </c>
      <c r="X611" s="4">
        <v>0.80833377603685597</v>
      </c>
      <c r="Y611" s="4" t="b">
        <v>1</v>
      </c>
      <c r="Z611" s="4" t="b">
        <v>0</v>
      </c>
      <c r="AA611" s="4" t="b">
        <v>0</v>
      </c>
      <c r="AB611" s="10" t="s">
        <v>3664</v>
      </c>
      <c r="AC611" s="5" t="s">
        <v>1289</v>
      </c>
      <c r="AD611" s="1" t="s">
        <v>1788</v>
      </c>
      <c r="AE611" s="5" t="s">
        <v>2248</v>
      </c>
    </row>
    <row r="612" spans="1:31" x14ac:dyDescent="0.25">
      <c r="A612" s="4" t="s">
        <v>692</v>
      </c>
      <c r="B612" s="4" t="s">
        <v>61</v>
      </c>
      <c r="C612" s="10" t="s">
        <v>806</v>
      </c>
      <c r="D612" s="10" t="s">
        <v>818</v>
      </c>
      <c r="E612" s="4">
        <v>3.6751245328571999E-8</v>
      </c>
      <c r="F612" s="4">
        <v>0.46701248870460399</v>
      </c>
      <c r="G612" s="4">
        <v>1.3649939556174001E-2</v>
      </c>
      <c r="H612" s="4">
        <v>0.461221765461794</v>
      </c>
      <c r="I612" s="4">
        <v>8.4835363941732599E-3</v>
      </c>
      <c r="J612" s="4">
        <v>0.71471174246914304</v>
      </c>
      <c r="K612" s="4">
        <v>6.5669615165860298E-2</v>
      </c>
      <c r="L612" s="4">
        <v>6.2099708233007396E-3</v>
      </c>
      <c r="M612" s="4">
        <v>0.843003936577153</v>
      </c>
      <c r="N612" s="4">
        <v>0.122138595528604</v>
      </c>
      <c r="O612" s="4">
        <v>0.96850791561579197</v>
      </c>
      <c r="P612" s="4">
        <v>0.114801512178281</v>
      </c>
      <c r="Q612" s="4">
        <v>1.35292814999326E-3</v>
      </c>
      <c r="R612" s="4">
        <v>0.77006256454149302</v>
      </c>
      <c r="S612" s="4">
        <v>3.4375651377008702E-6</v>
      </c>
      <c r="T612" s="4">
        <v>1.1119274580607E-2</v>
      </c>
      <c r="U612" s="4">
        <v>0.19531542238819799</v>
      </c>
      <c r="V612" s="4">
        <v>3.6751245328571999E-8</v>
      </c>
      <c r="W612" s="4">
        <v>0.30846434872538903</v>
      </c>
      <c r="X612" s="4">
        <v>0.30846434872538903</v>
      </c>
      <c r="Y612" s="4" t="b">
        <v>0</v>
      </c>
      <c r="Z612" s="4" t="b">
        <v>1</v>
      </c>
      <c r="AA612" s="4" t="b">
        <v>0</v>
      </c>
      <c r="AB612" s="10" t="s">
        <v>3665</v>
      </c>
      <c r="AC612" s="5" t="s">
        <v>1290</v>
      </c>
      <c r="AD612" s="1" t="s">
        <v>1789</v>
      </c>
      <c r="AE612" s="5"/>
    </row>
    <row r="613" spans="1:31" x14ac:dyDescent="0.25">
      <c r="A613" s="4" t="s">
        <v>693</v>
      </c>
      <c r="B613" s="4" t="s">
        <v>61</v>
      </c>
      <c r="C613" s="10" t="s">
        <v>807</v>
      </c>
      <c r="D613" s="10" t="s">
        <v>818</v>
      </c>
      <c r="E613" s="4">
        <v>2.5027126728186299E-15</v>
      </c>
      <c r="F613" s="4">
        <v>0.21860556078030099</v>
      </c>
      <c r="G613" s="4">
        <v>0.31896520457656502</v>
      </c>
      <c r="H613" s="4">
        <v>0.21527926309811299</v>
      </c>
      <c r="I613" s="4">
        <v>0.57675754627244002</v>
      </c>
      <c r="J613" s="4">
        <v>0.51796239920306597</v>
      </c>
      <c r="K613" s="4">
        <v>0.36179137054055999</v>
      </c>
      <c r="L613" s="4">
        <v>0.58270900272246495</v>
      </c>
      <c r="M613" s="4">
        <v>4.6497515351004097E-2</v>
      </c>
      <c r="N613" s="4">
        <v>0.31770120142696201</v>
      </c>
      <c r="O613" s="4">
        <v>0.249137827483084</v>
      </c>
      <c r="P613" s="4">
        <v>0.31777532758814803</v>
      </c>
      <c r="Q613" s="4">
        <v>5.2355229467827399E-8</v>
      </c>
      <c r="R613" s="4">
        <v>8.4330109444614803E-5</v>
      </c>
      <c r="S613" s="4">
        <v>4.5363491936010198E-10</v>
      </c>
      <c r="T613" s="4">
        <v>0.53212480486895397</v>
      </c>
      <c r="U613" s="4">
        <v>1.7782502901468401E-5</v>
      </c>
      <c r="V613" s="4">
        <v>2.5027126728186299E-15</v>
      </c>
      <c r="W613" s="4">
        <v>4.26122906472616E-6</v>
      </c>
      <c r="X613" s="4">
        <v>4.26122906472616E-6</v>
      </c>
      <c r="Y613" s="4" t="b">
        <v>0</v>
      </c>
      <c r="Z613" s="4" t="b">
        <v>1</v>
      </c>
      <c r="AA613" s="4" t="b">
        <v>1</v>
      </c>
      <c r="AB613" s="10" t="s">
        <v>3666</v>
      </c>
      <c r="AC613" s="5"/>
      <c r="AD613" s="1"/>
      <c r="AE613" s="5"/>
    </row>
    <row r="614" spans="1:31" x14ac:dyDescent="0.25">
      <c r="A614" s="4" t="s">
        <v>695</v>
      </c>
      <c r="B614" s="4" t="s">
        <v>61</v>
      </c>
      <c r="C614" s="10" t="s">
        <v>811</v>
      </c>
      <c r="D614" s="10" t="s">
        <v>818</v>
      </c>
      <c r="E614" s="4">
        <v>6.87535498016922E-8</v>
      </c>
      <c r="F614" s="4">
        <v>0.96078800529475905</v>
      </c>
      <c r="G614" s="4">
        <v>0.190164401400992</v>
      </c>
      <c r="H614" s="4">
        <v>0.33757986229535702</v>
      </c>
      <c r="I614" s="4">
        <v>1.5669021429249801E-2</v>
      </c>
      <c r="J614" s="4">
        <v>0.26952933010422397</v>
      </c>
      <c r="K614" s="4">
        <v>0.37959620579722197</v>
      </c>
      <c r="L614" s="4">
        <v>2.4852787084258001E-2</v>
      </c>
      <c r="M614" s="4">
        <v>0.52700789334908205</v>
      </c>
      <c r="N614" s="4">
        <v>0.43175312463467203</v>
      </c>
      <c r="O614" s="4">
        <v>0.35563321446080698</v>
      </c>
      <c r="P614" s="4">
        <v>0.37041381461550399</v>
      </c>
      <c r="Q614" s="4">
        <v>6.87535498016922E-8</v>
      </c>
      <c r="R614" s="4">
        <v>0.12888756507044</v>
      </c>
      <c r="S614" s="4">
        <v>1.2526957019116901E-3</v>
      </c>
      <c r="T614" s="4">
        <v>3.70582946482493E-2</v>
      </c>
      <c r="U614" s="4">
        <v>2.7656211086242799E-3</v>
      </c>
      <c r="V614" s="4">
        <v>3.6718465224565001E-7</v>
      </c>
      <c r="W614" s="4">
        <v>1.2533605619397901E-2</v>
      </c>
      <c r="X614" s="4">
        <v>1.2533605619397901E-2</v>
      </c>
      <c r="Y614" s="4" t="b">
        <v>0</v>
      </c>
      <c r="Z614" s="4" t="b">
        <v>1</v>
      </c>
      <c r="AA614" s="4" t="b">
        <v>1</v>
      </c>
      <c r="AB614" s="10" t="s">
        <v>3667</v>
      </c>
      <c r="AC614" s="5"/>
      <c r="AD614" s="1"/>
      <c r="AE614" s="5"/>
    </row>
    <row r="615" spans="1:31" x14ac:dyDescent="0.25">
      <c r="A615" s="4" t="s">
        <v>696</v>
      </c>
      <c r="B615" s="4" t="s">
        <v>61</v>
      </c>
      <c r="C615" s="10" t="s">
        <v>808</v>
      </c>
      <c r="D615" s="10" t="s">
        <v>818</v>
      </c>
      <c r="E615" s="4">
        <v>1.63093396715597E-15</v>
      </c>
      <c r="F615" s="4">
        <v>0.38366191695083002</v>
      </c>
      <c r="G615" s="4">
        <v>7.7381665136533107E-2</v>
      </c>
      <c r="H615" s="4">
        <v>7.6313402984912196E-2</v>
      </c>
      <c r="I615" s="4">
        <v>0.812306648322773</v>
      </c>
      <c r="J615" s="4">
        <v>0.94235023462927703</v>
      </c>
      <c r="K615" s="4">
        <v>0.31123182314994602</v>
      </c>
      <c r="L615" s="4">
        <v>0.236293736274137</v>
      </c>
      <c r="M615" s="4">
        <v>0.24825968716961</v>
      </c>
      <c r="N615" s="4">
        <v>0.35622522999906697</v>
      </c>
      <c r="O615" s="4">
        <v>0.537835428716953</v>
      </c>
      <c r="P615" s="4">
        <v>0.35720398332887898</v>
      </c>
      <c r="Q615" s="4">
        <v>3.96514851429232E-7</v>
      </c>
      <c r="R615" s="4">
        <v>3.3539448564900202E-3</v>
      </c>
      <c r="S615" s="4">
        <v>1.4819026382039499E-11</v>
      </c>
      <c r="T615" s="4">
        <v>0.59516290788310799</v>
      </c>
      <c r="U615" s="4">
        <v>7.7587860665762E-4</v>
      </c>
      <c r="V615" s="4">
        <v>1.63093396715597E-15</v>
      </c>
      <c r="W615" s="4">
        <v>7.3411370283753296E-4</v>
      </c>
      <c r="X615" s="4">
        <v>7.3411370283753296E-4</v>
      </c>
      <c r="Y615" s="4" t="b">
        <v>0</v>
      </c>
      <c r="Z615" s="4" t="b">
        <v>1</v>
      </c>
      <c r="AA615" s="4" t="b">
        <v>1</v>
      </c>
      <c r="AB615" s="10" t="s">
        <v>3668</v>
      </c>
      <c r="AC615" s="5" t="s">
        <v>1291</v>
      </c>
      <c r="AD615" s="1" t="s">
        <v>1790</v>
      </c>
      <c r="AE615" s="5" t="s">
        <v>2249</v>
      </c>
    </row>
    <row r="616" spans="1:31" x14ac:dyDescent="0.25">
      <c r="A616" s="4" t="s">
        <v>697</v>
      </c>
      <c r="B616" s="4" t="s">
        <v>61</v>
      </c>
      <c r="C616" s="10" t="s">
        <v>808</v>
      </c>
      <c r="D616" s="10" t="s">
        <v>818</v>
      </c>
      <c r="E616" s="4">
        <v>2.5883612039822901E-7</v>
      </c>
      <c r="F616" s="4">
        <v>0.64642355336562196</v>
      </c>
      <c r="G616" s="4">
        <v>0.34768943398048102</v>
      </c>
      <c r="H616" s="4">
        <v>4.9013755522607998E-2</v>
      </c>
      <c r="I616" s="4">
        <v>0.15765466907247599</v>
      </c>
      <c r="J616" s="4">
        <v>0.75093402676059895</v>
      </c>
      <c r="K616" s="4">
        <v>0.84059701821809096</v>
      </c>
      <c r="L616" s="4">
        <v>0.93857457765635799</v>
      </c>
      <c r="M616" s="4">
        <v>0.23008095442194201</v>
      </c>
      <c r="N616" s="4">
        <v>0.99932294465479699</v>
      </c>
      <c r="O616" s="4">
        <v>0.451658003781578</v>
      </c>
      <c r="P616" s="4">
        <v>0.991670767104883</v>
      </c>
      <c r="Q616" s="4">
        <v>9.1439812058877107E-2</v>
      </c>
      <c r="R616" s="4">
        <v>8.8950627075380703E-3</v>
      </c>
      <c r="S616" s="4">
        <v>2.5883612039822901E-7</v>
      </c>
      <c r="T616" s="4">
        <v>0.18111075060068099</v>
      </c>
      <c r="U616" s="4">
        <v>3.2839518851217601E-2</v>
      </c>
      <c r="V616" s="4">
        <v>1.58806883090919E-6</v>
      </c>
      <c r="W616" s="4">
        <v>1.6807992624026401E-2</v>
      </c>
      <c r="X616" s="4">
        <v>1.6807992624026401E-2</v>
      </c>
      <c r="Y616" s="4" t="b">
        <v>0</v>
      </c>
      <c r="Z616" s="4" t="b">
        <v>1</v>
      </c>
      <c r="AA616" s="4" t="b">
        <v>0</v>
      </c>
      <c r="AB616" s="10" t="s">
        <v>3669</v>
      </c>
      <c r="AC616" s="5" t="s">
        <v>1292</v>
      </c>
      <c r="AD616" s="1" t="s">
        <v>1791</v>
      </c>
      <c r="AE616" s="5" t="s">
        <v>2250</v>
      </c>
    </row>
    <row r="617" spans="1:31" x14ac:dyDescent="0.25">
      <c r="A617" s="4" t="s">
        <v>702</v>
      </c>
      <c r="B617" s="4" t="s">
        <v>61</v>
      </c>
      <c r="C617" s="10" t="s">
        <v>807</v>
      </c>
      <c r="D617" s="10" t="s">
        <v>818</v>
      </c>
      <c r="E617" s="4">
        <v>4.0475542437898202E-9</v>
      </c>
      <c r="F617" s="4">
        <v>4.6115888203754903E-2</v>
      </c>
      <c r="G617" s="4">
        <v>5.2794392118150303E-3</v>
      </c>
      <c r="H617" s="4">
        <v>4.3207468742824003E-3</v>
      </c>
      <c r="I617" s="4">
        <v>0.35946748183605298</v>
      </c>
      <c r="J617" s="4">
        <v>0.162406691725928</v>
      </c>
      <c r="K617" s="4">
        <v>2.5588711072911E-2</v>
      </c>
      <c r="L617" s="4">
        <v>0.10678888455777</v>
      </c>
      <c r="M617" s="4">
        <v>2.2327799095145699E-2</v>
      </c>
      <c r="N617" s="4">
        <v>4.4955719461499302E-2</v>
      </c>
      <c r="O617" s="4">
        <v>7.68535088672328E-2</v>
      </c>
      <c r="P617" s="4">
        <v>4.39585963874368E-2</v>
      </c>
      <c r="Q617" s="4">
        <v>2.62084018837509E-3</v>
      </c>
      <c r="R617" s="4">
        <v>0.25071000534106502</v>
      </c>
      <c r="S617" s="4">
        <v>4.5072806759360002E-8</v>
      </c>
      <c r="T617" s="4">
        <v>0.219801115019511</v>
      </c>
      <c r="U617" s="4">
        <v>3.4570774459216198E-2</v>
      </c>
      <c r="V617" s="4">
        <v>4.0475542437898202E-9</v>
      </c>
      <c r="W617" s="4">
        <v>4.9300646479172601E-2</v>
      </c>
      <c r="X617" s="4">
        <v>4.9300646479172601E-2</v>
      </c>
      <c r="Y617" s="4" t="b">
        <v>0</v>
      </c>
      <c r="Z617" s="4" t="b">
        <v>1</v>
      </c>
      <c r="AA617" s="4" t="b">
        <v>1</v>
      </c>
      <c r="AB617" s="10" t="s">
        <v>3670</v>
      </c>
      <c r="AC617" s="5" t="s">
        <v>1293</v>
      </c>
      <c r="AD617" s="1" t="s">
        <v>1792</v>
      </c>
      <c r="AE617" s="5" t="s">
        <v>2251</v>
      </c>
    </row>
    <row r="618" spans="1:31" x14ac:dyDescent="0.25">
      <c r="A618" s="4" t="s">
        <v>703</v>
      </c>
      <c r="B618" s="4" t="s">
        <v>61</v>
      </c>
      <c r="C618" s="10" t="s">
        <v>811</v>
      </c>
      <c r="D618" s="10" t="s">
        <v>818</v>
      </c>
      <c r="E618" s="4">
        <v>1.3725126164022801E-7</v>
      </c>
      <c r="F618" s="4">
        <v>0.57740119959060698</v>
      </c>
      <c r="G618" s="4">
        <v>0.33259390496976798</v>
      </c>
      <c r="H618" s="4">
        <v>0.23796686811621001</v>
      </c>
      <c r="I618" s="4">
        <v>0.40199158610644298</v>
      </c>
      <c r="J618" s="4">
        <v>0.98645523879030195</v>
      </c>
      <c r="K618" s="4">
        <v>0.64942683133141499</v>
      </c>
      <c r="L618" s="4">
        <v>0.60801507674244204</v>
      </c>
      <c r="M618" s="4">
        <v>0.14296093430576301</v>
      </c>
      <c r="N618" s="4">
        <v>0.70938378489084897</v>
      </c>
      <c r="O618" s="4">
        <v>0.58036770513976799</v>
      </c>
      <c r="P618" s="4">
        <v>0.71470793463899496</v>
      </c>
      <c r="Q618" s="4">
        <v>5.3376055303863802E-5</v>
      </c>
      <c r="R618" s="4">
        <v>1.19404476119544E-3</v>
      </c>
      <c r="S618" s="4">
        <v>2.4508184108882301E-5</v>
      </c>
      <c r="T618" s="4">
        <v>0.28038133225958201</v>
      </c>
      <c r="U618" s="4">
        <v>5.4534509196097803E-4</v>
      </c>
      <c r="V618" s="4">
        <v>1.3725126164022801E-7</v>
      </c>
      <c r="W618" s="4">
        <v>3.1130476128260102E-4</v>
      </c>
      <c r="X618" s="4">
        <v>3.1130476128260102E-4</v>
      </c>
      <c r="Y618" s="4" t="b">
        <v>0</v>
      </c>
      <c r="Z618" s="4" t="b">
        <v>1</v>
      </c>
      <c r="AA618" s="4" t="b">
        <v>1</v>
      </c>
      <c r="AB618" s="10" t="s">
        <v>3671</v>
      </c>
      <c r="AC618" s="5" t="s">
        <v>1294</v>
      </c>
      <c r="AD618" s="1" t="s">
        <v>1793</v>
      </c>
      <c r="AE618" s="5" t="s">
        <v>2252</v>
      </c>
    </row>
    <row r="619" spans="1:31" x14ac:dyDescent="0.25">
      <c r="A619" s="4" t="s">
        <v>704</v>
      </c>
      <c r="B619" s="4" t="s">
        <v>61</v>
      </c>
      <c r="C619" s="10" t="s">
        <v>809</v>
      </c>
      <c r="D619" s="10" t="s">
        <v>819</v>
      </c>
      <c r="E619" s="4">
        <v>1.6390689771830299E-8</v>
      </c>
      <c r="F619" s="4">
        <v>0.82234165607479903</v>
      </c>
      <c r="G619" s="4">
        <v>0.112401895221207</v>
      </c>
      <c r="H619" s="4">
        <v>0.15503888854632</v>
      </c>
      <c r="I619" s="4">
        <v>0.87348292981876596</v>
      </c>
      <c r="J619" s="4">
        <v>0.67383652397284199</v>
      </c>
      <c r="K619" s="4">
        <v>0.47032696981366101</v>
      </c>
      <c r="L619" s="4">
        <v>0.20681713660329001</v>
      </c>
      <c r="M619" s="4">
        <v>0.77971605372538499</v>
      </c>
      <c r="N619" s="4">
        <v>0.65651647081109299</v>
      </c>
      <c r="O619" s="4">
        <v>0.94999634748912198</v>
      </c>
      <c r="P619" s="4">
        <v>0.63865806178404805</v>
      </c>
      <c r="Q619" s="4">
        <v>1.14126614054011E-5</v>
      </c>
      <c r="R619" s="4">
        <v>2.5893353738385999E-2</v>
      </c>
      <c r="S619" s="4">
        <v>1.7263328723857499E-5</v>
      </c>
      <c r="T619" s="4">
        <v>0.39504300025625799</v>
      </c>
      <c r="U619" s="4">
        <v>2.6067991650963198E-3</v>
      </c>
      <c r="V619" s="4">
        <v>1.6390689771830299E-8</v>
      </c>
      <c r="W619" s="4">
        <v>6.1053444009874901E-3</v>
      </c>
      <c r="X619" s="4">
        <v>6.1053444009874901E-3</v>
      </c>
      <c r="Y619" s="4" t="b">
        <v>0</v>
      </c>
      <c r="Z619" s="4" t="b">
        <v>1</v>
      </c>
      <c r="AA619" s="4" t="b">
        <v>1</v>
      </c>
      <c r="AB619" s="10" t="s">
        <v>3672</v>
      </c>
      <c r="AC619" s="5" t="s">
        <v>1295</v>
      </c>
      <c r="AD619" s="1" t="s">
        <v>1794</v>
      </c>
      <c r="AE619" s="5" t="s">
        <v>2253</v>
      </c>
    </row>
    <row r="620" spans="1:31" x14ac:dyDescent="0.25">
      <c r="A620" s="4" t="s">
        <v>705</v>
      </c>
      <c r="B620" s="4" t="s">
        <v>61</v>
      </c>
      <c r="C620" s="10" t="s">
        <v>813</v>
      </c>
      <c r="D620" s="10" t="s">
        <v>818</v>
      </c>
      <c r="E620" s="4">
        <v>2.80996653784589E-9</v>
      </c>
      <c r="F620" s="4">
        <v>0.13755524617413101</v>
      </c>
      <c r="G620" s="4">
        <v>2.1837550549552501E-2</v>
      </c>
      <c r="H620" s="4">
        <v>2.1189637919518702E-2</v>
      </c>
      <c r="I620" s="4">
        <v>0.29403465937731899</v>
      </c>
      <c r="J620" s="4">
        <v>0.29375043424688402</v>
      </c>
      <c r="K620" s="4">
        <v>7.5499599296594E-2</v>
      </c>
      <c r="L620" s="4">
        <v>0.17251537684495599</v>
      </c>
      <c r="M620" s="4">
        <v>0.12836660425412699</v>
      </c>
      <c r="N620" s="4">
        <v>0.12201988615102</v>
      </c>
      <c r="O620" s="4">
        <v>0.191917535645169</v>
      </c>
      <c r="P620" s="4">
        <v>0.119531405156273</v>
      </c>
      <c r="Q620" s="4">
        <v>2.7886199019440398E-3</v>
      </c>
      <c r="R620" s="4">
        <v>0.32370717915728298</v>
      </c>
      <c r="S620" s="4">
        <v>2.08151085028826E-8</v>
      </c>
      <c r="T620" s="4">
        <v>0.125584763504695</v>
      </c>
      <c r="U620" s="4">
        <v>4.9059465162534399E-2</v>
      </c>
      <c r="V620" s="4">
        <v>2.80996653784589E-9</v>
      </c>
      <c r="W620" s="4">
        <v>8.7545964436525195E-2</v>
      </c>
      <c r="X620" s="4">
        <v>8.7545964436525195E-2</v>
      </c>
      <c r="Y620" s="4" t="b">
        <v>0</v>
      </c>
      <c r="Z620" s="4" t="b">
        <v>1</v>
      </c>
      <c r="AA620" s="4" t="b">
        <v>1</v>
      </c>
      <c r="AB620" s="10" t="s">
        <v>3673</v>
      </c>
      <c r="AC620" s="5" t="s">
        <v>1296</v>
      </c>
      <c r="AD620" s="1" t="s">
        <v>1795</v>
      </c>
      <c r="AE620" s="5" t="s">
        <v>2254</v>
      </c>
    </row>
    <row r="621" spans="1:31" x14ac:dyDescent="0.25">
      <c r="A621" s="4" t="s">
        <v>706</v>
      </c>
      <c r="B621" s="4" t="s">
        <v>61</v>
      </c>
      <c r="C621" s="10" t="s">
        <v>812</v>
      </c>
      <c r="D621" s="10" t="s">
        <v>818</v>
      </c>
      <c r="E621" s="4">
        <v>2.5190588103181299E-7</v>
      </c>
      <c r="F621" s="4">
        <v>0.102059216439965</v>
      </c>
      <c r="G621" s="4">
        <v>1.8505867578551601E-2</v>
      </c>
      <c r="H621" s="4">
        <v>4.55307463612053E-4</v>
      </c>
      <c r="I621" s="4">
        <v>0.33570039433552101</v>
      </c>
      <c r="J621" s="4">
        <v>0.116702730556543</v>
      </c>
      <c r="K621" s="4">
        <v>8.6090601300994898E-2</v>
      </c>
      <c r="L621" s="4">
        <v>0.47829585034104299</v>
      </c>
      <c r="M621" s="4">
        <v>3.3512664483648098E-2</v>
      </c>
      <c r="N621" s="4">
        <v>0.15433139420368</v>
      </c>
      <c r="O621" s="4">
        <v>8.1708017620423498E-2</v>
      </c>
      <c r="P621" s="4">
        <v>0.15522764180788201</v>
      </c>
      <c r="Q621" s="4">
        <v>9.7073951227259994E-2</v>
      </c>
      <c r="R621" s="4">
        <v>0.75632920067957499</v>
      </c>
      <c r="S621" s="4">
        <v>3.0353413248200899E-7</v>
      </c>
      <c r="T621" s="4">
        <v>0.25610035810839898</v>
      </c>
      <c r="U621" s="4">
        <v>0.53140903011509499</v>
      </c>
      <c r="V621" s="4">
        <v>2.5190588103181299E-7</v>
      </c>
      <c r="W621" s="4">
        <v>0.51162017991994302</v>
      </c>
      <c r="X621" s="4">
        <v>0.51162017991994302</v>
      </c>
      <c r="Y621" s="4" t="b">
        <v>0</v>
      </c>
      <c r="Z621" s="4" t="b">
        <v>1</v>
      </c>
      <c r="AA621" s="4" t="b">
        <v>1</v>
      </c>
      <c r="AB621" s="10" t="s">
        <v>3674</v>
      </c>
      <c r="AC621" s="5" t="s">
        <v>1297</v>
      </c>
      <c r="AD621" s="1" t="s">
        <v>1796</v>
      </c>
      <c r="AE621" s="5" t="s">
        <v>2255</v>
      </c>
    </row>
    <row r="622" spans="1:31" x14ac:dyDescent="0.25">
      <c r="A622" s="4" t="s">
        <v>707</v>
      </c>
      <c r="B622" s="4" t="s">
        <v>61</v>
      </c>
      <c r="C622" s="10" t="s">
        <v>806</v>
      </c>
      <c r="D622" s="10" t="s">
        <v>818</v>
      </c>
      <c r="E622" s="4">
        <v>6.0471271350113806E-8</v>
      </c>
      <c r="F622" s="4">
        <v>0.65050537143894804</v>
      </c>
      <c r="G622" s="4">
        <v>0.16062129221886301</v>
      </c>
      <c r="H622" s="4">
        <v>9.4865057835094496E-2</v>
      </c>
      <c r="I622" s="4">
        <v>0.76652201442338597</v>
      </c>
      <c r="J622" s="4">
        <v>0.74774958797468105</v>
      </c>
      <c r="K622" s="4">
        <v>0.42149846666509799</v>
      </c>
      <c r="L622" s="4">
        <v>0.45840156929880699</v>
      </c>
      <c r="M622" s="4">
        <v>0.40581867481686301</v>
      </c>
      <c r="N622" s="4">
        <v>0.56499359307890096</v>
      </c>
      <c r="O622" s="4">
        <v>0.68374692066315701</v>
      </c>
      <c r="P622" s="4">
        <v>0.56420945938252198</v>
      </c>
      <c r="Q622" s="4">
        <v>1.06262579349941E-3</v>
      </c>
      <c r="R622" s="4">
        <v>0.48911701690283399</v>
      </c>
      <c r="S622" s="4">
        <v>1.1485967258224201E-6</v>
      </c>
      <c r="T622" s="4">
        <v>0.55586723970972496</v>
      </c>
      <c r="U622" s="4">
        <v>0.116086781026135</v>
      </c>
      <c r="V622" s="4">
        <v>6.0471271350113806E-8</v>
      </c>
      <c r="W622" s="4">
        <v>0.212536162175542</v>
      </c>
      <c r="X622" s="4">
        <v>0.212536162175542</v>
      </c>
      <c r="Y622" s="4" t="b">
        <v>0</v>
      </c>
      <c r="Z622" s="4" t="b">
        <v>1</v>
      </c>
      <c r="AA622" s="4" t="b">
        <v>1</v>
      </c>
      <c r="AB622" s="10" t="s">
        <v>3675</v>
      </c>
      <c r="AC622" s="5"/>
      <c r="AD622" s="1"/>
      <c r="AE622" s="5"/>
    </row>
    <row r="623" spans="1:31" x14ac:dyDescent="0.25">
      <c r="A623" s="4" t="s">
        <v>708</v>
      </c>
      <c r="B623" s="4" t="s">
        <v>61</v>
      </c>
      <c r="C623" s="10" t="s">
        <v>807</v>
      </c>
      <c r="D623" s="10" t="s">
        <v>818</v>
      </c>
      <c r="E623" s="4">
        <v>4.5784851575268899E-9</v>
      </c>
      <c r="F623" s="4">
        <v>0.52132146978733496</v>
      </c>
      <c r="G623" s="4">
        <v>0.127594902368241</v>
      </c>
      <c r="H623" s="4">
        <v>0.13097219313039499</v>
      </c>
      <c r="I623" s="4">
        <v>0.65290084252690195</v>
      </c>
      <c r="J623" s="4">
        <v>0.71598902077686699</v>
      </c>
      <c r="K623" s="4">
        <v>0.33553525145211899</v>
      </c>
      <c r="L623" s="4">
        <v>0.36324472017824799</v>
      </c>
      <c r="M623" s="4">
        <v>0.30045285202466399</v>
      </c>
      <c r="N623" s="4">
        <v>0.41074220370924502</v>
      </c>
      <c r="O623" s="4">
        <v>0.62674717890443399</v>
      </c>
      <c r="P623" s="4">
        <v>0.42699342952812303</v>
      </c>
      <c r="Q623" s="4">
        <v>2.1185755442075299E-4</v>
      </c>
      <c r="R623" s="4">
        <v>0.47604816100708602</v>
      </c>
      <c r="S623" s="4">
        <v>1.84642040884083E-7</v>
      </c>
      <c r="T623" s="4">
        <v>0.26570058433752197</v>
      </c>
      <c r="U623" s="4">
        <v>0.23177954969822401</v>
      </c>
      <c r="V623" s="4">
        <v>4.5784851575268899E-9</v>
      </c>
      <c r="W623" s="4">
        <v>0.27477243571895898</v>
      </c>
      <c r="X623" s="4">
        <v>0.27477243571895898</v>
      </c>
      <c r="Y623" s="4" t="b">
        <v>0</v>
      </c>
      <c r="Z623" s="4" t="b">
        <v>1</v>
      </c>
      <c r="AA623" s="4" t="b">
        <v>0</v>
      </c>
      <c r="AB623" s="10" t="s">
        <v>3676</v>
      </c>
      <c r="AC623" s="5" t="s">
        <v>1298</v>
      </c>
      <c r="AD623" s="1" t="s">
        <v>1797</v>
      </c>
      <c r="AE623" s="5" t="s">
        <v>2256</v>
      </c>
    </row>
    <row r="624" spans="1:31" x14ac:dyDescent="0.25">
      <c r="A624" s="4" t="s">
        <v>709</v>
      </c>
      <c r="B624" s="4" t="s">
        <v>61</v>
      </c>
      <c r="C624" s="10" t="s">
        <v>807</v>
      </c>
      <c r="D624" s="10" t="s">
        <v>818</v>
      </c>
      <c r="E624" s="4">
        <v>6.5285141073281996E-8</v>
      </c>
      <c r="F624" s="4">
        <v>0.89046856272407604</v>
      </c>
      <c r="G624" s="4">
        <v>0.25575337512889901</v>
      </c>
      <c r="H624" s="4">
        <v>0.40602341733339198</v>
      </c>
      <c r="I624" s="4">
        <v>0.60571838304490899</v>
      </c>
      <c r="J624" s="4">
        <v>0.54575910226133895</v>
      </c>
      <c r="K624" s="4">
        <v>0.72994226907109405</v>
      </c>
      <c r="L624" s="4">
        <v>0.322473985117882</v>
      </c>
      <c r="M624" s="4">
        <v>0.67089452814919903</v>
      </c>
      <c r="N624" s="4">
        <v>0.95130724091091001</v>
      </c>
      <c r="O624" s="4">
        <v>0.76556883437520795</v>
      </c>
      <c r="P624" s="4">
        <v>0.94634551900394603</v>
      </c>
      <c r="Q624" s="4">
        <v>8.8262894703175704E-4</v>
      </c>
      <c r="R624" s="4">
        <v>0.10390526003733901</v>
      </c>
      <c r="S624" s="4">
        <v>4.5592639946143501E-7</v>
      </c>
      <c r="T624" s="4">
        <v>0.47197486941114902</v>
      </c>
      <c r="U624" s="4">
        <v>1.49935876799446E-2</v>
      </c>
      <c r="V624" s="4">
        <v>6.5285141073281996E-8</v>
      </c>
      <c r="W624" s="4">
        <v>2.58940736400331E-2</v>
      </c>
      <c r="X624" s="4">
        <v>2.58940736400331E-2</v>
      </c>
      <c r="Y624" s="4" t="b">
        <v>0</v>
      </c>
      <c r="Z624" s="4" t="b">
        <v>1</v>
      </c>
      <c r="AA624" s="4" t="b">
        <v>1</v>
      </c>
      <c r="AB624" s="10" t="s">
        <v>3677</v>
      </c>
      <c r="AC624" s="5" t="s">
        <v>1299</v>
      </c>
      <c r="AD624" s="1" t="s">
        <v>1798</v>
      </c>
      <c r="AE624" s="5" t="s">
        <v>2257</v>
      </c>
    </row>
    <row r="625" spans="1:31" x14ac:dyDescent="0.25">
      <c r="A625" s="4" t="s">
        <v>666</v>
      </c>
      <c r="B625" s="4" t="s">
        <v>61</v>
      </c>
      <c r="C625" s="10" t="s">
        <v>808</v>
      </c>
      <c r="D625" s="10" t="s">
        <v>818</v>
      </c>
      <c r="E625" s="4">
        <v>7.3794511914598394E-15</v>
      </c>
      <c r="F625" s="4">
        <v>0.51108525359254597</v>
      </c>
      <c r="G625" s="4">
        <v>6.9266007371278304E-2</v>
      </c>
      <c r="H625" s="4">
        <v>2.4444906552001599E-3</v>
      </c>
      <c r="I625" s="4">
        <v>0.27019388216842799</v>
      </c>
      <c r="J625" s="4">
        <v>0.66986192833672098</v>
      </c>
      <c r="K625" s="4">
        <v>0.51446058535057004</v>
      </c>
      <c r="L625" s="4">
        <v>0.69227235690633404</v>
      </c>
      <c r="M625" s="4">
        <v>0.20332727402787601</v>
      </c>
      <c r="N625" s="4">
        <v>0.68305540758588501</v>
      </c>
      <c r="O625" s="4">
        <v>0.479254075693402</v>
      </c>
      <c r="P625" s="4">
        <v>0.69078317565127301</v>
      </c>
      <c r="Q625" s="4">
        <v>2.5308020811160302E-6</v>
      </c>
      <c r="R625" s="4">
        <v>4.15973313279102E-3</v>
      </c>
      <c r="S625" s="4">
        <v>8.0412239987676203E-10</v>
      </c>
      <c r="T625" s="4">
        <v>0.21953333544762599</v>
      </c>
      <c r="U625" s="4">
        <v>5.1287948401803295E-4</v>
      </c>
      <c r="V625" s="4">
        <v>7.3794511914598394E-15</v>
      </c>
      <c r="W625" s="4">
        <v>3.41042262901538E-4</v>
      </c>
      <c r="X625" s="4">
        <v>3.41042262901538E-4</v>
      </c>
      <c r="Y625" s="4" t="b">
        <v>0</v>
      </c>
      <c r="Z625" s="4" t="b">
        <v>1</v>
      </c>
      <c r="AA625" s="4" t="b">
        <v>1</v>
      </c>
      <c r="AB625" s="10" t="s">
        <v>3678</v>
      </c>
      <c r="AC625" s="5" t="s">
        <v>1300</v>
      </c>
      <c r="AD625" s="1" t="s">
        <v>1799</v>
      </c>
      <c r="AE625" s="5" t="s">
        <v>2258</v>
      </c>
    </row>
    <row r="626" spans="1:31" x14ac:dyDescent="0.25">
      <c r="A626" s="4" t="s">
        <v>667</v>
      </c>
      <c r="B626" s="4" t="s">
        <v>61</v>
      </c>
      <c r="C626" s="10" t="s">
        <v>808</v>
      </c>
      <c r="D626" s="10" t="s">
        <v>818</v>
      </c>
      <c r="E626" s="4">
        <v>7.6882021828072297E-10</v>
      </c>
      <c r="F626" s="4">
        <v>0.34561293634847401</v>
      </c>
      <c r="G626" s="4">
        <v>7.3305474942572807E-2</v>
      </c>
      <c r="H626" s="4">
        <v>0.240545910724383</v>
      </c>
      <c r="I626" s="4">
        <v>0.28990749844477598</v>
      </c>
      <c r="J626" s="4">
        <v>0.79782630892580597</v>
      </c>
      <c r="K626" s="4">
        <v>0.17526619615565001</v>
      </c>
      <c r="L626" s="4">
        <v>0.12784715748878001</v>
      </c>
      <c r="M626" s="4">
        <v>0.210181161308999</v>
      </c>
      <c r="N626" s="4">
        <v>0.23317817586603801</v>
      </c>
      <c r="O626" s="4">
        <v>0.50700056013811201</v>
      </c>
      <c r="P626" s="4">
        <v>0.22868176210431901</v>
      </c>
      <c r="Q626" s="4">
        <v>1.3720002105304E-5</v>
      </c>
      <c r="R626" s="4">
        <v>5.1843084415624803E-2</v>
      </c>
      <c r="S626" s="4">
        <v>6.7911624755292495E-8</v>
      </c>
      <c r="T626" s="4">
        <v>0.17721537720422401</v>
      </c>
      <c r="U626" s="4">
        <v>2.43979601140343E-3</v>
      </c>
      <c r="V626" s="4">
        <v>7.6882021828072297E-10</v>
      </c>
      <c r="W626" s="4">
        <v>5.7515226836162801E-3</v>
      </c>
      <c r="X626" s="4">
        <v>5.7515226836162801E-3</v>
      </c>
      <c r="Y626" s="4" t="b">
        <v>0</v>
      </c>
      <c r="Z626" s="4" t="b">
        <v>1</v>
      </c>
      <c r="AA626" s="4" t="b">
        <v>1</v>
      </c>
      <c r="AB626" s="10" t="s">
        <v>3679</v>
      </c>
      <c r="AC626" s="5" t="s">
        <v>1301</v>
      </c>
      <c r="AD626" s="1"/>
      <c r="AE626" s="5" t="s">
        <v>2259</v>
      </c>
    </row>
    <row r="627" spans="1:31" x14ac:dyDescent="0.25">
      <c r="A627" s="4" t="s">
        <v>668</v>
      </c>
      <c r="B627" s="4" t="s">
        <v>61</v>
      </c>
      <c r="C627" s="10" t="s">
        <v>808</v>
      </c>
      <c r="D627" s="10" t="s">
        <v>818</v>
      </c>
      <c r="E627" s="4">
        <v>1.1623228477141799E-8</v>
      </c>
      <c r="F627" s="4">
        <v>0.20745657190731401</v>
      </c>
      <c r="G627" s="4">
        <v>2.1282251704251399E-2</v>
      </c>
      <c r="H627" s="4">
        <v>7.0886635891526203E-2</v>
      </c>
      <c r="I627" s="4">
        <v>0.73181184022838697</v>
      </c>
      <c r="J627" s="4">
        <v>0.79022216912708398</v>
      </c>
      <c r="K627" s="4">
        <v>0.102625493526128</v>
      </c>
      <c r="L627" s="4">
        <v>7.0683256504606995E-2</v>
      </c>
      <c r="M627" s="4">
        <v>0.17087751393028999</v>
      </c>
      <c r="N627" s="4">
        <v>0.12951736732489999</v>
      </c>
      <c r="O627" s="4">
        <v>0.41285262963581099</v>
      </c>
      <c r="P627" s="4">
        <v>0.127455245566407</v>
      </c>
      <c r="Q627" s="4">
        <v>5.1640615999690798E-5</v>
      </c>
      <c r="R627" s="4">
        <v>2.6482323261649E-2</v>
      </c>
      <c r="S627" s="4">
        <v>1.9321424759896601E-5</v>
      </c>
      <c r="T627" s="4">
        <v>0.72113560818746603</v>
      </c>
      <c r="U627" s="4">
        <v>3.8412807930675199E-3</v>
      </c>
      <c r="V627" s="4">
        <v>1.1623228477141799E-8</v>
      </c>
      <c r="W627" s="4">
        <v>5.6382877974691702E-3</v>
      </c>
      <c r="X627" s="4">
        <v>5.6382877974691702E-3</v>
      </c>
      <c r="Y627" s="4" t="b">
        <v>0</v>
      </c>
      <c r="Z627" s="4" t="b">
        <v>1</v>
      </c>
      <c r="AA627" s="4" t="b">
        <v>1</v>
      </c>
      <c r="AB627" s="10" t="s">
        <v>3680</v>
      </c>
      <c r="AC627" s="5"/>
      <c r="AD627" s="1"/>
      <c r="AE627" s="5"/>
    </row>
    <row r="628" spans="1:31" x14ac:dyDescent="0.25">
      <c r="A628" s="4" t="s">
        <v>669</v>
      </c>
      <c r="B628" s="4" t="s">
        <v>61</v>
      </c>
      <c r="C628" s="10" t="s">
        <v>807</v>
      </c>
      <c r="D628" s="10" t="s">
        <v>818</v>
      </c>
      <c r="E628" s="4">
        <v>2.9899149807355601E-7</v>
      </c>
      <c r="F628" s="4">
        <v>0.16717831313251999</v>
      </c>
      <c r="G628" s="4">
        <v>0.116877714789358</v>
      </c>
      <c r="H628" s="4">
        <v>8.2737631274604401E-2</v>
      </c>
      <c r="I628" s="4">
        <v>0.324896210979985</v>
      </c>
      <c r="J628" s="4">
        <v>0.159960328984843</v>
      </c>
      <c r="K628" s="4">
        <v>9.9284198570667503E-2</v>
      </c>
      <c r="L628" s="4">
        <v>0.375405279595033</v>
      </c>
      <c r="M628" s="4">
        <v>9.9586436912602203E-2</v>
      </c>
      <c r="N628" s="4">
        <v>0.17193994915722599</v>
      </c>
      <c r="O628" s="4">
        <v>0.162958333536457</v>
      </c>
      <c r="P628" s="4">
        <v>0.16382617804861499</v>
      </c>
      <c r="Q628" s="4">
        <v>1.6897349059483799E-2</v>
      </c>
      <c r="R628" s="4">
        <v>0.77014066091515798</v>
      </c>
      <c r="S628" s="4">
        <v>1.45881330074878E-6</v>
      </c>
      <c r="T628" s="4">
        <v>5.2265783613325401E-2</v>
      </c>
      <c r="U628" s="4">
        <v>0.68186791281456205</v>
      </c>
      <c r="V628" s="4">
        <v>2.9899149807355601E-7</v>
      </c>
      <c r="W628" s="4">
        <v>0.59932885663782798</v>
      </c>
      <c r="X628" s="4">
        <v>0.59932885663782798</v>
      </c>
      <c r="Y628" s="4" t="b">
        <v>0</v>
      </c>
      <c r="Z628" s="4" t="b">
        <v>1</v>
      </c>
      <c r="AA628" s="4" t="b">
        <v>1</v>
      </c>
      <c r="AB628" s="10" t="s">
        <v>3681</v>
      </c>
      <c r="AC628" s="5" t="s">
        <v>1302</v>
      </c>
      <c r="AD628" s="1" t="s">
        <v>1800</v>
      </c>
      <c r="AE628" s="5" t="s">
        <v>2260</v>
      </c>
    </row>
    <row r="629" spans="1:31" x14ac:dyDescent="0.25">
      <c r="A629" s="4" t="s">
        <v>671</v>
      </c>
      <c r="B629" s="4" t="s">
        <v>61</v>
      </c>
      <c r="C629" s="10" t="s">
        <v>807</v>
      </c>
      <c r="D629" s="10" t="s">
        <v>818</v>
      </c>
      <c r="E629" s="4">
        <v>1.3350084089088499E-8</v>
      </c>
      <c r="F629" s="4">
        <v>2.6250304751529899E-2</v>
      </c>
      <c r="G629" s="4">
        <v>3.9559742205779501E-3</v>
      </c>
      <c r="H629" s="4">
        <v>1.9619690014775499E-4</v>
      </c>
      <c r="I629" s="4">
        <v>0.47530684457864603</v>
      </c>
      <c r="J629" s="4">
        <v>7.7115198722077505E-2</v>
      </c>
      <c r="K629" s="4">
        <v>2.8106276881093201E-2</v>
      </c>
      <c r="L629" s="4">
        <v>0.248184033688994</v>
      </c>
      <c r="M629" s="4">
        <v>7.2980293586466204E-3</v>
      </c>
      <c r="N629" s="4">
        <v>5.2889789500560003E-2</v>
      </c>
      <c r="O629" s="4">
        <v>2.3962723674941198E-2</v>
      </c>
      <c r="P629" s="4">
        <v>5.3224014512155998E-2</v>
      </c>
      <c r="Q629" s="4">
        <v>4.1681907168793098E-3</v>
      </c>
      <c r="R629" s="4">
        <v>3.8847743688219603E-2</v>
      </c>
      <c r="S629" s="4">
        <v>8.2910376596316403E-8</v>
      </c>
      <c r="T629" s="4">
        <v>0.344962222437877</v>
      </c>
      <c r="U629" s="4">
        <v>7.0985031344032896E-3</v>
      </c>
      <c r="V629" s="4">
        <v>1.3350084089088499E-8</v>
      </c>
      <c r="W629" s="4">
        <v>8.0446190342430106E-3</v>
      </c>
      <c r="X629" s="4">
        <v>8.0446190342430106E-3</v>
      </c>
      <c r="Y629" s="4" t="b">
        <v>0</v>
      </c>
      <c r="Z629" s="4" t="b">
        <v>1</v>
      </c>
      <c r="AA629" s="4" t="b">
        <v>0</v>
      </c>
      <c r="AB629" s="10" t="s">
        <v>3682</v>
      </c>
      <c r="AC629" s="5" t="s">
        <v>1303</v>
      </c>
      <c r="AD629" s="1" t="s">
        <v>1801</v>
      </c>
      <c r="AE629" s="5" t="s">
        <v>2261</v>
      </c>
    </row>
    <row r="630" spans="1:31" x14ac:dyDescent="0.25">
      <c r="A630" s="4" t="s">
        <v>672</v>
      </c>
      <c r="B630" s="4" t="s">
        <v>61</v>
      </c>
      <c r="C630" s="10" t="s">
        <v>807</v>
      </c>
      <c r="D630" s="10" t="s">
        <v>818</v>
      </c>
      <c r="E630" s="4">
        <v>2.9436464260840201E-7</v>
      </c>
      <c r="F630" s="4">
        <v>6.7926311245527005E-2</v>
      </c>
      <c r="G630" s="4">
        <v>4.3687160292485101E-2</v>
      </c>
      <c r="H630" s="4">
        <v>0.13716788164323099</v>
      </c>
      <c r="I630" s="4">
        <v>6.1804833589605597E-2</v>
      </c>
      <c r="J630" s="4">
        <v>0.21360278413992301</v>
      </c>
      <c r="K630" s="4">
        <v>3.9116696976447402E-2</v>
      </c>
      <c r="L630" s="4">
        <v>0.110928190340064</v>
      </c>
      <c r="M630" s="4">
        <v>0.143564411881027</v>
      </c>
      <c r="N630" s="4">
        <v>4.99721660480347E-2</v>
      </c>
      <c r="O630" s="4">
        <v>0.13711678884383599</v>
      </c>
      <c r="P630" s="4">
        <v>4.6265829586223203E-2</v>
      </c>
      <c r="Q630" s="4">
        <v>2.6357813490712399E-2</v>
      </c>
      <c r="R630" s="4">
        <v>0.38840281018168499</v>
      </c>
      <c r="S630" s="4">
        <v>3.5017027653826901E-5</v>
      </c>
      <c r="T630" s="4">
        <v>2.39992056397191E-2</v>
      </c>
      <c r="U630" s="4">
        <v>0.17431989643422399</v>
      </c>
      <c r="V630" s="4">
        <v>2.9436464260840201E-7</v>
      </c>
      <c r="W630" s="4">
        <v>0.151803750529339</v>
      </c>
      <c r="X630" s="4">
        <v>0.151803750529339</v>
      </c>
      <c r="Y630" s="4" t="b">
        <v>0</v>
      </c>
      <c r="Z630" s="4" t="b">
        <v>1</v>
      </c>
      <c r="AA630" s="4" t="b">
        <v>0</v>
      </c>
      <c r="AB630" s="10" t="s">
        <v>3683</v>
      </c>
      <c r="AC630" s="5" t="s">
        <v>1304</v>
      </c>
      <c r="AD630" s="1" t="s">
        <v>1802</v>
      </c>
      <c r="AE630" s="5" t="s">
        <v>2262</v>
      </c>
    </row>
    <row r="631" spans="1:31" x14ac:dyDescent="0.25">
      <c r="A631" s="4" t="s">
        <v>673</v>
      </c>
      <c r="B631" s="4" t="s">
        <v>61</v>
      </c>
      <c r="C631" s="10" t="s">
        <v>807</v>
      </c>
      <c r="D631" s="10" t="s">
        <v>818</v>
      </c>
      <c r="E631" s="4">
        <v>2.9277492570236201E-7</v>
      </c>
      <c r="F631" s="4">
        <v>0.147918335598136</v>
      </c>
      <c r="G631" s="4">
        <v>2.0635245850424299E-4</v>
      </c>
      <c r="H631" s="4">
        <v>0.63562825521004396</v>
      </c>
      <c r="I631" s="4">
        <v>2.3215605133976101E-5</v>
      </c>
      <c r="J631" s="4">
        <v>0.56104740840169498</v>
      </c>
      <c r="K631" s="4">
        <v>4.4302092046624801E-4</v>
      </c>
      <c r="L631" s="4">
        <v>2.9277492570236201E-7</v>
      </c>
      <c r="M631" s="4">
        <v>0.96480130260251296</v>
      </c>
      <c r="N631" s="4">
        <v>1.47515449166808E-3</v>
      </c>
      <c r="O631" s="4">
        <v>0.78157235799379499</v>
      </c>
      <c r="P631" s="4">
        <v>1.3064417831030501E-3</v>
      </c>
      <c r="Q631" s="4">
        <v>8.4219432100237496E-2</v>
      </c>
      <c r="R631" s="4">
        <v>2.8185424795883301E-2</v>
      </c>
      <c r="S631" s="4">
        <v>0.45610442584010302</v>
      </c>
      <c r="T631" s="4">
        <v>2.5133232194474699E-2</v>
      </c>
      <c r="U631" s="4">
        <v>0.26854058555666199</v>
      </c>
      <c r="V631" s="4">
        <v>0.417558787755616</v>
      </c>
      <c r="W631" s="4">
        <v>0.12632982453002101</v>
      </c>
      <c r="X631" s="4">
        <v>0.12632982453002101</v>
      </c>
      <c r="Y631" s="4" t="b">
        <v>1</v>
      </c>
      <c r="Z631" s="4" t="b">
        <v>0</v>
      </c>
      <c r="AA631" s="4" t="b">
        <v>1</v>
      </c>
      <c r="AB631" s="10" t="s">
        <v>3684</v>
      </c>
      <c r="AC631" s="5" t="s">
        <v>1305</v>
      </c>
      <c r="AD631" s="1" t="s">
        <v>1803</v>
      </c>
      <c r="AE631" s="5" t="s">
        <v>2263</v>
      </c>
    </row>
    <row r="632" spans="1:31" x14ac:dyDescent="0.25">
      <c r="A632" s="4" t="s">
        <v>674</v>
      </c>
      <c r="B632" s="4" t="s">
        <v>61</v>
      </c>
      <c r="C632" s="10" t="s">
        <v>812</v>
      </c>
      <c r="D632" s="10" t="s">
        <v>818</v>
      </c>
      <c r="E632" s="4">
        <v>7.4306579491826596E-10</v>
      </c>
      <c r="F632" s="4">
        <v>0.408517761508988</v>
      </c>
      <c r="G632" s="4">
        <v>4.0369708716412399E-2</v>
      </c>
      <c r="H632" s="4">
        <v>3.2562046794620901E-2</v>
      </c>
      <c r="I632" s="4">
        <v>0.70249652961250697</v>
      </c>
      <c r="J632" s="4">
        <v>0.88622189404015395</v>
      </c>
      <c r="K632" s="4">
        <v>0.26393964495363298</v>
      </c>
      <c r="L632" s="4">
        <v>0.193637743269197</v>
      </c>
      <c r="M632" s="4">
        <v>0.43502953368312303</v>
      </c>
      <c r="N632" s="4">
        <v>0.36566072429549701</v>
      </c>
      <c r="O632" s="4">
        <v>0.56259416997528</v>
      </c>
      <c r="P632" s="4">
        <v>0.36234607310517403</v>
      </c>
      <c r="Q632" s="4">
        <v>3.3918313835834199E-3</v>
      </c>
      <c r="R632" s="4">
        <v>6.3980637540355906E-2</v>
      </c>
      <c r="S632" s="4">
        <v>2.6041836918295801E-8</v>
      </c>
      <c r="T632" s="4">
        <v>0.73333559798025905</v>
      </c>
      <c r="U632" s="4">
        <v>2.6719362060115898E-2</v>
      </c>
      <c r="V632" s="4">
        <v>7.4306579491826596E-10</v>
      </c>
      <c r="W632" s="4">
        <v>2.6836104696513499E-2</v>
      </c>
      <c r="X632" s="4">
        <v>2.6836104696513499E-2</v>
      </c>
      <c r="Y632" s="4" t="b">
        <v>0</v>
      </c>
      <c r="Z632" s="4" t="b">
        <v>1</v>
      </c>
      <c r="AA632" s="4" t="b">
        <v>1</v>
      </c>
      <c r="AB632" s="10" t="s">
        <v>3685</v>
      </c>
      <c r="AC632" s="5"/>
      <c r="AD632" s="1"/>
      <c r="AE632" s="5"/>
    </row>
    <row r="633" spans="1:31" x14ac:dyDescent="0.25">
      <c r="A633" s="4" t="s">
        <v>675</v>
      </c>
      <c r="B633" s="4" t="s">
        <v>61</v>
      </c>
      <c r="C633" s="10" t="s">
        <v>813</v>
      </c>
      <c r="D633" s="10" t="s">
        <v>818</v>
      </c>
      <c r="E633" s="4">
        <v>2.8825362127647499E-8</v>
      </c>
      <c r="F633" s="4">
        <v>0.40997798693586901</v>
      </c>
      <c r="G633" s="4">
        <v>0.67963078865558202</v>
      </c>
      <c r="H633" s="4">
        <v>0.57735963992062</v>
      </c>
      <c r="I633" s="4">
        <v>0.56667453232251597</v>
      </c>
      <c r="J633" s="4">
        <v>0.75770174190873296</v>
      </c>
      <c r="K633" s="4">
        <v>0.67041818215272497</v>
      </c>
      <c r="L633" s="4">
        <v>0.81483835027858098</v>
      </c>
      <c r="M633" s="4">
        <v>0.12635700500632099</v>
      </c>
      <c r="N633" s="4">
        <v>0.54622842710824404</v>
      </c>
      <c r="O633" s="4">
        <v>0.41817599222581298</v>
      </c>
      <c r="P633" s="4">
        <v>0.54625659345339095</v>
      </c>
      <c r="Q633" s="4">
        <v>3.3173552710660402E-4</v>
      </c>
      <c r="R633" s="4">
        <v>2.3056094494944301E-3</v>
      </c>
      <c r="S633" s="4">
        <v>8.3417902629597095E-6</v>
      </c>
      <c r="T633" s="4">
        <v>0.53954754077984002</v>
      </c>
      <c r="U633" s="4">
        <v>1.18555625578546E-3</v>
      </c>
      <c r="V633" s="4">
        <v>2.8825362127647499E-8</v>
      </c>
      <c r="W633" s="4">
        <v>4.0208314499056E-4</v>
      </c>
      <c r="X633" s="4">
        <v>4.0208314499056E-4</v>
      </c>
      <c r="Y633" s="4" t="b">
        <v>0</v>
      </c>
      <c r="Z633" s="4" t="b">
        <v>1</v>
      </c>
      <c r="AA633" s="4" t="b">
        <v>1</v>
      </c>
      <c r="AB633" s="10" t="s">
        <v>3686</v>
      </c>
      <c r="AC633" s="5" t="s">
        <v>1306</v>
      </c>
      <c r="AD633" s="1" t="s">
        <v>1804</v>
      </c>
      <c r="AE633" s="5" t="s">
        <v>2264</v>
      </c>
    </row>
    <row r="634" spans="1:31" x14ac:dyDescent="0.25">
      <c r="A634" s="4" t="s">
        <v>676</v>
      </c>
      <c r="B634" s="4" t="s">
        <v>61</v>
      </c>
      <c r="C634" s="10" t="s">
        <v>810</v>
      </c>
      <c r="D634" s="10" t="s">
        <v>820</v>
      </c>
      <c r="E634" s="4">
        <v>1.60281980845211E-10</v>
      </c>
      <c r="F634" s="4">
        <v>0.269038003464322</v>
      </c>
      <c r="G634" s="4">
        <v>2.28136936171313E-7</v>
      </c>
      <c r="H634" s="4">
        <v>0.72879464874792699</v>
      </c>
      <c r="I634" s="4">
        <v>4.0843570187391602E-7</v>
      </c>
      <c r="J634" s="4">
        <v>0.12536069850627701</v>
      </c>
      <c r="K634" s="4">
        <v>1.73454565780461E-4</v>
      </c>
      <c r="L634" s="4">
        <v>1.60281980845211E-10</v>
      </c>
      <c r="M634" s="4">
        <v>0.54954215672328999</v>
      </c>
      <c r="N634" s="4">
        <v>1.21572944938821E-3</v>
      </c>
      <c r="O634" s="4">
        <v>0.346246759868718</v>
      </c>
      <c r="P634" s="4">
        <v>1.05976696436387E-3</v>
      </c>
      <c r="Q634" s="4">
        <v>2.4232693032975601E-2</v>
      </c>
      <c r="R634" s="4">
        <v>0.14945548812002199</v>
      </c>
      <c r="S634" s="4">
        <v>0.88418248422938195</v>
      </c>
      <c r="T634" s="4">
        <v>9.5841098620567701E-3</v>
      </c>
      <c r="U634" s="4">
        <v>0.96961019889579003</v>
      </c>
      <c r="V634" s="4">
        <v>0.72535486458436804</v>
      </c>
      <c r="W634" s="4">
        <v>0.66582021407482295</v>
      </c>
      <c r="X634" s="4">
        <v>0.66582021407482295</v>
      </c>
      <c r="Y634" s="4" t="b">
        <v>1</v>
      </c>
      <c r="Z634" s="4" t="b">
        <v>0</v>
      </c>
      <c r="AA634" s="4" t="b">
        <v>0</v>
      </c>
      <c r="AB634" s="10" t="s">
        <v>3687</v>
      </c>
      <c r="AC634" s="5" t="s">
        <v>1307</v>
      </c>
      <c r="AD634" s="1" t="s">
        <v>1805</v>
      </c>
      <c r="AE634" s="5" t="s">
        <v>2265</v>
      </c>
    </row>
    <row r="635" spans="1:31" x14ac:dyDescent="0.25">
      <c r="A635" s="4" t="s">
        <v>677</v>
      </c>
      <c r="B635" s="4" t="s">
        <v>61</v>
      </c>
      <c r="C635" s="10" t="s">
        <v>808</v>
      </c>
      <c r="D635" s="10" t="s">
        <v>818</v>
      </c>
      <c r="E635" s="4">
        <v>2.6524661588455999E-9</v>
      </c>
      <c r="F635" s="4">
        <v>8.6494003148655796E-2</v>
      </c>
      <c r="G635" s="4">
        <v>1.8439189677489601E-2</v>
      </c>
      <c r="H635" s="4">
        <v>0.14502728511941701</v>
      </c>
      <c r="I635" s="4">
        <v>2.6260517909435999E-2</v>
      </c>
      <c r="J635" s="4">
        <v>0.253107183445063</v>
      </c>
      <c r="K635" s="4">
        <v>1.7446077994865802E-2</v>
      </c>
      <c r="L635" s="4">
        <v>3.8251057867394397E-2</v>
      </c>
      <c r="M635" s="4">
        <v>0.22092177938615801</v>
      </c>
      <c r="N635" s="4">
        <v>3.1989206588366001E-2</v>
      </c>
      <c r="O635" s="4">
        <v>0.216733441547314</v>
      </c>
      <c r="P635" s="4">
        <v>2.93732115841948E-2</v>
      </c>
      <c r="Q635" s="4">
        <v>9.0968649946167306E-3</v>
      </c>
      <c r="R635" s="4">
        <v>0.75495295443440102</v>
      </c>
      <c r="S635" s="4">
        <v>6.5617907522290103E-8</v>
      </c>
      <c r="T635" s="4">
        <v>8.9618311894456293E-3</v>
      </c>
      <c r="U635" s="4">
        <v>0.70550957089874</v>
      </c>
      <c r="V635" s="4">
        <v>2.6524661588455999E-9</v>
      </c>
      <c r="W635" s="4">
        <v>0.85458678142822098</v>
      </c>
      <c r="X635" s="4">
        <v>0.85458678142822098</v>
      </c>
      <c r="Y635" s="4" t="b">
        <v>0</v>
      </c>
      <c r="Z635" s="4" t="b">
        <v>1</v>
      </c>
      <c r="AA635" s="4" t="b">
        <v>0</v>
      </c>
      <c r="AB635" s="10" t="s">
        <v>3688</v>
      </c>
      <c r="AC635" s="5"/>
      <c r="AD635" s="1"/>
      <c r="AE635" s="5"/>
    </row>
    <row r="636" spans="1:31" x14ac:dyDescent="0.25">
      <c r="A636" s="4" t="s">
        <v>678</v>
      </c>
      <c r="B636" s="4" t="s">
        <v>61</v>
      </c>
      <c r="C636" s="10" t="s">
        <v>808</v>
      </c>
      <c r="D636" s="10" t="s">
        <v>818</v>
      </c>
      <c r="E636" s="4">
        <v>6.10186287735881E-14</v>
      </c>
      <c r="F636" s="4">
        <v>3.2695647044659701E-2</v>
      </c>
      <c r="G636" s="4">
        <v>5.3491389179627903E-2</v>
      </c>
      <c r="H636" s="4">
        <v>0.10133801428264901</v>
      </c>
      <c r="I636" s="4">
        <v>0.37014242515031698</v>
      </c>
      <c r="J636" s="4">
        <v>0.124324765377861</v>
      </c>
      <c r="K636" s="4">
        <v>3.1382333663962397E-2</v>
      </c>
      <c r="L636" s="4">
        <v>0.164085643409774</v>
      </c>
      <c r="M636" s="4">
        <v>9.3270155055124905E-3</v>
      </c>
      <c r="N636" s="4">
        <v>3.23623969533181E-2</v>
      </c>
      <c r="O636" s="4">
        <v>5.0996440864658099E-2</v>
      </c>
      <c r="P636" s="4">
        <v>3.1113488942226701E-2</v>
      </c>
      <c r="Q636" s="4">
        <v>1.25941341748519E-6</v>
      </c>
      <c r="R636" s="4">
        <v>1.14999423681521E-2</v>
      </c>
      <c r="S636" s="4">
        <v>3.6423100025997801E-10</v>
      </c>
      <c r="T636" s="4">
        <v>0.15503274413958801</v>
      </c>
      <c r="U636" s="4">
        <v>2.4519426695043399E-3</v>
      </c>
      <c r="V636" s="4">
        <v>6.10186287735881E-14</v>
      </c>
      <c r="W636" s="4">
        <v>1.88594925930887E-3</v>
      </c>
      <c r="X636" s="4">
        <v>1.88594925930887E-3</v>
      </c>
      <c r="Y636" s="4" t="b">
        <v>0</v>
      </c>
      <c r="Z636" s="4" t="b">
        <v>1</v>
      </c>
      <c r="AA636" s="4" t="b">
        <v>1</v>
      </c>
      <c r="AB636" s="10" t="s">
        <v>3689</v>
      </c>
      <c r="AC636" s="5" t="s">
        <v>1308</v>
      </c>
      <c r="AD636" s="1" t="s">
        <v>1806</v>
      </c>
      <c r="AE636" s="5" t="s">
        <v>2266</v>
      </c>
    </row>
    <row r="637" spans="1:31" x14ac:dyDescent="0.25">
      <c r="A637" s="4" t="s">
        <v>679</v>
      </c>
      <c r="B637" s="4" t="s">
        <v>61</v>
      </c>
      <c r="C637" s="10" t="s">
        <v>807</v>
      </c>
      <c r="D637" s="10" t="s">
        <v>818</v>
      </c>
      <c r="E637" s="4">
        <v>5.35341840030465E-8</v>
      </c>
      <c r="F637" s="4">
        <v>7.6375600390946097E-2</v>
      </c>
      <c r="G637" s="4">
        <v>2.6709924275048199E-2</v>
      </c>
      <c r="H637" s="4">
        <v>0.23654982138703001</v>
      </c>
      <c r="I637" s="4">
        <v>2.7430380929796799E-2</v>
      </c>
      <c r="J637" s="4">
        <v>0.29572844369995199</v>
      </c>
      <c r="K637" s="4">
        <v>1.9600456199351302E-2</v>
      </c>
      <c r="L637" s="4">
        <v>3.61015941432744E-2</v>
      </c>
      <c r="M637" s="4">
        <v>0.14366138882818899</v>
      </c>
      <c r="N637" s="4">
        <v>2.7316396116617798E-2</v>
      </c>
      <c r="O637" s="4">
        <v>0.231815253228873</v>
      </c>
      <c r="P637" s="4">
        <v>2.5148594498902499E-2</v>
      </c>
      <c r="Q637" s="4">
        <v>7.2676175016662004E-5</v>
      </c>
      <c r="R637" s="4">
        <v>0.769069296744602</v>
      </c>
      <c r="S637" s="4">
        <v>1.7481165354762599E-4</v>
      </c>
      <c r="T637" s="4">
        <v>1.23482409820403E-2</v>
      </c>
      <c r="U637" s="4">
        <v>0.23495647753333801</v>
      </c>
      <c r="V637" s="4">
        <v>5.35341840030465E-8</v>
      </c>
      <c r="W637" s="4">
        <v>0.275685015573922</v>
      </c>
      <c r="X637" s="4">
        <v>0.275685015573922</v>
      </c>
      <c r="Y637" s="4" t="b">
        <v>0</v>
      </c>
      <c r="Z637" s="4" t="b">
        <v>1</v>
      </c>
      <c r="AA637" s="4" t="b">
        <v>0</v>
      </c>
      <c r="AB637" s="10" t="s">
        <v>3690</v>
      </c>
      <c r="AC637" s="5"/>
      <c r="AD637" s="1"/>
      <c r="AE637" s="5"/>
    </row>
    <row r="638" spans="1:31" x14ac:dyDescent="0.25">
      <c r="A638" s="4" t="s">
        <v>680</v>
      </c>
      <c r="B638" s="4" t="s">
        <v>61</v>
      </c>
      <c r="C638" s="10" t="s">
        <v>807</v>
      </c>
      <c r="D638" s="10" t="s">
        <v>818</v>
      </c>
      <c r="E638" s="4">
        <v>5.72615010764363E-10</v>
      </c>
      <c r="F638" s="4">
        <v>0.39746434389434598</v>
      </c>
      <c r="G638" s="4">
        <v>0.15733483820532401</v>
      </c>
      <c r="H638" s="4">
        <v>0.61383587238125603</v>
      </c>
      <c r="I638" s="4">
        <v>4.4421131763518903E-2</v>
      </c>
      <c r="J638" s="4">
        <v>0.92162434123074299</v>
      </c>
      <c r="K638" s="4">
        <v>0.22184352318963901</v>
      </c>
      <c r="L638" s="4">
        <v>0.121374032582374</v>
      </c>
      <c r="M638" s="4">
        <v>0.40677601801559599</v>
      </c>
      <c r="N638" s="4">
        <v>0.23645363783158299</v>
      </c>
      <c r="O638" s="4">
        <v>0.717231053356159</v>
      </c>
      <c r="P638" s="4">
        <v>0.22756797212977101</v>
      </c>
      <c r="Q638" s="4">
        <v>5.4967179526190404E-7</v>
      </c>
      <c r="R638" s="4">
        <v>5.5094826643647503E-2</v>
      </c>
      <c r="S638" s="4">
        <v>4.1416199804359701E-5</v>
      </c>
      <c r="T638" s="4">
        <v>1.5989432523680701E-2</v>
      </c>
      <c r="U638" s="4">
        <v>3.4941982207190802E-3</v>
      </c>
      <c r="V638" s="4">
        <v>5.72615010764363E-10</v>
      </c>
      <c r="W638" s="4">
        <v>3.9983410035607297E-3</v>
      </c>
      <c r="X638" s="4">
        <v>3.9983410035607297E-3</v>
      </c>
      <c r="Y638" s="4" t="b">
        <v>0</v>
      </c>
      <c r="Z638" s="4" t="b">
        <v>1</v>
      </c>
      <c r="AA638" s="4" t="b">
        <v>1</v>
      </c>
      <c r="AB638" s="10" t="s">
        <v>3691</v>
      </c>
      <c r="AC638" s="5" t="s">
        <v>1309</v>
      </c>
      <c r="AD638" s="1" t="s">
        <v>1807</v>
      </c>
      <c r="AE638" s="5" t="s">
        <v>2267</v>
      </c>
    </row>
    <row r="639" spans="1:31" x14ac:dyDescent="0.25">
      <c r="A639" s="4" t="s">
        <v>681</v>
      </c>
      <c r="B639" s="4" t="s">
        <v>61</v>
      </c>
      <c r="C639" s="10" t="s">
        <v>806</v>
      </c>
      <c r="D639" s="10" t="s">
        <v>818</v>
      </c>
      <c r="E639" s="4">
        <v>9.4670089025931608E-9</v>
      </c>
      <c r="F639" s="4">
        <v>5.49749826692758E-2</v>
      </c>
      <c r="G639" s="4">
        <v>2.5597879050466399E-2</v>
      </c>
      <c r="H639" s="4">
        <v>0.125561448994608</v>
      </c>
      <c r="I639" s="4">
        <v>0.10079469506991</v>
      </c>
      <c r="J639" s="4">
        <v>0.28459964857643499</v>
      </c>
      <c r="K639" s="4">
        <v>2.8116401808447999E-2</v>
      </c>
      <c r="L639" s="4">
        <v>5.9253863678784997E-2</v>
      </c>
      <c r="M639" s="4">
        <v>9.9960445435909498E-2</v>
      </c>
      <c r="N639" s="4">
        <v>3.3626069772028901E-2</v>
      </c>
      <c r="O639" s="4">
        <v>0.14325634398529499</v>
      </c>
      <c r="P639" s="4">
        <v>3.1442609502687201E-2</v>
      </c>
      <c r="Q639" s="4">
        <v>4.22273456507288E-4</v>
      </c>
      <c r="R639" s="4">
        <v>0.213093259643447</v>
      </c>
      <c r="S639" s="4">
        <v>5.3994640381462698E-6</v>
      </c>
      <c r="T639" s="4">
        <v>6.2922509646701402E-2</v>
      </c>
      <c r="U639" s="4">
        <v>3.9325686142829601E-2</v>
      </c>
      <c r="V639" s="4">
        <v>9.4670089025931608E-9</v>
      </c>
      <c r="W639" s="4">
        <v>6.5737810063598301E-2</v>
      </c>
      <c r="X639" s="4">
        <v>6.5737810063598301E-2</v>
      </c>
      <c r="Y639" s="4" t="b">
        <v>0</v>
      </c>
      <c r="Z639" s="4" t="b">
        <v>1</v>
      </c>
      <c r="AA639" s="4" t="b">
        <v>1</v>
      </c>
      <c r="AB639" s="10" t="s">
        <v>3692</v>
      </c>
      <c r="AC639" s="5"/>
      <c r="AD639" s="1"/>
      <c r="AE639" s="5"/>
    </row>
    <row r="640" spans="1:31" x14ac:dyDescent="0.25">
      <c r="A640" s="4" t="s">
        <v>682</v>
      </c>
      <c r="B640" s="4" t="s">
        <v>61</v>
      </c>
      <c r="C640" s="10" t="s">
        <v>806</v>
      </c>
      <c r="D640" s="10" t="s">
        <v>818</v>
      </c>
      <c r="E640" s="4">
        <v>3.5967969658687497E-8</v>
      </c>
      <c r="F640" s="4">
        <v>0.60263134034675203</v>
      </c>
      <c r="G640" s="4">
        <v>0.346334397013634</v>
      </c>
      <c r="H640" s="4">
        <v>4.9199609433607197E-2</v>
      </c>
      <c r="I640" s="4">
        <v>0.10601061716230401</v>
      </c>
      <c r="J640" s="4">
        <v>0.42336295596886298</v>
      </c>
      <c r="K640" s="4">
        <v>0.60539748028562601</v>
      </c>
      <c r="L640" s="4">
        <v>0.97032547705127903</v>
      </c>
      <c r="M640" s="4">
        <v>0.95398487200983595</v>
      </c>
      <c r="N640" s="4">
        <v>0.53279464598773496</v>
      </c>
      <c r="O640" s="4">
        <v>0.70419006804932505</v>
      </c>
      <c r="P640" s="4">
        <v>0.49954618845988502</v>
      </c>
      <c r="Q640" s="4">
        <v>5.8905725489172599E-3</v>
      </c>
      <c r="R640" s="4">
        <v>1.5689882651807499E-2</v>
      </c>
      <c r="S640" s="4">
        <v>2.4909214634593801E-7</v>
      </c>
      <c r="T640" s="4">
        <v>4.88765128367218E-2</v>
      </c>
      <c r="U640" s="4">
        <v>2.8976954261970798E-3</v>
      </c>
      <c r="V640" s="4">
        <v>3.5967969658687497E-8</v>
      </c>
      <c r="W640" s="4">
        <v>3.66290991027178E-3</v>
      </c>
      <c r="X640" s="4">
        <v>3.66290991027178E-3</v>
      </c>
      <c r="Y640" s="4" t="b">
        <v>0</v>
      </c>
      <c r="Z640" s="4" t="b">
        <v>1</v>
      </c>
      <c r="AA640" s="4" t="b">
        <v>0</v>
      </c>
      <c r="AB640" s="10" t="s">
        <v>3693</v>
      </c>
      <c r="AC640" s="5" t="s">
        <v>1310</v>
      </c>
      <c r="AD640" s="1" t="s">
        <v>1808</v>
      </c>
      <c r="AE640" s="5"/>
    </row>
    <row r="641" spans="1:31" x14ac:dyDescent="0.25">
      <c r="A641" s="4" t="s">
        <v>683</v>
      </c>
      <c r="B641" s="4" t="s">
        <v>61</v>
      </c>
      <c r="C641" s="10" t="s">
        <v>807</v>
      </c>
      <c r="D641" s="10" t="s">
        <v>818</v>
      </c>
      <c r="E641" s="4">
        <v>3.3329275522084101E-9</v>
      </c>
      <c r="F641" s="4">
        <v>0.30116720178977402</v>
      </c>
      <c r="G641" s="4">
        <v>6.6028495962720896E-2</v>
      </c>
      <c r="H641" s="4">
        <v>8.0432020240478602E-2</v>
      </c>
      <c r="I641" s="4">
        <v>0.315089850951627</v>
      </c>
      <c r="J641" s="4">
        <v>0.43580960797979101</v>
      </c>
      <c r="K641" s="4">
        <v>0.15375948539415099</v>
      </c>
      <c r="L641" s="4">
        <v>0.24405637389569301</v>
      </c>
      <c r="M641" s="4">
        <v>0.25732398483545099</v>
      </c>
      <c r="N641" s="4">
        <v>0.21869339446960701</v>
      </c>
      <c r="O641" s="4">
        <v>0.38633389402570301</v>
      </c>
      <c r="P641" s="4">
        <v>0.214693725855894</v>
      </c>
      <c r="Q641" s="4">
        <v>1.8407447073803701E-4</v>
      </c>
      <c r="R641" s="4">
        <v>0.21408549503782101</v>
      </c>
      <c r="S641" s="4">
        <v>8.0075823378927907E-8</v>
      </c>
      <c r="T641" s="4">
        <v>0.136209385006789</v>
      </c>
      <c r="U641" s="4">
        <v>4.9551966589197402E-2</v>
      </c>
      <c r="V641" s="4">
        <v>3.3329275522084101E-9</v>
      </c>
      <c r="W641" s="4">
        <v>8.0757424989086807E-2</v>
      </c>
      <c r="X641" s="4">
        <v>8.0757424989086807E-2</v>
      </c>
      <c r="Y641" s="4" t="b">
        <v>0</v>
      </c>
      <c r="Z641" s="4" t="b">
        <v>1</v>
      </c>
      <c r="AA641" s="4" t="b">
        <v>1</v>
      </c>
      <c r="AB641" s="10" t="s">
        <v>3694</v>
      </c>
      <c r="AC641" s="5" t="s">
        <v>1311</v>
      </c>
      <c r="AD641" s="1" t="s">
        <v>1809</v>
      </c>
      <c r="AE641" s="5" t="s">
        <v>2268</v>
      </c>
    </row>
    <row r="642" spans="1:31" x14ac:dyDescent="0.25">
      <c r="A642" s="4" t="s">
        <v>684</v>
      </c>
      <c r="B642" s="4" t="s">
        <v>61</v>
      </c>
      <c r="C642" s="10" t="s">
        <v>806</v>
      </c>
      <c r="D642" s="10" t="s">
        <v>818</v>
      </c>
      <c r="E642" s="4">
        <v>1.2403862644855499E-7</v>
      </c>
      <c r="F642" s="4">
        <v>0.66365759432027205</v>
      </c>
      <c r="G642" s="4">
        <v>0.49307856522656102</v>
      </c>
      <c r="H642" s="4">
        <v>0.48496833444239301</v>
      </c>
      <c r="I642" s="4">
        <v>0.42101896514688802</v>
      </c>
      <c r="J642" s="4">
        <v>0.90199449749202198</v>
      </c>
      <c r="K642" s="4">
        <v>0.73758977443322105</v>
      </c>
      <c r="L642" s="4">
        <v>0.62795824626622299</v>
      </c>
      <c r="M642" s="4">
        <v>0.28127612935271101</v>
      </c>
      <c r="N642" s="4">
        <v>0.77603862268091095</v>
      </c>
      <c r="O642" s="4">
        <v>0.67985897940912599</v>
      </c>
      <c r="P642" s="4">
        <v>0.78221032303388605</v>
      </c>
      <c r="Q642" s="4">
        <v>1.5904000480706801E-3</v>
      </c>
      <c r="R642" s="4">
        <v>2.6072813533535898E-3</v>
      </c>
      <c r="S642" s="4">
        <v>3.0746406126639598E-7</v>
      </c>
      <c r="T642" s="4">
        <v>0.27046474178310598</v>
      </c>
      <c r="U642" s="4">
        <v>3.0499861434870202E-3</v>
      </c>
      <c r="V642" s="4">
        <v>1.2403862644855499E-7</v>
      </c>
      <c r="W642" s="4">
        <v>2.4005510457335102E-3</v>
      </c>
      <c r="X642" s="4">
        <v>2.4005510457335102E-3</v>
      </c>
      <c r="Y642" s="4" t="b">
        <v>0</v>
      </c>
      <c r="Z642" s="4" t="b">
        <v>1</v>
      </c>
      <c r="AA642" s="4" t="b">
        <v>0</v>
      </c>
      <c r="AB642" s="10" t="s">
        <v>3695</v>
      </c>
      <c r="AC642" s="5" t="s">
        <v>1312</v>
      </c>
      <c r="AD642" s="1" t="s">
        <v>1810</v>
      </c>
      <c r="AE642" s="5"/>
    </row>
    <row r="643" spans="1:31" x14ac:dyDescent="0.25">
      <c r="A643" s="4" t="s">
        <v>685</v>
      </c>
      <c r="B643" s="4" t="s">
        <v>61</v>
      </c>
      <c r="C643" s="10" t="s">
        <v>809</v>
      </c>
      <c r="D643" s="10" t="s">
        <v>819</v>
      </c>
      <c r="E643" s="4">
        <v>9.1437056848303291E-13</v>
      </c>
      <c r="F643" s="4">
        <v>5.3030617408226399E-2</v>
      </c>
      <c r="G643" s="4">
        <v>1.5307232317722901E-3</v>
      </c>
      <c r="H643" s="4">
        <v>2.0681500264396499E-4</v>
      </c>
      <c r="I643" s="4">
        <v>0.70333300309470503</v>
      </c>
      <c r="J643" s="4">
        <v>0.23966817766641799</v>
      </c>
      <c r="K643" s="4">
        <v>2.52198945289125E-2</v>
      </c>
      <c r="L643" s="4">
        <v>8.7943421279959494E-2</v>
      </c>
      <c r="M643" s="4">
        <v>4.4262607499578797E-2</v>
      </c>
      <c r="N643" s="4">
        <v>4.26167836928747E-2</v>
      </c>
      <c r="O643" s="4">
        <v>0.119380696338688</v>
      </c>
      <c r="P643" s="4">
        <v>4.2643804948355103E-2</v>
      </c>
      <c r="Q643" s="4">
        <v>1.48347899018188E-5</v>
      </c>
      <c r="R643" s="4">
        <v>7.9324819770040897E-2</v>
      </c>
      <c r="S643" s="4">
        <v>9.7800720180520198E-8</v>
      </c>
      <c r="T643" s="4">
        <v>0.26630313940011602</v>
      </c>
      <c r="U643" s="4">
        <v>5.2897461037918802E-3</v>
      </c>
      <c r="V643" s="4">
        <v>9.1437056848303291E-13</v>
      </c>
      <c r="W643" s="4">
        <v>1.3477402287273999E-2</v>
      </c>
      <c r="X643" s="4">
        <v>1.3477402287273999E-2</v>
      </c>
      <c r="Y643" s="4" t="b">
        <v>0</v>
      </c>
      <c r="Z643" s="4" t="b">
        <v>1</v>
      </c>
      <c r="AA643" s="4" t="b">
        <v>0</v>
      </c>
      <c r="AB643" s="10" t="s">
        <v>3696</v>
      </c>
      <c r="AC643" s="5" t="s">
        <v>1313</v>
      </c>
      <c r="AD643" s="1" t="s">
        <v>1811</v>
      </c>
      <c r="AE643" s="5" t="s">
        <v>2269</v>
      </c>
    </row>
    <row r="644" spans="1:31" x14ac:dyDescent="0.25">
      <c r="A644" s="4" t="s">
        <v>686</v>
      </c>
      <c r="B644" s="4" t="s">
        <v>61</v>
      </c>
      <c r="C644" s="10" t="s">
        <v>811</v>
      </c>
      <c r="D644" s="10" t="s">
        <v>818</v>
      </c>
      <c r="E644" s="4">
        <v>1.2186169682346901E-8</v>
      </c>
      <c r="F644" s="4">
        <v>5.9611686919014799E-2</v>
      </c>
      <c r="G644" s="4">
        <v>0.33739902514827802</v>
      </c>
      <c r="H644" s="4">
        <v>0.253163812305916</v>
      </c>
      <c r="I644" s="4">
        <v>0.42576501299112002</v>
      </c>
      <c r="J644" s="4">
        <v>4.7796263287439897E-2</v>
      </c>
      <c r="K644" s="4">
        <v>7.4737404720854897E-2</v>
      </c>
      <c r="L644" s="4">
        <v>0.58948433295418801</v>
      </c>
      <c r="M644" s="4">
        <v>8.0881109418734096E-2</v>
      </c>
      <c r="N644" s="4">
        <v>7.1432343261235196E-2</v>
      </c>
      <c r="O644" s="4">
        <v>7.4242590240658102E-2</v>
      </c>
      <c r="P644" s="4">
        <v>6.8349535018084204E-2</v>
      </c>
      <c r="Q644" s="4">
        <v>1.52888670827583E-2</v>
      </c>
      <c r="R644" s="4">
        <v>0.81827421039125003</v>
      </c>
      <c r="S644" s="4">
        <v>2.09675104677853E-7</v>
      </c>
      <c r="T644" s="4">
        <v>9.9185384013186606E-2</v>
      </c>
      <c r="U644" s="4">
        <v>0.74434838909171097</v>
      </c>
      <c r="V644" s="4">
        <v>1.2186169682346901E-8</v>
      </c>
      <c r="W644" s="4">
        <v>0.75727060593942996</v>
      </c>
      <c r="X644" s="4">
        <v>0.75727060593942996</v>
      </c>
      <c r="Y644" s="4" t="b">
        <v>0</v>
      </c>
      <c r="Z644" s="4" t="b">
        <v>1</v>
      </c>
      <c r="AA644" s="4" t="b">
        <v>1</v>
      </c>
      <c r="AB644" s="10" t="s">
        <v>3697</v>
      </c>
      <c r="AC644" s="5" t="s">
        <v>1314</v>
      </c>
      <c r="AD644" s="1" t="s">
        <v>1812</v>
      </c>
      <c r="AE644" s="5" t="s">
        <v>2270</v>
      </c>
    </row>
    <row r="645" spans="1:31" x14ac:dyDescent="0.25">
      <c r="A645" s="4" t="s">
        <v>687</v>
      </c>
      <c r="B645" s="4" t="s">
        <v>61</v>
      </c>
      <c r="C645" s="10" t="s">
        <v>807</v>
      </c>
      <c r="D645" s="10" t="s">
        <v>818</v>
      </c>
      <c r="E645" s="4">
        <v>2.9410022077155902E-10</v>
      </c>
      <c r="F645" s="4">
        <v>0.44580050209474797</v>
      </c>
      <c r="G645" s="4">
        <v>5.5892485205571101E-2</v>
      </c>
      <c r="H645" s="4">
        <v>0.35060818307257002</v>
      </c>
      <c r="I645" s="4">
        <v>5.5858523925402498E-2</v>
      </c>
      <c r="J645" s="4">
        <v>0.85143736581052298</v>
      </c>
      <c r="K645" s="4">
        <v>0.17951795750747301</v>
      </c>
      <c r="L645" s="4">
        <v>5.3290194685486701E-2</v>
      </c>
      <c r="M645" s="4">
        <v>0.46721814426748098</v>
      </c>
      <c r="N645" s="4">
        <v>0.21122817653488801</v>
      </c>
      <c r="O645" s="4">
        <v>0.78162407968305803</v>
      </c>
      <c r="P645" s="4">
        <v>0.21060711880459099</v>
      </c>
      <c r="Q645" s="4">
        <v>2.37643229152657E-4</v>
      </c>
      <c r="R645" s="4">
        <v>7.1808353791969107E-2</v>
      </c>
      <c r="S645" s="4">
        <v>1.47713364048099E-7</v>
      </c>
      <c r="T645" s="4">
        <v>3.9223140535302403E-2</v>
      </c>
      <c r="U645" s="4">
        <v>7.9617894635194107E-3</v>
      </c>
      <c r="V645" s="4">
        <v>2.9410022077155902E-10</v>
      </c>
      <c r="W645" s="4">
        <v>7.1662200857707196E-3</v>
      </c>
      <c r="X645" s="4">
        <v>7.1662200857707196E-3</v>
      </c>
      <c r="Y645" s="4" t="b">
        <v>0</v>
      </c>
      <c r="Z645" s="4" t="b">
        <v>1</v>
      </c>
      <c r="AA645" s="4" t="b">
        <v>1</v>
      </c>
      <c r="AB645" s="10" t="s">
        <v>3698</v>
      </c>
      <c r="AC645" s="5"/>
      <c r="AD645" s="1"/>
      <c r="AE645" s="5" t="s">
        <v>2271</v>
      </c>
    </row>
    <row r="646" spans="1:31" x14ac:dyDescent="0.25">
      <c r="A646" s="4" t="s">
        <v>688</v>
      </c>
      <c r="B646" s="4" t="s">
        <v>61</v>
      </c>
      <c r="C646" s="10" t="s">
        <v>807</v>
      </c>
      <c r="D646" s="10" t="s">
        <v>818</v>
      </c>
      <c r="E646" s="4">
        <v>4.5802587967084203E-11</v>
      </c>
      <c r="F646" s="4">
        <v>0.281382485301644</v>
      </c>
      <c r="G646" s="4">
        <v>6.3285944429560398E-2</v>
      </c>
      <c r="H646" s="4">
        <v>4.4299217157396598E-2</v>
      </c>
      <c r="I646" s="4">
        <v>0.80471491787369998</v>
      </c>
      <c r="J646" s="4">
        <v>0.54917351086808597</v>
      </c>
      <c r="K646" s="4">
        <v>0.21698958235454799</v>
      </c>
      <c r="L646" s="4">
        <v>0.293707924559028</v>
      </c>
      <c r="M646" s="4">
        <v>0.227018494547228</v>
      </c>
      <c r="N646" s="4">
        <v>0.28983703555378498</v>
      </c>
      <c r="O646" s="4">
        <v>0.34454977436560702</v>
      </c>
      <c r="P646" s="4">
        <v>0.28895542594307899</v>
      </c>
      <c r="Q646" s="4">
        <v>1.0776995043721E-3</v>
      </c>
      <c r="R646" s="4">
        <v>3.8442393305663701E-2</v>
      </c>
      <c r="S646" s="4">
        <v>3.09259618160302E-9</v>
      </c>
      <c r="T646" s="4">
        <v>0.73917229748535496</v>
      </c>
      <c r="U646" s="4">
        <v>1.0680059424318201E-2</v>
      </c>
      <c r="V646" s="4">
        <v>4.5802587967084203E-11</v>
      </c>
      <c r="W646" s="4">
        <v>1.11106217900872E-2</v>
      </c>
      <c r="X646" s="4">
        <v>1.11106217900872E-2</v>
      </c>
      <c r="Y646" s="4" t="b">
        <v>0</v>
      </c>
      <c r="Z646" s="4" t="b">
        <v>1</v>
      </c>
      <c r="AA646" s="4" t="b">
        <v>1</v>
      </c>
      <c r="AB646" s="10" t="s">
        <v>3699</v>
      </c>
      <c r="AC646" s="5"/>
      <c r="AD646" s="1"/>
      <c r="AE646" s="5"/>
    </row>
    <row r="647" spans="1:31" x14ac:dyDescent="0.25">
      <c r="A647" s="4" t="s">
        <v>689</v>
      </c>
      <c r="B647" s="4" t="s">
        <v>61</v>
      </c>
      <c r="C647" s="10" t="s">
        <v>806</v>
      </c>
      <c r="D647" s="10" t="s">
        <v>818</v>
      </c>
      <c r="E647" s="4">
        <v>3.3690118367648302E-8</v>
      </c>
      <c r="F647" s="4">
        <v>0.287816391433667</v>
      </c>
      <c r="G647" s="4">
        <v>0.148046704752094</v>
      </c>
      <c r="H647" s="4">
        <v>0.20128342907808</v>
      </c>
      <c r="I647" s="4">
        <v>0.52774742901237504</v>
      </c>
      <c r="J647" s="4">
        <v>0.46292412245007702</v>
      </c>
      <c r="K647" s="4">
        <v>0.16208888427041199</v>
      </c>
      <c r="L647" s="4">
        <v>0.26279262308305001</v>
      </c>
      <c r="M647" s="4">
        <v>0.239206079293418</v>
      </c>
      <c r="N647" s="4">
        <v>0.22729322037253399</v>
      </c>
      <c r="O647" s="4">
        <v>0.36034598063798701</v>
      </c>
      <c r="P647" s="4">
        <v>0.22004996575487901</v>
      </c>
      <c r="Q647" s="4">
        <v>6.1059407243304399E-5</v>
      </c>
      <c r="R647" s="4">
        <v>0.26293047528188401</v>
      </c>
      <c r="S647" s="4">
        <v>1.96132099425211E-7</v>
      </c>
      <c r="T647" s="4">
        <v>0.25041304599314501</v>
      </c>
      <c r="U647" s="4">
        <v>8.7587164193763195E-2</v>
      </c>
      <c r="V647" s="4">
        <v>3.3690118367648302E-8</v>
      </c>
      <c r="W647" s="4">
        <v>0.139437118015629</v>
      </c>
      <c r="X647" s="4">
        <v>0.139437118015629</v>
      </c>
      <c r="Y647" s="4" t="b">
        <v>0</v>
      </c>
      <c r="Z647" s="4" t="b">
        <v>1</v>
      </c>
      <c r="AA647" s="4" t="b">
        <v>1</v>
      </c>
      <c r="AB647" s="10" t="s">
        <v>3700</v>
      </c>
      <c r="AC647" s="5" t="s">
        <v>1315</v>
      </c>
      <c r="AD647" s="1" t="s">
        <v>1813</v>
      </c>
      <c r="AE647" s="5"/>
    </row>
    <row r="648" spans="1:31" x14ac:dyDescent="0.25">
      <c r="A648" s="4" t="s">
        <v>721</v>
      </c>
      <c r="B648" s="4" t="s">
        <v>62</v>
      </c>
      <c r="C648" s="10" t="s">
        <v>809</v>
      </c>
      <c r="D648" s="10" t="s">
        <v>819</v>
      </c>
      <c r="E648" s="4">
        <v>3.25109656316355E-10</v>
      </c>
      <c r="F648" s="4">
        <v>0.24638558168351701</v>
      </c>
      <c r="G648" s="4">
        <v>7.9204692397735393E-2</v>
      </c>
      <c r="H648" s="4">
        <v>5.8968401570171402E-3</v>
      </c>
      <c r="I648" s="4">
        <v>0.19876886515751699</v>
      </c>
      <c r="J648" s="4">
        <v>0.315147287522618</v>
      </c>
      <c r="K648" s="4">
        <v>0.26718422733902403</v>
      </c>
      <c r="L648" s="4">
        <v>0.65680720278798999</v>
      </c>
      <c r="M648" s="4">
        <v>7.3278722193012902E-2</v>
      </c>
      <c r="N648" s="4">
        <v>0.37339954042986101</v>
      </c>
      <c r="O648" s="4">
        <v>0.19226540022966099</v>
      </c>
      <c r="P648" s="4">
        <v>0.37762832161481302</v>
      </c>
      <c r="Q648" s="4">
        <v>1.07185828486783E-2</v>
      </c>
      <c r="R648" s="4">
        <v>8.6663241853171105E-2</v>
      </c>
      <c r="S648" s="4">
        <v>4.7846027261614096E-10</v>
      </c>
      <c r="T648" s="4">
        <v>0.13732691331160701</v>
      </c>
      <c r="U648" s="4">
        <v>6.4360773771607302E-2</v>
      </c>
      <c r="V648" s="4">
        <v>3.25109656316355E-10</v>
      </c>
      <c r="W648" s="4">
        <v>5.9387804118164099E-2</v>
      </c>
      <c r="X648" s="4">
        <v>5.9387804118164099E-2</v>
      </c>
      <c r="Y648" s="4" t="b">
        <v>0</v>
      </c>
      <c r="Z648" s="4" t="b">
        <v>1</v>
      </c>
      <c r="AA648" s="4" t="b">
        <v>0</v>
      </c>
      <c r="AB648" s="10" t="s">
        <v>3701</v>
      </c>
      <c r="AC648" s="5" t="s">
        <v>1316</v>
      </c>
      <c r="AD648" s="1" t="s">
        <v>1814</v>
      </c>
      <c r="AE648" s="5" t="s">
        <v>2272</v>
      </c>
    </row>
    <row r="649" spans="1:31" x14ac:dyDescent="0.25">
      <c r="A649" s="51" t="s">
        <v>726</v>
      </c>
      <c r="B649" s="4" t="s">
        <v>62</v>
      </c>
      <c r="C649" s="10" t="s">
        <v>808</v>
      </c>
      <c r="D649" s="10" t="s">
        <v>818</v>
      </c>
      <c r="E649" s="4">
        <v>5.1696041762000003E-8</v>
      </c>
      <c r="F649" s="4">
        <v>0.13988413603177999</v>
      </c>
      <c r="G649" s="4">
        <v>0.85798817597964705</v>
      </c>
      <c r="H649" s="4">
        <v>0.85514775953936595</v>
      </c>
      <c r="I649" s="4">
        <v>0.67712727726115196</v>
      </c>
      <c r="J649" s="4">
        <v>0.106190188981495</v>
      </c>
      <c r="K649" s="4">
        <v>0.42370252898805399</v>
      </c>
      <c r="L649" s="4">
        <v>0.76499655408312395</v>
      </c>
      <c r="M649" s="4">
        <v>4.9528342373020097E-2</v>
      </c>
      <c r="N649" s="4">
        <v>0.37293395048065198</v>
      </c>
      <c r="O649" s="4">
        <v>7.12025769890067E-2</v>
      </c>
      <c r="P649" s="4">
        <v>0.33257293119374298</v>
      </c>
      <c r="Q649" s="4">
        <v>5.1696041762000003E-8</v>
      </c>
      <c r="R649" s="4">
        <v>0.486455016537583</v>
      </c>
      <c r="S649" s="4">
        <v>0.33062164487999501</v>
      </c>
      <c r="T649" s="4">
        <v>0.60021339884050295</v>
      </c>
      <c r="U649" s="4">
        <v>0.98407568133052103</v>
      </c>
      <c r="V649" s="4">
        <v>0.47272152449692501</v>
      </c>
      <c r="W649" s="4">
        <v>0.96439665455022205</v>
      </c>
      <c r="X649" s="4">
        <v>0.96439665455022205</v>
      </c>
      <c r="Y649" s="4" t="b">
        <v>0</v>
      </c>
      <c r="Z649" s="4" t="b">
        <v>0</v>
      </c>
      <c r="AA649" s="4" t="b">
        <v>1</v>
      </c>
      <c r="AB649" s="10" t="s">
        <v>3702</v>
      </c>
      <c r="AC649" s="5" t="s">
        <v>1317</v>
      </c>
      <c r="AD649" s="1" t="s">
        <v>1815</v>
      </c>
      <c r="AE649" s="5" t="s">
        <v>2273</v>
      </c>
    </row>
    <row r="650" spans="1:31" x14ac:dyDescent="0.25">
      <c r="A650" s="4" t="s">
        <v>728</v>
      </c>
      <c r="B650" s="4" t="s">
        <v>62</v>
      </c>
      <c r="C650" s="10" t="s">
        <v>807</v>
      </c>
      <c r="D650" s="10" t="s">
        <v>818</v>
      </c>
      <c r="E650" s="4">
        <v>3.1924338405000002E-7</v>
      </c>
      <c r="F650" s="4">
        <v>0.96002452575867003</v>
      </c>
      <c r="G650" s="4">
        <v>0.62178823679676798</v>
      </c>
      <c r="H650" s="4">
        <v>0.32676402027128099</v>
      </c>
      <c r="I650" s="4">
        <v>0.96899140322270305</v>
      </c>
      <c r="J650" s="4">
        <v>0.70663004671996599</v>
      </c>
      <c r="K650" s="4">
        <v>0.89020669939235997</v>
      </c>
      <c r="L650" s="4">
        <v>0.880821176346965</v>
      </c>
      <c r="M650" s="4">
        <v>0.87670179301333595</v>
      </c>
      <c r="N650" s="4">
        <v>0.98806209531260103</v>
      </c>
      <c r="O650" s="4">
        <v>0.84659090872411102</v>
      </c>
      <c r="P650" s="4">
        <v>0.99578989088770198</v>
      </c>
      <c r="Q650" s="4">
        <v>0.62252130260343497</v>
      </c>
      <c r="R650" s="4">
        <v>3.1924338405000002E-7</v>
      </c>
      <c r="S650" s="4">
        <v>0.93150129994480801</v>
      </c>
      <c r="T650" s="4">
        <v>0.70431194472762304</v>
      </c>
      <c r="U650" s="4">
        <v>0.70498196830336701</v>
      </c>
      <c r="V650" s="4">
        <v>0.49645014598322701</v>
      </c>
      <c r="W650" s="4">
        <v>0.47192072513406402</v>
      </c>
      <c r="X650" s="4">
        <v>0.47192072513406402</v>
      </c>
      <c r="Y650" s="4" t="b">
        <v>0</v>
      </c>
      <c r="Z650" s="4" t="b">
        <v>0</v>
      </c>
      <c r="AA650" s="4" t="b">
        <v>1</v>
      </c>
      <c r="AB650" s="10" t="s">
        <v>3703</v>
      </c>
      <c r="AC650" s="5"/>
      <c r="AD650" s="1"/>
      <c r="AE650" s="5"/>
    </row>
    <row r="651" spans="1:31" x14ac:dyDescent="0.25">
      <c r="A651" s="4" t="s">
        <v>732</v>
      </c>
      <c r="B651" s="4" t="s">
        <v>62</v>
      </c>
      <c r="C651" s="10" t="s">
        <v>806</v>
      </c>
      <c r="D651" s="10" t="s">
        <v>818</v>
      </c>
      <c r="E651" s="4">
        <v>3.3998783589007301E-12</v>
      </c>
      <c r="F651" s="4">
        <v>0.26262897739630497</v>
      </c>
      <c r="G651" s="4">
        <v>0.11733504557577901</v>
      </c>
      <c r="H651" s="4">
        <v>0.80049290276368601</v>
      </c>
      <c r="I651" s="4">
        <v>8.6961570079267497E-2</v>
      </c>
      <c r="J651" s="4">
        <v>0.82798743548689502</v>
      </c>
      <c r="K651" s="4">
        <v>9.4338350758726597E-2</v>
      </c>
      <c r="L651" s="4">
        <v>4.98681734518545E-2</v>
      </c>
      <c r="M651" s="4">
        <v>0.26200334127633601</v>
      </c>
      <c r="N651" s="4">
        <v>9.6667818469401701E-2</v>
      </c>
      <c r="O651" s="4">
        <v>0.58558208590385097</v>
      </c>
      <c r="P651" s="4">
        <v>9.4744973523047393E-2</v>
      </c>
      <c r="Q651" s="4">
        <v>8.0629210344504904E-8</v>
      </c>
      <c r="R651" s="4">
        <v>0.19739401068111601</v>
      </c>
      <c r="S651" s="4">
        <v>1.9637673435293E-8</v>
      </c>
      <c r="T651" s="4">
        <v>5.0263688221241699E-2</v>
      </c>
      <c r="U651" s="4">
        <v>2.8563429186661701E-2</v>
      </c>
      <c r="V651" s="4">
        <v>3.3998783589007301E-12</v>
      </c>
      <c r="W651" s="4">
        <v>5.4056635283575197E-2</v>
      </c>
      <c r="X651" s="4">
        <v>5.4056635283575197E-2</v>
      </c>
      <c r="Y651" s="4" t="b">
        <v>0</v>
      </c>
      <c r="Z651" s="4" t="b">
        <v>1</v>
      </c>
      <c r="AA651" s="4" t="b">
        <v>1</v>
      </c>
      <c r="AB651" s="10" t="s">
        <v>3704</v>
      </c>
      <c r="AC651" s="5" t="s">
        <v>1318</v>
      </c>
      <c r="AD651" s="1" t="s">
        <v>1816</v>
      </c>
      <c r="AE651" s="5"/>
    </row>
    <row r="652" spans="1:31" x14ac:dyDescent="0.25">
      <c r="A652" s="4" t="s">
        <v>740</v>
      </c>
      <c r="B652" s="4" t="s">
        <v>62</v>
      </c>
      <c r="C652" s="10" t="s">
        <v>806</v>
      </c>
      <c r="D652" s="10" t="s">
        <v>818</v>
      </c>
      <c r="E652" s="4">
        <v>3.5894096448897698E-9</v>
      </c>
      <c r="F652" s="4">
        <v>0.25983981936629602</v>
      </c>
      <c r="G652" s="4">
        <v>0.177053162392873</v>
      </c>
      <c r="H652" s="4">
        <v>0.89883395966823298</v>
      </c>
      <c r="I652" s="4">
        <v>6.9514958012911507E-2</v>
      </c>
      <c r="J652" s="4">
        <v>0.60064095233320702</v>
      </c>
      <c r="K652" s="4">
        <v>8.3325961101799198E-2</v>
      </c>
      <c r="L652" s="4">
        <v>7.8071744456224196E-2</v>
      </c>
      <c r="M652" s="4">
        <v>0.34156392519043</v>
      </c>
      <c r="N652" s="4">
        <v>7.8273125594340895E-2</v>
      </c>
      <c r="O652" s="4">
        <v>0.58571642771506005</v>
      </c>
      <c r="P652" s="4">
        <v>7.4984756980188194E-2</v>
      </c>
      <c r="Q652" s="4">
        <v>8.2345108303971297E-7</v>
      </c>
      <c r="R652" s="4">
        <v>0.80397505960919702</v>
      </c>
      <c r="S652" s="4">
        <v>2.0589342796965798E-6</v>
      </c>
      <c r="T652" s="4">
        <v>4.5226046753664199E-2</v>
      </c>
      <c r="U652" s="4">
        <v>0.13507665826618401</v>
      </c>
      <c r="V652" s="4">
        <v>3.5894096448897698E-9</v>
      </c>
      <c r="W652" s="4">
        <v>0.29524212953075402</v>
      </c>
      <c r="X652" s="4">
        <v>0.29524212953075402</v>
      </c>
      <c r="Y652" s="4" t="b">
        <v>0</v>
      </c>
      <c r="Z652" s="4" t="b">
        <v>1</v>
      </c>
      <c r="AA652" s="4" t="b">
        <v>1</v>
      </c>
      <c r="AB652" s="10" t="s">
        <v>3705</v>
      </c>
      <c r="AC652" s="5" t="s">
        <v>1319</v>
      </c>
      <c r="AD652" s="1" t="s">
        <v>1817</v>
      </c>
      <c r="AE652" s="5"/>
    </row>
    <row r="653" spans="1:31" x14ac:dyDescent="0.25">
      <c r="A653" s="4" t="s">
        <v>720</v>
      </c>
      <c r="B653" s="4" t="s">
        <v>62</v>
      </c>
      <c r="C653" s="10" t="s">
        <v>810</v>
      </c>
      <c r="D653" s="10" t="s">
        <v>820</v>
      </c>
      <c r="E653" s="4">
        <v>2.90782894618741E-10</v>
      </c>
      <c r="F653" s="4">
        <v>0.32410864969263398</v>
      </c>
      <c r="G653" s="4">
        <v>0.323760429874136</v>
      </c>
      <c r="H653" s="4">
        <v>0.33531757015851499</v>
      </c>
      <c r="I653" s="4">
        <v>0.81096008414807297</v>
      </c>
      <c r="J653" s="4">
        <v>0.56242513233658797</v>
      </c>
      <c r="K653" s="4">
        <v>0.35227913000536498</v>
      </c>
      <c r="L653" s="4">
        <v>0.52046079401649903</v>
      </c>
      <c r="M653" s="4">
        <v>0.132438434064865</v>
      </c>
      <c r="N653" s="4">
        <v>0.34975959448084598</v>
      </c>
      <c r="O653" s="4">
        <v>0.38601877515824001</v>
      </c>
      <c r="P653" s="4">
        <v>0.35285391106970398</v>
      </c>
      <c r="Q653" s="4">
        <v>1.0706513529299E-5</v>
      </c>
      <c r="R653" s="4">
        <v>9.2201677557800007E-3</v>
      </c>
      <c r="S653" s="4">
        <v>4.5683026513744999E-8</v>
      </c>
      <c r="T653" s="4">
        <v>0.72741919046058301</v>
      </c>
      <c r="U653" s="4">
        <v>8.9766715626443401E-4</v>
      </c>
      <c r="V653" s="4">
        <v>2.90782894618741E-10</v>
      </c>
      <c r="W653" s="4">
        <v>1.48115681493973E-3</v>
      </c>
      <c r="X653" s="4">
        <v>1.48115681493973E-3</v>
      </c>
      <c r="Y653" s="4" t="b">
        <v>0</v>
      </c>
      <c r="Z653" s="4" t="b">
        <v>1</v>
      </c>
      <c r="AA653" s="4" t="b">
        <v>1</v>
      </c>
      <c r="AB653" s="10" t="s">
        <v>3706</v>
      </c>
      <c r="AC653" s="5" t="s">
        <v>1320</v>
      </c>
      <c r="AD653" s="1"/>
      <c r="AE653" s="5" t="s">
        <v>2274</v>
      </c>
    </row>
    <row r="654" spans="1:31" x14ac:dyDescent="0.25">
      <c r="A654" s="4" t="s">
        <v>722</v>
      </c>
      <c r="B654" s="4" t="s">
        <v>62</v>
      </c>
      <c r="C654" s="10" t="s">
        <v>807</v>
      </c>
      <c r="D654" s="10" t="s">
        <v>818</v>
      </c>
      <c r="E654" s="4">
        <v>2.5114478115215601E-7</v>
      </c>
      <c r="F654" s="4">
        <v>9.1145294554485196E-2</v>
      </c>
      <c r="G654" s="4">
        <v>4.8436812084481303E-7</v>
      </c>
      <c r="H654" s="4">
        <v>5.2157172430616398E-2</v>
      </c>
      <c r="I654" s="4">
        <v>3.2616573098117599E-3</v>
      </c>
      <c r="J654" s="4">
        <v>0.76122475039452098</v>
      </c>
      <c r="K654" s="4">
        <v>1.6456060384968701E-4</v>
      </c>
      <c r="L654" s="4">
        <v>2.5114478115215601E-7</v>
      </c>
      <c r="M654" s="4">
        <v>0.64061611396145801</v>
      </c>
      <c r="N654" s="4">
        <v>1.5720820688908399E-3</v>
      </c>
      <c r="O654" s="4">
        <v>0.83930330194982095</v>
      </c>
      <c r="P654" s="4">
        <v>1.4640913340387099E-3</v>
      </c>
      <c r="Q654" s="4">
        <v>0.13581013714455401</v>
      </c>
      <c r="R654" s="4">
        <v>0.257426087720457</v>
      </c>
      <c r="S654" s="4">
        <v>0.67405059071677997</v>
      </c>
      <c r="T654" s="4">
        <v>0.59250040663783499</v>
      </c>
      <c r="U654" s="4">
        <v>0.88130496565087602</v>
      </c>
      <c r="V654" s="4">
        <v>0.82205660687722903</v>
      </c>
      <c r="W654" s="4">
        <v>0.68493646794626695</v>
      </c>
      <c r="X654" s="4">
        <v>0.68493646794626695</v>
      </c>
      <c r="Y654" s="4" t="b">
        <v>1</v>
      </c>
      <c r="Z654" s="4" t="b">
        <v>0</v>
      </c>
      <c r="AA654" s="4" t="b">
        <v>1</v>
      </c>
      <c r="AB654" s="10" t="s">
        <v>3707</v>
      </c>
      <c r="AC654" s="5"/>
      <c r="AD654" s="1"/>
      <c r="AE654" s="5"/>
    </row>
    <row r="655" spans="1:31" x14ac:dyDescent="0.25">
      <c r="A655" s="4" t="s">
        <v>723</v>
      </c>
      <c r="B655" s="4" t="s">
        <v>62</v>
      </c>
      <c r="C655" s="10" t="s">
        <v>807</v>
      </c>
      <c r="D655" s="10" t="s">
        <v>818</v>
      </c>
      <c r="E655" s="4">
        <v>3.45019722991473E-10</v>
      </c>
      <c r="F655" s="4">
        <v>5.6829567009008E-2</v>
      </c>
      <c r="G655" s="4">
        <v>5.4170406128400399E-8</v>
      </c>
      <c r="H655" s="4">
        <v>0.40876567204945502</v>
      </c>
      <c r="I655" s="4">
        <v>1.346418242584E-6</v>
      </c>
      <c r="J655" s="4">
        <v>0.59989064836410999</v>
      </c>
      <c r="K655" s="4">
        <v>8.9999773090595498E-6</v>
      </c>
      <c r="L655" s="4">
        <v>3.45019722991473E-10</v>
      </c>
      <c r="M655" s="4">
        <v>0.93235422418455804</v>
      </c>
      <c r="N655" s="4">
        <v>1.5582057816759999E-4</v>
      </c>
      <c r="O655" s="4">
        <v>0.96743148249433097</v>
      </c>
      <c r="P655" s="4">
        <v>1.2697590470255201E-4</v>
      </c>
      <c r="Q655" s="4">
        <v>0.43844656497169598</v>
      </c>
      <c r="R655" s="4">
        <v>2.48263285337419E-2</v>
      </c>
      <c r="S655" s="4">
        <v>0.48428785826166498</v>
      </c>
      <c r="T655" s="4">
        <v>1.2000566877281399E-2</v>
      </c>
      <c r="U655" s="4">
        <v>0.21264768484875099</v>
      </c>
      <c r="V655" s="4">
        <v>0.710212947029501</v>
      </c>
      <c r="W655" s="4">
        <v>0.14213502122719801</v>
      </c>
      <c r="X655" s="4">
        <v>0.14213502122719801</v>
      </c>
      <c r="Y655" s="4" t="b">
        <v>1</v>
      </c>
      <c r="Z655" s="4" t="b">
        <v>0</v>
      </c>
      <c r="AA655" s="4" t="b">
        <v>0</v>
      </c>
      <c r="AB655" s="10" t="s">
        <v>3707</v>
      </c>
      <c r="AC655" s="5"/>
      <c r="AD655" s="1"/>
      <c r="AE655" s="5"/>
    </row>
    <row r="656" spans="1:31" x14ac:dyDescent="0.25">
      <c r="A656" s="4" t="s">
        <v>724</v>
      </c>
      <c r="B656" s="4" t="s">
        <v>62</v>
      </c>
      <c r="C656" s="10" t="s">
        <v>807</v>
      </c>
      <c r="D656" s="10" t="s">
        <v>818</v>
      </c>
      <c r="E656" s="4">
        <v>4.0475542437898202E-9</v>
      </c>
      <c r="F656" s="4">
        <v>4.6115888203754903E-2</v>
      </c>
      <c r="G656" s="4">
        <v>5.2794392118150303E-3</v>
      </c>
      <c r="H656" s="4">
        <v>4.3207468742824003E-3</v>
      </c>
      <c r="I656" s="4">
        <v>0.35946748183605298</v>
      </c>
      <c r="J656" s="4">
        <v>0.162406691725928</v>
      </c>
      <c r="K656" s="4">
        <v>2.5588711072911E-2</v>
      </c>
      <c r="L656" s="4">
        <v>0.10678888455777</v>
      </c>
      <c r="M656" s="4">
        <v>2.2327799095145699E-2</v>
      </c>
      <c r="N656" s="4">
        <v>4.4955719461499302E-2</v>
      </c>
      <c r="O656" s="4">
        <v>7.68535088672328E-2</v>
      </c>
      <c r="P656" s="4">
        <v>4.39585963874368E-2</v>
      </c>
      <c r="Q656" s="4">
        <v>2.62084018837509E-3</v>
      </c>
      <c r="R656" s="4">
        <v>0.25071000534106502</v>
      </c>
      <c r="S656" s="4">
        <v>4.5072806759360002E-8</v>
      </c>
      <c r="T656" s="4">
        <v>0.219801115019511</v>
      </c>
      <c r="U656" s="4">
        <v>3.4570774459216198E-2</v>
      </c>
      <c r="V656" s="4">
        <v>4.0475542437898202E-9</v>
      </c>
      <c r="W656" s="4">
        <v>4.9300646479172601E-2</v>
      </c>
      <c r="X656" s="4">
        <v>4.9300646479172601E-2</v>
      </c>
      <c r="Y656" s="4" t="b">
        <v>0</v>
      </c>
      <c r="Z656" s="4" t="b">
        <v>1</v>
      </c>
      <c r="AA656" s="4" t="b">
        <v>1</v>
      </c>
      <c r="AB656" s="10" t="s">
        <v>3708</v>
      </c>
      <c r="AC656" s="5" t="s">
        <v>1321</v>
      </c>
      <c r="AD656" s="1" t="s">
        <v>1818</v>
      </c>
      <c r="AE656" s="5" t="s">
        <v>2275</v>
      </c>
    </row>
    <row r="657" spans="1:31" x14ac:dyDescent="0.25">
      <c r="A657" s="4" t="s">
        <v>725</v>
      </c>
      <c r="B657" s="4" t="s">
        <v>62</v>
      </c>
      <c r="C657" s="10" t="s">
        <v>806</v>
      </c>
      <c r="D657" s="10" t="s">
        <v>818</v>
      </c>
      <c r="E657" s="4">
        <v>2.89451966771338E-8</v>
      </c>
      <c r="F657" s="4">
        <v>9.4544778582250494E-2</v>
      </c>
      <c r="G657" s="4">
        <v>5.5887305647512903E-2</v>
      </c>
      <c r="H657" s="4">
        <v>3.0559715571380298E-2</v>
      </c>
      <c r="I657" s="4">
        <v>0.62433936776830901</v>
      </c>
      <c r="J657" s="4">
        <v>0.214270216860939</v>
      </c>
      <c r="K657" s="4">
        <v>0.106164955761996</v>
      </c>
      <c r="L657" s="4">
        <v>0.32493863993104899</v>
      </c>
      <c r="M657" s="4">
        <v>6.0689615388708998E-2</v>
      </c>
      <c r="N657" s="4">
        <v>0.137385090305019</v>
      </c>
      <c r="O657" s="4">
        <v>0.11261319338064001</v>
      </c>
      <c r="P657" s="4">
        <v>0.13383732628828399</v>
      </c>
      <c r="Q657" s="4">
        <v>6.1458620273370404E-4</v>
      </c>
      <c r="R657" s="4">
        <v>3.0973043199015001E-2</v>
      </c>
      <c r="S657" s="4">
        <v>1.0553988371120299E-5</v>
      </c>
      <c r="T657" s="4">
        <v>0.390080689699771</v>
      </c>
      <c r="U657" s="4">
        <v>7.5438186562165298E-3</v>
      </c>
      <c r="V657" s="4">
        <v>2.89451966771338E-8</v>
      </c>
      <c r="W657" s="4">
        <v>4.9289781664435799E-3</v>
      </c>
      <c r="X657" s="4">
        <v>4.9289781664435799E-3</v>
      </c>
      <c r="Y657" s="4" t="b">
        <v>0</v>
      </c>
      <c r="Z657" s="4" t="b">
        <v>1</v>
      </c>
      <c r="AA657" s="4" t="b">
        <v>1</v>
      </c>
      <c r="AB657" s="10" t="s">
        <v>3709</v>
      </c>
      <c r="AC657" s="5" t="s">
        <v>1322</v>
      </c>
      <c r="AD657" s="1" t="s">
        <v>1819</v>
      </c>
      <c r="AE657" s="5"/>
    </row>
    <row r="658" spans="1:31" x14ac:dyDescent="0.25">
      <c r="A658" s="4" t="s">
        <v>727</v>
      </c>
      <c r="B658" s="4" t="s">
        <v>62</v>
      </c>
      <c r="C658" s="10" t="s">
        <v>811</v>
      </c>
      <c r="D658" s="10" t="s">
        <v>818</v>
      </c>
      <c r="E658" s="4">
        <v>3.7931073638702397E-9</v>
      </c>
      <c r="F658" s="4">
        <v>0.388478371843543</v>
      </c>
      <c r="G658" s="4">
        <v>0.26267749387080003</v>
      </c>
      <c r="H658" s="4">
        <v>0.39910693758375498</v>
      </c>
      <c r="I658" s="4">
        <v>0.99440333197105202</v>
      </c>
      <c r="J658" s="4">
        <v>0.58871439973801798</v>
      </c>
      <c r="K658" s="4">
        <v>0.31319972724381701</v>
      </c>
      <c r="L658" s="4">
        <v>0.408093155620046</v>
      </c>
      <c r="M658" s="4">
        <v>0.15666214381442001</v>
      </c>
      <c r="N658" s="4">
        <v>0.368105873791507</v>
      </c>
      <c r="O658" s="4">
        <v>0.43609592255708901</v>
      </c>
      <c r="P658" s="4">
        <v>0.37542562851330902</v>
      </c>
      <c r="Q658" s="4">
        <v>1.37570835766077E-4</v>
      </c>
      <c r="R658" s="4">
        <v>9.1189683343040603E-2</v>
      </c>
      <c r="S658" s="4">
        <v>1.4165076836064599E-7</v>
      </c>
      <c r="T658" s="4">
        <v>0.85068828777870997</v>
      </c>
      <c r="U658" s="4">
        <v>2.99113987177431E-2</v>
      </c>
      <c r="V658" s="4">
        <v>3.7931073638702397E-9</v>
      </c>
      <c r="W658" s="4">
        <v>3.5588617151766297E-2</v>
      </c>
      <c r="X658" s="4">
        <v>3.5588617151766297E-2</v>
      </c>
      <c r="Y658" s="4" t="b">
        <v>0</v>
      </c>
      <c r="Z658" s="4" t="b">
        <v>1</v>
      </c>
      <c r="AA658" s="4" t="b">
        <v>0</v>
      </c>
      <c r="AB658" s="10" t="s">
        <v>3710</v>
      </c>
      <c r="AC658" s="5" t="s">
        <v>1323</v>
      </c>
      <c r="AD658" s="1" t="s">
        <v>1820</v>
      </c>
      <c r="AE658" s="5" t="s">
        <v>2276</v>
      </c>
    </row>
    <row r="659" spans="1:31" x14ac:dyDescent="0.25">
      <c r="A659" s="4" t="s">
        <v>729</v>
      </c>
      <c r="B659" s="4" t="s">
        <v>62</v>
      </c>
      <c r="C659" s="10" t="s">
        <v>811</v>
      </c>
      <c r="D659" s="10" t="s">
        <v>818</v>
      </c>
      <c r="E659" s="4">
        <v>1.00936249785102E-7</v>
      </c>
      <c r="F659" s="4">
        <v>0.47830461976191901</v>
      </c>
      <c r="G659" s="4">
        <v>0.140340986301942</v>
      </c>
      <c r="H659" s="4">
        <v>0.18950337522161401</v>
      </c>
      <c r="I659" s="4">
        <v>0.77076101025032295</v>
      </c>
      <c r="J659" s="4">
        <v>0.961471895673222</v>
      </c>
      <c r="K659" s="4">
        <v>0.37051634257521798</v>
      </c>
      <c r="L659" s="4">
        <v>0.28544346538882798</v>
      </c>
      <c r="M659" s="4">
        <v>0.21938544866416701</v>
      </c>
      <c r="N659" s="4">
        <v>0.51916841869040797</v>
      </c>
      <c r="O659" s="4">
        <v>0.52791499259249397</v>
      </c>
      <c r="P659" s="4">
        <v>0.511714255135862</v>
      </c>
      <c r="Q659" s="4">
        <v>2.7711353005898997E-4</v>
      </c>
      <c r="R659" s="4">
        <v>3.65468013741446E-4</v>
      </c>
      <c r="S659" s="4">
        <v>3.2524787882742298E-6</v>
      </c>
      <c r="T659" s="4">
        <v>0.66430680803939801</v>
      </c>
      <c r="U659" s="4">
        <v>4.8612718654603197E-4</v>
      </c>
      <c r="V659" s="4">
        <v>1.00936249785102E-7</v>
      </c>
      <c r="W659" s="4">
        <v>3.9905578496952302E-4</v>
      </c>
      <c r="X659" s="4">
        <v>3.9905578496952302E-4</v>
      </c>
      <c r="Y659" s="4" t="b">
        <v>0</v>
      </c>
      <c r="Z659" s="4" t="b">
        <v>1</v>
      </c>
      <c r="AA659" s="4" t="b">
        <v>1</v>
      </c>
      <c r="AB659" s="10" t="s">
        <v>3711</v>
      </c>
      <c r="AC659" s="5" t="s">
        <v>1324</v>
      </c>
      <c r="AD659" s="1" t="s">
        <v>1821</v>
      </c>
      <c r="AE659" s="5" t="s">
        <v>2277</v>
      </c>
    </row>
    <row r="660" spans="1:31" x14ac:dyDescent="0.25">
      <c r="A660" s="4" t="s">
        <v>730</v>
      </c>
      <c r="B660" s="4" t="s">
        <v>62</v>
      </c>
      <c r="C660" s="10" t="s">
        <v>806</v>
      </c>
      <c r="D660" s="10" t="s">
        <v>818</v>
      </c>
      <c r="E660" s="4">
        <v>4.2569974833100799E-9</v>
      </c>
      <c r="F660" s="4">
        <v>0.47878836070108699</v>
      </c>
      <c r="G660" s="4">
        <v>0.48882688632392202</v>
      </c>
      <c r="H660" s="4">
        <v>0.64482375861373298</v>
      </c>
      <c r="I660" s="4">
        <v>0.47708101428259703</v>
      </c>
      <c r="J660" s="4">
        <v>0.86972333898404397</v>
      </c>
      <c r="K660" s="4">
        <v>0.57900314267487996</v>
      </c>
      <c r="L660" s="4">
        <v>0.571117871753273</v>
      </c>
      <c r="M660" s="4">
        <v>0.18435184035027699</v>
      </c>
      <c r="N660" s="4">
        <v>0.53474233191334697</v>
      </c>
      <c r="O660" s="4">
        <v>0.56493049787327898</v>
      </c>
      <c r="P660" s="4">
        <v>0.55372301233554799</v>
      </c>
      <c r="Q660" s="4">
        <v>1.8669341171581E-4</v>
      </c>
      <c r="R660" s="4">
        <v>9.9950046302628402E-3</v>
      </c>
      <c r="S660" s="4">
        <v>1.0206988170429201E-6</v>
      </c>
      <c r="T660" s="4">
        <v>0.16430994620004999</v>
      </c>
      <c r="U660" s="4">
        <v>5.5849715703217501E-3</v>
      </c>
      <c r="V660" s="4">
        <v>4.2569974833100799E-9</v>
      </c>
      <c r="W660" s="4">
        <v>3.1710480359184502E-3</v>
      </c>
      <c r="X660" s="4">
        <v>3.1710480359184502E-3</v>
      </c>
      <c r="Y660" s="4" t="b">
        <v>0</v>
      </c>
      <c r="Z660" s="4" t="b">
        <v>1</v>
      </c>
      <c r="AA660" s="4" t="b">
        <v>0</v>
      </c>
      <c r="AB660" s="10" t="s">
        <v>3712</v>
      </c>
      <c r="AC660" s="5" t="s">
        <v>1325</v>
      </c>
      <c r="AD660" s="1" t="s">
        <v>1822</v>
      </c>
      <c r="AE660" s="5"/>
    </row>
    <row r="661" spans="1:31" x14ac:dyDescent="0.25">
      <c r="A661" s="4" t="s">
        <v>731</v>
      </c>
      <c r="B661" s="4" t="s">
        <v>62</v>
      </c>
      <c r="C661" s="10" t="s">
        <v>811</v>
      </c>
      <c r="D661" s="10" t="s">
        <v>818</v>
      </c>
      <c r="E661" s="4">
        <v>1.3248190616375001E-7</v>
      </c>
      <c r="F661" s="4">
        <v>0.96250023556936504</v>
      </c>
      <c r="G661" s="4">
        <v>0.42760861233259601</v>
      </c>
      <c r="H661" s="4">
        <v>0.211200638107366</v>
      </c>
      <c r="I661" s="4">
        <v>0.27830483229018499</v>
      </c>
      <c r="J661" s="4">
        <v>0.72484859214272102</v>
      </c>
      <c r="K661" s="4">
        <v>0.94597713281492901</v>
      </c>
      <c r="L661" s="4">
        <v>0.85258378671312396</v>
      </c>
      <c r="M661" s="4">
        <v>0.35155238535297401</v>
      </c>
      <c r="N661" s="4">
        <v>0.852326296791861</v>
      </c>
      <c r="O661" s="4">
        <v>0.83471796184916203</v>
      </c>
      <c r="P661" s="4">
        <v>0.84576384060693599</v>
      </c>
      <c r="Q661" s="4">
        <v>1.6828868521728301E-3</v>
      </c>
      <c r="R661" s="4">
        <v>1.3013763985947999E-4</v>
      </c>
      <c r="S661" s="4">
        <v>4.7618659334396998E-7</v>
      </c>
      <c r="T661" s="4">
        <v>0.21156045342775101</v>
      </c>
      <c r="U661" s="4">
        <v>2.1439185076834599E-4</v>
      </c>
      <c r="V661" s="4">
        <v>1.3248190616375001E-7</v>
      </c>
      <c r="W661" s="4">
        <v>3.9452319253055898E-5</v>
      </c>
      <c r="X661" s="4">
        <v>3.9452319253055898E-5</v>
      </c>
      <c r="Y661" s="4" t="b">
        <v>0</v>
      </c>
      <c r="Z661" s="4" t="b">
        <v>1</v>
      </c>
      <c r="AA661" s="4" t="b">
        <v>1</v>
      </c>
      <c r="AB661" s="10" t="s">
        <v>3713</v>
      </c>
      <c r="AC661" s="5" t="s">
        <v>1326</v>
      </c>
      <c r="AD661" s="1" t="s">
        <v>1823</v>
      </c>
      <c r="AE661" s="5" t="s">
        <v>2278</v>
      </c>
    </row>
    <row r="662" spans="1:31" x14ac:dyDescent="0.25">
      <c r="A662" s="4" t="s">
        <v>733</v>
      </c>
      <c r="B662" s="4" t="s">
        <v>62</v>
      </c>
      <c r="C662" s="10" t="s">
        <v>807</v>
      </c>
      <c r="D662" s="10" t="s">
        <v>818</v>
      </c>
      <c r="E662" s="4">
        <v>1.4652750388049101E-12</v>
      </c>
      <c r="F662" s="4">
        <v>0.55099838166454995</v>
      </c>
      <c r="G662" s="4">
        <v>0.390300432628505</v>
      </c>
      <c r="H662" s="4">
        <v>0.22096846187373301</v>
      </c>
      <c r="I662" s="4">
        <v>0.28191828806908997</v>
      </c>
      <c r="J662" s="4">
        <v>0.85213441342453999</v>
      </c>
      <c r="K662" s="4">
        <v>0.65248642937018397</v>
      </c>
      <c r="L662" s="4">
        <v>0.71913081101380205</v>
      </c>
      <c r="M662" s="4">
        <v>0.186017431786449</v>
      </c>
      <c r="N662" s="4">
        <v>0.69324833641079797</v>
      </c>
      <c r="O662" s="4">
        <v>0.55229578168702298</v>
      </c>
      <c r="P662" s="4">
        <v>0.70065727677158596</v>
      </c>
      <c r="Q662" s="4">
        <v>2.0314832560330002E-6</v>
      </c>
      <c r="R662" s="4">
        <v>4.6642939850961499E-4</v>
      </c>
      <c r="S662" s="4">
        <v>5.0653410473372896E-9</v>
      </c>
      <c r="T662" s="4">
        <v>0.16647195451475599</v>
      </c>
      <c r="U662" s="4">
        <v>1.11545393988903E-4</v>
      </c>
      <c r="V662" s="4">
        <v>1.4652750388049101E-12</v>
      </c>
      <c r="W662" s="4">
        <v>5.6260091691918401E-5</v>
      </c>
      <c r="X662" s="4">
        <v>5.6260091691918401E-5</v>
      </c>
      <c r="Y662" s="4" t="b">
        <v>0</v>
      </c>
      <c r="Z662" s="4" t="b">
        <v>1</v>
      </c>
      <c r="AA662" s="4" t="b">
        <v>0</v>
      </c>
      <c r="AB662" s="10" t="s">
        <v>3714</v>
      </c>
      <c r="AC662" s="5" t="s">
        <v>1327</v>
      </c>
      <c r="AD662" s="1" t="s">
        <v>1513</v>
      </c>
      <c r="AE662" s="5" t="s">
        <v>2279</v>
      </c>
    </row>
    <row r="663" spans="1:31" x14ac:dyDescent="0.25">
      <c r="A663" s="4" t="s">
        <v>734</v>
      </c>
      <c r="B663" s="4" t="s">
        <v>62</v>
      </c>
      <c r="C663" s="10" t="s">
        <v>807</v>
      </c>
      <c r="D663" s="10" t="s">
        <v>818</v>
      </c>
      <c r="E663" s="4">
        <v>8.4131603594077904E-8</v>
      </c>
      <c r="F663" s="4">
        <v>0.55725834009253095</v>
      </c>
      <c r="G663" s="4">
        <v>0.31232912834851201</v>
      </c>
      <c r="H663" s="4">
        <v>0.57449108444180597</v>
      </c>
      <c r="I663" s="4">
        <v>0.78104176119240898</v>
      </c>
      <c r="J663" s="4">
        <v>0.208110314518414</v>
      </c>
      <c r="K663" s="4">
        <v>0.928033864857706</v>
      </c>
      <c r="L663" s="4">
        <v>0.32516511002555498</v>
      </c>
      <c r="M663" s="4">
        <v>0.86849569582723196</v>
      </c>
      <c r="N663" s="4">
        <v>0.68460895844941105</v>
      </c>
      <c r="O663" s="4">
        <v>0.39609385793423002</v>
      </c>
      <c r="P663" s="4">
        <v>0.729528949790479</v>
      </c>
      <c r="Q663" s="4">
        <v>5.6021908900828499E-5</v>
      </c>
      <c r="R663" s="4">
        <v>5.3850588489930599E-6</v>
      </c>
      <c r="S663" s="4">
        <v>0.16414487709300199</v>
      </c>
      <c r="T663" s="4">
        <v>0.89677829364953399</v>
      </c>
      <c r="U663" s="4">
        <v>8.4131603594077904E-8</v>
      </c>
      <c r="V663" s="4">
        <v>3.5057918094753102E-2</v>
      </c>
      <c r="W663" s="4">
        <v>6.2472856651431798E-7</v>
      </c>
      <c r="X663" s="4">
        <v>6.2472856651431798E-7</v>
      </c>
      <c r="Y663" s="4" t="b">
        <v>0</v>
      </c>
      <c r="Z663" s="4" t="b">
        <v>1</v>
      </c>
      <c r="AA663" s="4" t="b">
        <v>1</v>
      </c>
      <c r="AB663" s="10" t="s">
        <v>3714</v>
      </c>
      <c r="AC663" s="5" t="s">
        <v>1327</v>
      </c>
      <c r="AD663" s="1" t="s">
        <v>1513</v>
      </c>
      <c r="AE663" s="5" t="s">
        <v>2279</v>
      </c>
    </row>
    <row r="664" spans="1:31" x14ac:dyDescent="0.25">
      <c r="A664" s="4" t="s">
        <v>735</v>
      </c>
      <c r="B664" s="4" t="s">
        <v>62</v>
      </c>
      <c r="C664" s="10" t="s">
        <v>808</v>
      </c>
      <c r="D664" s="10" t="s">
        <v>818</v>
      </c>
      <c r="E664" s="4">
        <v>1.75632547637837E-10</v>
      </c>
      <c r="F664" s="4">
        <v>0.87446740230157405</v>
      </c>
      <c r="G664" s="4">
        <v>4.4177192040768601E-2</v>
      </c>
      <c r="H664" s="4">
        <v>1.02545111822242E-2</v>
      </c>
      <c r="I664" s="4">
        <v>0.57204501970409505</v>
      </c>
      <c r="J664" s="4">
        <v>0.79314179289253905</v>
      </c>
      <c r="K664" s="4">
        <v>0.53132603571730497</v>
      </c>
      <c r="L664" s="4">
        <v>0.33478038442265101</v>
      </c>
      <c r="M664" s="4">
        <v>0.47901894158590902</v>
      </c>
      <c r="N664" s="4">
        <v>0.73892880216825396</v>
      </c>
      <c r="O664" s="4">
        <v>0.96468844963865996</v>
      </c>
      <c r="P664" s="4">
        <v>0.74610799637476899</v>
      </c>
      <c r="Q664" s="4">
        <v>3.6908832733062701E-4</v>
      </c>
      <c r="R664" s="4">
        <v>0.180922360861864</v>
      </c>
      <c r="S664" s="4">
        <v>8.5953233964941204E-8</v>
      </c>
      <c r="T664" s="4">
        <v>0.35738032164397598</v>
      </c>
      <c r="U664" s="4">
        <v>2.8357684205667699E-2</v>
      </c>
      <c r="V664" s="4">
        <v>1.75632547637837E-10</v>
      </c>
      <c r="W664" s="4">
        <v>4.2085756839405603E-2</v>
      </c>
      <c r="X664" s="4">
        <v>4.2085756839405603E-2</v>
      </c>
      <c r="Y664" s="4" t="b">
        <v>0</v>
      </c>
      <c r="Z664" s="4" t="b">
        <v>1</v>
      </c>
      <c r="AA664" s="4" t="b">
        <v>0</v>
      </c>
      <c r="AB664" s="10" t="s">
        <v>3715</v>
      </c>
      <c r="AC664" s="5" t="s">
        <v>1328</v>
      </c>
      <c r="AD664" s="1" t="s">
        <v>1571</v>
      </c>
      <c r="AE664" s="5" t="s">
        <v>2280</v>
      </c>
    </row>
    <row r="665" spans="1:31" x14ac:dyDescent="0.25">
      <c r="A665" s="4" t="s">
        <v>736</v>
      </c>
      <c r="B665" s="4" t="s">
        <v>62</v>
      </c>
      <c r="C665" s="10" t="s">
        <v>808</v>
      </c>
      <c r="D665" s="10" t="s">
        <v>818</v>
      </c>
      <c r="E665" s="4">
        <v>1.7669906066684801E-10</v>
      </c>
      <c r="F665" s="4">
        <v>1.2904606663558599E-2</v>
      </c>
      <c r="G665" s="4">
        <v>1.62829252399685E-3</v>
      </c>
      <c r="H665" s="4">
        <v>1.08704149008996E-2</v>
      </c>
      <c r="I665" s="4">
        <v>1.7117122515829902E-2</v>
      </c>
      <c r="J665" s="4">
        <v>0.13191313990426201</v>
      </c>
      <c r="K665" s="4">
        <v>1.71164072804802E-3</v>
      </c>
      <c r="L665" s="4">
        <v>8.8033773120874403E-3</v>
      </c>
      <c r="M665" s="4">
        <v>1.1688348777959399E-2</v>
      </c>
      <c r="N665" s="4">
        <v>5.4735407154981198E-3</v>
      </c>
      <c r="O665" s="4">
        <v>4.94363260566556E-2</v>
      </c>
      <c r="P665" s="4">
        <v>4.1772360443733201E-3</v>
      </c>
      <c r="Q665" s="4">
        <v>2.9877125703386699E-4</v>
      </c>
      <c r="R665" s="4">
        <v>0.30918563372136998</v>
      </c>
      <c r="S665" s="4">
        <v>1.70964848092807E-9</v>
      </c>
      <c r="T665" s="4">
        <v>2.9209975236785301E-3</v>
      </c>
      <c r="U665" s="4">
        <v>5.24720120154053E-2</v>
      </c>
      <c r="V665" s="4">
        <v>1.7669906066684801E-10</v>
      </c>
      <c r="W665" s="4">
        <v>7.2580694236317397E-2</v>
      </c>
      <c r="X665" s="4">
        <v>7.2580694236317397E-2</v>
      </c>
      <c r="Y665" s="4" t="b">
        <v>0</v>
      </c>
      <c r="Z665" s="4" t="b">
        <v>1</v>
      </c>
      <c r="AA665" s="4" t="b">
        <v>1</v>
      </c>
      <c r="AB665" s="10" t="s">
        <v>3716</v>
      </c>
      <c r="AC665" s="5" t="s">
        <v>1329</v>
      </c>
      <c r="AD665" s="1" t="s">
        <v>1824</v>
      </c>
      <c r="AE665" s="5" t="s">
        <v>2281</v>
      </c>
    </row>
    <row r="666" spans="1:31" x14ac:dyDescent="0.25">
      <c r="A666" s="4" t="s">
        <v>737</v>
      </c>
      <c r="B666" s="4" t="s">
        <v>62</v>
      </c>
      <c r="C666" s="10" t="s">
        <v>812</v>
      </c>
      <c r="D666" s="10" t="s">
        <v>818</v>
      </c>
      <c r="E666" s="4">
        <v>4.1598914379423298E-10</v>
      </c>
      <c r="F666" s="4">
        <v>4.3345132317424498E-2</v>
      </c>
      <c r="G666" s="4">
        <v>7.4857793545016704E-2</v>
      </c>
      <c r="H666" s="4">
        <v>0.41172483797227899</v>
      </c>
      <c r="I666" s="4">
        <v>3.7245268411403298E-2</v>
      </c>
      <c r="J666" s="4">
        <v>0.177656538389103</v>
      </c>
      <c r="K666" s="4">
        <v>2.1804206662220101E-2</v>
      </c>
      <c r="L666" s="4">
        <v>7.3470431943634201E-2</v>
      </c>
      <c r="M666" s="4">
        <v>4.8249380068268198E-2</v>
      </c>
      <c r="N666" s="4">
        <v>2.2829770890312601E-2</v>
      </c>
      <c r="O666" s="4">
        <v>0.1147043855795</v>
      </c>
      <c r="P666" s="4">
        <v>2.0860860846696201E-2</v>
      </c>
      <c r="Q666" s="4">
        <v>1.16442768131273E-3</v>
      </c>
      <c r="R666" s="4">
        <v>0.28013645585650998</v>
      </c>
      <c r="S666" s="4">
        <v>1.5524143775983701E-8</v>
      </c>
      <c r="T666" s="4">
        <v>1.4625037342911099E-2</v>
      </c>
      <c r="U666" s="4">
        <v>7.6567452289055302E-2</v>
      </c>
      <c r="V666" s="4">
        <v>4.1598914379423298E-10</v>
      </c>
      <c r="W666" s="4">
        <v>6.8216724790553199E-2</v>
      </c>
      <c r="X666" s="4">
        <v>6.8216724790553199E-2</v>
      </c>
      <c r="Y666" s="4" t="b">
        <v>0</v>
      </c>
      <c r="Z666" s="4" t="b">
        <v>1</v>
      </c>
      <c r="AA666" s="4" t="b">
        <v>0</v>
      </c>
      <c r="AB666" s="10" t="s">
        <v>3717</v>
      </c>
      <c r="AC666" s="5" t="s">
        <v>1330</v>
      </c>
      <c r="AD666" s="1" t="s">
        <v>1825</v>
      </c>
      <c r="AE666" s="5" t="s">
        <v>2282</v>
      </c>
    </row>
    <row r="667" spans="1:31" x14ac:dyDescent="0.25">
      <c r="A667" s="4" t="s">
        <v>738</v>
      </c>
      <c r="B667" s="4" t="s">
        <v>62</v>
      </c>
      <c r="C667" s="10" t="s">
        <v>807</v>
      </c>
      <c r="D667" s="10" t="s">
        <v>818</v>
      </c>
      <c r="E667" s="4">
        <v>8.00106842213524E-8</v>
      </c>
      <c r="F667" s="4">
        <v>0.123302951209961</v>
      </c>
      <c r="G667" s="4">
        <v>0.91864825204142797</v>
      </c>
      <c r="H667" s="4">
        <v>0.246568848210969</v>
      </c>
      <c r="I667" s="4">
        <v>0.14952332178525901</v>
      </c>
      <c r="J667" s="4">
        <v>0.11251560584842001</v>
      </c>
      <c r="K667" s="4">
        <v>0.54050551059928598</v>
      </c>
      <c r="L667" s="4">
        <v>0.51541223486686105</v>
      </c>
      <c r="M667" s="4">
        <v>1.41802502588756E-2</v>
      </c>
      <c r="N667" s="4">
        <v>0.47001687529873798</v>
      </c>
      <c r="O667" s="4">
        <v>5.0874697156267898E-2</v>
      </c>
      <c r="P667" s="4">
        <v>0.47093021039142602</v>
      </c>
      <c r="Q667" s="4">
        <v>5.1087322906121797E-3</v>
      </c>
      <c r="R667" s="4">
        <v>1.7969162213979901E-4</v>
      </c>
      <c r="S667" s="4">
        <v>1.49413084884217E-6</v>
      </c>
      <c r="T667" s="4">
        <v>0.29149745909192198</v>
      </c>
      <c r="U667" s="4">
        <v>1.0698820272012201E-3</v>
      </c>
      <c r="V667" s="4">
        <v>8.00106842213524E-8</v>
      </c>
      <c r="W667" s="4">
        <v>1.7979401339544E-4</v>
      </c>
      <c r="X667" s="4">
        <v>1.7979401339544E-4</v>
      </c>
      <c r="Y667" s="4" t="b">
        <v>0</v>
      </c>
      <c r="Z667" s="4" t="b">
        <v>1</v>
      </c>
      <c r="AA667" s="4" t="b">
        <v>1</v>
      </c>
      <c r="AB667" s="10" t="s">
        <v>3718</v>
      </c>
      <c r="AC667" s="5" t="s">
        <v>1331</v>
      </c>
      <c r="AD667" s="1" t="s">
        <v>1826</v>
      </c>
      <c r="AE667" s="5" t="s">
        <v>2283</v>
      </c>
    </row>
    <row r="668" spans="1:31" x14ac:dyDescent="0.25">
      <c r="A668" s="4" t="s">
        <v>739</v>
      </c>
      <c r="B668" s="4" t="s">
        <v>62</v>
      </c>
      <c r="C668" s="10" t="s">
        <v>811</v>
      </c>
      <c r="D668" s="10" t="s">
        <v>818</v>
      </c>
      <c r="E668" s="4">
        <v>4.8009299173928003E-9</v>
      </c>
      <c r="F668" s="4">
        <v>0.71965865357007996</v>
      </c>
      <c r="G668" s="4">
        <v>0.223710819155399</v>
      </c>
      <c r="H668" s="4">
        <v>4.4012681120845797E-2</v>
      </c>
      <c r="I668" s="4">
        <v>0.31224878528158401</v>
      </c>
      <c r="J668" s="4">
        <v>0.75622208993819695</v>
      </c>
      <c r="K668" s="4">
        <v>0.64017630981150297</v>
      </c>
      <c r="L668" s="4">
        <v>0.79274406523030805</v>
      </c>
      <c r="M668" s="4">
        <v>0.301656360180179</v>
      </c>
      <c r="N668" s="4">
        <v>0.78990579286699503</v>
      </c>
      <c r="O668" s="4">
        <v>0.64283792170322296</v>
      </c>
      <c r="P668" s="4">
        <v>0.79797316585748101</v>
      </c>
      <c r="Q668" s="4">
        <v>2.05106264807378E-4</v>
      </c>
      <c r="R668" s="4">
        <v>7.3218940967689702E-2</v>
      </c>
      <c r="S668" s="4">
        <v>4.1553314791627799E-7</v>
      </c>
      <c r="T668" s="4">
        <v>0.27112353249389098</v>
      </c>
      <c r="U668" s="4">
        <v>3.4483599118706201E-2</v>
      </c>
      <c r="V668" s="4">
        <v>4.8009299173928003E-9</v>
      </c>
      <c r="W668" s="4">
        <v>3.5831840800514603E-2</v>
      </c>
      <c r="X668" s="4">
        <v>3.5831840800514603E-2</v>
      </c>
      <c r="Y668" s="4" t="b">
        <v>0</v>
      </c>
      <c r="Z668" s="4" t="b">
        <v>1</v>
      </c>
      <c r="AA668" s="4" t="b">
        <v>0</v>
      </c>
      <c r="AB668" s="10" t="s">
        <v>3719</v>
      </c>
      <c r="AC668" s="5" t="s">
        <v>1332</v>
      </c>
      <c r="AD668" s="1" t="s">
        <v>1827</v>
      </c>
      <c r="AE668" s="5" t="s">
        <v>2284</v>
      </c>
    </row>
    <row r="669" spans="1:31" x14ac:dyDescent="0.25">
      <c r="A669" s="4" t="s">
        <v>741</v>
      </c>
      <c r="B669" s="4" t="s">
        <v>62</v>
      </c>
      <c r="C669" s="10" t="s">
        <v>811</v>
      </c>
      <c r="D669" s="10" t="s">
        <v>818</v>
      </c>
      <c r="E669" s="4">
        <v>3.2681162344334602E-8</v>
      </c>
      <c r="F669" s="4">
        <v>0.49677300417117098</v>
      </c>
      <c r="G669" s="4">
        <v>1.69565290952193E-7</v>
      </c>
      <c r="H669" s="4">
        <v>7.23226055108874E-2</v>
      </c>
      <c r="I669" s="4">
        <v>1.34321379586619E-2</v>
      </c>
      <c r="J669" s="4">
        <v>9.1804462516771906E-2</v>
      </c>
      <c r="K669" s="4">
        <v>2.57136421752336E-3</v>
      </c>
      <c r="L669" s="4">
        <v>3.2681162344334602E-8</v>
      </c>
      <c r="M669" s="4">
        <v>0.78818390647405001</v>
      </c>
      <c r="N669" s="4">
        <v>2.7330179957419501E-2</v>
      </c>
      <c r="O669" s="4">
        <v>0.35681626447396803</v>
      </c>
      <c r="P669" s="4">
        <v>1.53142742143849E-2</v>
      </c>
      <c r="Q669" s="4">
        <v>1.86824119658189E-3</v>
      </c>
      <c r="R669" s="4">
        <v>0.90527241162570005</v>
      </c>
      <c r="S669" s="4">
        <v>0.328814263448029</v>
      </c>
      <c r="T669" s="4">
        <v>0.456873632681009</v>
      </c>
      <c r="U669" s="4">
        <v>0.21562270754848101</v>
      </c>
      <c r="V669" s="4">
        <v>0.35038791640658701</v>
      </c>
      <c r="W669" s="4">
        <v>0.37646708234276899</v>
      </c>
      <c r="X669" s="4">
        <v>0.37646708234276899</v>
      </c>
      <c r="Y669" s="4" t="b">
        <v>1</v>
      </c>
      <c r="Z669" s="4" t="b">
        <v>0</v>
      </c>
      <c r="AA669" s="4" t="b">
        <v>1</v>
      </c>
      <c r="AB669" s="10" t="s">
        <v>3720</v>
      </c>
      <c r="AC669" s="5" t="s">
        <v>1333</v>
      </c>
      <c r="AD669" s="1" t="s">
        <v>1828</v>
      </c>
      <c r="AE669" s="5" t="s">
        <v>2285</v>
      </c>
    </row>
    <row r="670" spans="1:31" x14ac:dyDescent="0.25">
      <c r="A670" s="4" t="s">
        <v>710</v>
      </c>
      <c r="B670" s="4" t="s">
        <v>62</v>
      </c>
      <c r="C670" s="10" t="s">
        <v>807</v>
      </c>
      <c r="D670" s="10" t="s">
        <v>818</v>
      </c>
      <c r="E670" s="4">
        <v>3.4094012326668599E-10</v>
      </c>
      <c r="F670" s="4">
        <v>2.2449280252339599E-2</v>
      </c>
      <c r="G670" s="4">
        <v>6.6319411525371996E-3</v>
      </c>
      <c r="H670" s="4">
        <v>1.80227403736773E-2</v>
      </c>
      <c r="I670" s="4">
        <v>0.33022627868312998</v>
      </c>
      <c r="J670" s="4">
        <v>0.12054131168368599</v>
      </c>
      <c r="K670" s="4">
        <v>1.26726418221236E-2</v>
      </c>
      <c r="L670" s="4">
        <v>7.12453191889071E-2</v>
      </c>
      <c r="M670" s="4">
        <v>1.2058376420493899E-2</v>
      </c>
      <c r="N670" s="4">
        <v>2.1299278753651799E-2</v>
      </c>
      <c r="O670" s="4">
        <v>4.7096734815067202E-2</v>
      </c>
      <c r="P670" s="4">
        <v>2.04749968021385E-2</v>
      </c>
      <c r="Q670" s="4">
        <v>1.05555155596944E-4</v>
      </c>
      <c r="R670" s="4">
        <v>7.9732810680234203E-2</v>
      </c>
      <c r="S670" s="4">
        <v>2.4873918639430299E-8</v>
      </c>
      <c r="T670" s="4">
        <v>0.251491322183444</v>
      </c>
      <c r="U670" s="4">
        <v>8.2221031543801195E-3</v>
      </c>
      <c r="V670" s="4">
        <v>3.4094012326668599E-10</v>
      </c>
      <c r="W670" s="4">
        <v>1.04710155801054E-2</v>
      </c>
      <c r="X670" s="4">
        <v>1.04710155801054E-2</v>
      </c>
      <c r="Y670" s="4" t="b">
        <v>0</v>
      </c>
      <c r="Z670" s="4" t="b">
        <v>1</v>
      </c>
      <c r="AA670" s="4" t="b">
        <v>1</v>
      </c>
      <c r="AB670" s="10" t="s">
        <v>3721</v>
      </c>
      <c r="AC670" s="5" t="s">
        <v>1334</v>
      </c>
      <c r="AD670" s="1" t="s">
        <v>1829</v>
      </c>
      <c r="AE670" s="5" t="s">
        <v>2286</v>
      </c>
    </row>
    <row r="671" spans="1:31" x14ac:dyDescent="0.25">
      <c r="A671" s="4" t="s">
        <v>711</v>
      </c>
      <c r="B671" s="4" t="s">
        <v>62</v>
      </c>
      <c r="C671" s="10" t="s">
        <v>807</v>
      </c>
      <c r="D671" s="10" t="s">
        <v>818</v>
      </c>
      <c r="E671" s="4">
        <v>2.7639884632354201E-8</v>
      </c>
      <c r="F671" s="4">
        <v>0.26019058789039901</v>
      </c>
      <c r="G671" s="4">
        <v>9.8882598339862599E-2</v>
      </c>
      <c r="H671" s="4">
        <v>8.2866684062571694E-2</v>
      </c>
      <c r="I671" s="4">
        <v>0.903243832931799</v>
      </c>
      <c r="J671" s="4">
        <v>0.61026841598667003</v>
      </c>
      <c r="K671" s="4">
        <v>0.26700665875734603</v>
      </c>
      <c r="L671" s="4">
        <v>0.33270601798620603</v>
      </c>
      <c r="M671" s="4">
        <v>0.104560414516235</v>
      </c>
      <c r="N671" s="4">
        <v>0.32920517989938902</v>
      </c>
      <c r="O671" s="4">
        <v>0.28115262109950501</v>
      </c>
      <c r="P671" s="4">
        <v>0.32688340004800598</v>
      </c>
      <c r="Q671" s="4">
        <v>2.31190338767034E-3</v>
      </c>
      <c r="R671" s="4">
        <v>3.8008489656093901E-3</v>
      </c>
      <c r="S671" s="4">
        <v>5.9100244113757096E-7</v>
      </c>
      <c r="T671" s="4">
        <v>0.74979275896154396</v>
      </c>
      <c r="U671" s="4">
        <v>2.8766774529658899E-3</v>
      </c>
      <c r="V671" s="4">
        <v>2.7639884632354201E-8</v>
      </c>
      <c r="W671" s="4">
        <v>1.50730692003129E-3</v>
      </c>
      <c r="X671" s="4">
        <v>1.50730692003129E-3</v>
      </c>
      <c r="Y671" s="4" t="b">
        <v>0</v>
      </c>
      <c r="Z671" s="4" t="b">
        <v>1</v>
      </c>
      <c r="AA671" s="4" t="b">
        <v>1</v>
      </c>
      <c r="AB671" s="10" t="s">
        <v>3722</v>
      </c>
      <c r="AC671" s="5" t="s">
        <v>1335</v>
      </c>
      <c r="AD671" s="1" t="s">
        <v>1830</v>
      </c>
      <c r="AE671" s="5" t="s">
        <v>2287</v>
      </c>
    </row>
    <row r="672" spans="1:31" x14ac:dyDescent="0.25">
      <c r="A672" s="4" t="s">
        <v>712</v>
      </c>
      <c r="B672" s="4" t="s">
        <v>62</v>
      </c>
      <c r="C672" s="10" t="s">
        <v>807</v>
      </c>
      <c r="D672" s="10" t="s">
        <v>818</v>
      </c>
      <c r="E672" s="4">
        <v>2.1784503371006201E-11</v>
      </c>
      <c r="F672" s="4">
        <v>0.39292825524629399</v>
      </c>
      <c r="G672" s="4">
        <v>0.156536177877203</v>
      </c>
      <c r="H672" s="4">
        <v>0.44551635244376803</v>
      </c>
      <c r="I672" s="4">
        <v>0.46460861165067702</v>
      </c>
      <c r="J672" s="4">
        <v>0.97931823083656</v>
      </c>
      <c r="K672" s="4">
        <v>0.25563525736936499</v>
      </c>
      <c r="L672" s="4">
        <v>0.152743739129516</v>
      </c>
      <c r="M672" s="4">
        <v>0.50095033709519898</v>
      </c>
      <c r="N672" s="4">
        <v>0.25842886371836099</v>
      </c>
      <c r="O672" s="4">
        <v>0.67383249566085601</v>
      </c>
      <c r="P672" s="4">
        <v>0.25542553327824302</v>
      </c>
      <c r="Q672" s="4">
        <v>1.17151768031512E-4</v>
      </c>
      <c r="R672" s="4">
        <v>5.25137620446944E-2</v>
      </c>
      <c r="S672" s="4">
        <v>4.4256564912972401E-9</v>
      </c>
      <c r="T672" s="4">
        <v>0.65922469257042504</v>
      </c>
      <c r="U672" s="4">
        <v>7.7227700125504801E-3</v>
      </c>
      <c r="V672" s="4">
        <v>2.1784503371006201E-11</v>
      </c>
      <c r="W672" s="4">
        <v>1.2807091183436901E-2</v>
      </c>
      <c r="X672" s="4">
        <v>1.2807091183436901E-2</v>
      </c>
      <c r="Y672" s="4" t="b">
        <v>0</v>
      </c>
      <c r="Z672" s="4" t="b">
        <v>1</v>
      </c>
      <c r="AA672" s="4" t="b">
        <v>1</v>
      </c>
      <c r="AB672" s="10" t="s">
        <v>3722</v>
      </c>
      <c r="AC672" s="5" t="s">
        <v>1335</v>
      </c>
      <c r="AD672" s="1" t="s">
        <v>1830</v>
      </c>
      <c r="AE672" s="5" t="s">
        <v>2287</v>
      </c>
    </row>
    <row r="673" spans="1:31" x14ac:dyDescent="0.25">
      <c r="A673" s="4" t="s">
        <v>713</v>
      </c>
      <c r="B673" s="4" t="s">
        <v>62</v>
      </c>
      <c r="C673" s="10" t="s">
        <v>811</v>
      </c>
      <c r="D673" s="10" t="s">
        <v>818</v>
      </c>
      <c r="E673" s="4">
        <v>3.0589429238150498E-8</v>
      </c>
      <c r="F673" s="4">
        <v>9.9054517301083098E-2</v>
      </c>
      <c r="G673" s="4">
        <v>9.7634705618257403E-7</v>
      </c>
      <c r="H673" s="4">
        <v>0.31763174862329302</v>
      </c>
      <c r="I673" s="4">
        <v>2.5761728924702901E-5</v>
      </c>
      <c r="J673" s="4">
        <v>0.63801855112523398</v>
      </c>
      <c r="K673" s="4">
        <v>9.2726860227509796E-5</v>
      </c>
      <c r="L673" s="4">
        <v>3.0589429238150498E-8</v>
      </c>
      <c r="M673" s="4">
        <v>0.94252468867902295</v>
      </c>
      <c r="N673" s="4">
        <v>7.6062435873528497E-4</v>
      </c>
      <c r="O673" s="4">
        <v>0.96149084535696705</v>
      </c>
      <c r="P673" s="4">
        <v>6.5090714740822196E-4</v>
      </c>
      <c r="Q673" s="4">
        <v>0.131862736363627</v>
      </c>
      <c r="R673" s="4">
        <v>0.13366548840474199</v>
      </c>
      <c r="S673" s="4">
        <v>0.59477120241553805</v>
      </c>
      <c r="T673" s="4">
        <v>3.3928583800228403E-2</v>
      </c>
      <c r="U673" s="4">
        <v>0.72662557251225901</v>
      </c>
      <c r="V673" s="4">
        <v>0.92152777885675696</v>
      </c>
      <c r="W673" s="4">
        <v>0.46280603439758899</v>
      </c>
      <c r="X673" s="4">
        <v>0.46280603439758899</v>
      </c>
      <c r="Y673" s="4" t="b">
        <v>1</v>
      </c>
      <c r="Z673" s="4" t="b">
        <v>0</v>
      </c>
      <c r="AA673" s="4" t="b">
        <v>0</v>
      </c>
      <c r="AB673" s="10" t="s">
        <v>3723</v>
      </c>
      <c r="AC673" s="5" t="s">
        <v>1336</v>
      </c>
      <c r="AD673" s="1" t="s">
        <v>1831</v>
      </c>
      <c r="AE673" s="5" t="s">
        <v>2288</v>
      </c>
    </row>
    <row r="674" spans="1:31" x14ac:dyDescent="0.25">
      <c r="A674" s="4" t="s">
        <v>714</v>
      </c>
      <c r="B674" s="4" t="s">
        <v>62</v>
      </c>
      <c r="C674" s="10" t="s">
        <v>807</v>
      </c>
      <c r="D674" s="10" t="s">
        <v>818</v>
      </c>
      <c r="E674" s="4">
        <v>6.7831910812424094E-8</v>
      </c>
      <c r="F674" s="4">
        <v>2.96163036706516E-2</v>
      </c>
      <c r="G674" s="4">
        <v>1.31446680335077E-2</v>
      </c>
      <c r="H674" s="4">
        <v>2.38418018912895E-2</v>
      </c>
      <c r="I674" s="4">
        <v>0.36592986626970803</v>
      </c>
      <c r="J674" s="4">
        <v>0.123148125184303</v>
      </c>
      <c r="K674" s="4">
        <v>1.9459709791211699E-2</v>
      </c>
      <c r="L674" s="4">
        <v>0.105761495398165</v>
      </c>
      <c r="M674" s="4">
        <v>2.76208088060017E-2</v>
      </c>
      <c r="N674" s="4">
        <v>3.09343477542149E-2</v>
      </c>
      <c r="O674" s="4">
        <v>5.4173849299077197E-2</v>
      </c>
      <c r="P674" s="4">
        <v>2.9641765894008899E-2</v>
      </c>
      <c r="Q674" s="4">
        <v>6.6101199550343496E-3</v>
      </c>
      <c r="R674" s="4">
        <v>0.25063673275001203</v>
      </c>
      <c r="S674" s="4">
        <v>2.4586088472221701E-7</v>
      </c>
      <c r="T674" s="4">
        <v>0.25713670368518798</v>
      </c>
      <c r="U674" s="4">
        <v>7.1032411647529006E-2</v>
      </c>
      <c r="V674" s="4">
        <v>6.7831910812424094E-8</v>
      </c>
      <c r="W674" s="4">
        <v>8.0160611550735297E-2</v>
      </c>
      <c r="X674" s="4">
        <v>8.0160611550735297E-2</v>
      </c>
      <c r="Y674" s="4" t="b">
        <v>0</v>
      </c>
      <c r="Z674" s="4" t="b">
        <v>1</v>
      </c>
      <c r="AA674" s="4" t="b">
        <v>1</v>
      </c>
      <c r="AB674" s="10" t="s">
        <v>3724</v>
      </c>
      <c r="AC674" s="5" t="s">
        <v>1337</v>
      </c>
      <c r="AD674" s="1"/>
      <c r="AE674" s="5" t="s">
        <v>2289</v>
      </c>
    </row>
    <row r="675" spans="1:31" x14ac:dyDescent="0.25">
      <c r="A675" s="4" t="s">
        <v>715</v>
      </c>
      <c r="B675" s="4" t="s">
        <v>62</v>
      </c>
      <c r="C675" s="10" t="s">
        <v>806</v>
      </c>
      <c r="D675" s="10" t="s">
        <v>818</v>
      </c>
      <c r="E675" s="4">
        <v>1.67119158661776E-8</v>
      </c>
      <c r="F675" s="4">
        <v>0.21117014463026201</v>
      </c>
      <c r="G675" s="4">
        <v>7.4464856326730694E-2</v>
      </c>
      <c r="H675" s="4">
        <v>8.2327963496758097E-2</v>
      </c>
      <c r="I675" s="4">
        <v>0.62418734571470302</v>
      </c>
      <c r="J675" s="4">
        <v>0.47733780235909301</v>
      </c>
      <c r="K675" s="4">
        <v>0.151183182246269</v>
      </c>
      <c r="L675" s="4">
        <v>0.227379199753064</v>
      </c>
      <c r="M675" s="4">
        <v>8.4130361497619599E-2</v>
      </c>
      <c r="N675" s="4">
        <v>0.22440485068549801</v>
      </c>
      <c r="O675" s="4">
        <v>0.25794261969823101</v>
      </c>
      <c r="P675" s="4">
        <v>0.218867761573275</v>
      </c>
      <c r="Q675" s="4">
        <v>1.1019513580048801E-2</v>
      </c>
      <c r="R675" s="4">
        <v>0.10632678074060101</v>
      </c>
      <c r="S675" s="4">
        <v>1.34970595668995E-7</v>
      </c>
      <c r="T675" s="4">
        <v>0.49987313610917</v>
      </c>
      <c r="U675" s="4">
        <v>3.6456672792341098E-2</v>
      </c>
      <c r="V675" s="4">
        <v>1.67119158661776E-8</v>
      </c>
      <c r="W675" s="4">
        <v>3.8808284641026897E-2</v>
      </c>
      <c r="X675" s="4">
        <v>3.8808284641026897E-2</v>
      </c>
      <c r="Y675" s="4" t="b">
        <v>0</v>
      </c>
      <c r="Z675" s="4" t="b">
        <v>1</v>
      </c>
      <c r="AA675" s="4" t="b">
        <v>1</v>
      </c>
      <c r="AB675" s="10" t="s">
        <v>3725</v>
      </c>
      <c r="AC675" s="5"/>
      <c r="AD675" s="1"/>
      <c r="AE675" s="5"/>
    </row>
    <row r="676" spans="1:31" x14ac:dyDescent="0.25">
      <c r="A676" s="4" t="s">
        <v>716</v>
      </c>
      <c r="B676" s="4" t="s">
        <v>62</v>
      </c>
      <c r="C676" s="10" t="s">
        <v>806</v>
      </c>
      <c r="D676" s="10" t="s">
        <v>818</v>
      </c>
      <c r="E676" s="4">
        <v>7.8092406386720895E-9</v>
      </c>
      <c r="F676" s="4">
        <v>0.40665389852664302</v>
      </c>
      <c r="G676" s="4">
        <v>2.7556485091093401E-3</v>
      </c>
      <c r="H676" s="4">
        <v>6.2476950930694499E-3</v>
      </c>
      <c r="I676" s="4">
        <v>0.24208694254236601</v>
      </c>
      <c r="J676" s="4">
        <v>0.84604547408988395</v>
      </c>
      <c r="K676" s="4">
        <v>8.69942550650913E-2</v>
      </c>
      <c r="L676" s="4">
        <v>4.3063714893738003E-2</v>
      </c>
      <c r="M676" s="4">
        <v>0.29018857210540799</v>
      </c>
      <c r="N676" s="4">
        <v>0.209005823221734</v>
      </c>
      <c r="O676" s="4">
        <v>0.63781454654120395</v>
      </c>
      <c r="P676" s="4">
        <v>0.20315266197395701</v>
      </c>
      <c r="Q676" s="4">
        <v>1.9613279828752099E-5</v>
      </c>
      <c r="R676" s="4">
        <v>0.43216746326470601</v>
      </c>
      <c r="S676" s="4">
        <v>2.9373190244443901E-6</v>
      </c>
      <c r="T676" s="4">
        <v>0.18850636721586</v>
      </c>
      <c r="U676" s="4">
        <v>2.5059644144324801E-2</v>
      </c>
      <c r="V676" s="4">
        <v>7.8092406386720895E-9</v>
      </c>
      <c r="W676" s="4">
        <v>8.2991711785593295E-2</v>
      </c>
      <c r="X676" s="4">
        <v>8.2991711785593295E-2</v>
      </c>
      <c r="Y676" s="4" t="b">
        <v>0</v>
      </c>
      <c r="Z676" s="4" t="b">
        <v>1</v>
      </c>
      <c r="AA676" s="4" t="b">
        <v>1</v>
      </c>
      <c r="AB676" s="10" t="s">
        <v>3725</v>
      </c>
      <c r="AC676" s="5"/>
      <c r="AD676" s="1"/>
      <c r="AE676" s="5"/>
    </row>
    <row r="677" spans="1:31" x14ac:dyDescent="0.25">
      <c r="A677" s="4" t="s">
        <v>717</v>
      </c>
      <c r="B677" s="4" t="s">
        <v>62</v>
      </c>
      <c r="C677" s="10" t="s">
        <v>812</v>
      </c>
      <c r="D677" s="10" t="s">
        <v>818</v>
      </c>
      <c r="E677" s="4">
        <v>6.3068565855375496E-10</v>
      </c>
      <c r="F677" s="4">
        <v>0.42827844726772402</v>
      </c>
      <c r="G677" s="4">
        <v>8.1645583007232694E-2</v>
      </c>
      <c r="H677" s="4">
        <v>0.326696590314492</v>
      </c>
      <c r="I677" s="4">
        <v>4.8504457835779599E-2</v>
      </c>
      <c r="J677" s="4">
        <v>0.69517649289425398</v>
      </c>
      <c r="K677" s="4">
        <v>0.14196713833472099</v>
      </c>
      <c r="L677" s="4">
        <v>0.10825713651879</v>
      </c>
      <c r="M677" s="4">
        <v>0.704638725465356</v>
      </c>
      <c r="N677" s="4">
        <v>0.23350176012563501</v>
      </c>
      <c r="O677" s="4">
        <v>0.66788151780262295</v>
      </c>
      <c r="P677" s="4">
        <v>0.221992568161648</v>
      </c>
      <c r="Q677" s="4">
        <v>2.5490106042670101E-3</v>
      </c>
      <c r="R677" s="4">
        <v>0.78058709185305597</v>
      </c>
      <c r="S677" s="4">
        <v>3.7578197286181803E-9</v>
      </c>
      <c r="T677" s="4">
        <v>1.2685428819844E-2</v>
      </c>
      <c r="U677" s="4">
        <v>0.31450393212926703</v>
      </c>
      <c r="V677" s="4">
        <v>6.3068565855375496E-10</v>
      </c>
      <c r="W677" s="4">
        <v>0.45623234864003898</v>
      </c>
      <c r="X677" s="4">
        <v>0.45623234864003898</v>
      </c>
      <c r="Y677" s="4" t="b">
        <v>0</v>
      </c>
      <c r="Z677" s="4" t="b">
        <v>1</v>
      </c>
      <c r="AA677" s="4" t="b">
        <v>1</v>
      </c>
      <c r="AB677" s="10" t="s">
        <v>3726</v>
      </c>
      <c r="AC677" s="5" t="s">
        <v>1338</v>
      </c>
      <c r="AD677" s="1" t="s">
        <v>1832</v>
      </c>
      <c r="AE677" s="5" t="s">
        <v>2290</v>
      </c>
    </row>
    <row r="678" spans="1:31" x14ac:dyDescent="0.25">
      <c r="A678" s="4" t="s">
        <v>718</v>
      </c>
      <c r="B678" s="4" t="s">
        <v>62</v>
      </c>
      <c r="C678" s="10" t="s">
        <v>807</v>
      </c>
      <c r="D678" s="10" t="s">
        <v>818</v>
      </c>
      <c r="E678" s="4">
        <v>5.7714849466415896E-17</v>
      </c>
      <c r="F678" s="4">
        <v>1.76178959573625E-2</v>
      </c>
      <c r="G678" s="4">
        <v>6.7012797737680801E-3</v>
      </c>
      <c r="H678" s="4">
        <v>1.2426506877069999E-3</v>
      </c>
      <c r="I678" s="4">
        <v>0.57060435313396196</v>
      </c>
      <c r="J678" s="4">
        <v>0.10603621836137</v>
      </c>
      <c r="K678" s="4">
        <v>2.2600169529156201E-2</v>
      </c>
      <c r="L678" s="4">
        <v>0.16667649767440401</v>
      </c>
      <c r="M678" s="4">
        <v>5.5403515649936402E-3</v>
      </c>
      <c r="N678" s="4">
        <v>2.82379672493684E-2</v>
      </c>
      <c r="O678" s="4">
        <v>3.0696454542986699E-2</v>
      </c>
      <c r="P678" s="4">
        <v>2.8314939713108601E-2</v>
      </c>
      <c r="Q678" s="4">
        <v>9.9836240317581305E-7</v>
      </c>
      <c r="R678" s="4">
        <v>3.4212887772880401E-3</v>
      </c>
      <c r="S678" s="4">
        <v>2.4678270604978298E-10</v>
      </c>
      <c r="T678" s="4">
        <v>0.32305146234416698</v>
      </c>
      <c r="U678" s="4">
        <v>7.0133584776688998E-4</v>
      </c>
      <c r="V678" s="4">
        <v>5.7714849466415896E-17</v>
      </c>
      <c r="W678" s="4">
        <v>3.0378839493632798E-4</v>
      </c>
      <c r="X678" s="4">
        <v>3.0378839493632798E-4</v>
      </c>
      <c r="Y678" s="4" t="b">
        <v>0</v>
      </c>
      <c r="Z678" s="4" t="b">
        <v>1</v>
      </c>
      <c r="AA678" s="4" t="b">
        <v>1</v>
      </c>
      <c r="AB678" s="10" t="s">
        <v>3727</v>
      </c>
      <c r="AC678" s="5" t="s">
        <v>1339</v>
      </c>
      <c r="AD678" s="1" t="s">
        <v>1833</v>
      </c>
      <c r="AE678" s="5" t="s">
        <v>2291</v>
      </c>
    </row>
    <row r="679" spans="1:31" x14ac:dyDescent="0.25">
      <c r="A679" s="4" t="s">
        <v>719</v>
      </c>
      <c r="B679" s="4" t="s">
        <v>62</v>
      </c>
      <c r="C679" s="10" t="s">
        <v>806</v>
      </c>
      <c r="D679" s="10" t="s">
        <v>818</v>
      </c>
      <c r="E679" s="4">
        <v>1.8371646047999101E-11</v>
      </c>
      <c r="F679" s="4">
        <v>0.107227728926669</v>
      </c>
      <c r="G679" s="4">
        <v>1.5476134149947999E-2</v>
      </c>
      <c r="H679" s="4">
        <v>0.184782731057785</v>
      </c>
      <c r="I679" s="4">
        <v>3.44027719107017E-2</v>
      </c>
      <c r="J679" s="4">
        <v>0.50458775378616705</v>
      </c>
      <c r="K679" s="4">
        <v>2.68495317585851E-2</v>
      </c>
      <c r="L679" s="4">
        <v>2.29184596381669E-2</v>
      </c>
      <c r="M679" s="4">
        <v>0.26230042277384502</v>
      </c>
      <c r="N679" s="4">
        <v>3.47060793057129E-2</v>
      </c>
      <c r="O679" s="4">
        <v>0.32095990613886799</v>
      </c>
      <c r="P679" s="4">
        <v>3.2519169335197502E-2</v>
      </c>
      <c r="Q679" s="4">
        <v>1.8375627812419001E-5</v>
      </c>
      <c r="R679" s="4">
        <v>0.37423964011923899</v>
      </c>
      <c r="S679" s="4">
        <v>3.3887898497127902E-7</v>
      </c>
      <c r="T679" s="4">
        <v>2.5420744333459099E-2</v>
      </c>
      <c r="U679" s="4">
        <v>5.8564510702972299E-2</v>
      </c>
      <c r="V679" s="4">
        <v>1.8371646047999101E-11</v>
      </c>
      <c r="W679" s="4">
        <v>8.5165888029924794E-2</v>
      </c>
      <c r="X679" s="4">
        <v>8.5165888029924794E-2</v>
      </c>
      <c r="Y679" s="4" t="b">
        <v>0</v>
      </c>
      <c r="Z679" s="4" t="b">
        <v>1</v>
      </c>
      <c r="AA679" s="4" t="b">
        <v>1</v>
      </c>
      <c r="AB679" s="10" t="s">
        <v>3728</v>
      </c>
      <c r="AC679" s="5"/>
      <c r="AD679" s="1"/>
      <c r="AE679" s="5"/>
    </row>
    <row r="680" spans="1:31" x14ac:dyDescent="0.25">
      <c r="A680" s="4" t="s">
        <v>758</v>
      </c>
      <c r="B680" s="4" t="s">
        <v>63</v>
      </c>
      <c r="C680" s="10" t="s">
        <v>808</v>
      </c>
      <c r="D680" s="10" t="s">
        <v>818</v>
      </c>
      <c r="E680" s="4">
        <v>1.79507139251756E-10</v>
      </c>
      <c r="F680" s="4">
        <v>0.890258826869186</v>
      </c>
      <c r="G680" s="4">
        <v>2.8626908400786501E-2</v>
      </c>
      <c r="H680" s="4">
        <v>2.831807693067E-2</v>
      </c>
      <c r="I680" s="4">
        <v>0.22155380411586101</v>
      </c>
      <c r="J680" s="4">
        <v>0.60338665783627099</v>
      </c>
      <c r="K680" s="4">
        <v>0.47142433115868998</v>
      </c>
      <c r="L680" s="4">
        <v>0.15466617449856801</v>
      </c>
      <c r="M680" s="4">
        <v>0.97466854658325996</v>
      </c>
      <c r="N680" s="4">
        <v>0.76609527912516995</v>
      </c>
      <c r="O680" s="4">
        <v>0.68869626054839395</v>
      </c>
      <c r="P680" s="4">
        <v>0.76071602904345603</v>
      </c>
      <c r="Q680" s="4">
        <v>8.9403628696401604E-5</v>
      </c>
      <c r="R680" s="4">
        <v>0.42015517359431298</v>
      </c>
      <c r="S680" s="4">
        <v>1.1993426828409399E-7</v>
      </c>
      <c r="T680" s="4">
        <v>0.10760891776088501</v>
      </c>
      <c r="U680" s="4">
        <v>6.5209133438499003E-2</v>
      </c>
      <c r="V680" s="4">
        <v>1.79507139251756E-10</v>
      </c>
      <c r="W680" s="4">
        <v>0.11140670751048599</v>
      </c>
      <c r="X680" s="4">
        <v>0.11140670751048599</v>
      </c>
      <c r="Y680" s="4" t="b">
        <v>0</v>
      </c>
      <c r="Z680" s="4" t="b">
        <v>1</v>
      </c>
      <c r="AA680" s="4" t="b">
        <v>1</v>
      </c>
      <c r="AB680" s="10" t="s">
        <v>3729</v>
      </c>
      <c r="AC680" s="5" t="s">
        <v>1340</v>
      </c>
      <c r="AD680" s="1" t="s">
        <v>1834</v>
      </c>
      <c r="AE680" s="5" t="s">
        <v>2292</v>
      </c>
    </row>
    <row r="681" spans="1:31" x14ac:dyDescent="0.25">
      <c r="A681" s="4" t="s">
        <v>761</v>
      </c>
      <c r="B681" s="4" t="s">
        <v>63</v>
      </c>
      <c r="C681" s="10" t="s">
        <v>806</v>
      </c>
      <c r="D681" s="10" t="s">
        <v>818</v>
      </c>
      <c r="E681" s="4">
        <v>2.6130913899229401E-7</v>
      </c>
      <c r="F681" s="4">
        <v>2.6130913899229401E-7</v>
      </c>
      <c r="G681" s="4">
        <v>2.6352938149285798E-3</v>
      </c>
      <c r="H681" s="4">
        <v>9.9572740607246201E-3</v>
      </c>
      <c r="I681" s="4">
        <v>0.57275892559413</v>
      </c>
      <c r="J681" s="4">
        <v>8.1444250660684203E-6</v>
      </c>
      <c r="K681" s="4">
        <v>2.4819596536707601E-6</v>
      </c>
      <c r="L681" s="4">
        <v>5.6696232153766797E-2</v>
      </c>
      <c r="M681" s="4">
        <v>3.4504474028459199E-5</v>
      </c>
      <c r="N681" s="4">
        <v>3.01000219878668E-7</v>
      </c>
      <c r="O681" s="4">
        <v>2.2761650793291701E-6</v>
      </c>
      <c r="P681" s="4">
        <v>5.1652229263182403E-7</v>
      </c>
      <c r="Q681" s="4">
        <v>0.79755149875230602</v>
      </c>
      <c r="R681" s="4">
        <v>0.30312621355174402</v>
      </c>
      <c r="S681" s="4">
        <v>0.34158258131318198</v>
      </c>
      <c r="T681" s="4">
        <v>0.74301034249892295</v>
      </c>
      <c r="U681" s="4">
        <v>0.151486610996867</v>
      </c>
      <c r="V681" s="4">
        <v>0.389323272426636</v>
      </c>
      <c r="W681" s="4">
        <v>0.153185675888555</v>
      </c>
      <c r="X681" s="4">
        <v>0.153185675888555</v>
      </c>
      <c r="Y681" s="4" t="b">
        <v>1</v>
      </c>
      <c r="Z681" s="4" t="b">
        <v>0</v>
      </c>
      <c r="AA681" s="4" t="b">
        <v>1</v>
      </c>
      <c r="AB681" s="10" t="s">
        <v>3730</v>
      </c>
      <c r="AC681" s="5" t="s">
        <v>1340</v>
      </c>
      <c r="AD681" s="1" t="s">
        <v>1834</v>
      </c>
      <c r="AE681" s="5"/>
    </row>
    <row r="682" spans="1:31" x14ac:dyDescent="0.25">
      <c r="A682" s="4" t="s">
        <v>766</v>
      </c>
      <c r="B682" s="4" t="s">
        <v>63</v>
      </c>
      <c r="C682" s="10" t="s">
        <v>808</v>
      </c>
      <c r="D682" s="10" t="s">
        <v>818</v>
      </c>
      <c r="E682" s="4">
        <v>7.0157326926421496E-8</v>
      </c>
      <c r="F682" s="4">
        <v>0.552052824503804</v>
      </c>
      <c r="G682" s="4">
        <v>0.16608200345569599</v>
      </c>
      <c r="H682" s="4">
        <v>0.19477591257072599</v>
      </c>
      <c r="I682" s="4">
        <v>0.26867306825510701</v>
      </c>
      <c r="J682" s="4">
        <v>0.337946736104492</v>
      </c>
      <c r="K682" s="4">
        <v>0.97128052827920397</v>
      </c>
      <c r="L682" s="4">
        <v>0.34171598065825998</v>
      </c>
      <c r="M682" s="4">
        <v>0.79746397507117694</v>
      </c>
      <c r="N682" s="4">
        <v>0.76662158546446302</v>
      </c>
      <c r="O682" s="4">
        <v>0.44898766214720798</v>
      </c>
      <c r="P682" s="4">
        <v>0.76894441961665105</v>
      </c>
      <c r="Q682" s="4">
        <v>1.0963685572501201E-3</v>
      </c>
      <c r="R682" s="4">
        <v>7.0348796117569903E-2</v>
      </c>
      <c r="S682" s="4">
        <v>4.6303760582218798E-7</v>
      </c>
      <c r="T682" s="4">
        <v>0.121590669447164</v>
      </c>
      <c r="U682" s="4">
        <v>6.4866066675495597E-3</v>
      </c>
      <c r="V682" s="4">
        <v>7.0157326926421496E-8</v>
      </c>
      <c r="W682" s="4">
        <v>1.11456127749687E-2</v>
      </c>
      <c r="X682" s="4">
        <v>1.11456127749687E-2</v>
      </c>
      <c r="Y682" s="4" t="b">
        <v>0</v>
      </c>
      <c r="Z682" s="4" t="b">
        <v>1</v>
      </c>
      <c r="AA682" s="4" t="b">
        <v>1</v>
      </c>
      <c r="AB682" s="10" t="s">
        <v>3731</v>
      </c>
      <c r="AC682" s="5" t="s">
        <v>1341</v>
      </c>
      <c r="AD682" s="1" t="s">
        <v>1835</v>
      </c>
      <c r="AE682" s="5" t="s">
        <v>2293</v>
      </c>
    </row>
    <row r="683" spans="1:31" x14ac:dyDescent="0.25">
      <c r="A683" s="4" t="s">
        <v>773</v>
      </c>
      <c r="B683" s="4" t="s">
        <v>63</v>
      </c>
      <c r="C683" s="10" t="s">
        <v>806</v>
      </c>
      <c r="D683" s="10" t="s">
        <v>818</v>
      </c>
      <c r="E683" s="4">
        <v>1.26708831142339E-8</v>
      </c>
      <c r="F683" s="4">
        <v>0.79193682454968395</v>
      </c>
      <c r="G683" s="4">
        <v>9.8600646341688095E-2</v>
      </c>
      <c r="H683" s="4">
        <v>0.17251382684818301</v>
      </c>
      <c r="I683" s="4">
        <v>0.21911686707983699</v>
      </c>
      <c r="J683" s="4">
        <v>0.37665459319294298</v>
      </c>
      <c r="K683" s="4">
        <v>0.737975679188838</v>
      </c>
      <c r="L683" s="4">
        <v>0.20744357224570201</v>
      </c>
      <c r="M683" s="4">
        <v>0.89816194512542902</v>
      </c>
      <c r="N683" s="4">
        <v>0.93850133204535002</v>
      </c>
      <c r="O683" s="4">
        <v>0.56876030617566398</v>
      </c>
      <c r="P683" s="4">
        <v>0.93451335239303601</v>
      </c>
      <c r="Q683" s="4">
        <v>8.4727938485822002E-7</v>
      </c>
      <c r="R683" s="4">
        <v>1.8631467142137099E-2</v>
      </c>
      <c r="S683" s="4">
        <v>6.6074278041399398E-5</v>
      </c>
      <c r="T683" s="4">
        <v>0.121469795198086</v>
      </c>
      <c r="U683" s="4">
        <v>4.2278933971011802E-4</v>
      </c>
      <c r="V683" s="4">
        <v>1.26708831142339E-8</v>
      </c>
      <c r="W683" s="4">
        <v>7.08200255793297E-4</v>
      </c>
      <c r="X683" s="4">
        <v>7.08200255793297E-4</v>
      </c>
      <c r="Y683" s="4" t="b">
        <v>0</v>
      </c>
      <c r="Z683" s="4" t="b">
        <v>1</v>
      </c>
      <c r="AA683" s="4" t="b">
        <v>1</v>
      </c>
      <c r="AB683" s="10" t="s">
        <v>3732</v>
      </c>
      <c r="AC683" s="5" t="s">
        <v>1342</v>
      </c>
      <c r="AD683" s="1" t="s">
        <v>1836</v>
      </c>
      <c r="AE683" s="5"/>
    </row>
    <row r="684" spans="1:31" x14ac:dyDescent="0.25">
      <c r="A684" s="4" t="s">
        <v>774</v>
      </c>
      <c r="B684" s="4" t="s">
        <v>63</v>
      </c>
      <c r="C684" s="10" t="s">
        <v>807</v>
      </c>
      <c r="D684" s="10" t="s">
        <v>818</v>
      </c>
      <c r="E684" s="4">
        <v>1.1972048621963E-8</v>
      </c>
      <c r="F684" s="4">
        <v>0.31442358242646301</v>
      </c>
      <c r="G684" s="4">
        <v>3.5134380391473799E-5</v>
      </c>
      <c r="H684" s="4">
        <v>0.85969234075496404</v>
      </c>
      <c r="I684" s="4">
        <v>9.2373950591633103E-7</v>
      </c>
      <c r="J684" s="4">
        <v>2.4902497474420498E-4</v>
      </c>
      <c r="K684" s="4">
        <v>6.1793820393536703E-2</v>
      </c>
      <c r="L684" s="4">
        <v>1.1972048621963E-8</v>
      </c>
      <c r="M684" s="4">
        <v>9.1017749965424596E-3</v>
      </c>
      <c r="N684" s="4">
        <v>0.22930454565526401</v>
      </c>
      <c r="O684" s="4">
        <v>2.6529720811442302E-3</v>
      </c>
      <c r="P684" s="4">
        <v>0.19911629096966499</v>
      </c>
      <c r="Q684" s="4">
        <v>1.5296754898394001E-2</v>
      </c>
      <c r="R684" s="4">
        <v>0.29604531237860898</v>
      </c>
      <c r="S684" s="4">
        <v>0.51881957942269097</v>
      </c>
      <c r="T684" s="4">
        <v>1.91760706532831E-3</v>
      </c>
      <c r="U684" s="4">
        <v>0.97446280750108905</v>
      </c>
      <c r="V684" s="4">
        <v>0.37301657638635</v>
      </c>
      <c r="W684" s="4">
        <v>0.78240528415703803</v>
      </c>
      <c r="X684" s="4">
        <v>0.78240528415703803</v>
      </c>
      <c r="Y684" s="4" t="b">
        <v>1</v>
      </c>
      <c r="Z684" s="4" t="b">
        <v>0</v>
      </c>
      <c r="AA684" s="4" t="b">
        <v>1</v>
      </c>
      <c r="AB684" s="10" t="s">
        <v>3733</v>
      </c>
      <c r="AC684" s="5" t="s">
        <v>1343</v>
      </c>
      <c r="AD684" s="1" t="s">
        <v>1837</v>
      </c>
      <c r="AE684" s="5" t="s">
        <v>2294</v>
      </c>
    </row>
    <row r="685" spans="1:31" x14ac:dyDescent="0.25">
      <c r="A685" s="4" t="s">
        <v>755</v>
      </c>
      <c r="B685" s="4" t="s">
        <v>63</v>
      </c>
      <c r="C685" s="10" t="s">
        <v>806</v>
      </c>
      <c r="D685" s="10" t="s">
        <v>818</v>
      </c>
      <c r="E685" s="4">
        <v>3.6501267271915701E-8</v>
      </c>
      <c r="F685" s="4">
        <v>0.21397731996101901</v>
      </c>
      <c r="G685" s="4">
        <v>0.60390071492682296</v>
      </c>
      <c r="H685" s="4">
        <v>0.40739436470556301</v>
      </c>
      <c r="I685" s="4">
        <v>0.71715342400161397</v>
      </c>
      <c r="J685" s="4">
        <v>0.26379645877908098</v>
      </c>
      <c r="K685" s="4">
        <v>0.328995860863324</v>
      </c>
      <c r="L685" s="4">
        <v>0.830360005369291</v>
      </c>
      <c r="M685" s="4">
        <v>5.8091501597147703E-2</v>
      </c>
      <c r="N685" s="4">
        <v>0.26860375048602803</v>
      </c>
      <c r="O685" s="4">
        <v>0.21207081763736699</v>
      </c>
      <c r="P685" s="4">
        <v>0.26553222364405399</v>
      </c>
      <c r="Q685" s="4">
        <v>8.7340901653179797E-4</v>
      </c>
      <c r="R685" s="4">
        <v>0.160492436825667</v>
      </c>
      <c r="S685" s="4">
        <v>2.12169278641393E-6</v>
      </c>
      <c r="T685" s="4">
        <v>0.813667132312898</v>
      </c>
      <c r="U685" s="4">
        <v>2.9421792897483E-2</v>
      </c>
      <c r="V685" s="4">
        <v>3.6501267271915701E-8</v>
      </c>
      <c r="W685" s="4">
        <v>3.1619844039567802E-2</v>
      </c>
      <c r="X685" s="4">
        <v>3.1619844039567802E-2</v>
      </c>
      <c r="Y685" s="4" t="b">
        <v>0</v>
      </c>
      <c r="Z685" s="4" t="b">
        <v>1</v>
      </c>
      <c r="AA685" s="4" t="b">
        <v>1</v>
      </c>
      <c r="AB685" s="10" t="s">
        <v>3734</v>
      </c>
      <c r="AC685" s="5" t="s">
        <v>1344</v>
      </c>
      <c r="AD685" s="1" t="s">
        <v>1838</v>
      </c>
      <c r="AE685" s="5"/>
    </row>
    <row r="686" spans="1:31" x14ac:dyDescent="0.25">
      <c r="A686" s="4" t="s">
        <v>756</v>
      </c>
      <c r="B686" s="4" t="s">
        <v>63</v>
      </c>
      <c r="C686" s="10" t="s">
        <v>808</v>
      </c>
      <c r="D686" s="10" t="s">
        <v>818</v>
      </c>
      <c r="E686" s="4">
        <v>2.93651530538098E-10</v>
      </c>
      <c r="F686" s="4">
        <v>0.34047560477954403</v>
      </c>
      <c r="G686" s="4">
        <v>3.7207106570875503E-2</v>
      </c>
      <c r="H686" s="4">
        <v>1.36537019741849E-2</v>
      </c>
      <c r="I686" s="4">
        <v>0.75272012285372203</v>
      </c>
      <c r="J686" s="4">
        <v>0.67129716120287897</v>
      </c>
      <c r="K686" s="4">
        <v>0.208066092410712</v>
      </c>
      <c r="L686" s="4">
        <v>0.24402956600239201</v>
      </c>
      <c r="M686" s="4">
        <v>0.21757066941448799</v>
      </c>
      <c r="N686" s="4">
        <v>0.28571576063214599</v>
      </c>
      <c r="O686" s="4">
        <v>0.49184075311062903</v>
      </c>
      <c r="P686" s="4">
        <v>0.28510005171793001</v>
      </c>
      <c r="Q686" s="4">
        <v>5.5877822343423202E-5</v>
      </c>
      <c r="R686" s="4">
        <v>0.10077536717979101</v>
      </c>
      <c r="S686" s="4">
        <v>5.6841617472861201E-6</v>
      </c>
      <c r="T686" s="4">
        <v>0.42010014199432899</v>
      </c>
      <c r="U686" s="4">
        <v>1.5006062883466601E-2</v>
      </c>
      <c r="V686" s="4">
        <v>2.93651530538098E-10</v>
      </c>
      <c r="W686" s="4">
        <v>1.31325012933485E-2</v>
      </c>
      <c r="X686" s="4">
        <v>1.31325012933485E-2</v>
      </c>
      <c r="Y686" s="4" t="b">
        <v>0</v>
      </c>
      <c r="Z686" s="4" t="b">
        <v>1</v>
      </c>
      <c r="AA686" s="4" t="b">
        <v>0</v>
      </c>
      <c r="AB686" s="10" t="s">
        <v>3735</v>
      </c>
      <c r="AC686" s="5" t="s">
        <v>1345</v>
      </c>
      <c r="AD686" s="1" t="s">
        <v>1839</v>
      </c>
      <c r="AE686" s="5" t="s">
        <v>2295</v>
      </c>
    </row>
    <row r="687" spans="1:31" x14ac:dyDescent="0.25">
      <c r="A687" s="4" t="s">
        <v>757</v>
      </c>
      <c r="B687" s="4" t="s">
        <v>63</v>
      </c>
      <c r="C687" s="10" t="s">
        <v>808</v>
      </c>
      <c r="D687" s="10" t="s">
        <v>818</v>
      </c>
      <c r="E687" s="4">
        <v>2.6401597852241898E-9</v>
      </c>
      <c r="F687" s="4">
        <v>0.49406378204207102</v>
      </c>
      <c r="G687" s="4">
        <v>0.232374814843676</v>
      </c>
      <c r="H687" s="4">
        <v>3.2674240548303701E-2</v>
      </c>
      <c r="I687" s="4">
        <v>0.34134874095449502</v>
      </c>
      <c r="J687" s="4">
        <v>0.43670732336323798</v>
      </c>
      <c r="K687" s="4">
        <v>0.45537811931019001</v>
      </c>
      <c r="L687" s="4">
        <v>0.838607548840961</v>
      </c>
      <c r="M687" s="4">
        <v>0.29402236921483699</v>
      </c>
      <c r="N687" s="4">
        <v>0.57223867703950504</v>
      </c>
      <c r="O687" s="4">
        <v>0.44980723439417503</v>
      </c>
      <c r="P687" s="4">
        <v>0.57482804326571302</v>
      </c>
      <c r="Q687" s="4">
        <v>1.18380617859484E-3</v>
      </c>
      <c r="R687" s="4">
        <v>0.26053301123114397</v>
      </c>
      <c r="S687" s="4">
        <v>6.3500839485993801E-8</v>
      </c>
      <c r="T687" s="4">
        <v>0.29199556426671702</v>
      </c>
      <c r="U687" s="4">
        <v>0.100208002902601</v>
      </c>
      <c r="V687" s="4">
        <v>2.6401597852241898E-9</v>
      </c>
      <c r="W687" s="4">
        <v>0.121785592921588</v>
      </c>
      <c r="X687" s="4">
        <v>0.121785592921588</v>
      </c>
      <c r="Y687" s="4" t="b">
        <v>0</v>
      </c>
      <c r="Z687" s="4" t="b">
        <v>1</v>
      </c>
      <c r="AA687" s="4" t="b">
        <v>0</v>
      </c>
      <c r="AB687" s="10" t="s">
        <v>3736</v>
      </c>
      <c r="AC687" s="5" t="s">
        <v>1346</v>
      </c>
      <c r="AD687" s="1" t="s">
        <v>1840</v>
      </c>
      <c r="AE687" s="5" t="s">
        <v>2296</v>
      </c>
    </row>
    <row r="688" spans="1:31" x14ac:dyDescent="0.25">
      <c r="A688" s="4" t="s">
        <v>759</v>
      </c>
      <c r="B688" s="4" t="s">
        <v>63</v>
      </c>
      <c r="C688" s="10" t="s">
        <v>808</v>
      </c>
      <c r="D688" s="10" t="s">
        <v>818</v>
      </c>
      <c r="E688" s="4">
        <v>4.3641866685587698E-8</v>
      </c>
      <c r="F688" s="4">
        <v>0.98824584900469103</v>
      </c>
      <c r="G688" s="4">
        <v>0.105005056680509</v>
      </c>
      <c r="H688" s="4">
        <v>0.55759000235648304</v>
      </c>
      <c r="I688" s="4">
        <v>0.114766762713506</v>
      </c>
      <c r="J688" s="4">
        <v>0.47514300987514502</v>
      </c>
      <c r="K688" s="4">
        <v>0.46403664245597298</v>
      </c>
      <c r="L688" s="4">
        <v>0.100178643940528</v>
      </c>
      <c r="M688" s="4">
        <v>0.85960768957691702</v>
      </c>
      <c r="N688" s="4">
        <v>0.69389721053827402</v>
      </c>
      <c r="O688" s="4">
        <v>0.74312000761507802</v>
      </c>
      <c r="P688" s="4">
        <v>0.68349943782144895</v>
      </c>
      <c r="Q688" s="4">
        <v>1.7160905380340799E-3</v>
      </c>
      <c r="R688" s="4">
        <v>5.2967758774040502E-2</v>
      </c>
      <c r="S688" s="4">
        <v>3.5409671028325799E-7</v>
      </c>
      <c r="T688" s="4">
        <v>5.5765042148324701E-2</v>
      </c>
      <c r="U688" s="4">
        <v>2.36501441797583E-2</v>
      </c>
      <c r="V688" s="4">
        <v>4.3641866685587698E-8</v>
      </c>
      <c r="W688" s="4">
        <v>2.9413995747552501E-2</v>
      </c>
      <c r="X688" s="4">
        <v>2.9413995747552501E-2</v>
      </c>
      <c r="Y688" s="4" t="b">
        <v>0</v>
      </c>
      <c r="Z688" s="4" t="b">
        <v>1</v>
      </c>
      <c r="AA688" s="4" t="b">
        <v>1</v>
      </c>
      <c r="AB688" s="10" t="s">
        <v>3737</v>
      </c>
      <c r="AC688" s="5" t="s">
        <v>1347</v>
      </c>
      <c r="AD688" s="1"/>
      <c r="AE688" s="5" t="s">
        <v>2297</v>
      </c>
    </row>
    <row r="689" spans="1:31" x14ac:dyDescent="0.25">
      <c r="A689" s="4" t="s">
        <v>760</v>
      </c>
      <c r="B689" s="4" t="s">
        <v>63</v>
      </c>
      <c r="C689" s="10" t="s">
        <v>810</v>
      </c>
      <c r="D689" s="10" t="s">
        <v>820</v>
      </c>
      <c r="E689" s="4">
        <v>4.7277837905019803E-8</v>
      </c>
      <c r="F689" s="4">
        <v>2.1373991546120699E-2</v>
      </c>
      <c r="G689" s="4">
        <v>0.37060459439733201</v>
      </c>
      <c r="H689" s="4">
        <v>1.4945658449627199E-5</v>
      </c>
      <c r="I689" s="4">
        <v>1.2111093290009799E-5</v>
      </c>
      <c r="J689" s="4">
        <v>3.9479108605996503E-5</v>
      </c>
      <c r="K689" s="4">
        <v>0.192385763147188</v>
      </c>
      <c r="L689" s="4">
        <v>8.0660895619342903E-6</v>
      </c>
      <c r="M689" s="4">
        <v>4.7277837905019803E-8</v>
      </c>
      <c r="N689" s="4">
        <v>0.69327646946304</v>
      </c>
      <c r="O689" s="4">
        <v>1.06746748741405E-5</v>
      </c>
      <c r="P689" s="4">
        <v>0.37434912640977303</v>
      </c>
      <c r="Q689" s="4">
        <v>2.26447151639698E-3</v>
      </c>
      <c r="R689" s="4">
        <v>3.8410060682949202E-3</v>
      </c>
      <c r="S689" s="4">
        <v>6.7115518759935697E-2</v>
      </c>
      <c r="T689" s="4">
        <v>3.6000092878962401E-4</v>
      </c>
      <c r="U689" s="4">
        <v>0.19611481386778201</v>
      </c>
      <c r="V689" s="4">
        <v>3.2570091465212503E-2</v>
      </c>
      <c r="W689" s="4">
        <v>3.6574647981192802E-2</v>
      </c>
      <c r="X689" s="4">
        <v>3.6574647981192802E-2</v>
      </c>
      <c r="Y689" s="4" t="b">
        <v>1</v>
      </c>
      <c r="Z689" s="4" t="b">
        <v>0</v>
      </c>
      <c r="AA689" s="4" t="b">
        <v>1</v>
      </c>
      <c r="AB689" s="10" t="s">
        <v>3738</v>
      </c>
      <c r="AC689" s="5" t="s">
        <v>1348</v>
      </c>
      <c r="AD689" s="1" t="s">
        <v>1841</v>
      </c>
      <c r="AE689" s="5" t="s">
        <v>2298</v>
      </c>
    </row>
    <row r="690" spans="1:31" x14ac:dyDescent="0.25">
      <c r="A690" s="4" t="s">
        <v>762</v>
      </c>
      <c r="B690" s="4" t="s">
        <v>63</v>
      </c>
      <c r="C690" s="10" t="s">
        <v>806</v>
      </c>
      <c r="D690" s="10" t="s">
        <v>818</v>
      </c>
      <c r="E690" s="4">
        <v>1.2992518945620901E-9</v>
      </c>
      <c r="F690" s="4">
        <v>0.171480710290348</v>
      </c>
      <c r="G690" s="4">
        <v>2.63492686216623E-2</v>
      </c>
      <c r="H690" s="4">
        <v>2.5837489491557099E-2</v>
      </c>
      <c r="I690" s="4">
        <v>0.473473676082799</v>
      </c>
      <c r="J690" s="4">
        <v>0.47813935678318498</v>
      </c>
      <c r="K690" s="4">
        <v>0.13424772016808501</v>
      </c>
      <c r="L690" s="4">
        <v>0.191898058487459</v>
      </c>
      <c r="M690" s="4">
        <v>8.58988401109025E-2</v>
      </c>
      <c r="N690" s="4">
        <v>0.17447346819863799</v>
      </c>
      <c r="O690" s="4">
        <v>0.232086728860635</v>
      </c>
      <c r="P690" s="4">
        <v>0.17149461926432999</v>
      </c>
      <c r="Q690" s="4">
        <v>8.0267569515306096E-6</v>
      </c>
      <c r="R690" s="4">
        <v>1.4524610108507001E-2</v>
      </c>
      <c r="S690" s="4">
        <v>4.7669429519843502E-6</v>
      </c>
      <c r="T690" s="4">
        <v>0.30352593064099997</v>
      </c>
      <c r="U690" s="4">
        <v>5.1346707548905E-4</v>
      </c>
      <c r="V690" s="4">
        <v>1.2992518945620901E-9</v>
      </c>
      <c r="W690" s="4">
        <v>6.2785808607911304E-4</v>
      </c>
      <c r="X690" s="4">
        <v>6.2785808607911304E-4</v>
      </c>
      <c r="Y690" s="4" t="b">
        <v>0</v>
      </c>
      <c r="Z690" s="4" t="b">
        <v>1</v>
      </c>
      <c r="AA690" s="4" t="b">
        <v>1</v>
      </c>
      <c r="AB690" s="10" t="s">
        <v>3739</v>
      </c>
      <c r="AC690" s="5" t="s">
        <v>1349</v>
      </c>
      <c r="AD690" s="1" t="s">
        <v>1842</v>
      </c>
      <c r="AE690" s="5"/>
    </row>
    <row r="691" spans="1:31" x14ac:dyDescent="0.25">
      <c r="A691" s="4" t="s">
        <v>763</v>
      </c>
      <c r="B691" s="4" t="s">
        <v>63</v>
      </c>
      <c r="C691" s="10" t="s">
        <v>808</v>
      </c>
      <c r="D691" s="10" t="s">
        <v>818</v>
      </c>
      <c r="E691" s="4">
        <v>3.1367765922409799E-7</v>
      </c>
      <c r="F691" s="4">
        <v>0.176274115629388</v>
      </c>
      <c r="G691" s="4">
        <v>5.3910319006892297E-2</v>
      </c>
      <c r="H691" s="4">
        <v>5.15959473588819E-2</v>
      </c>
      <c r="I691" s="4">
        <v>0.49905418327886197</v>
      </c>
      <c r="J691" s="4">
        <v>0.35801892815598102</v>
      </c>
      <c r="K691" s="4">
        <v>0.126308160757376</v>
      </c>
      <c r="L691" s="4">
        <v>0.25013204842964398</v>
      </c>
      <c r="M691" s="4">
        <v>8.1356001252800902E-2</v>
      </c>
      <c r="N691" s="4">
        <v>0.171591958922476</v>
      </c>
      <c r="O691" s="4">
        <v>0.221960677138163</v>
      </c>
      <c r="P691" s="4">
        <v>0.167836858392369</v>
      </c>
      <c r="Q691" s="4">
        <v>3.2275749723232198E-5</v>
      </c>
      <c r="R691" s="4">
        <v>6.5991208167573395E-2</v>
      </c>
      <c r="S691" s="4">
        <v>6.2325755192701394E-5</v>
      </c>
      <c r="T691" s="4">
        <v>0.27765143883363702</v>
      </c>
      <c r="U691" s="4">
        <v>7.7774691784771796E-3</v>
      </c>
      <c r="V691" s="4">
        <v>3.1367765922409799E-7</v>
      </c>
      <c r="W691" s="4">
        <v>8.8798536015262594E-3</v>
      </c>
      <c r="X691" s="4">
        <v>8.8798536015262594E-3</v>
      </c>
      <c r="Y691" s="4" t="b">
        <v>0</v>
      </c>
      <c r="Z691" s="4" t="b">
        <v>1</v>
      </c>
      <c r="AA691" s="4" t="b">
        <v>1</v>
      </c>
      <c r="AB691" s="10" t="s">
        <v>3740</v>
      </c>
      <c r="AC691" s="5" t="s">
        <v>1350</v>
      </c>
      <c r="AD691" s="1" t="s">
        <v>1843</v>
      </c>
      <c r="AE691" s="5" t="s">
        <v>2299</v>
      </c>
    </row>
    <row r="692" spans="1:31" x14ac:dyDescent="0.25">
      <c r="A692" s="4" t="s">
        <v>764</v>
      </c>
      <c r="B692" s="4" t="s">
        <v>63</v>
      </c>
      <c r="C692" s="10" t="s">
        <v>807</v>
      </c>
      <c r="D692" s="10" t="s">
        <v>818</v>
      </c>
      <c r="E692" s="4">
        <v>1.05567655289856E-7</v>
      </c>
      <c r="F692" s="4">
        <v>0.23120964379242701</v>
      </c>
      <c r="G692" s="4">
        <v>8.5805946394228699E-2</v>
      </c>
      <c r="H692" s="4">
        <v>3.6064111292505599E-2</v>
      </c>
      <c r="I692" s="4">
        <v>0.65536377737547702</v>
      </c>
      <c r="J692" s="4">
        <v>0.278858890304787</v>
      </c>
      <c r="K692" s="4">
        <v>0.18839276450140499</v>
      </c>
      <c r="L692" s="4">
        <v>0.45894459959980599</v>
      </c>
      <c r="M692" s="4">
        <v>0.19852016614649601</v>
      </c>
      <c r="N692" s="4">
        <v>0.27032686606946899</v>
      </c>
      <c r="O692" s="4">
        <v>0.22307237786803799</v>
      </c>
      <c r="P692" s="4">
        <v>0.26634704278924298</v>
      </c>
      <c r="Q692" s="4">
        <v>4.8170634758813603E-3</v>
      </c>
      <c r="R692" s="4">
        <v>0.17238495096491599</v>
      </c>
      <c r="S692" s="4">
        <v>1.15900744033588E-6</v>
      </c>
      <c r="T692" s="4">
        <v>0.31405339288420903</v>
      </c>
      <c r="U692" s="4">
        <v>6.3632984701610495E-2</v>
      </c>
      <c r="V692" s="4">
        <v>1.05567655289856E-7</v>
      </c>
      <c r="W692" s="4">
        <v>7.6819747365414803E-2</v>
      </c>
      <c r="X692" s="4">
        <v>7.6819747365414803E-2</v>
      </c>
      <c r="Y692" s="4" t="b">
        <v>0</v>
      </c>
      <c r="Z692" s="4" t="b">
        <v>1</v>
      </c>
      <c r="AA692" s="4" t="b">
        <v>1</v>
      </c>
      <c r="AB692" s="10" t="s">
        <v>3741</v>
      </c>
      <c r="AC692" s="5" t="s">
        <v>1351</v>
      </c>
      <c r="AD692" s="1" t="s">
        <v>1844</v>
      </c>
      <c r="AE692" s="5" t="s">
        <v>2300</v>
      </c>
    </row>
    <row r="693" spans="1:31" x14ac:dyDescent="0.25">
      <c r="A693" s="4" t="s">
        <v>765</v>
      </c>
      <c r="B693" s="4" t="s">
        <v>63</v>
      </c>
      <c r="C693" s="10" t="s">
        <v>807</v>
      </c>
      <c r="D693" s="10" t="s">
        <v>818</v>
      </c>
      <c r="E693" s="4">
        <v>1.3452868342912599E-7</v>
      </c>
      <c r="F693" s="4">
        <v>8.1468493780605296E-4</v>
      </c>
      <c r="G693" s="4">
        <v>4.4430136340802302E-3</v>
      </c>
      <c r="H693" s="4">
        <v>1.3452868342912599E-7</v>
      </c>
      <c r="I693" s="4">
        <v>7.7823205077960395E-2</v>
      </c>
      <c r="J693" s="4">
        <v>5.3126368774207404E-4</v>
      </c>
      <c r="K693" s="4">
        <v>2.09663595613532E-2</v>
      </c>
      <c r="L693" s="4">
        <v>0.855585232062686</v>
      </c>
      <c r="M693" s="4">
        <v>8.5794539647596505E-6</v>
      </c>
      <c r="N693" s="4">
        <v>1.5236535089997E-2</v>
      </c>
      <c r="O693" s="4">
        <v>8.9665640094736102E-5</v>
      </c>
      <c r="P693" s="4">
        <v>1.56203080854493E-2</v>
      </c>
      <c r="Q693" s="4">
        <v>0.40753572501632301</v>
      </c>
      <c r="R693" s="4">
        <v>0.846737974469295</v>
      </c>
      <c r="S693" s="4">
        <v>0.83856385859321902</v>
      </c>
      <c r="T693" s="4">
        <v>6.1991969218364203E-2</v>
      </c>
      <c r="U693" s="4">
        <v>0.83611323966490003</v>
      </c>
      <c r="V693" s="4">
        <v>0.96823750779514905</v>
      </c>
      <c r="W693" s="4">
        <v>0.92970510704631404</v>
      </c>
      <c r="X693" s="4">
        <v>0.92970510704631404</v>
      </c>
      <c r="Y693" s="4" t="b">
        <v>1</v>
      </c>
      <c r="Z693" s="4" t="b">
        <v>0</v>
      </c>
      <c r="AA693" s="4" t="b">
        <v>0</v>
      </c>
      <c r="AB693" s="10" t="s">
        <v>3741</v>
      </c>
      <c r="AC693" s="5" t="s">
        <v>1351</v>
      </c>
      <c r="AD693" s="1" t="s">
        <v>1844</v>
      </c>
      <c r="AE693" s="5" t="s">
        <v>2300</v>
      </c>
    </row>
    <row r="694" spans="1:31" x14ac:dyDescent="0.25">
      <c r="A694" s="4" t="s">
        <v>767</v>
      </c>
      <c r="B694" s="4" t="s">
        <v>63</v>
      </c>
      <c r="C694" s="10" t="s">
        <v>806</v>
      </c>
      <c r="D694" s="10" t="s">
        <v>818</v>
      </c>
      <c r="E694" s="4">
        <v>6.2165715141521101E-8</v>
      </c>
      <c r="F694" s="4">
        <v>0.75125811351607696</v>
      </c>
      <c r="G694" s="4">
        <v>0.49116205491530701</v>
      </c>
      <c r="H694" s="4">
        <v>0.35397962335906002</v>
      </c>
      <c r="I694" s="4">
        <v>0.62173412955927498</v>
      </c>
      <c r="J694" s="4">
        <v>0.79691773901470098</v>
      </c>
      <c r="K694" s="4">
        <v>0.93125888376274601</v>
      </c>
      <c r="L694" s="4">
        <v>0.71146211627625999</v>
      </c>
      <c r="M694" s="4">
        <v>0.76512979362961997</v>
      </c>
      <c r="N694" s="4">
        <v>0.84236576685906095</v>
      </c>
      <c r="O694" s="4">
        <v>0.75065621439865005</v>
      </c>
      <c r="P694" s="4">
        <v>0.84731807994144603</v>
      </c>
      <c r="Q694" s="4">
        <v>2.1779016405126202E-2</v>
      </c>
      <c r="R694" s="4">
        <v>0.68145703710251904</v>
      </c>
      <c r="S694" s="4">
        <v>6.2165715141521101E-8</v>
      </c>
      <c r="T694" s="4">
        <v>0.2849327159908</v>
      </c>
      <c r="U694" s="4">
        <v>0.340845852159536</v>
      </c>
      <c r="V694" s="4">
        <v>6.7866636778696895E-8</v>
      </c>
      <c r="W694" s="4">
        <v>0.50574564672723199</v>
      </c>
      <c r="X694" s="4">
        <v>0.50574564672723199</v>
      </c>
      <c r="Y694" s="4" t="b">
        <v>0</v>
      </c>
      <c r="Z694" s="4" t="b">
        <v>1</v>
      </c>
      <c r="AA694" s="4" t="b">
        <v>1</v>
      </c>
      <c r="AB694" s="10" t="s">
        <v>3742</v>
      </c>
      <c r="AC694" s="5" t="s">
        <v>1352</v>
      </c>
      <c r="AD694" s="1"/>
      <c r="AE694" s="5"/>
    </row>
    <row r="695" spans="1:31" x14ac:dyDescent="0.25">
      <c r="A695" s="4" t="s">
        <v>768</v>
      </c>
      <c r="B695" s="4" t="s">
        <v>63</v>
      </c>
      <c r="C695" s="10" t="s">
        <v>806</v>
      </c>
      <c r="D695" s="10" t="s">
        <v>818</v>
      </c>
      <c r="E695" s="4">
        <v>4.2631604325387803E-9</v>
      </c>
      <c r="F695" s="4">
        <v>0.36027071265569699</v>
      </c>
      <c r="G695" s="4">
        <v>4.3906999610671897E-2</v>
      </c>
      <c r="H695" s="4">
        <v>6.9581233730807903E-3</v>
      </c>
      <c r="I695" s="4">
        <v>0.93806972404332201</v>
      </c>
      <c r="J695" s="4">
        <v>0.33832877857845101</v>
      </c>
      <c r="K695" s="4">
        <v>0.18626164117522601</v>
      </c>
      <c r="L695" s="4">
        <v>0.41320970422664499</v>
      </c>
      <c r="M695" s="4">
        <v>0.32595095679552399</v>
      </c>
      <c r="N695" s="4">
        <v>0.315539984356772</v>
      </c>
      <c r="O695" s="4">
        <v>0.36919197894341399</v>
      </c>
      <c r="P695" s="4">
        <v>0.31589137629472602</v>
      </c>
      <c r="Q695" s="4">
        <v>4.6219989776765001E-3</v>
      </c>
      <c r="R695" s="4">
        <v>0.93101440432318205</v>
      </c>
      <c r="S695" s="4">
        <v>4.3534941527691696E-9</v>
      </c>
      <c r="T695" s="4">
        <v>0.77514032557600199</v>
      </c>
      <c r="U695" s="4">
        <v>0.30897550571126398</v>
      </c>
      <c r="V695" s="4">
        <v>4.2631604325387803E-9</v>
      </c>
      <c r="W695" s="4">
        <v>0.53476456005091599</v>
      </c>
      <c r="X695" s="4">
        <v>0.53476456005091599</v>
      </c>
      <c r="Y695" s="4" t="b">
        <v>0</v>
      </c>
      <c r="Z695" s="4" t="b">
        <v>1</v>
      </c>
      <c r="AA695" s="4" t="b">
        <v>1</v>
      </c>
      <c r="AB695" s="10" t="s">
        <v>3743</v>
      </c>
      <c r="AC695" s="5" t="s">
        <v>1353</v>
      </c>
      <c r="AD695" s="1"/>
      <c r="AE695" s="5"/>
    </row>
    <row r="696" spans="1:31" x14ac:dyDescent="0.25">
      <c r="A696" s="4" t="s">
        <v>769</v>
      </c>
      <c r="B696" s="4" t="s">
        <v>63</v>
      </c>
      <c r="C696" s="10" t="s">
        <v>806</v>
      </c>
      <c r="D696" s="10" t="s">
        <v>818</v>
      </c>
      <c r="E696" s="4">
        <v>2.5590973573569599E-10</v>
      </c>
      <c r="F696" s="4">
        <v>0.66443836292440706</v>
      </c>
      <c r="G696" s="4">
        <v>0.56517958903880205</v>
      </c>
      <c r="H696" s="4">
        <v>0.49836575508095898</v>
      </c>
      <c r="I696" s="4">
        <v>0.59975625022305101</v>
      </c>
      <c r="J696" s="4">
        <v>0.54938156107037905</v>
      </c>
      <c r="K696" s="4">
        <v>0.90955190639793804</v>
      </c>
      <c r="L696" s="4">
        <v>0.67207181647863501</v>
      </c>
      <c r="M696" s="4">
        <v>0.74082940223539895</v>
      </c>
      <c r="N696" s="4">
        <v>0.74093293371165203</v>
      </c>
      <c r="O696" s="4">
        <v>0.63296130077297197</v>
      </c>
      <c r="P696" s="4">
        <v>0.74508293269147197</v>
      </c>
      <c r="Q696" s="4">
        <v>3.32681432813076E-3</v>
      </c>
      <c r="R696" s="4">
        <v>0.16517568725195</v>
      </c>
      <c r="S696" s="4">
        <v>2.6667012124401101E-9</v>
      </c>
      <c r="T696" s="4">
        <v>0.30043425443845601</v>
      </c>
      <c r="U696" s="4">
        <v>4.3873292716785701E-2</v>
      </c>
      <c r="V696" s="4">
        <v>2.5590973573569599E-10</v>
      </c>
      <c r="W696" s="4">
        <v>8.0948793882628101E-2</v>
      </c>
      <c r="X696" s="4">
        <v>8.0948793882628101E-2</v>
      </c>
      <c r="Y696" s="4" t="b">
        <v>0</v>
      </c>
      <c r="Z696" s="4" t="b">
        <v>1</v>
      </c>
      <c r="AA696" s="4" t="b">
        <v>1</v>
      </c>
      <c r="AB696" s="10" t="s">
        <v>3743</v>
      </c>
      <c r="AC696" s="5" t="s">
        <v>1353</v>
      </c>
      <c r="AD696" s="1"/>
      <c r="AE696" s="5"/>
    </row>
    <row r="697" spans="1:31" x14ac:dyDescent="0.25">
      <c r="A697" s="4" t="s">
        <v>770</v>
      </c>
      <c r="B697" s="4" t="s">
        <v>63</v>
      </c>
      <c r="C697" s="10" t="s">
        <v>808</v>
      </c>
      <c r="D697" s="10" t="s">
        <v>818</v>
      </c>
      <c r="E697" s="4">
        <v>2.53293616173956E-9</v>
      </c>
      <c r="F697" s="4">
        <v>0.97968924396690704</v>
      </c>
      <c r="G697" s="4">
        <v>0.90316197109242702</v>
      </c>
      <c r="H697" s="4">
        <v>0.86265032646992701</v>
      </c>
      <c r="I697" s="4">
        <v>0.69594146312483196</v>
      </c>
      <c r="J697" s="4">
        <v>0.90460419574880702</v>
      </c>
      <c r="K697" s="4">
        <v>0.98166729964265198</v>
      </c>
      <c r="L697" s="4">
        <v>0.87217757993550804</v>
      </c>
      <c r="M697" s="4">
        <v>0.66195113535126104</v>
      </c>
      <c r="N697" s="4">
        <v>0.99632714737648398</v>
      </c>
      <c r="O697" s="4">
        <v>0.97768567274178397</v>
      </c>
      <c r="P697" s="4">
        <v>0.99032224206074204</v>
      </c>
      <c r="Q697" s="4">
        <v>4.3598553666496502E-4</v>
      </c>
      <c r="R697" s="4">
        <v>8.7650909737443494E-2</v>
      </c>
      <c r="S697" s="4">
        <v>5.6392190923832296E-7</v>
      </c>
      <c r="T697" s="4">
        <v>0.32094671961811699</v>
      </c>
      <c r="U697" s="4">
        <v>2.2354470779765899E-2</v>
      </c>
      <c r="V697" s="4">
        <v>2.53293616173956E-9</v>
      </c>
      <c r="W697" s="4">
        <v>3.5366061424224701E-2</v>
      </c>
      <c r="X697" s="4">
        <v>3.5366061424224701E-2</v>
      </c>
      <c r="Y697" s="4" t="b">
        <v>0</v>
      </c>
      <c r="Z697" s="4" t="b">
        <v>1</v>
      </c>
      <c r="AA697" s="4" t="b">
        <v>1</v>
      </c>
      <c r="AB697" s="10" t="s">
        <v>3744</v>
      </c>
      <c r="AC697" s="5"/>
      <c r="AD697" s="1"/>
      <c r="AE697" s="5" t="s">
        <v>2301</v>
      </c>
    </row>
    <row r="698" spans="1:31" x14ac:dyDescent="0.25">
      <c r="A698" s="4" t="s">
        <v>771</v>
      </c>
      <c r="B698" s="4" t="s">
        <v>63</v>
      </c>
      <c r="C698" s="10" t="s">
        <v>807</v>
      </c>
      <c r="D698" s="10" t="s">
        <v>818</v>
      </c>
      <c r="E698" s="4">
        <v>2.4827977150833E-11</v>
      </c>
      <c r="F698" s="4">
        <v>6.5288052273945796E-2</v>
      </c>
      <c r="G698" s="4">
        <v>2.0475754530435E-2</v>
      </c>
      <c r="H698" s="4">
        <v>3.39485448009735E-2</v>
      </c>
      <c r="I698" s="4">
        <v>0.495013635882814</v>
      </c>
      <c r="J698" s="4">
        <v>0.25862860200247101</v>
      </c>
      <c r="K698" s="4">
        <v>4.4730500645893199E-2</v>
      </c>
      <c r="L698" s="4">
        <v>0.121620611947996</v>
      </c>
      <c r="M698" s="4">
        <v>5.1431244149039698E-2</v>
      </c>
      <c r="N698" s="4">
        <v>5.7563006456882497E-2</v>
      </c>
      <c r="O698" s="4">
        <v>0.125465517101676</v>
      </c>
      <c r="P698" s="4">
        <v>5.6416583901568701E-2</v>
      </c>
      <c r="Q698" s="4">
        <v>2.0833936178776801E-6</v>
      </c>
      <c r="R698" s="4">
        <v>2.7375987871374002E-2</v>
      </c>
      <c r="S698" s="4">
        <v>2.8795768485431899E-8</v>
      </c>
      <c r="T698" s="4">
        <v>0.47799747653748098</v>
      </c>
      <c r="U698" s="4">
        <v>1.0704134757391799E-3</v>
      </c>
      <c r="V698" s="4">
        <v>2.4827977150833E-11</v>
      </c>
      <c r="W698" s="4">
        <v>2.08284078135966E-3</v>
      </c>
      <c r="X698" s="4">
        <v>2.08284078135966E-3</v>
      </c>
      <c r="Y698" s="4" t="b">
        <v>0</v>
      </c>
      <c r="Z698" s="4" t="b">
        <v>1</v>
      </c>
      <c r="AA698" s="4" t="b">
        <v>1</v>
      </c>
      <c r="AB698" s="10" t="s">
        <v>3745</v>
      </c>
      <c r="AC698" s="5"/>
      <c r="AD698" s="1"/>
      <c r="AE698" s="5"/>
    </row>
    <row r="699" spans="1:31" x14ac:dyDescent="0.25">
      <c r="A699" s="4" t="s">
        <v>772</v>
      </c>
      <c r="B699" s="4" t="s">
        <v>63</v>
      </c>
      <c r="C699" s="10" t="s">
        <v>806</v>
      </c>
      <c r="D699" s="10" t="s">
        <v>818</v>
      </c>
      <c r="E699" s="4">
        <v>3.42405692631373E-9</v>
      </c>
      <c r="F699" s="4">
        <v>0.12427704323152799</v>
      </c>
      <c r="G699" s="4">
        <v>1.29246256851506E-2</v>
      </c>
      <c r="H699" s="4">
        <v>7.5135042785598904E-2</v>
      </c>
      <c r="I699" s="4">
        <v>0.251766395788178</v>
      </c>
      <c r="J699" s="4">
        <v>0.522717576372971</v>
      </c>
      <c r="K699" s="4">
        <v>4.3205419000428999E-2</v>
      </c>
      <c r="L699" s="4">
        <v>4.48770353294917E-2</v>
      </c>
      <c r="M699" s="4">
        <v>0.22398275799582501</v>
      </c>
      <c r="N699" s="4">
        <v>5.3338500234257201E-2</v>
      </c>
      <c r="O699" s="4">
        <v>0.31882087572116202</v>
      </c>
      <c r="P699" s="4">
        <v>5.2167657100993498E-2</v>
      </c>
      <c r="Q699" s="4">
        <v>2.27896209799335E-6</v>
      </c>
      <c r="R699" s="4">
        <v>0.196888996400785</v>
      </c>
      <c r="S699" s="4">
        <v>3.1969969291765799E-6</v>
      </c>
      <c r="T699" s="4">
        <v>0.38527378715404897</v>
      </c>
      <c r="U699" s="4">
        <v>7.9387885018443703E-3</v>
      </c>
      <c r="V699" s="4">
        <v>3.42405692631373E-9</v>
      </c>
      <c r="W699" s="4">
        <v>2.6188296088451801E-2</v>
      </c>
      <c r="X699" s="4">
        <v>2.6188296088451801E-2</v>
      </c>
      <c r="Y699" s="4" t="b">
        <v>0</v>
      </c>
      <c r="Z699" s="4" t="b">
        <v>1</v>
      </c>
      <c r="AA699" s="4" t="b">
        <v>1</v>
      </c>
      <c r="AB699" s="10" t="s">
        <v>3746</v>
      </c>
      <c r="AC699" s="5"/>
      <c r="AD699" s="1"/>
      <c r="AE699" s="5"/>
    </row>
    <row r="700" spans="1:31" x14ac:dyDescent="0.25">
      <c r="A700" s="4" t="s">
        <v>742</v>
      </c>
      <c r="B700" s="4" t="s">
        <v>63</v>
      </c>
      <c r="C700" s="10" t="s">
        <v>807</v>
      </c>
      <c r="D700" s="10" t="s">
        <v>818</v>
      </c>
      <c r="E700" s="4">
        <v>4.1388918546953597E-12</v>
      </c>
      <c r="F700" s="4">
        <v>0.42256251130785999</v>
      </c>
      <c r="G700" s="4">
        <v>0.10003911659924999</v>
      </c>
      <c r="H700" s="4">
        <v>0.624392891338169</v>
      </c>
      <c r="I700" s="4">
        <v>7.1421476628084998E-2</v>
      </c>
      <c r="J700" s="4">
        <v>0.93976606605407698</v>
      </c>
      <c r="K700" s="4">
        <v>0.17710071399893201</v>
      </c>
      <c r="L700" s="4">
        <v>6.4465537494108702E-2</v>
      </c>
      <c r="M700" s="4">
        <v>0.45562916381994401</v>
      </c>
      <c r="N700" s="4">
        <v>0.21488641497254701</v>
      </c>
      <c r="O700" s="4">
        <v>0.72567354175850496</v>
      </c>
      <c r="P700" s="4">
        <v>0.20577265152977101</v>
      </c>
      <c r="Q700" s="4">
        <v>1.8911021283908401E-5</v>
      </c>
      <c r="R700" s="4">
        <v>7.0315809543323102E-2</v>
      </c>
      <c r="S700" s="4">
        <v>2.22554664214965E-9</v>
      </c>
      <c r="T700" s="4">
        <v>3.7936876171169198E-2</v>
      </c>
      <c r="U700" s="4">
        <v>1.1759787381664199E-2</v>
      </c>
      <c r="V700" s="4">
        <v>4.1388918546953597E-12</v>
      </c>
      <c r="W700" s="4">
        <v>1.95881990717802E-2</v>
      </c>
      <c r="X700" s="4">
        <v>1.95881990717802E-2</v>
      </c>
      <c r="Y700" s="4" t="b">
        <v>0</v>
      </c>
      <c r="Z700" s="4" t="b">
        <v>1</v>
      </c>
      <c r="AA700" s="4" t="b">
        <v>1</v>
      </c>
      <c r="AB700" s="10" t="s">
        <v>3747</v>
      </c>
      <c r="AC700" s="5" t="s">
        <v>1354</v>
      </c>
      <c r="AD700" s="1" t="s">
        <v>1845</v>
      </c>
      <c r="AE700" s="5" t="s">
        <v>2302</v>
      </c>
    </row>
    <row r="701" spans="1:31" x14ac:dyDescent="0.25">
      <c r="A701" s="4" t="s">
        <v>743</v>
      </c>
      <c r="B701" s="4" t="s">
        <v>63</v>
      </c>
      <c r="C701" s="10" t="s">
        <v>807</v>
      </c>
      <c r="D701" s="10" t="s">
        <v>818</v>
      </c>
      <c r="E701" s="4">
        <v>1.70554184139542E-8</v>
      </c>
      <c r="F701" s="4">
        <v>0.14108790134594401</v>
      </c>
      <c r="G701" s="4">
        <v>0.26760004111547298</v>
      </c>
      <c r="H701" s="4">
        <v>0.20249488607324101</v>
      </c>
      <c r="I701" s="4">
        <v>0.39757396014962998</v>
      </c>
      <c r="J701" s="4">
        <v>0.38659055720951302</v>
      </c>
      <c r="K701" s="4">
        <v>0.30719679975012898</v>
      </c>
      <c r="L701" s="4">
        <v>0.58990057132742302</v>
      </c>
      <c r="M701" s="4">
        <v>2.4076041526419401E-2</v>
      </c>
      <c r="N701" s="4">
        <v>0.25390035034456099</v>
      </c>
      <c r="O701" s="4">
        <v>0.137243325305831</v>
      </c>
      <c r="P701" s="4">
        <v>0.26420271302248099</v>
      </c>
      <c r="Q701" s="4">
        <v>1.76623775227793E-3</v>
      </c>
      <c r="R701" s="4">
        <v>1.8065442871726899E-3</v>
      </c>
      <c r="S701" s="4">
        <v>1.2720785872183401E-7</v>
      </c>
      <c r="T701" s="4">
        <v>0.173487880083877</v>
      </c>
      <c r="U701" s="4">
        <v>3.1138464881557801E-3</v>
      </c>
      <c r="V701" s="4">
        <v>1.70554184139542E-8</v>
      </c>
      <c r="W701" s="4">
        <v>1.2998353549964301E-3</v>
      </c>
      <c r="X701" s="4">
        <v>1.2998353549964301E-3</v>
      </c>
      <c r="Y701" s="4" t="b">
        <v>0</v>
      </c>
      <c r="Z701" s="4" t="b">
        <v>1</v>
      </c>
      <c r="AA701" s="4" t="b">
        <v>0</v>
      </c>
      <c r="AB701" s="10" t="s">
        <v>3748</v>
      </c>
      <c r="AC701" s="5"/>
      <c r="AD701" s="1"/>
      <c r="AE701" s="5"/>
    </row>
    <row r="702" spans="1:31" x14ac:dyDescent="0.25">
      <c r="A702" s="4" t="s">
        <v>744</v>
      </c>
      <c r="B702" s="4" t="s">
        <v>63</v>
      </c>
      <c r="C702" s="10" t="s">
        <v>807</v>
      </c>
      <c r="D702" s="10" t="s">
        <v>818</v>
      </c>
      <c r="E702" s="4">
        <v>1.16319770534882E-8</v>
      </c>
      <c r="F702" s="4">
        <v>0.223607052310236</v>
      </c>
      <c r="G702" s="4">
        <v>0.23439492810899001</v>
      </c>
      <c r="H702" s="4">
        <v>0.53555558962021099</v>
      </c>
      <c r="I702" s="4">
        <v>0.64513360403334497</v>
      </c>
      <c r="J702" s="4">
        <v>0.65035035650982898</v>
      </c>
      <c r="K702" s="4">
        <v>0.27624328046591501</v>
      </c>
      <c r="L702" s="4">
        <v>0.28860265418004899</v>
      </c>
      <c r="M702" s="4">
        <v>9.2226969417134305E-2</v>
      </c>
      <c r="N702" s="4">
        <v>0.25903262713453901</v>
      </c>
      <c r="O702" s="4">
        <v>0.284627541975701</v>
      </c>
      <c r="P702" s="4">
        <v>0.26278072120262302</v>
      </c>
      <c r="Q702" s="4">
        <v>9.6059792482549396E-4</v>
      </c>
      <c r="R702" s="4">
        <v>4.3411910031473603E-3</v>
      </c>
      <c r="S702" s="4">
        <v>6.2011348518086104E-8</v>
      </c>
      <c r="T702" s="4">
        <v>0.75862141461048505</v>
      </c>
      <c r="U702" s="4">
        <v>5.2690359861738501E-3</v>
      </c>
      <c r="V702" s="4">
        <v>1.16319770534882E-8</v>
      </c>
      <c r="W702" s="4">
        <v>3.2641138655722201E-3</v>
      </c>
      <c r="X702" s="4">
        <v>3.2641138655722201E-3</v>
      </c>
      <c r="Y702" s="4" t="b">
        <v>0</v>
      </c>
      <c r="Z702" s="4" t="b">
        <v>1</v>
      </c>
      <c r="AA702" s="4" t="b">
        <v>0</v>
      </c>
      <c r="AB702" s="10" t="s">
        <v>3749</v>
      </c>
      <c r="AC702" s="5" t="s">
        <v>1355</v>
      </c>
      <c r="AD702" s="1" t="s">
        <v>1846</v>
      </c>
      <c r="AE702" s="5" t="s">
        <v>2303</v>
      </c>
    </row>
    <row r="703" spans="1:31" x14ac:dyDescent="0.25">
      <c r="A703" s="4" t="s">
        <v>745</v>
      </c>
      <c r="B703" s="4" t="s">
        <v>63</v>
      </c>
      <c r="C703" s="10" t="s">
        <v>806</v>
      </c>
      <c r="D703" s="10" t="s">
        <v>818</v>
      </c>
      <c r="E703" s="4">
        <v>3.0893864483318199E-8</v>
      </c>
      <c r="F703" s="4">
        <v>0.17033260234957101</v>
      </c>
      <c r="G703" s="4">
        <v>0.12515191959543301</v>
      </c>
      <c r="H703" s="4">
        <v>0.58424255584734397</v>
      </c>
      <c r="I703" s="4">
        <v>9.3960802577463497E-3</v>
      </c>
      <c r="J703" s="4">
        <v>0.92236215992577197</v>
      </c>
      <c r="K703" s="4">
        <v>5.0320284552153198E-2</v>
      </c>
      <c r="L703" s="4">
        <v>1.3805092784195699E-2</v>
      </c>
      <c r="M703" s="4">
        <v>0.43108214343361501</v>
      </c>
      <c r="N703" s="4">
        <v>3.5854180419609701E-2</v>
      </c>
      <c r="O703" s="4">
        <v>0.65074564017896097</v>
      </c>
      <c r="P703" s="4">
        <v>3.33291198089809E-2</v>
      </c>
      <c r="Q703" s="4">
        <v>2.2635648198070199E-7</v>
      </c>
      <c r="R703" s="4">
        <v>0.18563591477573299</v>
      </c>
      <c r="S703" s="4">
        <v>4.47120606018117E-4</v>
      </c>
      <c r="T703" s="4">
        <v>1.8631102437862101E-2</v>
      </c>
      <c r="U703" s="4">
        <v>1.05253758654334E-2</v>
      </c>
      <c r="V703" s="4">
        <v>3.0893864483318199E-8</v>
      </c>
      <c r="W703" s="4">
        <v>2.1390360228293201E-2</v>
      </c>
      <c r="X703" s="4">
        <v>2.1390360228293201E-2</v>
      </c>
      <c r="Y703" s="4" t="b">
        <v>0</v>
      </c>
      <c r="Z703" s="4" t="b">
        <v>1</v>
      </c>
      <c r="AA703" s="4" t="b">
        <v>1</v>
      </c>
      <c r="AB703" s="10" t="s">
        <v>3750</v>
      </c>
      <c r="AC703" s="5"/>
      <c r="AD703" s="1"/>
      <c r="AE703" s="5"/>
    </row>
    <row r="704" spans="1:31" x14ac:dyDescent="0.25">
      <c r="A704" s="4" t="s">
        <v>746</v>
      </c>
      <c r="B704" s="4" t="s">
        <v>63</v>
      </c>
      <c r="C704" s="10" t="s">
        <v>808</v>
      </c>
      <c r="D704" s="10" t="s">
        <v>818</v>
      </c>
      <c r="E704" s="4">
        <v>4.5649801087850898E-10</v>
      </c>
      <c r="F704" s="4">
        <v>0.91100902776372095</v>
      </c>
      <c r="G704" s="4">
        <v>0.251044117609038</v>
      </c>
      <c r="H704" s="4">
        <v>0.78302963578431795</v>
      </c>
      <c r="I704" s="4">
        <v>8.0578277188087202E-2</v>
      </c>
      <c r="J704" s="4">
        <v>0.66978432032558799</v>
      </c>
      <c r="K704" s="4">
        <v>0.54676398584750896</v>
      </c>
      <c r="L704" s="4">
        <v>0.208763324613507</v>
      </c>
      <c r="M704" s="4">
        <v>0.94450809738514396</v>
      </c>
      <c r="N704" s="4">
        <v>0.69885687317822898</v>
      </c>
      <c r="O704" s="4">
        <v>0.88759424286204203</v>
      </c>
      <c r="P704" s="4">
        <v>0.68176409918679104</v>
      </c>
      <c r="Q704" s="4">
        <v>4.4600732220668597E-4</v>
      </c>
      <c r="R704" s="4">
        <v>4.9541313032913203E-2</v>
      </c>
      <c r="S704" s="4">
        <v>7.3157973357970796E-9</v>
      </c>
      <c r="T704" s="4">
        <v>2.7594268570949699E-2</v>
      </c>
      <c r="U704" s="4">
        <v>1.0148670118487701E-2</v>
      </c>
      <c r="V704" s="4">
        <v>4.5649801087850898E-10</v>
      </c>
      <c r="W704" s="4">
        <v>1.79394202591843E-2</v>
      </c>
      <c r="X704" s="4">
        <v>1.79394202591843E-2</v>
      </c>
      <c r="Y704" s="4" t="b">
        <v>0</v>
      </c>
      <c r="Z704" s="4" t="b">
        <v>1</v>
      </c>
      <c r="AA704" s="4" t="b">
        <v>1</v>
      </c>
      <c r="AB704" s="10" t="s">
        <v>3751</v>
      </c>
      <c r="AC704" s="5" t="s">
        <v>1356</v>
      </c>
      <c r="AD704" s="1" t="s">
        <v>1847</v>
      </c>
      <c r="AE704" s="5" t="s">
        <v>2304</v>
      </c>
    </row>
    <row r="705" spans="1:31" x14ac:dyDescent="0.25">
      <c r="A705" s="4" t="s">
        <v>747</v>
      </c>
      <c r="B705" s="4" t="s">
        <v>63</v>
      </c>
      <c r="C705" s="10" t="s">
        <v>810</v>
      </c>
      <c r="D705" s="10" t="s">
        <v>820</v>
      </c>
      <c r="E705" s="4">
        <v>2.12066873606211E-7</v>
      </c>
      <c r="F705" s="4">
        <v>0.42182941698252002</v>
      </c>
      <c r="G705" s="4">
        <v>0.20700159695632001</v>
      </c>
      <c r="H705" s="4">
        <v>0.222707613480252</v>
      </c>
      <c r="I705" s="4">
        <v>0.140060493625079</v>
      </c>
      <c r="J705" s="4">
        <v>2.8377737764562101E-2</v>
      </c>
      <c r="K705" s="4">
        <v>0.70830390035959001</v>
      </c>
      <c r="L705" s="4">
        <v>1.35673567637416E-2</v>
      </c>
      <c r="M705" s="4">
        <v>0.27877656356567898</v>
      </c>
      <c r="N705" s="4">
        <v>0.87831646992739798</v>
      </c>
      <c r="O705" s="4">
        <v>9.6134918894675403E-2</v>
      </c>
      <c r="P705" s="4">
        <v>0.86373204055097497</v>
      </c>
      <c r="Q705" s="4">
        <v>2.12066873606211E-7</v>
      </c>
      <c r="R705" s="4">
        <v>6.8803939859523201E-3</v>
      </c>
      <c r="S705" s="4">
        <v>1.63194358687332E-3</v>
      </c>
      <c r="T705" s="4">
        <v>0.79997784427935603</v>
      </c>
      <c r="U705" s="4">
        <v>2.07378956783947E-4</v>
      </c>
      <c r="V705" s="4">
        <v>3.32400475950579E-5</v>
      </c>
      <c r="W705" s="4">
        <v>4.39216828687914E-4</v>
      </c>
      <c r="X705" s="4">
        <v>4.39216828687914E-4</v>
      </c>
      <c r="Y705" s="4" t="b">
        <v>0</v>
      </c>
      <c r="Z705" s="4" t="b">
        <v>1</v>
      </c>
      <c r="AA705" s="4" t="b">
        <v>1</v>
      </c>
      <c r="AB705" s="10" t="s">
        <v>3752</v>
      </c>
      <c r="AC705" s="5" t="s">
        <v>1357</v>
      </c>
      <c r="AD705" s="1" t="s">
        <v>1848</v>
      </c>
      <c r="AE705" s="5" t="s">
        <v>2305</v>
      </c>
    </row>
    <row r="706" spans="1:31" x14ac:dyDescent="0.25">
      <c r="A706" s="4" t="s">
        <v>748</v>
      </c>
      <c r="B706" s="4" t="s">
        <v>63</v>
      </c>
      <c r="C706" s="10" t="s">
        <v>808</v>
      </c>
      <c r="D706" s="10" t="s">
        <v>818</v>
      </c>
      <c r="E706" s="4">
        <v>2.23513334852869E-7</v>
      </c>
      <c r="F706" s="4">
        <v>0.90167234524207496</v>
      </c>
      <c r="G706" s="4">
        <v>0.28493106768758297</v>
      </c>
      <c r="H706" s="4">
        <v>0.60916609739980598</v>
      </c>
      <c r="I706" s="4">
        <v>0.11872709233213</v>
      </c>
      <c r="J706" s="4">
        <v>0.242956991983065</v>
      </c>
      <c r="K706" s="4">
        <v>0.567233762279168</v>
      </c>
      <c r="L706" s="4">
        <v>7.3105884380239794E-2</v>
      </c>
      <c r="M706" s="4">
        <v>0.80201633593466404</v>
      </c>
      <c r="N706" s="4">
        <v>0.64085663105079105</v>
      </c>
      <c r="O706" s="4">
        <v>0.50074897543014696</v>
      </c>
      <c r="P706" s="4">
        <v>0.63061873472450303</v>
      </c>
      <c r="Q706" s="4">
        <v>5.3821738633768298E-7</v>
      </c>
      <c r="R706" s="4">
        <v>1.3648578953273399E-2</v>
      </c>
      <c r="S706" s="4">
        <v>5.4109557429570798E-5</v>
      </c>
      <c r="T706" s="4">
        <v>0.116192591454278</v>
      </c>
      <c r="U706" s="4">
        <v>7.7833972904130895E-4</v>
      </c>
      <c r="V706" s="4">
        <v>2.23513334852869E-7</v>
      </c>
      <c r="W706" s="4">
        <v>1.2823840775927999E-3</v>
      </c>
      <c r="X706" s="4">
        <v>1.2823840775927999E-3</v>
      </c>
      <c r="Y706" s="4" t="b">
        <v>0</v>
      </c>
      <c r="Z706" s="4" t="b">
        <v>1</v>
      </c>
      <c r="AA706" s="4" t="b">
        <v>1</v>
      </c>
      <c r="AB706" s="10" t="s">
        <v>3753</v>
      </c>
      <c r="AC706" s="5" t="s">
        <v>1358</v>
      </c>
      <c r="AD706" s="1"/>
      <c r="AE706" s="5" t="s">
        <v>2306</v>
      </c>
    </row>
    <row r="707" spans="1:31" x14ac:dyDescent="0.25">
      <c r="A707" s="4" t="s">
        <v>749</v>
      </c>
      <c r="B707" s="4" t="s">
        <v>63</v>
      </c>
      <c r="C707" s="10" t="s">
        <v>807</v>
      </c>
      <c r="D707" s="10" t="s">
        <v>818</v>
      </c>
      <c r="E707" s="4">
        <v>5.3985797842558199E-9</v>
      </c>
      <c r="F707" s="4">
        <v>0.11197395097789101</v>
      </c>
      <c r="G707" s="4">
        <v>2.4552356647923299E-2</v>
      </c>
      <c r="H707" s="4">
        <v>8.1616377803126108E-3</v>
      </c>
      <c r="I707" s="4">
        <v>0.69750254540716705</v>
      </c>
      <c r="J707" s="4">
        <v>0.45431730064666098</v>
      </c>
      <c r="K707" s="4">
        <v>0.134815523404792</v>
      </c>
      <c r="L707" s="4">
        <v>0.230169244137365</v>
      </c>
      <c r="M707" s="4">
        <v>3.7240183198774097E-2</v>
      </c>
      <c r="N707" s="4">
        <v>0.17657906359360301</v>
      </c>
      <c r="O707" s="4">
        <v>0.13440956638236801</v>
      </c>
      <c r="P707" s="4">
        <v>0.174590747143265</v>
      </c>
      <c r="Q707" s="4">
        <v>3.3244322814001E-4</v>
      </c>
      <c r="R707" s="4">
        <v>7.2480727945723497E-4</v>
      </c>
      <c r="S707" s="4">
        <v>3.1454187853207602E-6</v>
      </c>
      <c r="T707" s="4">
        <v>0.61734291129623498</v>
      </c>
      <c r="U707" s="4">
        <v>1.1416727342305601E-3</v>
      </c>
      <c r="V707" s="4">
        <v>5.3985797842558199E-9</v>
      </c>
      <c r="W707" s="4">
        <v>4.2777380088604601E-4</v>
      </c>
      <c r="X707" s="4">
        <v>4.2777380088604601E-4</v>
      </c>
      <c r="Y707" s="4" t="b">
        <v>0</v>
      </c>
      <c r="Z707" s="4" t="b">
        <v>1</v>
      </c>
      <c r="AA707" s="4" t="b">
        <v>1</v>
      </c>
      <c r="AB707" s="10" t="s">
        <v>3754</v>
      </c>
      <c r="AC707" s="5"/>
      <c r="AD707" s="1"/>
      <c r="AE707" s="5"/>
    </row>
    <row r="708" spans="1:31" x14ac:dyDescent="0.25">
      <c r="A708" s="4" t="s">
        <v>750</v>
      </c>
      <c r="B708" s="4" t="s">
        <v>63</v>
      </c>
      <c r="C708" s="10" t="s">
        <v>808</v>
      </c>
      <c r="D708" s="10" t="s">
        <v>818</v>
      </c>
      <c r="E708" s="4">
        <v>5.4633762318312098E-8</v>
      </c>
      <c r="F708" s="4">
        <v>5.94621058515434E-2</v>
      </c>
      <c r="G708" s="4">
        <v>0.177721058662385</v>
      </c>
      <c r="H708" s="4">
        <v>0.213173755572479</v>
      </c>
      <c r="I708" s="4">
        <v>0.72603233872775497</v>
      </c>
      <c r="J708" s="4">
        <v>0.249754683570098</v>
      </c>
      <c r="K708" s="4">
        <v>9.8804888991051498E-2</v>
      </c>
      <c r="L708" s="4">
        <v>0.31681298722634199</v>
      </c>
      <c r="M708" s="4">
        <v>2.89293949974932E-2</v>
      </c>
      <c r="N708" s="4">
        <v>5.98521373363873E-2</v>
      </c>
      <c r="O708" s="4">
        <v>0.12080687828654001</v>
      </c>
      <c r="P708" s="4">
        <v>5.9816415800729002E-2</v>
      </c>
      <c r="Q708" s="4">
        <v>5.6161537280992396E-6</v>
      </c>
      <c r="R708" s="4">
        <v>4.5785616321053102E-2</v>
      </c>
      <c r="S708" s="4">
        <v>6.5646577899754698E-4</v>
      </c>
      <c r="T708" s="4">
        <v>0.36427340483533299</v>
      </c>
      <c r="U708" s="4">
        <v>9.5687769936524097E-3</v>
      </c>
      <c r="V708" s="4">
        <v>5.4633762318312098E-8</v>
      </c>
      <c r="W708" s="4">
        <v>8.3073100700904994E-3</v>
      </c>
      <c r="X708" s="4">
        <v>8.3073100700904994E-3</v>
      </c>
      <c r="Y708" s="4" t="b">
        <v>0</v>
      </c>
      <c r="Z708" s="4" t="b">
        <v>1</v>
      </c>
      <c r="AA708" s="4" t="b">
        <v>1</v>
      </c>
      <c r="AB708" s="10" t="s">
        <v>3755</v>
      </c>
      <c r="AC708" s="5" t="s">
        <v>1359</v>
      </c>
      <c r="AD708" s="1" t="s">
        <v>1849</v>
      </c>
      <c r="AE708" s="5" t="s">
        <v>2307</v>
      </c>
    </row>
    <row r="709" spans="1:31" x14ac:dyDescent="0.25">
      <c r="A709" s="4" t="s">
        <v>751</v>
      </c>
      <c r="B709" s="4" t="s">
        <v>63</v>
      </c>
      <c r="C709" s="10" t="s">
        <v>808</v>
      </c>
      <c r="D709" s="10" t="s">
        <v>818</v>
      </c>
      <c r="E709" s="4">
        <v>1.6835738581584499E-10</v>
      </c>
      <c r="F709" s="4">
        <v>0.75062071224170501</v>
      </c>
      <c r="G709" s="4">
        <v>0.158346302912169</v>
      </c>
      <c r="H709" s="4">
        <v>0.39985101373130499</v>
      </c>
      <c r="I709" s="4">
        <v>1.14315218066892E-2</v>
      </c>
      <c r="J709" s="4">
        <v>0.208103909861522</v>
      </c>
      <c r="K709" s="4">
        <v>0.497781769286328</v>
      </c>
      <c r="L709" s="4">
        <v>2.8498621273474099E-2</v>
      </c>
      <c r="M709" s="4">
        <v>0.35625716353866499</v>
      </c>
      <c r="N709" s="4">
        <v>0.66919520669761801</v>
      </c>
      <c r="O709" s="4">
        <v>0.26217157075673603</v>
      </c>
      <c r="P709" s="4">
        <v>0.56186125479928894</v>
      </c>
      <c r="Q709" s="4">
        <v>1.29922560743932E-8</v>
      </c>
      <c r="R709" s="4">
        <v>0.120371771031777</v>
      </c>
      <c r="S709" s="4">
        <v>2.0681036886340801E-5</v>
      </c>
      <c r="T709" s="4">
        <v>1.30362909064114E-2</v>
      </c>
      <c r="U709" s="4">
        <v>3.03002469135835E-3</v>
      </c>
      <c r="V709" s="4">
        <v>1.6835738581584499E-10</v>
      </c>
      <c r="W709" s="4">
        <v>4.4110005176551097E-3</v>
      </c>
      <c r="X709" s="4">
        <v>4.4110005176551097E-3</v>
      </c>
      <c r="Y709" s="4" t="b">
        <v>0</v>
      </c>
      <c r="Z709" s="4" t="b">
        <v>1</v>
      </c>
      <c r="AA709" s="4" t="b">
        <v>1</v>
      </c>
      <c r="AB709" s="10" t="s">
        <v>3756</v>
      </c>
      <c r="AC709" s="5" t="s">
        <v>1360</v>
      </c>
      <c r="AD709" s="1"/>
      <c r="AE709" s="5" t="s">
        <v>2308</v>
      </c>
    </row>
    <row r="710" spans="1:31" x14ac:dyDescent="0.25">
      <c r="A710" s="4" t="s">
        <v>752</v>
      </c>
      <c r="B710" s="4" t="s">
        <v>63</v>
      </c>
      <c r="C710" s="10" t="s">
        <v>806</v>
      </c>
      <c r="D710" s="10" t="s">
        <v>818</v>
      </c>
      <c r="E710" s="4">
        <v>1.1925172237613E-8</v>
      </c>
      <c r="F710" s="4">
        <v>7.2656336665207794E-2</v>
      </c>
      <c r="G710" s="4">
        <v>2.4974655316812402E-3</v>
      </c>
      <c r="H710" s="4">
        <v>9.9082781116268805E-5</v>
      </c>
      <c r="I710" s="4">
        <v>0.54447512291065103</v>
      </c>
      <c r="J710" s="4">
        <v>0.325119753522565</v>
      </c>
      <c r="K710" s="4">
        <v>6.7021274094443403E-2</v>
      </c>
      <c r="L710" s="4">
        <v>0.168681741736287</v>
      </c>
      <c r="M710" s="4">
        <v>6.1854411482055803E-2</v>
      </c>
      <c r="N710" s="4">
        <v>0.10153062648493</v>
      </c>
      <c r="O710" s="4">
        <v>0.117396062826151</v>
      </c>
      <c r="P710" s="4">
        <v>0.101734183403486</v>
      </c>
      <c r="Q710" s="4">
        <v>3.1966036821649601E-3</v>
      </c>
      <c r="R710" s="4">
        <v>4.3777965146512297E-2</v>
      </c>
      <c r="S710" s="4">
        <v>4.2203912386424302E-5</v>
      </c>
      <c r="T710" s="4">
        <v>0.241831125425647</v>
      </c>
      <c r="U710" s="4">
        <v>1.9763908862983699E-2</v>
      </c>
      <c r="V710" s="4">
        <v>1.1925172237613E-8</v>
      </c>
      <c r="W710" s="4">
        <v>9.7290227002619599E-3</v>
      </c>
      <c r="X710" s="4">
        <v>9.7290227002619599E-3</v>
      </c>
      <c r="Y710" s="4" t="b">
        <v>0</v>
      </c>
      <c r="Z710" s="4" t="b">
        <v>1</v>
      </c>
      <c r="AA710" s="4" t="b">
        <v>0</v>
      </c>
      <c r="AB710" s="10" t="s">
        <v>3757</v>
      </c>
      <c r="AC710" s="5" t="s">
        <v>1361</v>
      </c>
      <c r="AD710" s="1" t="s">
        <v>1850</v>
      </c>
      <c r="AE710" s="5"/>
    </row>
    <row r="711" spans="1:31" x14ac:dyDescent="0.25">
      <c r="A711" s="4" t="s">
        <v>753</v>
      </c>
      <c r="B711" s="4" t="s">
        <v>63</v>
      </c>
      <c r="C711" s="10" t="s">
        <v>806</v>
      </c>
      <c r="D711" s="10" t="s">
        <v>818</v>
      </c>
      <c r="E711" s="4">
        <v>1.5713608387574899E-11</v>
      </c>
      <c r="F711" s="4">
        <v>7.0592009488560897E-2</v>
      </c>
      <c r="G711" s="4">
        <v>2.0321760420550202E-3</v>
      </c>
      <c r="H711" s="4">
        <v>2.8554889103996598E-4</v>
      </c>
      <c r="I711" s="4">
        <v>0.51813372659020496</v>
      </c>
      <c r="J711" s="4">
        <v>0.26495581643963101</v>
      </c>
      <c r="K711" s="4">
        <v>3.4478931556596697E-2</v>
      </c>
      <c r="L711" s="4">
        <v>0.11113425991697599</v>
      </c>
      <c r="M711" s="4">
        <v>2.9139702948887999E-2</v>
      </c>
      <c r="N711" s="4">
        <v>6.3398654579037997E-2</v>
      </c>
      <c r="O711" s="4">
        <v>0.11917809703073</v>
      </c>
      <c r="P711" s="4">
        <v>6.4038933408636395E-2</v>
      </c>
      <c r="Q711" s="4">
        <v>2.7922312144413701E-5</v>
      </c>
      <c r="R711" s="4">
        <v>8.6993903038206297E-2</v>
      </c>
      <c r="S711" s="4">
        <v>8.1152214504796504E-8</v>
      </c>
      <c r="T711" s="4">
        <v>0.20143122050860099</v>
      </c>
      <c r="U711" s="4">
        <v>8.30090943868321E-3</v>
      </c>
      <c r="V711" s="4">
        <v>1.5713608387574899E-11</v>
      </c>
      <c r="W711" s="4">
        <v>1.66575690233483E-2</v>
      </c>
      <c r="X711" s="4">
        <v>1.66575690233483E-2</v>
      </c>
      <c r="Y711" s="4" t="b">
        <v>0</v>
      </c>
      <c r="Z711" s="4" t="b">
        <v>1</v>
      </c>
      <c r="AA711" s="4" t="b">
        <v>0</v>
      </c>
      <c r="AB711" s="10" t="s">
        <v>3758</v>
      </c>
      <c r="AC711" s="5" t="s">
        <v>1362</v>
      </c>
      <c r="AD711" s="1" t="s">
        <v>1851</v>
      </c>
      <c r="AE711" s="5"/>
    </row>
    <row r="712" spans="1:31" x14ac:dyDescent="0.25">
      <c r="A712" s="4" t="s">
        <v>754</v>
      </c>
      <c r="B712" s="4" t="s">
        <v>63</v>
      </c>
      <c r="C712" s="10" t="s">
        <v>806</v>
      </c>
      <c r="D712" s="10" t="s">
        <v>818</v>
      </c>
      <c r="E712" s="4">
        <v>3.0494544108446002E-10</v>
      </c>
      <c r="F712" s="4">
        <v>0.122835252282085</v>
      </c>
      <c r="G712" s="4">
        <v>4.5383133563058203E-3</v>
      </c>
      <c r="H712" s="4">
        <v>4.5250857001830798E-3</v>
      </c>
      <c r="I712" s="4">
        <v>0.93004665423678101</v>
      </c>
      <c r="J712" s="4">
        <v>0.40028611644316098</v>
      </c>
      <c r="K712" s="4">
        <v>3.7408534493831601E-2</v>
      </c>
      <c r="L712" s="4">
        <v>6.5079598607570593E-2</v>
      </c>
      <c r="M712" s="4">
        <v>6.3294648805122006E-2</v>
      </c>
      <c r="N712" s="4">
        <v>8.2243306331801103E-2</v>
      </c>
      <c r="O712" s="4">
        <v>0.215095801091886</v>
      </c>
      <c r="P712" s="4">
        <v>7.8972668174485797E-2</v>
      </c>
      <c r="Q712" s="4">
        <v>1.4184130342949501E-5</v>
      </c>
      <c r="R712" s="4">
        <v>7.3274420402751506E-2</v>
      </c>
      <c r="S712" s="4">
        <v>3.1186184886461801E-7</v>
      </c>
      <c r="T712" s="4">
        <v>0.74206190410284401</v>
      </c>
      <c r="U712" s="4">
        <v>1.72982585297747E-2</v>
      </c>
      <c r="V712" s="4">
        <v>3.0494544108446002E-10</v>
      </c>
      <c r="W712" s="4">
        <v>1.71760638873889E-2</v>
      </c>
      <c r="X712" s="4">
        <v>1.71760638873889E-2</v>
      </c>
      <c r="Y712" s="4" t="b">
        <v>0</v>
      </c>
      <c r="Z712" s="4" t="b">
        <v>1</v>
      </c>
      <c r="AA712" s="4" t="b">
        <v>0</v>
      </c>
      <c r="AB712" s="10" t="s">
        <v>3759</v>
      </c>
      <c r="AC712" s="5" t="s">
        <v>1363</v>
      </c>
      <c r="AD712" s="1" t="s">
        <v>1852</v>
      </c>
      <c r="AE712" s="5"/>
    </row>
    <row r="713" spans="1:31" x14ac:dyDescent="0.25">
      <c r="A713" s="4" t="s">
        <v>787</v>
      </c>
      <c r="B713" s="4" t="s">
        <v>64</v>
      </c>
      <c r="C713" s="10" t="s">
        <v>806</v>
      </c>
      <c r="D713" s="10" t="s">
        <v>818</v>
      </c>
      <c r="E713" s="4">
        <v>2.8215625809891202E-7</v>
      </c>
      <c r="F713" s="4">
        <v>0.67349223956327497</v>
      </c>
      <c r="G713" s="4">
        <v>7.1611448008626996E-2</v>
      </c>
      <c r="H713" s="4">
        <v>0.45378585384905301</v>
      </c>
      <c r="I713" s="4">
        <v>5.4781528963782397E-2</v>
      </c>
      <c r="J713" s="4">
        <v>0.77251437555065205</v>
      </c>
      <c r="K713" s="4">
        <v>0.20420984681246801</v>
      </c>
      <c r="L713" s="4">
        <v>5.26068737906372E-2</v>
      </c>
      <c r="M713" s="4">
        <v>0.95965085473860601</v>
      </c>
      <c r="N713" s="4">
        <v>0.33314780680179201</v>
      </c>
      <c r="O713" s="4">
        <v>0.90862781179221297</v>
      </c>
      <c r="P713" s="4">
        <v>0.31031962969669402</v>
      </c>
      <c r="Q713" s="4">
        <v>1.5123969515713699E-3</v>
      </c>
      <c r="R713" s="4">
        <v>0.56483139209281896</v>
      </c>
      <c r="S713" s="4">
        <v>1.5524294500042401E-6</v>
      </c>
      <c r="T713" s="4">
        <v>3.6397920964543501E-2</v>
      </c>
      <c r="U713" s="4">
        <v>0.17706514649497701</v>
      </c>
      <c r="V713" s="4">
        <v>2.8215625809891202E-7</v>
      </c>
      <c r="W713" s="4">
        <v>0.33050523269899101</v>
      </c>
      <c r="X713" s="4">
        <v>0.33050523269899101</v>
      </c>
      <c r="Y713" s="4" t="b">
        <v>0</v>
      </c>
      <c r="Z713" s="4" t="b">
        <v>1</v>
      </c>
      <c r="AA713" s="4" t="b">
        <v>0</v>
      </c>
      <c r="AB713" s="10" t="s">
        <v>3760</v>
      </c>
      <c r="AC713" s="5" t="s">
        <v>1364</v>
      </c>
      <c r="AD713" s="1"/>
      <c r="AE713" s="5"/>
    </row>
    <row r="714" spans="1:31" x14ac:dyDescent="0.25">
      <c r="A714" s="4" t="s">
        <v>775</v>
      </c>
      <c r="B714" s="4" t="s">
        <v>64</v>
      </c>
      <c r="C714" s="10" t="s">
        <v>806</v>
      </c>
      <c r="D714" s="10" t="s">
        <v>818</v>
      </c>
      <c r="E714" s="4">
        <v>1.69960246855526E-10</v>
      </c>
      <c r="F714" s="4">
        <v>4.0998436634351099E-2</v>
      </c>
      <c r="G714" s="4">
        <v>1.7022910388826501E-2</v>
      </c>
      <c r="H714" s="4">
        <v>1.67426702717327E-3</v>
      </c>
      <c r="I714" s="4">
        <v>0.387571971498403</v>
      </c>
      <c r="J714" s="4">
        <v>8.4546509661918498E-2</v>
      </c>
      <c r="K714" s="4">
        <v>3.8541367092567697E-2</v>
      </c>
      <c r="L714" s="4">
        <v>0.316936603122556</v>
      </c>
      <c r="M714" s="4">
        <v>1.25709972880371E-2</v>
      </c>
      <c r="N714" s="4">
        <v>5.6373425766813999E-2</v>
      </c>
      <c r="O714" s="4">
        <v>4.8848985093249697E-2</v>
      </c>
      <c r="P714" s="4">
        <v>5.6784184903027501E-2</v>
      </c>
      <c r="Q714" s="4">
        <v>1.1756478503056099E-3</v>
      </c>
      <c r="R714" s="4">
        <v>0.21929021797082901</v>
      </c>
      <c r="S714" s="4">
        <v>2.3475787770945E-8</v>
      </c>
      <c r="T714" s="4">
        <v>0.214033283233798</v>
      </c>
      <c r="U714" s="4">
        <v>0.106525822599166</v>
      </c>
      <c r="V714" s="4">
        <v>1.69960246855526E-10</v>
      </c>
      <c r="W714" s="4">
        <v>9.3355240443386694E-2</v>
      </c>
      <c r="X714" s="4">
        <v>9.3355240443386694E-2</v>
      </c>
      <c r="Y714" s="4" t="b">
        <v>0</v>
      </c>
      <c r="Z714" s="4" t="b">
        <v>1</v>
      </c>
      <c r="AA714" s="4" t="b">
        <v>0</v>
      </c>
      <c r="AB714" s="10" t="s">
        <v>3761</v>
      </c>
      <c r="AC714" s="5" t="s">
        <v>1365</v>
      </c>
      <c r="AD714" s="1" t="s">
        <v>1853</v>
      </c>
      <c r="AE714" s="5"/>
    </row>
    <row r="715" spans="1:31" x14ac:dyDescent="0.25">
      <c r="A715" s="4" t="s">
        <v>776</v>
      </c>
      <c r="B715" s="4" t="s">
        <v>64</v>
      </c>
      <c r="C715" s="10" t="s">
        <v>806</v>
      </c>
      <c r="D715" s="10" t="s">
        <v>818</v>
      </c>
      <c r="E715" s="4">
        <v>1.4419505533618599E-8</v>
      </c>
      <c r="F715" s="4">
        <v>0.81417279703721701</v>
      </c>
      <c r="G715" s="4">
        <v>1.37041533259354E-5</v>
      </c>
      <c r="H715" s="4">
        <v>0.83978578321206698</v>
      </c>
      <c r="I715" s="4">
        <v>2.9537986347649499E-6</v>
      </c>
      <c r="J715" s="4">
        <v>3.4575367509958502E-2</v>
      </c>
      <c r="K715" s="4">
        <v>2.1987609529378902E-3</v>
      </c>
      <c r="L715" s="4">
        <v>1.4419505533618599E-8</v>
      </c>
      <c r="M715" s="4">
        <v>6.5130565118585296E-2</v>
      </c>
      <c r="N715" s="4">
        <v>2.6948756988207902E-2</v>
      </c>
      <c r="O715" s="4">
        <v>0.10838988741071599</v>
      </c>
      <c r="P715" s="4">
        <v>1.88116872392287E-2</v>
      </c>
      <c r="Q715" s="4">
        <v>2.3996440361431001E-2</v>
      </c>
      <c r="R715" s="4">
        <v>0.101201802777865</v>
      </c>
      <c r="S715" s="4">
        <v>0.49123873779761001</v>
      </c>
      <c r="T715" s="4">
        <v>6.9630192628416805E-4</v>
      </c>
      <c r="U715" s="4">
        <v>0.68138952805985298</v>
      </c>
      <c r="V715" s="4">
        <v>0.28380691711321998</v>
      </c>
      <c r="W715" s="4">
        <v>0.242753180414889</v>
      </c>
      <c r="X715" s="4">
        <v>0.242753180414889</v>
      </c>
      <c r="Y715" s="4" t="b">
        <v>1</v>
      </c>
      <c r="Z715" s="4" t="b">
        <v>0</v>
      </c>
      <c r="AA715" s="4" t="b">
        <v>1</v>
      </c>
      <c r="AB715" s="10" t="s">
        <v>3762</v>
      </c>
      <c r="AC715" s="5"/>
      <c r="AD715" s="1"/>
      <c r="AE715" s="5"/>
    </row>
    <row r="716" spans="1:31" x14ac:dyDescent="0.25">
      <c r="A716" s="4" t="s">
        <v>777</v>
      </c>
      <c r="B716" s="4" t="s">
        <v>64</v>
      </c>
      <c r="C716" s="10" t="s">
        <v>806</v>
      </c>
      <c r="D716" s="10" t="s">
        <v>818</v>
      </c>
      <c r="E716" s="4">
        <v>1.2756074972595499E-10</v>
      </c>
      <c r="F716" s="4">
        <v>1.4640907597946601E-3</v>
      </c>
      <c r="G716" s="4">
        <v>6.1160058606372499E-5</v>
      </c>
      <c r="H716" s="4">
        <v>8.3247777506346397E-7</v>
      </c>
      <c r="I716" s="4">
        <v>0.43052523922000602</v>
      </c>
      <c r="J716" s="4">
        <v>1.32006691706016E-2</v>
      </c>
      <c r="K716" s="4">
        <v>1.3399010944383199E-3</v>
      </c>
      <c r="L716" s="4">
        <v>8.2892007966637898E-2</v>
      </c>
      <c r="M716" s="4">
        <v>3.7883015172233899E-4</v>
      </c>
      <c r="N716" s="4">
        <v>3.0938142402479698E-3</v>
      </c>
      <c r="O716" s="4">
        <v>2.6513835065228798E-3</v>
      </c>
      <c r="P716" s="4">
        <v>3.1536400486363802E-3</v>
      </c>
      <c r="Q716" s="4">
        <v>6.5878795663757697E-4</v>
      </c>
      <c r="R716" s="4">
        <v>9.9066214903341498E-2</v>
      </c>
      <c r="S716" s="4">
        <v>9.3921044927418301E-9</v>
      </c>
      <c r="T716" s="4">
        <v>0.16858348482087199</v>
      </c>
      <c r="U716" s="4">
        <v>1.11497221305468E-2</v>
      </c>
      <c r="V716" s="4">
        <v>1.2756074972595499E-10</v>
      </c>
      <c r="W716" s="4">
        <v>1.23595538341377E-2</v>
      </c>
      <c r="X716" s="4">
        <v>1.23595538341377E-2</v>
      </c>
      <c r="Y716" s="4" t="b">
        <v>0</v>
      </c>
      <c r="Z716" s="4" t="b">
        <v>1</v>
      </c>
      <c r="AA716" s="4" t="b">
        <v>0</v>
      </c>
      <c r="AB716" s="10" t="s">
        <v>3762</v>
      </c>
      <c r="AC716" s="5"/>
      <c r="AD716" s="1"/>
      <c r="AE716" s="5"/>
    </row>
    <row r="717" spans="1:31" x14ac:dyDescent="0.25">
      <c r="A717" s="4" t="s">
        <v>778</v>
      </c>
      <c r="B717" s="4" t="s">
        <v>64</v>
      </c>
      <c r="C717" s="10" t="s">
        <v>811</v>
      </c>
      <c r="D717" s="10" t="s">
        <v>818</v>
      </c>
      <c r="E717" s="4">
        <v>4.8854077499226302E-9</v>
      </c>
      <c r="F717" s="4">
        <v>0.12559452846236899</v>
      </c>
      <c r="G717" s="4">
        <v>0.155370607989709</v>
      </c>
      <c r="H717" s="4">
        <v>0.19100326702260101</v>
      </c>
      <c r="I717" s="4">
        <v>0.88036660897286401</v>
      </c>
      <c r="J717" s="4">
        <v>0.52162848995426703</v>
      </c>
      <c r="K717" s="4">
        <v>0.20127522101733999</v>
      </c>
      <c r="L717" s="4">
        <v>0.30390286770355301</v>
      </c>
      <c r="M717" s="4">
        <v>3.9061966204952898E-2</v>
      </c>
      <c r="N717" s="4">
        <v>0.18311222471986499</v>
      </c>
      <c r="O717" s="4">
        <v>0.167653036927257</v>
      </c>
      <c r="P717" s="4">
        <v>0.17995888282467201</v>
      </c>
      <c r="Q717" s="4">
        <v>6.7699041492975305E-5</v>
      </c>
      <c r="R717" s="4">
        <v>9.8070695502800305E-5</v>
      </c>
      <c r="S717" s="4">
        <v>1.30784590939649E-5</v>
      </c>
      <c r="T717" s="4">
        <v>0.76522706990744305</v>
      </c>
      <c r="U717" s="4">
        <v>8.0735645318869595E-5</v>
      </c>
      <c r="V717" s="4">
        <v>4.8854077499226302E-9</v>
      </c>
      <c r="W717" s="4">
        <v>1.9141214611689699E-5</v>
      </c>
      <c r="X717" s="4">
        <v>1.9141214611689699E-5</v>
      </c>
      <c r="Y717" s="4" t="b">
        <v>0</v>
      </c>
      <c r="Z717" s="4" t="b">
        <v>1</v>
      </c>
      <c r="AA717" s="4" t="b">
        <v>1</v>
      </c>
      <c r="AB717" s="10" t="s">
        <v>3763</v>
      </c>
      <c r="AC717" s="5" t="s">
        <v>1366</v>
      </c>
      <c r="AD717" s="1" t="s">
        <v>1854</v>
      </c>
      <c r="AE717" s="5" t="s">
        <v>2309</v>
      </c>
    </row>
    <row r="718" spans="1:31" x14ac:dyDescent="0.25">
      <c r="A718" s="4" t="s">
        <v>779</v>
      </c>
      <c r="B718" s="4" t="s">
        <v>64</v>
      </c>
      <c r="C718" s="10" t="s">
        <v>807</v>
      </c>
      <c r="D718" s="10" t="s">
        <v>818</v>
      </c>
      <c r="E718" s="4">
        <v>9.6024073099058598E-9</v>
      </c>
      <c r="F718" s="4">
        <v>2.73455551744952E-2</v>
      </c>
      <c r="G718" s="4">
        <v>0.46026102084854398</v>
      </c>
      <c r="H718" s="4">
        <v>6.2119856487207102E-2</v>
      </c>
      <c r="I718" s="4">
        <v>0.38376086562167899</v>
      </c>
      <c r="J718" s="4">
        <v>2.8732821928722199E-2</v>
      </c>
      <c r="K718" s="4">
        <v>0.17724664052181899</v>
      </c>
      <c r="L718" s="4">
        <v>0.80562517462016603</v>
      </c>
      <c r="M718" s="4">
        <v>3.8852323381745098E-3</v>
      </c>
      <c r="N718" s="4">
        <v>0.145692236720742</v>
      </c>
      <c r="O718" s="4">
        <v>1.17753760152282E-2</v>
      </c>
      <c r="P718" s="4">
        <v>0.142479886542276</v>
      </c>
      <c r="Q718" s="4">
        <v>1.4003876291918601E-2</v>
      </c>
      <c r="R718" s="4">
        <v>1.1220855047211599E-2</v>
      </c>
      <c r="S718" s="4">
        <v>4.9521055901703904E-7</v>
      </c>
      <c r="T718" s="4">
        <v>0.92406480577924399</v>
      </c>
      <c r="U718" s="4">
        <v>3.1201632133794899E-2</v>
      </c>
      <c r="V718" s="4">
        <v>9.6024073099058598E-9</v>
      </c>
      <c r="W718" s="4">
        <v>6.6088270469003797E-3</v>
      </c>
      <c r="X718" s="4">
        <v>6.6088270469003797E-3</v>
      </c>
      <c r="Y718" s="4" t="b">
        <v>0</v>
      </c>
      <c r="Z718" s="4" t="b">
        <v>1</v>
      </c>
      <c r="AA718" s="4" t="b">
        <v>1</v>
      </c>
      <c r="AB718" s="10" t="s">
        <v>3764</v>
      </c>
      <c r="AC718" s="5"/>
      <c r="AD718" s="1"/>
      <c r="AE718" s="5"/>
    </row>
    <row r="719" spans="1:31" x14ac:dyDescent="0.25">
      <c r="A719" s="4" t="s">
        <v>780</v>
      </c>
      <c r="B719" s="4" t="s">
        <v>64</v>
      </c>
      <c r="C719" s="10" t="s">
        <v>808</v>
      </c>
      <c r="D719" s="10" t="s">
        <v>818</v>
      </c>
      <c r="E719" s="4">
        <v>1.0061494559106E-7</v>
      </c>
      <c r="F719" s="4">
        <v>0.573747516743914</v>
      </c>
      <c r="G719" s="4">
        <v>2.2245398685496302E-2</v>
      </c>
      <c r="H719" s="4">
        <v>1.11013447036788E-2</v>
      </c>
      <c r="I719" s="4">
        <v>0.39628745105106999</v>
      </c>
      <c r="J719" s="4">
        <v>0.87801117222763003</v>
      </c>
      <c r="K719" s="4">
        <v>0.331661784112247</v>
      </c>
      <c r="L719" s="4">
        <v>0.20872274429566501</v>
      </c>
      <c r="M719" s="4">
        <v>0.44650402104399001</v>
      </c>
      <c r="N719" s="4">
        <v>0.48047646915108799</v>
      </c>
      <c r="O719" s="4">
        <v>0.73808186458657898</v>
      </c>
      <c r="P719" s="4">
        <v>0.486147367306002</v>
      </c>
      <c r="Q719" s="4">
        <v>1.1748915151934001E-3</v>
      </c>
      <c r="R719" s="4">
        <v>3.3615144020345801E-2</v>
      </c>
      <c r="S719" s="4">
        <v>3.3800093055449598E-6</v>
      </c>
      <c r="T719" s="4">
        <v>0.15208945675003899</v>
      </c>
      <c r="U719" s="4">
        <v>5.7769260590737901E-3</v>
      </c>
      <c r="V719" s="4">
        <v>1.0061494559106E-7</v>
      </c>
      <c r="W719" s="4">
        <v>4.5575785481207698E-3</v>
      </c>
      <c r="X719" s="4">
        <v>4.5575785481207698E-3</v>
      </c>
      <c r="Y719" s="4" t="b">
        <v>0</v>
      </c>
      <c r="Z719" s="4" t="b">
        <v>1</v>
      </c>
      <c r="AA719" s="4" t="b">
        <v>0</v>
      </c>
      <c r="AB719" s="10" t="s">
        <v>3765</v>
      </c>
      <c r="AC719" s="5" t="s">
        <v>1367</v>
      </c>
      <c r="AD719" s="1" t="s">
        <v>1855</v>
      </c>
      <c r="AE719" s="5" t="s">
        <v>2310</v>
      </c>
    </row>
    <row r="720" spans="1:31" x14ac:dyDescent="0.25">
      <c r="A720" s="4" t="s">
        <v>781</v>
      </c>
      <c r="B720" s="4" t="s">
        <v>64</v>
      </c>
      <c r="C720" s="10" t="s">
        <v>808</v>
      </c>
      <c r="D720" s="10" t="s">
        <v>818</v>
      </c>
      <c r="E720" s="4">
        <v>1.7157206003475599E-7</v>
      </c>
      <c r="F720" s="4">
        <v>0.18674245917795401</v>
      </c>
      <c r="G720" s="4">
        <v>9.9498111518876199E-3</v>
      </c>
      <c r="H720" s="4">
        <v>1.2052881631837899E-2</v>
      </c>
      <c r="I720" s="4">
        <v>0.787460231649727</v>
      </c>
      <c r="J720" s="4">
        <v>0.56070580604500098</v>
      </c>
      <c r="K720" s="4">
        <v>7.6189947104576702E-2</v>
      </c>
      <c r="L720" s="4">
        <v>9.5772673013057794E-2</v>
      </c>
      <c r="M720" s="4">
        <v>0.14070053406526101</v>
      </c>
      <c r="N720" s="4">
        <v>0.14311227738930399</v>
      </c>
      <c r="O720" s="4">
        <v>0.32082435250783198</v>
      </c>
      <c r="P720" s="4">
        <v>0.13365225802880401</v>
      </c>
      <c r="Q720" s="4">
        <v>1.4598755588082399E-3</v>
      </c>
      <c r="R720" s="4">
        <v>0.25544005591168001</v>
      </c>
      <c r="S720" s="4">
        <v>1.1739875022415799E-5</v>
      </c>
      <c r="T720" s="4">
        <v>0.33925495731256</v>
      </c>
      <c r="U720" s="4">
        <v>0.10069393555124399</v>
      </c>
      <c r="V720" s="4">
        <v>1.7157206003475599E-7</v>
      </c>
      <c r="W720" s="4">
        <v>0.13038067506529499</v>
      </c>
      <c r="X720" s="4">
        <v>0.13038067506529499</v>
      </c>
      <c r="Y720" s="4" t="b">
        <v>0</v>
      </c>
      <c r="Z720" s="4" t="b">
        <v>1</v>
      </c>
      <c r="AA720" s="4" t="b">
        <v>0</v>
      </c>
      <c r="AB720" s="10" t="s">
        <v>3765</v>
      </c>
      <c r="AC720" s="5" t="s">
        <v>1367</v>
      </c>
      <c r="AD720" s="1" t="s">
        <v>1855</v>
      </c>
      <c r="AE720" s="5" t="s">
        <v>2310</v>
      </c>
    </row>
    <row r="721" spans="1:31" x14ac:dyDescent="0.25">
      <c r="A721" s="4" t="s">
        <v>782</v>
      </c>
      <c r="B721" s="4" t="s">
        <v>64</v>
      </c>
      <c r="C721" s="10" t="s">
        <v>808</v>
      </c>
      <c r="D721" s="10" t="s">
        <v>818</v>
      </c>
      <c r="E721" s="4">
        <v>1.2756074972595499E-10</v>
      </c>
      <c r="F721" s="4">
        <v>1.4640907597946601E-3</v>
      </c>
      <c r="G721" s="4">
        <v>6.1160058606372499E-5</v>
      </c>
      <c r="H721" s="4">
        <v>8.3247777506346397E-7</v>
      </c>
      <c r="I721" s="4">
        <v>0.43052523922000602</v>
      </c>
      <c r="J721" s="4">
        <v>1.32006691706016E-2</v>
      </c>
      <c r="K721" s="4">
        <v>1.3399010944383199E-3</v>
      </c>
      <c r="L721" s="4">
        <v>8.2892007966637898E-2</v>
      </c>
      <c r="M721" s="4">
        <v>3.7883015172233899E-4</v>
      </c>
      <c r="N721" s="4">
        <v>3.0938142402479698E-3</v>
      </c>
      <c r="O721" s="4">
        <v>2.6513835065228798E-3</v>
      </c>
      <c r="P721" s="4">
        <v>3.1536400486363802E-3</v>
      </c>
      <c r="Q721" s="4">
        <v>6.5878795663757697E-4</v>
      </c>
      <c r="R721" s="4">
        <v>9.9066214903341498E-2</v>
      </c>
      <c r="S721" s="4">
        <v>9.3921044927418301E-9</v>
      </c>
      <c r="T721" s="4">
        <v>0.16858348482087199</v>
      </c>
      <c r="U721" s="4">
        <v>1.11497221305468E-2</v>
      </c>
      <c r="V721" s="4">
        <v>1.2756074972595499E-10</v>
      </c>
      <c r="W721" s="4">
        <v>1.23595538341377E-2</v>
      </c>
      <c r="X721" s="4">
        <v>1.23595538341377E-2</v>
      </c>
      <c r="Y721" s="4" t="b">
        <v>0</v>
      </c>
      <c r="Z721" s="4" t="b">
        <v>1</v>
      </c>
      <c r="AA721" s="4" t="b">
        <v>0</v>
      </c>
      <c r="AB721" s="10" t="s">
        <v>3765</v>
      </c>
      <c r="AC721" s="5" t="s">
        <v>1367</v>
      </c>
      <c r="AD721" s="1" t="s">
        <v>1855</v>
      </c>
      <c r="AE721" s="5" t="s">
        <v>2310</v>
      </c>
    </row>
    <row r="722" spans="1:31" x14ac:dyDescent="0.25">
      <c r="A722" s="4" t="s">
        <v>783</v>
      </c>
      <c r="B722" s="4" t="s">
        <v>64</v>
      </c>
      <c r="C722" s="10" t="s">
        <v>808</v>
      </c>
      <c r="D722" s="10" t="s">
        <v>818</v>
      </c>
      <c r="E722" s="4">
        <v>1.37747150317664E-11</v>
      </c>
      <c r="F722" s="4">
        <v>2.2501324375285101E-2</v>
      </c>
      <c r="G722" s="4">
        <v>0.15614795358682701</v>
      </c>
      <c r="H722" s="4">
        <v>0.10548552000071799</v>
      </c>
      <c r="I722" s="4">
        <v>0.69612908642007498</v>
      </c>
      <c r="J722" s="4">
        <v>8.9811867316195906E-2</v>
      </c>
      <c r="K722" s="4">
        <v>6.3865336120987895E-2</v>
      </c>
      <c r="L722" s="4">
        <v>0.41706426803152002</v>
      </c>
      <c r="M722" s="4">
        <v>4.8394663876953296E-3</v>
      </c>
      <c r="N722" s="4">
        <v>5.3085714960976499E-2</v>
      </c>
      <c r="O722" s="4">
        <v>2.4656179433247601E-2</v>
      </c>
      <c r="P722" s="4">
        <v>5.1532908209347299E-2</v>
      </c>
      <c r="Q722" s="4">
        <v>3.3224976390237301E-4</v>
      </c>
      <c r="R722" s="4">
        <v>1.4989216376325499E-3</v>
      </c>
      <c r="S722" s="4">
        <v>8.5194253478531707E-8</v>
      </c>
      <c r="T722" s="4">
        <v>0.69281485532056897</v>
      </c>
      <c r="U722" s="4">
        <v>3.3411897623498699E-3</v>
      </c>
      <c r="V722" s="4">
        <v>1.37747150317664E-11</v>
      </c>
      <c r="W722" s="4">
        <v>6.8577520666344798E-4</v>
      </c>
      <c r="X722" s="4">
        <v>6.8577520666344798E-4</v>
      </c>
      <c r="Y722" s="4" t="b">
        <v>0</v>
      </c>
      <c r="Z722" s="4" t="b">
        <v>1</v>
      </c>
      <c r="AA722" s="4" t="b">
        <v>1</v>
      </c>
      <c r="AB722" s="10" t="s">
        <v>3766</v>
      </c>
      <c r="AC722" s="5" t="s">
        <v>1368</v>
      </c>
      <c r="AD722" s="1" t="s">
        <v>1856</v>
      </c>
      <c r="AE722" s="5" t="s">
        <v>2311</v>
      </c>
    </row>
    <row r="723" spans="1:31" x14ac:dyDescent="0.25">
      <c r="A723" s="4" t="s">
        <v>784</v>
      </c>
      <c r="B723" s="4" t="s">
        <v>64</v>
      </c>
      <c r="C723" s="10" t="s">
        <v>808</v>
      </c>
      <c r="D723" s="10" t="s">
        <v>818</v>
      </c>
      <c r="E723" s="4">
        <v>9.0850831905027805E-12</v>
      </c>
      <c r="F723" s="4">
        <v>8.38883545190625E-2</v>
      </c>
      <c r="G723" s="4">
        <v>0.16619659314652999</v>
      </c>
      <c r="H723" s="4">
        <v>0.39140648958248198</v>
      </c>
      <c r="I723" s="4">
        <v>0.86748595624013902</v>
      </c>
      <c r="J723" s="4">
        <v>0.41716967896372897</v>
      </c>
      <c r="K723" s="4">
        <v>0.103640174293007</v>
      </c>
      <c r="L723" s="4">
        <v>0.19022768668145801</v>
      </c>
      <c r="M723" s="4">
        <v>3.5949070009476801E-2</v>
      </c>
      <c r="N723" s="4">
        <v>9.2088690488517103E-2</v>
      </c>
      <c r="O723" s="4">
        <v>0.162748182966233</v>
      </c>
      <c r="P723" s="4">
        <v>8.9926321863735198E-2</v>
      </c>
      <c r="Q723" s="4">
        <v>5.7100130546461096E-6</v>
      </c>
      <c r="R723" s="4">
        <v>1.7373381262471899E-3</v>
      </c>
      <c r="S723" s="4">
        <v>1.11615816039636E-8</v>
      </c>
      <c r="T723" s="4">
        <v>0.98158516461401102</v>
      </c>
      <c r="U723" s="4">
        <v>8.2784888793368302E-4</v>
      </c>
      <c r="V723" s="4">
        <v>9.0850831905027805E-12</v>
      </c>
      <c r="W723" s="4">
        <v>2.97793638781444E-4</v>
      </c>
      <c r="X723" s="4">
        <v>2.97793638781444E-4</v>
      </c>
      <c r="Y723" s="4" t="b">
        <v>0</v>
      </c>
      <c r="Z723" s="4" t="b">
        <v>1</v>
      </c>
      <c r="AA723" s="4" t="b">
        <v>1</v>
      </c>
      <c r="AB723" s="10" t="s">
        <v>3767</v>
      </c>
      <c r="AC723" s="5" t="s">
        <v>1369</v>
      </c>
      <c r="AD723" s="1" t="s">
        <v>1857</v>
      </c>
      <c r="AE723" s="5" t="s">
        <v>2312</v>
      </c>
    </row>
    <row r="724" spans="1:31" x14ac:dyDescent="0.25">
      <c r="A724" s="4" t="s">
        <v>785</v>
      </c>
      <c r="B724" s="4" t="s">
        <v>64</v>
      </c>
      <c r="C724" s="10" t="s">
        <v>806</v>
      </c>
      <c r="D724" s="10" t="s">
        <v>818</v>
      </c>
      <c r="E724" s="4">
        <v>1.34745898757288E-8</v>
      </c>
      <c r="F724" s="4">
        <v>0.78635980082316703</v>
      </c>
      <c r="G724" s="4">
        <v>0.25550497988626802</v>
      </c>
      <c r="H724" s="4">
        <v>0.254757377549304</v>
      </c>
      <c r="I724" s="4">
        <v>0.70950033256724698</v>
      </c>
      <c r="J724" s="4">
        <v>0.66125636957795098</v>
      </c>
      <c r="K724" s="4">
        <v>0.69828028419934296</v>
      </c>
      <c r="L724" s="4">
        <v>0.40480169763415602</v>
      </c>
      <c r="M724" s="4">
        <v>0.70531587348896396</v>
      </c>
      <c r="N724" s="4">
        <v>0.70595875926853202</v>
      </c>
      <c r="O724" s="4">
        <v>0.97365914203366499</v>
      </c>
      <c r="P724" s="4">
        <v>0.71125698998805498</v>
      </c>
      <c r="Q724" s="4">
        <v>7.5145265496090102E-6</v>
      </c>
      <c r="R724" s="4">
        <v>6.6574741627881701E-3</v>
      </c>
      <c r="S724" s="4">
        <v>2.10039518567446E-5</v>
      </c>
      <c r="T724" s="4">
        <v>0.34082004887438799</v>
      </c>
      <c r="U724" s="4">
        <v>3.8731988293648901E-4</v>
      </c>
      <c r="V724" s="4">
        <v>1.34745898757288E-8</v>
      </c>
      <c r="W724" s="4">
        <v>8.4364392760660897E-4</v>
      </c>
      <c r="X724" s="4">
        <v>8.4364392760660897E-4</v>
      </c>
      <c r="Y724" s="4" t="b">
        <v>0</v>
      </c>
      <c r="Z724" s="4" t="b">
        <v>1</v>
      </c>
      <c r="AA724" s="4" t="b">
        <v>0</v>
      </c>
      <c r="AB724" s="10" t="s">
        <v>3768</v>
      </c>
      <c r="AC724" s="5" t="s">
        <v>1370</v>
      </c>
      <c r="AD724" s="1" t="s">
        <v>1858</v>
      </c>
      <c r="AE724" s="5"/>
    </row>
    <row r="725" spans="1:31" x14ac:dyDescent="0.25">
      <c r="A725" s="4" t="s">
        <v>786</v>
      </c>
      <c r="B725" s="4" t="s">
        <v>64</v>
      </c>
      <c r="C725" s="10" t="s">
        <v>808</v>
      </c>
      <c r="D725" s="10" t="s">
        <v>818</v>
      </c>
      <c r="E725" s="4">
        <v>1.1477294031397901E-10</v>
      </c>
      <c r="F725" s="4">
        <v>0.74972299588746205</v>
      </c>
      <c r="G725" s="4">
        <v>6.2364884370492903E-2</v>
      </c>
      <c r="H725" s="4">
        <v>8.4038687150136092E-3</v>
      </c>
      <c r="I725" s="4">
        <v>0.32397430173941</v>
      </c>
      <c r="J725" s="4">
        <v>0.38528648658667303</v>
      </c>
      <c r="K725" s="4">
        <v>0.984756497520756</v>
      </c>
      <c r="L725" s="4">
        <v>0.49009340294394199</v>
      </c>
      <c r="M725" s="4">
        <v>0.93325802639117095</v>
      </c>
      <c r="N725" s="4">
        <v>0.72103855780849702</v>
      </c>
      <c r="O725" s="4">
        <v>0.72172310982379095</v>
      </c>
      <c r="P725" s="4">
        <v>0.71255388659199104</v>
      </c>
      <c r="Q725" s="4">
        <v>2.62966315433478E-5</v>
      </c>
      <c r="R725" s="4">
        <v>2.6808919913042401E-4</v>
      </c>
      <c r="S725" s="4">
        <v>3.23881406168359E-7</v>
      </c>
      <c r="T725" s="4">
        <v>0.15226075066478101</v>
      </c>
      <c r="U725" s="4">
        <v>4.3704233883929402E-5</v>
      </c>
      <c r="V725" s="4">
        <v>1.1477294031397901E-10</v>
      </c>
      <c r="W725" s="4">
        <v>1.9030478621640699E-5</v>
      </c>
      <c r="X725" s="4">
        <v>1.9030478621640699E-5</v>
      </c>
      <c r="Y725" s="4" t="b">
        <v>0</v>
      </c>
      <c r="Z725" s="4" t="b">
        <v>1</v>
      </c>
      <c r="AA725" s="4" t="b">
        <v>1</v>
      </c>
      <c r="AB725" s="10" t="s">
        <v>3769</v>
      </c>
      <c r="AC725" s="5" t="s">
        <v>1371</v>
      </c>
      <c r="AD725" s="1"/>
      <c r="AE725" s="5" t="s">
        <v>2313</v>
      </c>
    </row>
    <row r="726" spans="1:31" x14ac:dyDescent="0.25">
      <c r="A726" s="4" t="s">
        <v>788</v>
      </c>
      <c r="B726" s="4" t="s">
        <v>64</v>
      </c>
      <c r="C726" s="10" t="s">
        <v>808</v>
      </c>
      <c r="D726" s="10" t="s">
        <v>818</v>
      </c>
      <c r="E726" s="4">
        <v>1.3964294572867199E-7</v>
      </c>
      <c r="F726" s="4">
        <v>1.34311035246089E-2</v>
      </c>
      <c r="G726" s="4">
        <v>0.94049926495869296</v>
      </c>
      <c r="H726" s="4">
        <v>3.64944172910466E-5</v>
      </c>
      <c r="I726" s="4">
        <v>1.6501031155427901E-5</v>
      </c>
      <c r="J726" s="4">
        <v>2.3174766062475599E-4</v>
      </c>
      <c r="K726" s="4">
        <v>0.82382963508015705</v>
      </c>
      <c r="L726" s="4">
        <v>3.6762749629655201E-4</v>
      </c>
      <c r="M726" s="4">
        <v>1.3964294572867199E-7</v>
      </c>
      <c r="N726" s="4">
        <v>0.65966294715889595</v>
      </c>
      <c r="O726" s="4">
        <v>5.4568728705737899E-5</v>
      </c>
      <c r="P726" s="4">
        <v>0.99223151271152199</v>
      </c>
      <c r="Q726" s="4">
        <v>3.5988261232452801E-2</v>
      </c>
      <c r="R726" s="4">
        <v>1.0724057709419E-2</v>
      </c>
      <c r="S726" s="4">
        <v>0.37428760000206601</v>
      </c>
      <c r="T726" s="4">
        <v>3.8174211236396499E-4</v>
      </c>
      <c r="U726" s="4">
        <v>0.25622077588524</v>
      </c>
      <c r="V726" s="4">
        <v>0.30038714890295398</v>
      </c>
      <c r="W726" s="4">
        <v>6.8115372884682904E-2</v>
      </c>
      <c r="X726" s="4">
        <v>6.8115372884682904E-2</v>
      </c>
      <c r="Y726" s="4" t="b">
        <v>1</v>
      </c>
      <c r="Z726" s="4" t="b">
        <v>0</v>
      </c>
      <c r="AA726" s="4" t="b">
        <v>1</v>
      </c>
      <c r="AB726" s="10" t="s">
        <v>3769</v>
      </c>
      <c r="AC726" s="5" t="s">
        <v>1371</v>
      </c>
      <c r="AD726" s="1"/>
      <c r="AE726" s="5" t="s">
        <v>2313</v>
      </c>
    </row>
    <row r="727" spans="1:31" x14ac:dyDescent="0.25">
      <c r="A727" s="4" t="s">
        <v>789</v>
      </c>
      <c r="B727" s="4" t="s">
        <v>64</v>
      </c>
      <c r="C727" s="10" t="s">
        <v>807</v>
      </c>
      <c r="D727" s="10" t="s">
        <v>818</v>
      </c>
      <c r="E727" s="4">
        <v>8.34994220071255E-9</v>
      </c>
      <c r="F727" s="4">
        <v>0.67818882272981695</v>
      </c>
      <c r="G727" s="4">
        <v>8.34994220071255E-9</v>
      </c>
      <c r="H727" s="4">
        <v>5.6522554090206803E-3</v>
      </c>
      <c r="I727" s="4">
        <v>8.6901917049697006E-3</v>
      </c>
      <c r="J727" s="4">
        <v>8.9538509671677299E-2</v>
      </c>
      <c r="K727" s="4">
        <v>6.06615033785869E-3</v>
      </c>
      <c r="L727" s="4">
        <v>2.6463960848589899E-7</v>
      </c>
      <c r="M727" s="4">
        <v>0.66411550086598203</v>
      </c>
      <c r="N727" s="4">
        <v>6.06882149346092E-2</v>
      </c>
      <c r="O727" s="4">
        <v>0.38548697471056498</v>
      </c>
      <c r="P727" s="4">
        <v>5.8818531947804703E-2</v>
      </c>
      <c r="Q727" s="4">
        <v>4.9466116636522998E-3</v>
      </c>
      <c r="R727" s="4">
        <v>0.40619526391210398</v>
      </c>
      <c r="S727" s="4">
        <v>0.35018196912354799</v>
      </c>
      <c r="T727" s="4">
        <v>0.26000020239733002</v>
      </c>
      <c r="U727" s="4">
        <v>3.5435090445137103E-2</v>
      </c>
      <c r="V727" s="4">
        <v>0.26467093863469099</v>
      </c>
      <c r="W727" s="4">
        <v>8.2010596955108803E-2</v>
      </c>
      <c r="X727" s="4">
        <v>8.2010596955108803E-2</v>
      </c>
      <c r="Y727" s="4" t="b">
        <v>1</v>
      </c>
      <c r="Z727" s="4" t="b">
        <v>0</v>
      </c>
      <c r="AA727" s="4" t="b">
        <v>1</v>
      </c>
      <c r="AB727" s="10" t="s">
        <v>3770</v>
      </c>
      <c r="AC727" s="5"/>
      <c r="AD727" s="1"/>
      <c r="AE727" s="5" t="s">
        <v>2314</v>
      </c>
    </row>
    <row r="728" spans="1:31" x14ac:dyDescent="0.25">
      <c r="A728" s="4" t="s">
        <v>790</v>
      </c>
      <c r="B728" s="4" t="s">
        <v>64</v>
      </c>
      <c r="C728" s="10" t="s">
        <v>812</v>
      </c>
      <c r="D728" s="10" t="s">
        <v>818</v>
      </c>
      <c r="E728" s="4">
        <v>1.73471214085428E-12</v>
      </c>
      <c r="F728" s="4">
        <v>0.153545837847121</v>
      </c>
      <c r="G728" s="4">
        <v>0.17869416979408001</v>
      </c>
      <c r="H728" s="4">
        <v>0.890779681977386</v>
      </c>
      <c r="I728" s="4">
        <v>0.104379934680551</v>
      </c>
      <c r="J728" s="4">
        <v>0.62708304188495101</v>
      </c>
      <c r="K728" s="4">
        <v>9.4259350964419203E-2</v>
      </c>
      <c r="L728" s="4">
        <v>8.1253773161329507E-2</v>
      </c>
      <c r="M728" s="4">
        <v>0.23432762465439599</v>
      </c>
      <c r="N728" s="4">
        <v>8.1738284881541001E-2</v>
      </c>
      <c r="O728" s="4">
        <v>0.38555779428237003</v>
      </c>
      <c r="P728" s="4">
        <v>7.5762885629154703E-2</v>
      </c>
      <c r="Q728" s="4">
        <v>1.9441394393390598E-6</v>
      </c>
      <c r="R728" s="4">
        <v>3.11832209343357E-2</v>
      </c>
      <c r="S728" s="4">
        <v>5.2542238063071501E-8</v>
      </c>
      <c r="T728" s="4">
        <v>7.6702106376690296E-2</v>
      </c>
      <c r="U728" s="4">
        <v>7.8607398093072101E-3</v>
      </c>
      <c r="V728" s="4">
        <v>1.73471214085428E-12</v>
      </c>
      <c r="W728" s="4">
        <v>1.02010015403236E-2</v>
      </c>
      <c r="X728" s="4">
        <v>1.02010015403236E-2</v>
      </c>
      <c r="Y728" s="4" t="b">
        <v>0</v>
      </c>
      <c r="Z728" s="4" t="b">
        <v>1</v>
      </c>
      <c r="AA728" s="4" t="b">
        <v>1</v>
      </c>
      <c r="AB728" s="10" t="s">
        <v>3771</v>
      </c>
      <c r="AC728" s="5" t="s">
        <v>1372</v>
      </c>
      <c r="AD728" s="1" t="s">
        <v>1859</v>
      </c>
      <c r="AE728" s="5" t="s">
        <v>2315</v>
      </c>
    </row>
    <row r="729" spans="1:31" x14ac:dyDescent="0.25">
      <c r="A729" s="4" t="s">
        <v>791</v>
      </c>
      <c r="B729" s="4" t="s">
        <v>64</v>
      </c>
      <c r="C729" s="10" t="s">
        <v>807</v>
      </c>
      <c r="D729" s="10" t="s">
        <v>818</v>
      </c>
      <c r="E729" s="4">
        <v>4.2402461399950603E-12</v>
      </c>
      <c r="F729" s="4">
        <v>7.4408274633634197E-2</v>
      </c>
      <c r="G729" s="4">
        <v>8.3418055165960903E-2</v>
      </c>
      <c r="H729" s="4">
        <v>0.223354111112788</v>
      </c>
      <c r="I729" s="4">
        <v>0.33655909115599297</v>
      </c>
      <c r="J729" s="4">
        <v>0.40962573861597801</v>
      </c>
      <c r="K729" s="4">
        <v>9.4314415057375797E-2</v>
      </c>
      <c r="L729" s="4">
        <v>0.155777085101485</v>
      </c>
      <c r="M729" s="4">
        <v>3.1822844318110201E-2</v>
      </c>
      <c r="N729" s="4">
        <v>7.5888927038511994E-2</v>
      </c>
      <c r="O729" s="4">
        <v>0.14208724612293899</v>
      </c>
      <c r="P729" s="4">
        <v>7.3898590195490402E-2</v>
      </c>
      <c r="Q729" s="4">
        <v>6.8937970808949102E-6</v>
      </c>
      <c r="R729" s="4">
        <v>2.4845955387587798E-3</v>
      </c>
      <c r="S729" s="4">
        <v>1.8962180996691201E-8</v>
      </c>
      <c r="T729" s="4">
        <v>0.23422748896795401</v>
      </c>
      <c r="U729" s="4">
        <v>2.0113890342441301E-4</v>
      </c>
      <c r="V729" s="4">
        <v>4.2402461399950603E-12</v>
      </c>
      <c r="W729" s="4">
        <v>1.0472882553566099E-4</v>
      </c>
      <c r="X729" s="4">
        <v>1.0472882553566099E-4</v>
      </c>
      <c r="Y729" s="4" t="b">
        <v>0</v>
      </c>
      <c r="Z729" s="4" t="b">
        <v>1</v>
      </c>
      <c r="AA729" s="4" t="b">
        <v>1</v>
      </c>
      <c r="AB729" s="10" t="s">
        <v>3772</v>
      </c>
      <c r="AC729" s="5" t="s">
        <v>1373</v>
      </c>
      <c r="AD729" s="1" t="s">
        <v>1860</v>
      </c>
      <c r="AE729" s="5" t="s">
        <v>2316</v>
      </c>
    </row>
    <row r="730" spans="1:31" x14ac:dyDescent="0.25">
      <c r="A730" s="4" t="s">
        <v>792</v>
      </c>
      <c r="B730" s="4" t="s">
        <v>64</v>
      </c>
      <c r="C730" s="10" t="s">
        <v>808</v>
      </c>
      <c r="D730" s="10" t="s">
        <v>818</v>
      </c>
      <c r="E730" s="4">
        <v>5.6699468775094899E-10</v>
      </c>
      <c r="F730" s="4">
        <v>0.842673923089298</v>
      </c>
      <c r="G730" s="4">
        <v>0.93874635222346303</v>
      </c>
      <c r="H730" s="4">
        <v>0.95775422676614397</v>
      </c>
      <c r="I730" s="4">
        <v>0.63821728625034602</v>
      </c>
      <c r="J730" s="4">
        <v>0.906214529030406</v>
      </c>
      <c r="K730" s="4">
        <v>0.988982503988863</v>
      </c>
      <c r="L730" s="4">
        <v>0.967494240428173</v>
      </c>
      <c r="M730" s="4">
        <v>0.39076334836069598</v>
      </c>
      <c r="N730" s="4">
        <v>0.88602363194517397</v>
      </c>
      <c r="O730" s="4">
        <v>0.88979372364954101</v>
      </c>
      <c r="P730" s="4">
        <v>0.88845787431161805</v>
      </c>
      <c r="Q730" s="4">
        <v>4.3246712354220098E-6</v>
      </c>
      <c r="R730" s="4">
        <v>2.5478406671443901E-3</v>
      </c>
      <c r="S730" s="4">
        <v>4.24659827609369E-7</v>
      </c>
      <c r="T730" s="4">
        <v>0.68430341754553303</v>
      </c>
      <c r="U730" s="4">
        <v>4.1377188899011102E-4</v>
      </c>
      <c r="V730" s="4">
        <v>5.6699468775094899E-10</v>
      </c>
      <c r="W730" s="4">
        <v>3.6769745075035501E-4</v>
      </c>
      <c r="X730" s="4">
        <v>3.6769745075035501E-4</v>
      </c>
      <c r="Y730" s="4" t="b">
        <v>0</v>
      </c>
      <c r="Z730" s="4" t="b">
        <v>1</v>
      </c>
      <c r="AA730" s="4" t="b">
        <v>1</v>
      </c>
      <c r="AB730" s="10" t="s">
        <v>3773</v>
      </c>
      <c r="AC730" s="5" t="s">
        <v>1374</v>
      </c>
      <c r="AD730" s="1"/>
      <c r="AE730" s="5" t="s">
        <v>2317</v>
      </c>
    </row>
    <row r="731" spans="1:31" x14ac:dyDescent="0.25">
      <c r="A731" s="4" t="s">
        <v>793</v>
      </c>
      <c r="B731" s="4" t="s">
        <v>64</v>
      </c>
      <c r="C731" s="10" t="s">
        <v>808</v>
      </c>
      <c r="D731" s="10" t="s">
        <v>818</v>
      </c>
      <c r="E731" s="4">
        <v>2.56285943379136E-7</v>
      </c>
      <c r="F731" s="4">
        <v>0.99247908530502005</v>
      </c>
      <c r="G731" s="4">
        <v>1.4803264159852799E-2</v>
      </c>
      <c r="H731" s="4">
        <v>0.77277264176655303</v>
      </c>
      <c r="I731" s="4">
        <v>2.2318859269518598E-2</v>
      </c>
      <c r="J731" s="4">
        <v>0.31272015897622102</v>
      </c>
      <c r="K731" s="4">
        <v>0.23403440074641901</v>
      </c>
      <c r="L731" s="4">
        <v>9.6651520692375807E-3</v>
      </c>
      <c r="M731" s="4">
        <v>0.36585263178500299</v>
      </c>
      <c r="N731" s="4">
        <v>0.50379780615601399</v>
      </c>
      <c r="O731" s="4">
        <v>0.46922672332663001</v>
      </c>
      <c r="P731" s="4">
        <v>0.42300490700386001</v>
      </c>
      <c r="Q731" s="4">
        <v>2.21950153055096E-3</v>
      </c>
      <c r="R731" s="4">
        <v>0.49480850584982</v>
      </c>
      <c r="S731" s="4">
        <v>1.8570006180179701E-6</v>
      </c>
      <c r="T731" s="4">
        <v>3.1070936042725501E-2</v>
      </c>
      <c r="U731" s="4">
        <v>0.13923005459655399</v>
      </c>
      <c r="V731" s="4">
        <v>2.56285943379136E-7</v>
      </c>
      <c r="W731" s="4">
        <v>0.186090374836126</v>
      </c>
      <c r="X731" s="4">
        <v>0.186090374836126</v>
      </c>
      <c r="Y731" s="4" t="b">
        <v>0</v>
      </c>
      <c r="Z731" s="4" t="b">
        <v>1</v>
      </c>
      <c r="AA731" s="4" t="b">
        <v>1</v>
      </c>
      <c r="AB731" s="10" t="s">
        <v>3774</v>
      </c>
      <c r="AC731" s="5"/>
      <c r="AD731" s="1"/>
      <c r="AE731" s="5" t="s">
        <v>2318</v>
      </c>
    </row>
    <row r="732" spans="1:31" x14ac:dyDescent="0.25">
      <c r="A732" s="4" t="s">
        <v>794</v>
      </c>
      <c r="B732" s="4" t="s">
        <v>64</v>
      </c>
      <c r="C732" s="10" t="s">
        <v>807</v>
      </c>
      <c r="D732" s="10" t="s">
        <v>818</v>
      </c>
      <c r="E732" s="4">
        <v>2.2070209416458899E-10</v>
      </c>
      <c r="F732" s="4">
        <v>0.77542973172973995</v>
      </c>
      <c r="G732" s="4">
        <v>0.130923109104612</v>
      </c>
      <c r="H732" s="4">
        <v>4.2166516588433997E-2</v>
      </c>
      <c r="I732" s="4">
        <v>0.61247010685334502</v>
      </c>
      <c r="J732" s="4">
        <v>0.95458725262918998</v>
      </c>
      <c r="K732" s="4">
        <v>0.54339775355098396</v>
      </c>
      <c r="L732" s="4">
        <v>0.50148513776345605</v>
      </c>
      <c r="M732" s="4">
        <v>0.55171489363322701</v>
      </c>
      <c r="N732" s="4">
        <v>0.666525228680801</v>
      </c>
      <c r="O732" s="4">
        <v>0.85905297563295302</v>
      </c>
      <c r="P732" s="4">
        <v>0.67135530534226096</v>
      </c>
      <c r="Q732" s="4">
        <v>2.5342477184674599E-5</v>
      </c>
      <c r="R732" s="4">
        <v>0.21054661857894899</v>
      </c>
      <c r="S732" s="4">
        <v>5.7943424863804901E-7</v>
      </c>
      <c r="T732" s="4">
        <v>0.43363657487131901</v>
      </c>
      <c r="U732" s="4">
        <v>3.5377069014488401E-2</v>
      </c>
      <c r="V732" s="4">
        <v>2.2070209416458899E-10</v>
      </c>
      <c r="W732" s="4">
        <v>6.3648008820445898E-2</v>
      </c>
      <c r="X732" s="4">
        <v>6.3648008820445898E-2</v>
      </c>
      <c r="Y732" s="4" t="b">
        <v>0</v>
      </c>
      <c r="Z732" s="4" t="b">
        <v>1</v>
      </c>
      <c r="AA732" s="4" t="b">
        <v>0</v>
      </c>
      <c r="AB732" s="10" t="s">
        <v>3775</v>
      </c>
      <c r="AC732" s="5" t="s">
        <v>1375</v>
      </c>
      <c r="AD732" s="1" t="s">
        <v>1861</v>
      </c>
      <c r="AE732" s="5" t="s">
        <v>2319</v>
      </c>
    </row>
    <row r="733" spans="1:31" x14ac:dyDescent="0.25">
      <c r="A733" s="4" t="s">
        <v>795</v>
      </c>
      <c r="B733" s="4" t="s">
        <v>64</v>
      </c>
      <c r="C733" s="10" t="s">
        <v>810</v>
      </c>
      <c r="D733" s="10" t="s">
        <v>820</v>
      </c>
      <c r="E733" s="4">
        <v>3.9666672911131598E-12</v>
      </c>
      <c r="F733" s="4">
        <v>0.65802585674396097</v>
      </c>
      <c r="G733" s="4">
        <v>0.606512882764909</v>
      </c>
      <c r="H733" s="4">
        <v>0.73386902981768298</v>
      </c>
      <c r="I733" s="4">
        <v>0.90459952909631103</v>
      </c>
      <c r="J733" s="4">
        <v>0.59295244206578201</v>
      </c>
      <c r="K733" s="4">
        <v>0.635620228458327</v>
      </c>
      <c r="L733" s="4">
        <v>0.29934991667479</v>
      </c>
      <c r="M733" s="4">
        <v>0.58735989778829101</v>
      </c>
      <c r="N733" s="4">
        <v>0.54862083652093796</v>
      </c>
      <c r="O733" s="4">
        <v>0.96042249647675904</v>
      </c>
      <c r="P733" s="4">
        <v>0.55000482657640404</v>
      </c>
      <c r="Q733" s="4">
        <v>8.4001780933576602E-8</v>
      </c>
      <c r="R733" s="4">
        <v>1.8793941583951799E-4</v>
      </c>
      <c r="S733" s="4">
        <v>3.7327428844297297E-9</v>
      </c>
      <c r="T733" s="4">
        <v>0.46515618869464198</v>
      </c>
      <c r="U733" s="4">
        <v>1.8313180023488001E-5</v>
      </c>
      <c r="V733" s="4">
        <v>3.9666672911131598E-12</v>
      </c>
      <c r="W733" s="4">
        <v>1.7631062018703901E-5</v>
      </c>
      <c r="X733" s="4">
        <v>1.7631062018703901E-5</v>
      </c>
      <c r="Y733" s="4" t="b">
        <v>0</v>
      </c>
      <c r="Z733" s="4" t="b">
        <v>1</v>
      </c>
      <c r="AA733" s="4" t="b">
        <v>1</v>
      </c>
      <c r="AB733" s="10" t="s">
        <v>3776</v>
      </c>
      <c r="AC733" s="5" t="s">
        <v>1376</v>
      </c>
      <c r="AD733" s="1" t="s">
        <v>1862</v>
      </c>
      <c r="AE733" s="5" t="s">
        <v>2320</v>
      </c>
    </row>
    <row r="734" spans="1:31" x14ac:dyDescent="0.25">
      <c r="A734" s="4" t="s">
        <v>796</v>
      </c>
      <c r="B734" s="4" t="s">
        <v>64</v>
      </c>
      <c r="C734" s="10" t="s">
        <v>807</v>
      </c>
      <c r="D734" s="10" t="s">
        <v>818</v>
      </c>
      <c r="E734" s="4">
        <v>1.8289482573008099E-7</v>
      </c>
      <c r="F734" s="4">
        <v>0.79883111811089902</v>
      </c>
      <c r="G734" s="4">
        <v>3.5465880838138099E-2</v>
      </c>
      <c r="H734" s="4">
        <v>0.172166830778193</v>
      </c>
      <c r="I734" s="4">
        <v>3.6168133232745099E-2</v>
      </c>
      <c r="J734" s="4">
        <v>8.4114460402948302E-2</v>
      </c>
      <c r="K734" s="4">
        <v>8.1588535272278703E-2</v>
      </c>
      <c r="L734" s="4">
        <v>1.2446303118977801E-4</v>
      </c>
      <c r="M734" s="4">
        <v>0.42642879116043497</v>
      </c>
      <c r="N734" s="4">
        <v>0.18594434467840801</v>
      </c>
      <c r="O734" s="4">
        <v>0.29427440738889798</v>
      </c>
      <c r="P734" s="4">
        <v>0.146494590116031</v>
      </c>
      <c r="Q734" s="4">
        <v>1.8289482573008099E-7</v>
      </c>
      <c r="R734" s="4">
        <v>2.4475004809259801E-4</v>
      </c>
      <c r="S734" s="4">
        <v>5.8513668670599997E-2</v>
      </c>
      <c r="T734" s="4">
        <v>0.98694432229236695</v>
      </c>
      <c r="U734" s="4">
        <v>1.9582762841925902E-6</v>
      </c>
      <c r="V734" s="4">
        <v>8.2265328045170606E-3</v>
      </c>
      <c r="W734" s="4">
        <v>1.8182337984082199E-5</v>
      </c>
      <c r="X734" s="4">
        <v>1.8182337984082199E-5</v>
      </c>
      <c r="Y734" s="4" t="b">
        <v>0</v>
      </c>
      <c r="Z734" s="4" t="b">
        <v>1</v>
      </c>
      <c r="AA734" s="4" t="b">
        <v>1</v>
      </c>
      <c r="AB734" s="10" t="s">
        <v>3777</v>
      </c>
      <c r="AC734" s="5" t="s">
        <v>1377</v>
      </c>
      <c r="AD734" s="1" t="s">
        <v>1863</v>
      </c>
      <c r="AE734" s="5" t="s">
        <v>2321</v>
      </c>
    </row>
    <row r="735" spans="1:31" x14ac:dyDescent="0.25">
      <c r="A735" s="4" t="s">
        <v>797</v>
      </c>
      <c r="B735" s="4" t="s">
        <v>64</v>
      </c>
      <c r="C735" s="10" t="s">
        <v>807</v>
      </c>
      <c r="D735" s="10" t="s">
        <v>818</v>
      </c>
      <c r="E735" s="4">
        <v>7.8551065058841298E-8</v>
      </c>
      <c r="F735" s="4">
        <v>0.36110340334382401</v>
      </c>
      <c r="G735" s="4">
        <v>0.198510248518663</v>
      </c>
      <c r="H735" s="4">
        <v>0.46173261726137799</v>
      </c>
      <c r="I735" s="4">
        <v>0.55862766059073798</v>
      </c>
      <c r="J735" s="4">
        <v>0.82895369252234496</v>
      </c>
      <c r="K735" s="4">
        <v>0.28004896067726398</v>
      </c>
      <c r="L735" s="4">
        <v>0.23274480156643501</v>
      </c>
      <c r="M735" s="4">
        <v>0.450256068678004</v>
      </c>
      <c r="N735" s="4">
        <v>0.28208990472420198</v>
      </c>
      <c r="O735" s="4">
        <v>0.55683732401193398</v>
      </c>
      <c r="P735" s="4">
        <v>0.28054162967972202</v>
      </c>
      <c r="Q735" s="4">
        <v>1.7870860172406399E-3</v>
      </c>
      <c r="R735" s="4">
        <v>6.6442211342689503E-2</v>
      </c>
      <c r="S735" s="4">
        <v>1.7643743575825201E-6</v>
      </c>
      <c r="T735" s="4">
        <v>0.69155420984821303</v>
      </c>
      <c r="U735" s="4">
        <v>1.8770612687230001E-2</v>
      </c>
      <c r="V735" s="4">
        <v>7.8551065058841298E-8</v>
      </c>
      <c r="W735" s="4">
        <v>2.3839691867528701E-2</v>
      </c>
      <c r="X735" s="4">
        <v>2.3839691867528701E-2</v>
      </c>
      <c r="Y735" s="4" t="b">
        <v>0</v>
      </c>
      <c r="Z735" s="4" t="b">
        <v>1</v>
      </c>
      <c r="AA735" s="4" t="b">
        <v>1</v>
      </c>
      <c r="AB735" s="10" t="s">
        <v>3778</v>
      </c>
      <c r="AC735" s="5" t="s">
        <v>1378</v>
      </c>
      <c r="AD735" s="1" t="s">
        <v>1864</v>
      </c>
      <c r="AE735" s="5" t="s">
        <v>2322</v>
      </c>
    </row>
    <row r="736" spans="1:31" x14ac:dyDescent="0.25">
      <c r="A736" s="4" t="s">
        <v>798</v>
      </c>
      <c r="B736" s="4" t="s">
        <v>64</v>
      </c>
      <c r="C736" s="10" t="s">
        <v>807</v>
      </c>
      <c r="D736" s="10" t="s">
        <v>818</v>
      </c>
      <c r="E736" s="4">
        <v>1.68526645199387E-7</v>
      </c>
      <c r="F736" s="4">
        <v>0.117329721589448</v>
      </c>
      <c r="G736" s="4">
        <v>0.270790442900678</v>
      </c>
      <c r="H736" s="4">
        <v>0.71908527465122496</v>
      </c>
      <c r="I736" s="4">
        <v>0.194612514855659</v>
      </c>
      <c r="J736" s="4">
        <v>0.28474524007043001</v>
      </c>
      <c r="K736" s="4">
        <v>8.4246398159797606E-2</v>
      </c>
      <c r="L736" s="4">
        <v>0.20621995959551501</v>
      </c>
      <c r="M736" s="4">
        <v>0.11291605961164</v>
      </c>
      <c r="N736" s="4">
        <v>8.3477469763657206E-2</v>
      </c>
      <c r="O736" s="4">
        <v>0.220599143905126</v>
      </c>
      <c r="P736" s="4">
        <v>7.9295246430046498E-2</v>
      </c>
      <c r="Q736" s="4">
        <v>2.6707687952737002E-3</v>
      </c>
      <c r="R736" s="4">
        <v>0.57364163357711495</v>
      </c>
      <c r="S736" s="4">
        <v>6.2424695898848899E-6</v>
      </c>
      <c r="T736" s="4">
        <v>5.7401887878805902E-2</v>
      </c>
      <c r="U736" s="4">
        <v>0.29572533804421602</v>
      </c>
      <c r="V736" s="4">
        <v>1.68526645199387E-7</v>
      </c>
      <c r="W736" s="4">
        <v>0.35372132923331301</v>
      </c>
      <c r="X736" s="4">
        <v>0.35372132923331301</v>
      </c>
      <c r="Y736" s="4" t="b">
        <v>0</v>
      </c>
      <c r="Z736" s="4" t="b">
        <v>1</v>
      </c>
      <c r="AA736" s="4" t="b">
        <v>1</v>
      </c>
      <c r="AB736" s="10" t="s">
        <v>3778</v>
      </c>
      <c r="AC736" s="5" t="s">
        <v>1378</v>
      </c>
      <c r="AD736" s="1" t="s">
        <v>1864</v>
      </c>
      <c r="AE736" s="5" t="s">
        <v>2322</v>
      </c>
    </row>
    <row r="737" spans="1:31" x14ac:dyDescent="0.25">
      <c r="A737" s="4" t="s">
        <v>799</v>
      </c>
      <c r="B737" s="4" t="s">
        <v>64</v>
      </c>
      <c r="C737" s="10" t="s">
        <v>807</v>
      </c>
      <c r="D737" s="10" t="s">
        <v>818</v>
      </c>
      <c r="E737" s="4">
        <v>8.5674558085920603E-8</v>
      </c>
      <c r="F737" s="4">
        <v>3.2676927871262099E-2</v>
      </c>
      <c r="G737" s="4">
        <v>2.6903741731473699E-5</v>
      </c>
      <c r="H737" s="4">
        <v>1.69075825866426E-3</v>
      </c>
      <c r="I737" s="4">
        <v>0.55021861035413</v>
      </c>
      <c r="J737" s="4">
        <v>0.33918632192921599</v>
      </c>
      <c r="K737" s="4">
        <v>1.36059062186711E-3</v>
      </c>
      <c r="L737" s="4">
        <v>1.51254886150669E-3</v>
      </c>
      <c r="M737" s="4">
        <v>0.105083527300426</v>
      </c>
      <c r="N737" s="4">
        <v>9.2442876278956507E-3</v>
      </c>
      <c r="O737" s="4">
        <v>0.112551770029221</v>
      </c>
      <c r="P737" s="4">
        <v>8.1450642630499798E-3</v>
      </c>
      <c r="Q737" s="4">
        <v>1.5070890847621501E-4</v>
      </c>
      <c r="R737" s="4">
        <v>0.103790032779603</v>
      </c>
      <c r="S737" s="4">
        <v>2.7262479396234202E-7</v>
      </c>
      <c r="T737" s="4">
        <v>0.57648194023304</v>
      </c>
      <c r="U737" s="4">
        <v>1.6161991210872102E-2</v>
      </c>
      <c r="V737" s="4">
        <v>8.5674558085920603E-8</v>
      </c>
      <c r="W737" s="4">
        <v>2.8105092658018398E-2</v>
      </c>
      <c r="X737" s="4">
        <v>2.8105092658018398E-2</v>
      </c>
      <c r="Y737" s="4" t="b">
        <v>0</v>
      </c>
      <c r="Z737" s="4" t="b">
        <v>1</v>
      </c>
      <c r="AA737" s="4" t="b">
        <v>0</v>
      </c>
      <c r="AB737" s="10" t="s">
        <v>3779</v>
      </c>
      <c r="AC737" s="5"/>
      <c r="AD737" s="1"/>
      <c r="AE737" s="5"/>
    </row>
    <row r="738" spans="1:31" x14ac:dyDescent="0.25">
      <c r="A738" s="4" t="s">
        <v>800</v>
      </c>
      <c r="B738" s="4" t="s">
        <v>64</v>
      </c>
      <c r="C738" s="10" t="s">
        <v>806</v>
      </c>
      <c r="D738" s="10" t="s">
        <v>818</v>
      </c>
      <c r="E738" s="4">
        <v>7.2345474317185801E-10</v>
      </c>
      <c r="F738" s="4">
        <v>0.90385205286829096</v>
      </c>
      <c r="G738" s="4">
        <v>0.66298493663623603</v>
      </c>
      <c r="H738" s="4">
        <v>0.49156289555002097</v>
      </c>
      <c r="I738" s="4">
        <v>0.48579676022070201</v>
      </c>
      <c r="J738" s="4">
        <v>0.78322335411146904</v>
      </c>
      <c r="K738" s="4">
        <v>0.99185098111435499</v>
      </c>
      <c r="L738" s="4">
        <v>0.83178445990151195</v>
      </c>
      <c r="M738" s="4">
        <v>0.326294186196186</v>
      </c>
      <c r="N738" s="4">
        <v>0.92796880489828504</v>
      </c>
      <c r="O738" s="4">
        <v>0.94334470713986796</v>
      </c>
      <c r="P738" s="4">
        <v>0.93303679480191604</v>
      </c>
      <c r="Q738" s="4">
        <v>6.9489669539120204E-7</v>
      </c>
      <c r="R738" s="4">
        <v>1.9122260937752399E-3</v>
      </c>
      <c r="S738" s="4">
        <v>1.52776835855707E-5</v>
      </c>
      <c r="T738" s="4">
        <v>0.36416785432503401</v>
      </c>
      <c r="U738" s="4">
        <v>2.15296460598027E-4</v>
      </c>
      <c r="V738" s="4">
        <v>7.2345474317185801E-10</v>
      </c>
      <c r="W738" s="4">
        <v>1.5850852466508001E-4</v>
      </c>
      <c r="X738" s="4">
        <v>1.5850852466508001E-4</v>
      </c>
      <c r="Y738" s="4" t="b">
        <v>0</v>
      </c>
      <c r="Z738" s="4" t="b">
        <v>1</v>
      </c>
      <c r="AA738" s="4" t="b">
        <v>1</v>
      </c>
      <c r="AB738" s="10" t="s">
        <v>3780</v>
      </c>
      <c r="AC738" s="5" t="s">
        <v>1379</v>
      </c>
      <c r="AD738" s="1" t="s">
        <v>1865</v>
      </c>
      <c r="AE738" s="5"/>
    </row>
    <row r="741" spans="1:31" x14ac:dyDescent="0.25">
      <c r="A741"/>
    </row>
    <row r="742" spans="1:31" x14ac:dyDescent="0.25">
      <c r="A742"/>
    </row>
    <row r="743" spans="1:31" x14ac:dyDescent="0.25">
      <c r="A743"/>
    </row>
    <row r="744" spans="1:31" x14ac:dyDescent="0.25">
      <c r="A744"/>
    </row>
    <row r="745" spans="1:31" x14ac:dyDescent="0.25">
      <c r="A745"/>
    </row>
    <row r="746" spans="1:31" x14ac:dyDescent="0.25">
      <c r="A746"/>
    </row>
    <row r="747" spans="1:31" x14ac:dyDescent="0.25">
      <c r="A747"/>
    </row>
    <row r="748" spans="1:31" x14ac:dyDescent="0.25">
      <c r="A748"/>
    </row>
    <row r="749" spans="1:31" x14ac:dyDescent="0.25">
      <c r="A749"/>
    </row>
    <row r="750" spans="1:31" x14ac:dyDescent="0.25">
      <c r="A750"/>
    </row>
    <row r="751" spans="1:31" x14ac:dyDescent="0.25">
      <c r="A751"/>
    </row>
    <row r="752" spans="1:31" x14ac:dyDescent="0.25">
      <c r="A752"/>
    </row>
    <row r="753" spans="1:1" x14ac:dyDescent="0.25">
      <c r="A753"/>
    </row>
    <row r="754" spans="1:1" x14ac:dyDescent="0.25">
      <c r="A754"/>
    </row>
    <row r="755" spans="1:1" x14ac:dyDescent="0.25">
      <c r="A755"/>
    </row>
    <row r="756" spans="1:1" x14ac:dyDescent="0.25">
      <c r="A756"/>
    </row>
    <row r="757" spans="1:1" x14ac:dyDescent="0.25">
      <c r="A757"/>
    </row>
    <row r="758" spans="1:1" x14ac:dyDescent="0.25">
      <c r="A758"/>
    </row>
    <row r="759" spans="1:1" x14ac:dyDescent="0.25">
      <c r="A759"/>
    </row>
    <row r="760" spans="1:1" x14ac:dyDescent="0.25">
      <c r="A760"/>
    </row>
    <row r="761" spans="1:1" x14ac:dyDescent="0.25">
      <c r="A761"/>
    </row>
    <row r="762" spans="1:1" x14ac:dyDescent="0.25">
      <c r="A762"/>
    </row>
    <row r="763" spans="1:1" x14ac:dyDescent="0.25">
      <c r="A763"/>
    </row>
    <row r="764" spans="1:1" x14ac:dyDescent="0.25">
      <c r="A764"/>
    </row>
    <row r="765" spans="1:1" x14ac:dyDescent="0.25">
      <c r="A765"/>
    </row>
    <row r="766" spans="1:1" x14ac:dyDescent="0.25">
      <c r="A766"/>
    </row>
    <row r="767" spans="1:1" x14ac:dyDescent="0.25">
      <c r="A767"/>
    </row>
    <row r="768" spans="1:1" x14ac:dyDescent="0.25">
      <c r="A768"/>
    </row>
    <row r="769" spans="1:1" x14ac:dyDescent="0.25">
      <c r="A769"/>
    </row>
    <row r="770" spans="1:1" x14ac:dyDescent="0.25">
      <c r="A770"/>
    </row>
    <row r="771" spans="1:1" x14ac:dyDescent="0.25">
      <c r="A771"/>
    </row>
    <row r="772" spans="1:1" x14ac:dyDescent="0.25">
      <c r="A772"/>
    </row>
    <row r="773" spans="1:1" x14ac:dyDescent="0.25">
      <c r="A773"/>
    </row>
    <row r="774" spans="1:1" x14ac:dyDescent="0.25">
      <c r="A774"/>
    </row>
    <row r="775" spans="1:1" x14ac:dyDescent="0.25">
      <c r="A775"/>
    </row>
    <row r="776" spans="1:1" x14ac:dyDescent="0.25">
      <c r="A776"/>
    </row>
    <row r="777" spans="1:1" x14ac:dyDescent="0.25">
      <c r="A777"/>
    </row>
    <row r="778" spans="1:1" x14ac:dyDescent="0.25">
      <c r="A778"/>
    </row>
    <row r="779" spans="1:1" x14ac:dyDescent="0.25">
      <c r="A779"/>
    </row>
    <row r="780" spans="1:1" x14ac:dyDescent="0.25">
      <c r="A780"/>
    </row>
    <row r="781" spans="1:1" x14ac:dyDescent="0.25">
      <c r="A781"/>
    </row>
    <row r="782" spans="1:1" x14ac:dyDescent="0.25">
      <c r="A782"/>
    </row>
    <row r="783" spans="1:1" x14ac:dyDescent="0.25">
      <c r="A783"/>
    </row>
    <row r="784" spans="1:1" x14ac:dyDescent="0.25">
      <c r="A784"/>
    </row>
    <row r="785" spans="1:1" x14ac:dyDescent="0.25">
      <c r="A785"/>
    </row>
    <row r="786" spans="1:1" x14ac:dyDescent="0.25">
      <c r="A786"/>
    </row>
    <row r="787" spans="1:1" x14ac:dyDescent="0.25">
      <c r="A787"/>
    </row>
    <row r="788" spans="1:1" x14ac:dyDescent="0.25">
      <c r="A788"/>
    </row>
    <row r="789" spans="1:1" x14ac:dyDescent="0.25">
      <c r="A789"/>
    </row>
    <row r="790" spans="1:1" x14ac:dyDescent="0.25">
      <c r="A790"/>
    </row>
    <row r="791" spans="1:1" x14ac:dyDescent="0.25">
      <c r="A791"/>
    </row>
    <row r="792" spans="1:1" x14ac:dyDescent="0.25">
      <c r="A792"/>
    </row>
    <row r="793" spans="1:1" x14ac:dyDescent="0.25">
      <c r="A793"/>
    </row>
    <row r="794" spans="1:1" x14ac:dyDescent="0.25">
      <c r="A794"/>
    </row>
    <row r="795" spans="1:1" x14ac:dyDescent="0.25">
      <c r="A795"/>
    </row>
    <row r="796" spans="1:1" x14ac:dyDescent="0.25">
      <c r="A796"/>
    </row>
    <row r="797" spans="1:1" x14ac:dyDescent="0.25">
      <c r="A797"/>
    </row>
    <row r="798" spans="1:1" x14ac:dyDescent="0.25">
      <c r="A798"/>
    </row>
    <row r="799" spans="1:1" x14ac:dyDescent="0.25">
      <c r="A799"/>
    </row>
    <row r="800" spans="1:1" x14ac:dyDescent="0.25">
      <c r="A800"/>
    </row>
    <row r="801" spans="1:1" x14ac:dyDescent="0.25">
      <c r="A801"/>
    </row>
    <row r="802" spans="1:1" x14ac:dyDescent="0.25">
      <c r="A802"/>
    </row>
    <row r="803" spans="1:1" x14ac:dyDescent="0.25">
      <c r="A803"/>
    </row>
    <row r="804" spans="1:1" x14ac:dyDescent="0.25">
      <c r="A804"/>
    </row>
    <row r="805" spans="1:1" x14ac:dyDescent="0.25">
      <c r="A805"/>
    </row>
    <row r="806" spans="1:1" x14ac:dyDescent="0.25">
      <c r="A806"/>
    </row>
    <row r="807" spans="1:1" x14ac:dyDescent="0.25">
      <c r="A807"/>
    </row>
    <row r="808" spans="1:1" x14ac:dyDescent="0.25">
      <c r="A808"/>
    </row>
    <row r="809" spans="1:1" x14ac:dyDescent="0.25">
      <c r="A809"/>
    </row>
    <row r="810" spans="1:1" x14ac:dyDescent="0.25">
      <c r="A810"/>
    </row>
    <row r="811" spans="1:1" x14ac:dyDescent="0.25">
      <c r="A811"/>
    </row>
    <row r="812" spans="1:1" x14ac:dyDescent="0.25">
      <c r="A812"/>
    </row>
    <row r="813" spans="1:1" x14ac:dyDescent="0.25">
      <c r="A813"/>
    </row>
    <row r="814" spans="1:1" x14ac:dyDescent="0.25">
      <c r="A814"/>
    </row>
    <row r="815" spans="1:1" x14ac:dyDescent="0.25">
      <c r="A815"/>
    </row>
    <row r="816" spans="1:1" x14ac:dyDescent="0.25">
      <c r="A816"/>
    </row>
    <row r="817" spans="1:1" x14ac:dyDescent="0.25">
      <c r="A817"/>
    </row>
    <row r="818" spans="1:1" x14ac:dyDescent="0.25">
      <c r="A818"/>
    </row>
    <row r="819" spans="1:1" x14ac:dyDescent="0.25">
      <c r="A819"/>
    </row>
    <row r="820" spans="1:1" x14ac:dyDescent="0.25">
      <c r="A820"/>
    </row>
    <row r="821" spans="1:1" x14ac:dyDescent="0.25">
      <c r="A821"/>
    </row>
    <row r="822" spans="1:1" x14ac:dyDescent="0.25">
      <c r="A822"/>
    </row>
    <row r="823" spans="1:1" x14ac:dyDescent="0.25">
      <c r="A823"/>
    </row>
    <row r="824" spans="1:1" x14ac:dyDescent="0.25">
      <c r="A824"/>
    </row>
    <row r="825" spans="1:1" x14ac:dyDescent="0.25">
      <c r="A825"/>
    </row>
    <row r="826" spans="1:1" x14ac:dyDescent="0.25">
      <c r="A826"/>
    </row>
    <row r="827" spans="1:1" x14ac:dyDescent="0.25">
      <c r="A827"/>
    </row>
    <row r="828" spans="1:1" x14ac:dyDescent="0.25">
      <c r="A828"/>
    </row>
    <row r="829" spans="1:1" x14ac:dyDescent="0.25">
      <c r="A829"/>
    </row>
    <row r="830" spans="1:1" x14ac:dyDescent="0.25">
      <c r="A830"/>
    </row>
    <row r="831" spans="1:1" x14ac:dyDescent="0.25">
      <c r="A831"/>
    </row>
    <row r="832" spans="1:1" x14ac:dyDescent="0.25">
      <c r="A832"/>
    </row>
  </sheetData>
  <phoneticPr fontId="23" type="noConversion"/>
  <conditionalFormatting sqref="A1:A1048576">
    <cfRule type="duplicateValues" dxfId="7" priority="1"/>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F2E9BE-9794-4A51-BEAD-BF693C51BD3E}">
  <dimension ref="A1:Q738"/>
  <sheetViews>
    <sheetView workbookViewId="0">
      <selection activeCell="K22" sqref="K22"/>
    </sheetView>
  </sheetViews>
  <sheetFormatPr defaultRowHeight="15" x14ac:dyDescent="0.25"/>
  <cols>
    <col min="1" max="1" width="16.375" style="1" customWidth="1"/>
    <col min="2" max="5" width="9" style="1"/>
    <col min="6" max="8" width="11.25" style="1" bestFit="1" customWidth="1"/>
    <col min="9" max="11" width="9" style="1"/>
    <col min="12" max="13" width="11.25" style="1" bestFit="1" customWidth="1"/>
    <col min="14" max="16384" width="9" style="1"/>
  </cols>
  <sheetData>
    <row r="1" spans="1:17" ht="15.75" thickBot="1" x14ac:dyDescent="0.3">
      <c r="A1" s="52" t="s">
        <v>3128</v>
      </c>
      <c r="B1" s="52"/>
      <c r="C1" s="52"/>
      <c r="D1" s="52"/>
      <c r="E1" s="52"/>
      <c r="F1" s="52"/>
      <c r="G1" s="52"/>
      <c r="H1" s="52"/>
      <c r="I1" s="52"/>
      <c r="J1" s="52"/>
      <c r="K1" s="52"/>
      <c r="L1" s="52"/>
      <c r="M1" s="52"/>
      <c r="N1" s="52"/>
      <c r="O1" s="52"/>
      <c r="P1" s="52"/>
      <c r="Q1" s="52"/>
    </row>
    <row r="2" spans="1:17" ht="15.75" thickBot="1" x14ac:dyDescent="0.3">
      <c r="A2" s="53" t="s">
        <v>44</v>
      </c>
      <c r="B2" s="54" t="s">
        <v>3109</v>
      </c>
      <c r="C2" s="54" t="s">
        <v>3110</v>
      </c>
      <c r="D2" s="54" t="s">
        <v>3111</v>
      </c>
      <c r="E2" s="54" t="s">
        <v>3112</v>
      </c>
      <c r="F2" s="54" t="s">
        <v>3113</v>
      </c>
      <c r="G2" s="54" t="s">
        <v>3114</v>
      </c>
      <c r="H2" s="54" t="s">
        <v>3115</v>
      </c>
      <c r="I2" s="54" t="s">
        <v>3116</v>
      </c>
      <c r="J2" s="54" t="s">
        <v>3117</v>
      </c>
      <c r="K2" s="54" t="s">
        <v>3118</v>
      </c>
      <c r="L2" s="54" t="s">
        <v>3119</v>
      </c>
      <c r="M2" s="54" t="s">
        <v>3120</v>
      </c>
      <c r="N2" s="54" t="s">
        <v>3121</v>
      </c>
      <c r="O2" s="54" t="s">
        <v>3122</v>
      </c>
      <c r="P2" s="54" t="s">
        <v>3123</v>
      </c>
      <c r="Q2" s="54" t="s">
        <v>3124</v>
      </c>
    </row>
    <row r="3" spans="1:17" x14ac:dyDescent="0.25">
      <c r="A3" s="43" t="s">
        <v>3021</v>
      </c>
      <c r="B3" s="43">
        <v>3.8225999999999998E-7</v>
      </c>
      <c r="C3" s="43">
        <v>7.7992000000000001E-3</v>
      </c>
      <c r="D3" s="43" t="s">
        <v>3126</v>
      </c>
      <c r="E3" s="43" t="s">
        <v>3126</v>
      </c>
      <c r="F3" s="43" t="s">
        <v>3126</v>
      </c>
      <c r="G3" s="43" t="s">
        <v>3126</v>
      </c>
      <c r="H3" s="43" t="s">
        <v>3126</v>
      </c>
      <c r="I3" s="43" t="s">
        <v>3126</v>
      </c>
      <c r="J3" s="43">
        <v>5.9650999999999999E-6</v>
      </c>
      <c r="K3" s="43">
        <v>1.3489000000000001E-5</v>
      </c>
      <c r="L3" s="43" t="s">
        <v>3126</v>
      </c>
      <c r="M3" s="43" t="s">
        <v>3126</v>
      </c>
      <c r="N3" s="43" t="s">
        <v>3126</v>
      </c>
      <c r="O3" s="43" t="s">
        <v>3126</v>
      </c>
      <c r="P3" s="43" t="s">
        <v>3126</v>
      </c>
      <c r="Q3" s="43" t="s">
        <v>3126</v>
      </c>
    </row>
    <row r="4" spans="1:17" x14ac:dyDescent="0.25">
      <c r="A4" s="55" t="s">
        <v>3022</v>
      </c>
      <c r="B4" s="43" t="s">
        <v>3126</v>
      </c>
      <c r="C4" s="43" t="s">
        <v>3126</v>
      </c>
      <c r="D4" s="43" t="s">
        <v>3126</v>
      </c>
      <c r="E4" s="43" t="s">
        <v>3126</v>
      </c>
      <c r="F4" s="43">
        <v>1.1119E-5</v>
      </c>
      <c r="G4" s="43" t="s">
        <v>3126</v>
      </c>
      <c r="H4" s="43" t="s">
        <v>3126</v>
      </c>
      <c r="I4" s="43" t="s">
        <v>3126</v>
      </c>
      <c r="J4" s="43" t="s">
        <v>3126</v>
      </c>
      <c r="K4" s="43" t="s">
        <v>3126</v>
      </c>
      <c r="L4" s="43" t="s">
        <v>3126</v>
      </c>
      <c r="M4" s="43">
        <v>4.3602000000000001E-7</v>
      </c>
      <c r="N4" s="43" t="s">
        <v>3126</v>
      </c>
      <c r="O4" s="43" t="s">
        <v>3126</v>
      </c>
      <c r="P4" s="43" t="s">
        <v>3126</v>
      </c>
      <c r="Q4" s="43" t="s">
        <v>3126</v>
      </c>
    </row>
    <row r="5" spans="1:17" x14ac:dyDescent="0.25">
      <c r="A5" s="55" t="s">
        <v>110</v>
      </c>
      <c r="B5" s="43" t="s">
        <v>3126</v>
      </c>
      <c r="C5" s="43" t="s">
        <v>3126</v>
      </c>
      <c r="D5" s="43" t="s">
        <v>3126</v>
      </c>
      <c r="E5" s="43" t="s">
        <v>3126</v>
      </c>
      <c r="F5" s="43" t="s">
        <v>3126</v>
      </c>
      <c r="G5" s="43" t="s">
        <v>3126</v>
      </c>
      <c r="H5" s="43" t="s">
        <v>3126</v>
      </c>
      <c r="I5" s="43" t="s">
        <v>3126</v>
      </c>
      <c r="J5" s="43" t="s">
        <v>3126</v>
      </c>
      <c r="K5" s="43" t="s">
        <v>3126</v>
      </c>
      <c r="L5" s="43">
        <v>1.7158000000000001E-5</v>
      </c>
      <c r="M5" s="43" t="s">
        <v>3126</v>
      </c>
      <c r="N5" s="43" t="s">
        <v>3126</v>
      </c>
      <c r="O5" s="43" t="s">
        <v>3126</v>
      </c>
      <c r="P5" s="43">
        <v>3.3831999999999997E-7</v>
      </c>
      <c r="Q5" s="43" t="s">
        <v>3126</v>
      </c>
    </row>
    <row r="6" spans="1:17" x14ac:dyDescent="0.25">
      <c r="A6" s="43" t="s">
        <v>3023</v>
      </c>
      <c r="B6" s="43" t="s">
        <v>3126</v>
      </c>
      <c r="C6" s="43" t="s">
        <v>3126</v>
      </c>
      <c r="D6" s="43" t="s">
        <v>3126</v>
      </c>
      <c r="E6" s="43">
        <v>8.9789999999999998E-4</v>
      </c>
      <c r="F6" s="43">
        <v>1.306E-5</v>
      </c>
      <c r="G6" s="43">
        <v>4.0302999999999998E-7</v>
      </c>
      <c r="H6" s="43">
        <v>1.6528000000000002E-5</v>
      </c>
      <c r="I6" s="43">
        <v>2.3756000000000001E-5</v>
      </c>
      <c r="J6" s="43" t="s">
        <v>3126</v>
      </c>
      <c r="K6" s="43" t="s">
        <v>3126</v>
      </c>
      <c r="L6" s="43" t="s">
        <v>3126</v>
      </c>
      <c r="M6" s="43">
        <v>2.7198000000000001E-4</v>
      </c>
      <c r="N6" s="43">
        <v>1.1163E-6</v>
      </c>
      <c r="O6" s="43">
        <v>8.5331E-5</v>
      </c>
      <c r="P6" s="43">
        <v>2.7839E-4</v>
      </c>
      <c r="Q6" s="43">
        <v>3.7456E-3</v>
      </c>
    </row>
    <row r="7" spans="1:17" x14ac:dyDescent="0.25">
      <c r="A7" s="43" t="s">
        <v>3024</v>
      </c>
      <c r="B7" s="43" t="s">
        <v>3126</v>
      </c>
      <c r="C7" s="43" t="s">
        <v>3126</v>
      </c>
      <c r="D7" s="43">
        <v>1.3567E-3</v>
      </c>
      <c r="E7" s="43">
        <v>2.1378E-4</v>
      </c>
      <c r="F7" s="43">
        <v>3.2645999999999999E-4</v>
      </c>
      <c r="G7" s="43">
        <v>2.4257E-4</v>
      </c>
      <c r="H7" s="43">
        <v>9.2661999999999995E-6</v>
      </c>
      <c r="I7" s="43">
        <v>1.7165000000000001E-7</v>
      </c>
      <c r="J7" s="43" t="s">
        <v>3126</v>
      </c>
      <c r="K7" s="43" t="s">
        <v>3126</v>
      </c>
      <c r="L7" s="43" t="s">
        <v>3126</v>
      </c>
      <c r="M7" s="43" t="s">
        <v>3126</v>
      </c>
      <c r="N7" s="43" t="s">
        <v>3126</v>
      </c>
      <c r="O7" s="43">
        <v>2.0690000000000001E-3</v>
      </c>
      <c r="P7" s="43">
        <v>1.2204E-3</v>
      </c>
      <c r="Q7" s="43">
        <v>2.5771000000000001E-3</v>
      </c>
    </row>
    <row r="8" spans="1:17" x14ac:dyDescent="0.25">
      <c r="A8" s="43" t="s">
        <v>3025</v>
      </c>
      <c r="B8" s="43" t="s">
        <v>3126</v>
      </c>
      <c r="C8" s="43" t="s">
        <v>3126</v>
      </c>
      <c r="D8" s="43">
        <v>4.0220000000000002E-4</v>
      </c>
      <c r="E8" s="43">
        <v>1.0933E-4</v>
      </c>
      <c r="F8" s="43">
        <v>7.3428000000000002E-5</v>
      </c>
      <c r="G8" s="43">
        <v>3.8921000000000004E-6</v>
      </c>
      <c r="H8" s="43">
        <v>1.6612000000000001E-7</v>
      </c>
      <c r="I8" s="43">
        <v>2.8899000000000001E-6</v>
      </c>
      <c r="J8" s="43" t="s">
        <v>3126</v>
      </c>
      <c r="K8" s="43" t="s">
        <v>3126</v>
      </c>
      <c r="L8" s="43" t="s">
        <v>3126</v>
      </c>
      <c r="M8" s="43">
        <v>3.0111999999999999E-3</v>
      </c>
      <c r="N8" s="43" t="s">
        <v>3126</v>
      </c>
      <c r="O8" s="43">
        <v>2.1052000000000002E-3</v>
      </c>
      <c r="P8" s="43">
        <v>3.2666000000000001E-3</v>
      </c>
      <c r="Q8" s="43" t="s">
        <v>3126</v>
      </c>
    </row>
    <row r="9" spans="1:17" x14ac:dyDescent="0.25">
      <c r="A9" s="43" t="s">
        <v>3026</v>
      </c>
      <c r="B9" s="43" t="s">
        <v>3126</v>
      </c>
      <c r="C9" s="43" t="s">
        <v>3126</v>
      </c>
      <c r="D9" s="43" t="s">
        <v>3126</v>
      </c>
      <c r="E9" s="43">
        <v>3.9661999999999998E-4</v>
      </c>
      <c r="F9" s="43">
        <v>1.5627999999999999E-4</v>
      </c>
      <c r="G9" s="43">
        <v>2.3621999999999998E-5</v>
      </c>
      <c r="H9" s="43">
        <v>2.1821999999999999E-5</v>
      </c>
      <c r="I9" s="43">
        <v>1.7235E-5</v>
      </c>
      <c r="J9" s="43" t="s">
        <v>3126</v>
      </c>
      <c r="K9" s="43" t="s">
        <v>3126</v>
      </c>
      <c r="L9" s="43" t="s">
        <v>3126</v>
      </c>
      <c r="M9" s="43">
        <v>1.0030999999999999E-4</v>
      </c>
      <c r="N9" s="43">
        <v>7.9955000000000004E-7</v>
      </c>
      <c r="O9" s="43">
        <v>1.8613000000000001E-7</v>
      </c>
      <c r="P9" s="43">
        <v>1.8049E-7</v>
      </c>
      <c r="Q9" s="43">
        <v>5.8451000000000002E-6</v>
      </c>
    </row>
    <row r="10" spans="1:17" x14ac:dyDescent="0.25">
      <c r="A10" s="43" t="s">
        <v>3027</v>
      </c>
      <c r="B10" s="43" t="s">
        <v>3126</v>
      </c>
      <c r="C10" s="43">
        <v>3.4567000000000001E-3</v>
      </c>
      <c r="D10" s="43">
        <v>6.9976000000000001E-4</v>
      </c>
      <c r="E10" s="43">
        <v>5.4593999999999999E-5</v>
      </c>
      <c r="F10" s="43">
        <v>1.9335E-5</v>
      </c>
      <c r="G10" s="43">
        <v>2.2459E-6</v>
      </c>
      <c r="H10" s="43">
        <v>4.2263999999999999E-6</v>
      </c>
      <c r="I10" s="43">
        <v>5.9297999999999995E-7</v>
      </c>
      <c r="J10" s="43" t="s">
        <v>3126</v>
      </c>
      <c r="K10" s="43" t="s">
        <v>3126</v>
      </c>
      <c r="L10" s="43">
        <v>7.8041999999999999E-3</v>
      </c>
      <c r="M10" s="43">
        <v>2.3698E-3</v>
      </c>
      <c r="N10" s="43">
        <v>1.6253999999999999E-6</v>
      </c>
      <c r="O10" s="43">
        <v>2.9663999999999999E-7</v>
      </c>
      <c r="P10" s="43">
        <v>8.3256000000000004E-7</v>
      </c>
      <c r="Q10" s="43">
        <v>2.2809000000000001E-5</v>
      </c>
    </row>
    <row r="11" spans="1:17" x14ac:dyDescent="0.25">
      <c r="A11" s="43" t="s">
        <v>3028</v>
      </c>
      <c r="B11" s="43">
        <v>5.7029999999999997E-3</v>
      </c>
      <c r="C11" s="43" t="s">
        <v>3126</v>
      </c>
      <c r="D11" s="43" t="s">
        <v>3126</v>
      </c>
      <c r="E11" s="43" t="s">
        <v>3126</v>
      </c>
      <c r="F11" s="43" t="s">
        <v>3126</v>
      </c>
      <c r="G11" s="43" t="s">
        <v>3126</v>
      </c>
      <c r="H11" s="43" t="s">
        <v>3126</v>
      </c>
      <c r="I11" s="43" t="s">
        <v>3126</v>
      </c>
      <c r="J11" s="43">
        <v>2.1981999999999999E-7</v>
      </c>
      <c r="K11" s="43">
        <v>3.1319999999999998E-6</v>
      </c>
      <c r="L11" s="43" t="s">
        <v>3126</v>
      </c>
      <c r="M11" s="43" t="s">
        <v>3126</v>
      </c>
      <c r="N11" s="43" t="s">
        <v>3126</v>
      </c>
      <c r="O11" s="43" t="s">
        <v>3126</v>
      </c>
      <c r="P11" s="43" t="s">
        <v>3126</v>
      </c>
      <c r="Q11" s="43" t="s">
        <v>3126</v>
      </c>
    </row>
    <row r="12" spans="1:17" x14ac:dyDescent="0.25">
      <c r="A12" s="43" t="s">
        <v>3029</v>
      </c>
      <c r="B12" s="43" t="s">
        <v>3126</v>
      </c>
      <c r="C12" s="43">
        <v>1.8025000000000001E-5</v>
      </c>
      <c r="D12" s="43">
        <v>2.1268E-4</v>
      </c>
      <c r="E12" s="43">
        <v>3.8167E-8</v>
      </c>
      <c r="F12" s="43">
        <v>5.2062999999999996E-6</v>
      </c>
      <c r="G12" s="43">
        <v>5.1267000000000002E-5</v>
      </c>
      <c r="H12" s="43">
        <v>1.1836999999999999E-4</v>
      </c>
      <c r="I12" s="43">
        <v>8.4093999999999998E-4</v>
      </c>
      <c r="J12" s="43" t="s">
        <v>3126</v>
      </c>
      <c r="K12" s="43" t="s">
        <v>3126</v>
      </c>
      <c r="L12" s="43" t="s">
        <v>3126</v>
      </c>
      <c r="M12" s="43">
        <v>8.4574999999999996E-5</v>
      </c>
      <c r="N12" s="43">
        <v>7.8064999999999999E-7</v>
      </c>
      <c r="O12" s="43">
        <v>2.9138000000000001E-5</v>
      </c>
      <c r="P12" s="43">
        <v>9.8685999999999997E-5</v>
      </c>
      <c r="Q12" s="43">
        <v>1.5447E-3</v>
      </c>
    </row>
    <row r="13" spans="1:17" x14ac:dyDescent="0.25">
      <c r="A13" s="43" t="s">
        <v>3030</v>
      </c>
      <c r="B13" s="43" t="s">
        <v>3126</v>
      </c>
      <c r="C13" s="43">
        <v>4.8001999999999999E-5</v>
      </c>
      <c r="D13" s="43">
        <v>5.2362999999999997E-4</v>
      </c>
      <c r="E13" s="43">
        <v>1.9427000000000001E-7</v>
      </c>
      <c r="F13" s="43">
        <v>1.7873999999999999E-5</v>
      </c>
      <c r="G13" s="43">
        <v>7.9140999999999993E-5</v>
      </c>
      <c r="H13" s="43">
        <v>1.9584E-4</v>
      </c>
      <c r="I13" s="43">
        <v>1.5575000000000001E-3</v>
      </c>
      <c r="J13" s="43" t="s">
        <v>3126</v>
      </c>
      <c r="K13" s="43" t="s">
        <v>3126</v>
      </c>
      <c r="L13" s="43" t="s">
        <v>3126</v>
      </c>
      <c r="M13" s="43">
        <v>1.2878999999999999E-4</v>
      </c>
      <c r="N13" s="43">
        <v>2.0478000000000001E-6</v>
      </c>
      <c r="O13" s="43">
        <v>8.7119000000000004E-5</v>
      </c>
      <c r="P13" s="43">
        <v>1.2296E-4</v>
      </c>
      <c r="Q13" s="43">
        <v>1.2056E-3</v>
      </c>
    </row>
    <row r="14" spans="1:17" x14ac:dyDescent="0.25">
      <c r="A14" s="43" t="s">
        <v>3031</v>
      </c>
      <c r="B14" s="43" t="s">
        <v>3126</v>
      </c>
      <c r="C14" s="43">
        <v>1.8025000000000001E-5</v>
      </c>
      <c r="D14" s="43">
        <v>2.1268E-4</v>
      </c>
      <c r="E14" s="43">
        <v>3.8167E-8</v>
      </c>
      <c r="F14" s="43">
        <v>5.2062999999999996E-6</v>
      </c>
      <c r="G14" s="43">
        <v>5.1267000000000002E-5</v>
      </c>
      <c r="H14" s="43">
        <v>1.1836999999999999E-4</v>
      </c>
      <c r="I14" s="43">
        <v>8.4093999999999998E-4</v>
      </c>
      <c r="J14" s="43" t="s">
        <v>3126</v>
      </c>
      <c r="K14" s="43" t="s">
        <v>3126</v>
      </c>
      <c r="L14" s="43" t="s">
        <v>3126</v>
      </c>
      <c r="M14" s="43">
        <v>8.4574999999999996E-5</v>
      </c>
      <c r="N14" s="43">
        <v>7.8064999999999999E-7</v>
      </c>
      <c r="O14" s="43">
        <v>2.9138000000000001E-5</v>
      </c>
      <c r="P14" s="43">
        <v>9.8685999999999997E-5</v>
      </c>
      <c r="Q14" s="43">
        <v>1.5447E-3</v>
      </c>
    </row>
    <row r="15" spans="1:17" x14ac:dyDescent="0.25">
      <c r="A15" s="43" t="s">
        <v>3032</v>
      </c>
      <c r="B15" s="43" t="s">
        <v>3126</v>
      </c>
      <c r="C15" s="43">
        <v>6.4706E-3</v>
      </c>
      <c r="D15" s="43">
        <v>1.7912000000000001E-4</v>
      </c>
      <c r="E15" s="43">
        <v>4.4697000000000001E-3</v>
      </c>
      <c r="F15" s="43">
        <v>1.1680000000000001E-4</v>
      </c>
      <c r="G15" s="43">
        <v>4.8556999999999997E-7</v>
      </c>
      <c r="H15" s="43">
        <v>8.4085999999999994E-6</v>
      </c>
      <c r="I15" s="43">
        <v>1.1079E-4</v>
      </c>
      <c r="J15" s="43" t="s">
        <v>3126</v>
      </c>
      <c r="K15" s="43" t="s">
        <v>3126</v>
      </c>
      <c r="L15" s="43" t="s">
        <v>3126</v>
      </c>
      <c r="M15" s="43">
        <v>2.0276999999999999E-3</v>
      </c>
      <c r="N15" s="43">
        <v>6.5866000000000004E-4</v>
      </c>
      <c r="O15" s="43">
        <v>2.4045E-3</v>
      </c>
      <c r="P15" s="43" t="s">
        <v>3126</v>
      </c>
      <c r="Q15" s="43" t="s">
        <v>3126</v>
      </c>
    </row>
    <row r="16" spans="1:17" x14ac:dyDescent="0.25">
      <c r="A16" s="55" t="s">
        <v>3125</v>
      </c>
      <c r="B16" s="43" t="s">
        <v>3126</v>
      </c>
      <c r="C16" s="43" t="s">
        <v>3126</v>
      </c>
      <c r="D16" s="43" t="s">
        <v>3126</v>
      </c>
      <c r="E16" s="43" t="s">
        <v>3126</v>
      </c>
      <c r="F16" s="43" t="s">
        <v>3126</v>
      </c>
      <c r="G16" s="43" t="s">
        <v>3126</v>
      </c>
      <c r="H16" s="43">
        <v>1.7235999999999999E-5</v>
      </c>
      <c r="I16" s="43" t="s">
        <v>3126</v>
      </c>
      <c r="J16" s="43" t="s">
        <v>3126</v>
      </c>
      <c r="K16" s="43" t="s">
        <v>3126</v>
      </c>
      <c r="L16" s="43" t="s">
        <v>3126</v>
      </c>
      <c r="M16" s="43" t="s">
        <v>3126</v>
      </c>
      <c r="N16" s="43">
        <v>2.0834E-7</v>
      </c>
      <c r="O16" s="43" t="s">
        <v>3126</v>
      </c>
      <c r="P16" s="43" t="s">
        <v>3126</v>
      </c>
      <c r="Q16" s="43" t="s">
        <v>3126</v>
      </c>
    </row>
    <row r="17" spans="1:17" x14ac:dyDescent="0.25">
      <c r="A17" s="43" t="s">
        <v>3033</v>
      </c>
      <c r="B17" s="43" t="s">
        <v>3126</v>
      </c>
      <c r="C17" s="43" t="s">
        <v>3126</v>
      </c>
      <c r="D17" s="43" t="s">
        <v>3126</v>
      </c>
      <c r="E17" s="43">
        <v>3.9784E-4</v>
      </c>
      <c r="F17" s="43">
        <v>7.5920999999999994E-5</v>
      </c>
      <c r="G17" s="43">
        <v>6.3743000000000003E-5</v>
      </c>
      <c r="H17" s="43">
        <v>1.2590999999999999E-4</v>
      </c>
      <c r="I17" s="43">
        <v>7.6612999999999996E-4</v>
      </c>
      <c r="J17" s="43" t="s">
        <v>3126</v>
      </c>
      <c r="K17" s="43" t="s">
        <v>3126</v>
      </c>
      <c r="L17" s="43" t="s">
        <v>3126</v>
      </c>
      <c r="M17" s="43">
        <v>2.4195E-4</v>
      </c>
      <c r="N17" s="43">
        <v>2.6566999999999999E-6</v>
      </c>
      <c r="O17" s="43">
        <v>4.4615000000000001E-7</v>
      </c>
      <c r="P17" s="43">
        <v>6.3545999999999995E-7</v>
      </c>
      <c r="Q17" s="43">
        <v>3.3461999999999999E-5</v>
      </c>
    </row>
    <row r="18" spans="1:17" x14ac:dyDescent="0.25">
      <c r="A18" s="43" t="s">
        <v>3034</v>
      </c>
      <c r="B18" s="43" t="s">
        <v>3126</v>
      </c>
      <c r="C18" s="43">
        <v>2.1299999999999999E-3</v>
      </c>
      <c r="D18" s="43">
        <v>1.8435000000000001E-7</v>
      </c>
      <c r="E18" s="43" t="s">
        <v>3126</v>
      </c>
      <c r="F18" s="43">
        <v>3.5006E-3</v>
      </c>
      <c r="G18" s="43" t="s">
        <v>3126</v>
      </c>
      <c r="H18" s="43" t="s">
        <v>3126</v>
      </c>
      <c r="I18" s="43" t="s">
        <v>3126</v>
      </c>
      <c r="J18" s="43" t="s">
        <v>3126</v>
      </c>
      <c r="K18" s="43" t="s">
        <v>3126</v>
      </c>
      <c r="L18" s="43" t="s">
        <v>3126</v>
      </c>
      <c r="M18" s="43">
        <v>7.4855E-3</v>
      </c>
      <c r="N18" s="43" t="s">
        <v>3126</v>
      </c>
      <c r="O18" s="43" t="s">
        <v>3126</v>
      </c>
      <c r="P18" s="43">
        <v>1.9245E-3</v>
      </c>
      <c r="Q18" s="43">
        <v>6.7745999999999995E-4</v>
      </c>
    </row>
    <row r="19" spans="1:17" x14ac:dyDescent="0.25">
      <c r="A19" s="43" t="s">
        <v>3035</v>
      </c>
      <c r="B19" s="43" t="s">
        <v>3126</v>
      </c>
      <c r="C19" s="43">
        <v>2.1299999999999999E-3</v>
      </c>
      <c r="D19" s="43">
        <v>1.8435000000000001E-7</v>
      </c>
      <c r="E19" s="43" t="s">
        <v>3126</v>
      </c>
      <c r="F19" s="43">
        <v>3.5006E-3</v>
      </c>
      <c r="G19" s="43" t="s">
        <v>3126</v>
      </c>
      <c r="H19" s="43" t="s">
        <v>3126</v>
      </c>
      <c r="I19" s="43" t="s">
        <v>3126</v>
      </c>
      <c r="J19" s="43" t="s">
        <v>3126</v>
      </c>
      <c r="K19" s="43" t="s">
        <v>3126</v>
      </c>
      <c r="L19" s="43" t="s">
        <v>3126</v>
      </c>
      <c r="M19" s="43">
        <v>7.4855E-3</v>
      </c>
      <c r="N19" s="43" t="s">
        <v>3126</v>
      </c>
      <c r="O19" s="43" t="s">
        <v>3126</v>
      </c>
      <c r="P19" s="43">
        <v>1.9245E-3</v>
      </c>
      <c r="Q19" s="43">
        <v>6.7745999999999995E-4</v>
      </c>
    </row>
    <row r="20" spans="1:17" x14ac:dyDescent="0.25">
      <c r="A20" s="43" t="s">
        <v>3036</v>
      </c>
      <c r="B20" s="43" t="s">
        <v>3126</v>
      </c>
      <c r="C20" s="43">
        <v>2.1299999999999999E-3</v>
      </c>
      <c r="D20" s="43">
        <v>1.8435000000000001E-7</v>
      </c>
      <c r="E20" s="43" t="s">
        <v>3126</v>
      </c>
      <c r="F20" s="43">
        <v>3.5006E-3</v>
      </c>
      <c r="G20" s="43" t="s">
        <v>3126</v>
      </c>
      <c r="H20" s="43" t="s">
        <v>3126</v>
      </c>
      <c r="I20" s="43" t="s">
        <v>3126</v>
      </c>
      <c r="J20" s="43" t="s">
        <v>3126</v>
      </c>
      <c r="K20" s="43" t="s">
        <v>3126</v>
      </c>
      <c r="L20" s="43" t="s">
        <v>3126</v>
      </c>
      <c r="M20" s="43">
        <v>7.4855E-3</v>
      </c>
      <c r="N20" s="43" t="s">
        <v>3126</v>
      </c>
      <c r="O20" s="43" t="s">
        <v>3126</v>
      </c>
      <c r="P20" s="43">
        <v>1.9245E-3</v>
      </c>
      <c r="Q20" s="43">
        <v>6.7745999999999995E-4</v>
      </c>
    </row>
    <row r="21" spans="1:17" x14ac:dyDescent="0.25">
      <c r="A21" s="43" t="s">
        <v>3037</v>
      </c>
      <c r="B21" s="43" t="s">
        <v>3126</v>
      </c>
      <c r="C21" s="43">
        <v>2.1299999999999999E-3</v>
      </c>
      <c r="D21" s="43">
        <v>1.8435000000000001E-7</v>
      </c>
      <c r="E21" s="43" t="s">
        <v>3126</v>
      </c>
      <c r="F21" s="43">
        <v>3.5006E-3</v>
      </c>
      <c r="G21" s="43" t="s">
        <v>3126</v>
      </c>
      <c r="H21" s="43" t="s">
        <v>3126</v>
      </c>
      <c r="I21" s="43" t="s">
        <v>3126</v>
      </c>
      <c r="J21" s="43" t="s">
        <v>3126</v>
      </c>
      <c r="K21" s="43" t="s">
        <v>3126</v>
      </c>
      <c r="L21" s="43" t="s">
        <v>3126</v>
      </c>
      <c r="M21" s="43">
        <v>7.4855E-3</v>
      </c>
      <c r="N21" s="43" t="s">
        <v>3126</v>
      </c>
      <c r="O21" s="43" t="s">
        <v>3126</v>
      </c>
      <c r="P21" s="43">
        <v>1.9245E-3</v>
      </c>
      <c r="Q21" s="43">
        <v>6.7745999999999995E-4</v>
      </c>
    </row>
    <row r="22" spans="1:17" x14ac:dyDescent="0.25">
      <c r="A22" s="43" t="s">
        <v>3038</v>
      </c>
      <c r="B22" s="43" t="s">
        <v>3126</v>
      </c>
      <c r="C22" s="43">
        <v>8.7578000000000005E-4</v>
      </c>
      <c r="D22" s="43">
        <v>2.9244E-8</v>
      </c>
      <c r="E22" s="43">
        <v>8.4747999999999993E-3</v>
      </c>
      <c r="F22" s="43">
        <v>2.0634999999999998E-3</v>
      </c>
      <c r="G22" s="43" t="s">
        <v>3126</v>
      </c>
      <c r="H22" s="43" t="s">
        <v>3126</v>
      </c>
      <c r="I22" s="43">
        <v>9.8726000000000005E-3</v>
      </c>
      <c r="J22" s="43" t="s">
        <v>3126</v>
      </c>
      <c r="K22" s="43" t="s">
        <v>3126</v>
      </c>
      <c r="L22" s="43" t="s">
        <v>3126</v>
      </c>
      <c r="M22" s="43">
        <v>6.1133999999999997E-3</v>
      </c>
      <c r="N22" s="43" t="s">
        <v>3126</v>
      </c>
      <c r="O22" s="43" t="s">
        <v>3126</v>
      </c>
      <c r="P22" s="43">
        <v>5.0871E-4</v>
      </c>
      <c r="Q22" s="43">
        <v>1.8044E-4</v>
      </c>
    </row>
    <row r="23" spans="1:17" x14ac:dyDescent="0.25">
      <c r="A23" s="43" t="s">
        <v>3039</v>
      </c>
      <c r="B23" s="43">
        <v>2.6944999999999998E-3</v>
      </c>
      <c r="C23" s="43" t="s">
        <v>3126</v>
      </c>
      <c r="D23" s="43" t="s">
        <v>3126</v>
      </c>
      <c r="E23" s="43" t="s">
        <v>3126</v>
      </c>
      <c r="F23" s="43" t="s">
        <v>3126</v>
      </c>
      <c r="G23" s="43" t="s">
        <v>3126</v>
      </c>
      <c r="H23" s="43" t="s">
        <v>3126</v>
      </c>
      <c r="I23" s="43" t="s">
        <v>3126</v>
      </c>
      <c r="J23" s="43">
        <v>4.4658000000000002E-7</v>
      </c>
      <c r="K23" s="43">
        <v>6.1599000000000001E-6</v>
      </c>
      <c r="L23" s="43" t="s">
        <v>3126</v>
      </c>
      <c r="M23" s="43" t="s">
        <v>3126</v>
      </c>
      <c r="N23" s="43" t="s">
        <v>3126</v>
      </c>
      <c r="O23" s="43" t="s">
        <v>3126</v>
      </c>
      <c r="P23" s="43" t="s">
        <v>3126</v>
      </c>
      <c r="Q23" s="43" t="s">
        <v>3126</v>
      </c>
    </row>
    <row r="24" spans="1:17" x14ac:dyDescent="0.25">
      <c r="A24" s="43" t="s">
        <v>3040</v>
      </c>
      <c r="B24" s="43">
        <v>3.6365E-3</v>
      </c>
      <c r="C24" s="43" t="s">
        <v>3126</v>
      </c>
      <c r="D24" s="43" t="s">
        <v>3126</v>
      </c>
      <c r="E24" s="43" t="s">
        <v>3126</v>
      </c>
      <c r="F24" s="43" t="s">
        <v>3126</v>
      </c>
      <c r="G24" s="43" t="s">
        <v>3126</v>
      </c>
      <c r="H24" s="43" t="s">
        <v>3126</v>
      </c>
      <c r="I24" s="43" t="s">
        <v>3126</v>
      </c>
      <c r="J24" s="43">
        <v>4.1293999999999999E-7</v>
      </c>
      <c r="K24" s="43">
        <v>3.2781E-6</v>
      </c>
      <c r="L24" s="43" t="s">
        <v>3126</v>
      </c>
      <c r="M24" s="43" t="s">
        <v>3126</v>
      </c>
      <c r="N24" s="43" t="s">
        <v>3126</v>
      </c>
      <c r="O24" s="43" t="s">
        <v>3126</v>
      </c>
      <c r="P24" s="43" t="s">
        <v>3126</v>
      </c>
      <c r="Q24" s="43" t="s">
        <v>3126</v>
      </c>
    </row>
    <row r="25" spans="1:17" x14ac:dyDescent="0.25">
      <c r="A25" s="43" t="s">
        <v>3041</v>
      </c>
      <c r="B25" s="43">
        <v>2.4112999999999999E-4</v>
      </c>
      <c r="C25" s="43">
        <v>7.5373000000000002E-3</v>
      </c>
      <c r="D25" s="43" t="s">
        <v>3126</v>
      </c>
      <c r="E25" s="43" t="s">
        <v>3126</v>
      </c>
      <c r="F25" s="43" t="s">
        <v>3126</v>
      </c>
      <c r="G25" s="43" t="s">
        <v>3126</v>
      </c>
      <c r="H25" s="43" t="s">
        <v>3126</v>
      </c>
      <c r="I25" s="43" t="s">
        <v>3126</v>
      </c>
      <c r="J25" s="43">
        <v>5.2918999999999999E-8</v>
      </c>
      <c r="K25" s="43">
        <v>5.1715999999999997E-6</v>
      </c>
      <c r="L25" s="43" t="s">
        <v>3126</v>
      </c>
      <c r="M25" s="43" t="s">
        <v>3126</v>
      </c>
      <c r="N25" s="43" t="s">
        <v>3126</v>
      </c>
      <c r="O25" s="43" t="s">
        <v>3126</v>
      </c>
      <c r="P25" s="43" t="s">
        <v>3126</v>
      </c>
      <c r="Q25" s="43" t="s">
        <v>3126</v>
      </c>
    </row>
    <row r="26" spans="1:17" x14ac:dyDescent="0.25">
      <c r="A26" s="43" t="s">
        <v>3042</v>
      </c>
      <c r="B26" s="43">
        <v>3.4562E-3</v>
      </c>
      <c r="C26" s="43" t="s">
        <v>3126</v>
      </c>
      <c r="D26" s="43" t="s">
        <v>3126</v>
      </c>
      <c r="E26" s="43" t="s">
        <v>3126</v>
      </c>
      <c r="F26" s="43" t="s">
        <v>3126</v>
      </c>
      <c r="G26" s="43" t="s">
        <v>3126</v>
      </c>
      <c r="H26" s="43" t="s">
        <v>3126</v>
      </c>
      <c r="I26" s="43" t="s">
        <v>3126</v>
      </c>
      <c r="J26" s="43">
        <v>2.4502000000000001E-7</v>
      </c>
      <c r="K26" s="43">
        <v>8.2157999999999998E-7</v>
      </c>
      <c r="L26" s="43" t="s">
        <v>3126</v>
      </c>
      <c r="M26" s="43" t="s">
        <v>3126</v>
      </c>
      <c r="N26" s="43" t="s">
        <v>3126</v>
      </c>
      <c r="O26" s="43" t="s">
        <v>3126</v>
      </c>
      <c r="P26" s="43" t="s">
        <v>3126</v>
      </c>
      <c r="Q26" s="43" t="s">
        <v>3126</v>
      </c>
    </row>
    <row r="27" spans="1:17" x14ac:dyDescent="0.25">
      <c r="A27" s="43" t="s">
        <v>3043</v>
      </c>
      <c r="B27" s="43">
        <v>1.6619E-3</v>
      </c>
      <c r="C27" s="43">
        <v>2.0081999999999999E-3</v>
      </c>
      <c r="D27" s="43" t="s">
        <v>3126</v>
      </c>
      <c r="E27" s="43" t="s">
        <v>3126</v>
      </c>
      <c r="F27" s="43" t="s">
        <v>3126</v>
      </c>
      <c r="G27" s="43" t="s">
        <v>3126</v>
      </c>
      <c r="H27" s="43" t="s">
        <v>3126</v>
      </c>
      <c r="I27" s="43" t="s">
        <v>3126</v>
      </c>
      <c r="J27" s="43">
        <v>2.0256999999999999E-6</v>
      </c>
      <c r="K27" s="43">
        <v>4.6823E-7</v>
      </c>
      <c r="L27" s="43" t="s">
        <v>3126</v>
      </c>
      <c r="M27" s="43" t="s">
        <v>3126</v>
      </c>
      <c r="N27" s="43" t="s">
        <v>3126</v>
      </c>
      <c r="O27" s="43" t="s">
        <v>3126</v>
      </c>
      <c r="P27" s="43" t="s">
        <v>3126</v>
      </c>
      <c r="Q27" s="43" t="s">
        <v>3126</v>
      </c>
    </row>
    <row r="28" spans="1:17" x14ac:dyDescent="0.25">
      <c r="A28" s="43" t="s">
        <v>3044</v>
      </c>
      <c r="B28" s="43" t="s">
        <v>3126</v>
      </c>
      <c r="C28" s="43" t="s">
        <v>3126</v>
      </c>
      <c r="D28" s="43" t="s">
        <v>3126</v>
      </c>
      <c r="E28" s="43" t="s">
        <v>3126</v>
      </c>
      <c r="F28" s="43" t="s">
        <v>3126</v>
      </c>
      <c r="G28" s="43" t="s">
        <v>3126</v>
      </c>
      <c r="H28" s="43" t="s">
        <v>3126</v>
      </c>
      <c r="I28" s="43" t="s">
        <v>3126</v>
      </c>
      <c r="J28" s="43" t="s">
        <v>3126</v>
      </c>
      <c r="K28" s="43">
        <v>3.7921999999999998E-7</v>
      </c>
      <c r="L28" s="43" t="s">
        <v>3126</v>
      </c>
      <c r="M28" s="43" t="s">
        <v>3126</v>
      </c>
      <c r="N28" s="43" t="s">
        <v>3126</v>
      </c>
      <c r="O28" s="43" t="s">
        <v>3126</v>
      </c>
      <c r="P28" s="43" t="s">
        <v>3126</v>
      </c>
      <c r="Q28" s="43" t="s">
        <v>3126</v>
      </c>
    </row>
    <row r="29" spans="1:17" x14ac:dyDescent="0.25">
      <c r="A29" s="43" t="s">
        <v>3045</v>
      </c>
      <c r="B29" s="43" t="s">
        <v>3126</v>
      </c>
      <c r="C29" s="43" t="s">
        <v>3126</v>
      </c>
      <c r="D29" s="43" t="s">
        <v>3126</v>
      </c>
      <c r="E29" s="43">
        <v>4.5567999999999997E-4</v>
      </c>
      <c r="F29" s="43">
        <v>2.7682999999999999E-4</v>
      </c>
      <c r="G29" s="43">
        <v>2.198E-4</v>
      </c>
      <c r="H29" s="43">
        <v>4.7236E-5</v>
      </c>
      <c r="I29" s="43">
        <v>5.1051000000000004E-4</v>
      </c>
      <c r="J29" s="43" t="s">
        <v>3126</v>
      </c>
      <c r="K29" s="43" t="s">
        <v>3126</v>
      </c>
      <c r="L29" s="43" t="s">
        <v>3126</v>
      </c>
      <c r="M29" s="43">
        <v>6.4218999999999995E-4</v>
      </c>
      <c r="N29" s="43">
        <v>7.7042999999999997E-8</v>
      </c>
      <c r="O29" s="43">
        <v>5.8214999999999997E-5</v>
      </c>
      <c r="P29" s="43">
        <v>6.6705000000000006E-5</v>
      </c>
      <c r="Q29" s="43">
        <v>9.1016000000000003E-4</v>
      </c>
    </row>
    <row r="30" spans="1:17" x14ac:dyDescent="0.25">
      <c r="A30" s="43" t="s">
        <v>3046</v>
      </c>
      <c r="B30" s="43" t="s">
        <v>3126</v>
      </c>
      <c r="C30" s="43">
        <v>5.2123999999999998E-3</v>
      </c>
      <c r="D30" s="43">
        <v>2.6687E-4</v>
      </c>
      <c r="E30" s="43">
        <v>1.8145999999999999E-4</v>
      </c>
      <c r="F30" s="43">
        <v>3.7137999999999998E-4</v>
      </c>
      <c r="G30" s="43">
        <v>8.1154000000000003E-5</v>
      </c>
      <c r="H30" s="43">
        <v>4.0946999999999999E-6</v>
      </c>
      <c r="I30" s="43">
        <v>6.8484999999999994E-8</v>
      </c>
      <c r="J30" s="43" t="s">
        <v>3126</v>
      </c>
      <c r="K30" s="43" t="s">
        <v>3126</v>
      </c>
      <c r="L30" s="43" t="s">
        <v>3126</v>
      </c>
      <c r="M30" s="43">
        <v>4.5563E-4</v>
      </c>
      <c r="N30" s="43">
        <v>3.9665000000000002E-4</v>
      </c>
      <c r="O30" s="43">
        <v>3.9261999999999999E-4</v>
      </c>
      <c r="P30" s="43">
        <v>7.1964999999999996E-6</v>
      </c>
      <c r="Q30" s="43">
        <v>2.0928999999999999E-5</v>
      </c>
    </row>
    <row r="31" spans="1:17" x14ac:dyDescent="0.25">
      <c r="A31" s="43" t="s">
        <v>3047</v>
      </c>
      <c r="B31" s="43" t="s">
        <v>3126</v>
      </c>
      <c r="C31" s="43">
        <v>7.7609999999999997E-3</v>
      </c>
      <c r="D31" s="43">
        <v>7.5230999999999996E-4</v>
      </c>
      <c r="E31" s="43">
        <v>9.2305000000000002E-4</v>
      </c>
      <c r="F31" s="43">
        <v>2.5631999999999999E-3</v>
      </c>
      <c r="G31" s="43">
        <v>8.5214999999999998E-4</v>
      </c>
      <c r="H31" s="43">
        <v>4.8256E-5</v>
      </c>
      <c r="I31" s="43">
        <v>1.6619000000000001E-7</v>
      </c>
      <c r="J31" s="43" t="s">
        <v>3126</v>
      </c>
      <c r="K31" s="43" t="s">
        <v>3126</v>
      </c>
      <c r="L31" s="43" t="s">
        <v>3126</v>
      </c>
      <c r="M31" s="43">
        <v>2.3754000000000002E-3</v>
      </c>
      <c r="N31" s="43">
        <v>6.3022E-3</v>
      </c>
      <c r="O31" s="43">
        <v>5.5690999999999996E-3</v>
      </c>
      <c r="P31" s="43">
        <v>9.4900000000000003E-5</v>
      </c>
      <c r="Q31" s="43">
        <v>1.4320000000000001E-4</v>
      </c>
    </row>
    <row r="32" spans="1:17" x14ac:dyDescent="0.25">
      <c r="A32" s="43" t="s">
        <v>3048</v>
      </c>
      <c r="B32" s="43">
        <v>5.5702E-3</v>
      </c>
      <c r="C32" s="43" t="s">
        <v>3126</v>
      </c>
      <c r="D32" s="43" t="s">
        <v>3126</v>
      </c>
      <c r="E32" s="43" t="s">
        <v>3126</v>
      </c>
      <c r="F32" s="43" t="s">
        <v>3126</v>
      </c>
      <c r="G32" s="43" t="s">
        <v>3126</v>
      </c>
      <c r="H32" s="43" t="s">
        <v>3126</v>
      </c>
      <c r="I32" s="43" t="s">
        <v>3126</v>
      </c>
      <c r="J32" s="43">
        <v>2.3603E-7</v>
      </c>
      <c r="K32" s="43">
        <v>9.9711999999999997E-5</v>
      </c>
      <c r="L32" s="43" t="s">
        <v>3126</v>
      </c>
      <c r="M32" s="43" t="s">
        <v>3126</v>
      </c>
      <c r="N32" s="43" t="s">
        <v>3126</v>
      </c>
      <c r="O32" s="43" t="s">
        <v>3126</v>
      </c>
      <c r="P32" s="43" t="s">
        <v>3126</v>
      </c>
      <c r="Q32" s="43" t="s">
        <v>3126</v>
      </c>
    </row>
    <row r="33" spans="1:17" x14ac:dyDescent="0.25">
      <c r="A33" s="43" t="s">
        <v>3049</v>
      </c>
      <c r="B33" s="43" t="s">
        <v>3126</v>
      </c>
      <c r="C33" s="43" t="s">
        <v>3126</v>
      </c>
      <c r="D33" s="43">
        <v>3.7163999999999999E-3</v>
      </c>
      <c r="E33" s="43">
        <v>3.8260999999999998E-3</v>
      </c>
      <c r="F33" s="43">
        <v>1.3477000000000001E-3</v>
      </c>
      <c r="G33" s="43">
        <v>2.6830999999999999E-3</v>
      </c>
      <c r="H33" s="43">
        <v>9.4574999999999998E-4</v>
      </c>
      <c r="I33" s="43" t="s">
        <v>3126</v>
      </c>
      <c r="J33" s="43" t="s">
        <v>3126</v>
      </c>
      <c r="K33" s="43" t="s">
        <v>3126</v>
      </c>
      <c r="L33" s="43" t="s">
        <v>3126</v>
      </c>
      <c r="M33" s="43">
        <v>7.3134000000000003E-4</v>
      </c>
      <c r="N33" s="43">
        <v>4.4509000000000002E-7</v>
      </c>
      <c r="O33" s="43">
        <v>4.3115000000000002E-3</v>
      </c>
      <c r="P33" s="43" t="s">
        <v>3126</v>
      </c>
      <c r="Q33" s="43" t="s">
        <v>3126</v>
      </c>
    </row>
    <row r="34" spans="1:17" x14ac:dyDescent="0.25">
      <c r="A34" s="43" t="s">
        <v>3050</v>
      </c>
      <c r="B34" s="43" t="s">
        <v>3126</v>
      </c>
      <c r="C34" s="43" t="s">
        <v>3126</v>
      </c>
      <c r="D34" s="43">
        <v>2.2298999999999999E-3</v>
      </c>
      <c r="E34" s="43">
        <v>2.9581E-3</v>
      </c>
      <c r="F34" s="43">
        <v>1.3768999999999999E-3</v>
      </c>
      <c r="G34" s="43">
        <v>3.6077000000000001E-3</v>
      </c>
      <c r="H34" s="43">
        <v>1.6765E-3</v>
      </c>
      <c r="I34" s="43" t="s">
        <v>3126</v>
      </c>
      <c r="J34" s="43" t="s">
        <v>3126</v>
      </c>
      <c r="K34" s="43" t="s">
        <v>3126</v>
      </c>
      <c r="L34" s="43" t="s">
        <v>3126</v>
      </c>
      <c r="M34" s="43">
        <v>5.4111999999999997E-4</v>
      </c>
      <c r="N34" s="43">
        <v>8.0228999999999997E-8</v>
      </c>
      <c r="O34" s="43">
        <v>1.3071999999999999E-3</v>
      </c>
      <c r="P34" s="43">
        <v>3.1312000000000002E-3</v>
      </c>
      <c r="Q34" s="43" t="s">
        <v>3126</v>
      </c>
    </row>
    <row r="35" spans="1:17" x14ac:dyDescent="0.25">
      <c r="A35" s="43" t="s">
        <v>3051</v>
      </c>
      <c r="B35" s="43" t="s">
        <v>3126</v>
      </c>
      <c r="C35" s="43">
        <v>9.2584E-3</v>
      </c>
      <c r="D35" s="43">
        <v>4.6642000000000003E-3</v>
      </c>
      <c r="E35" s="43">
        <v>3.8387999999999999E-3</v>
      </c>
      <c r="F35" s="43">
        <v>1.1021E-3</v>
      </c>
      <c r="G35" s="43">
        <v>1.1276999999999999E-3</v>
      </c>
      <c r="H35" s="43">
        <v>5.1632000000000002E-4</v>
      </c>
      <c r="I35" s="43">
        <v>4.4494000000000001E-3</v>
      </c>
      <c r="J35" s="43" t="s">
        <v>3126</v>
      </c>
      <c r="K35" s="43" t="s">
        <v>3126</v>
      </c>
      <c r="L35" s="43" t="s">
        <v>3126</v>
      </c>
      <c r="M35" s="43">
        <v>2.6407999999999998E-4</v>
      </c>
      <c r="N35" s="43">
        <v>1.2491000000000001E-8</v>
      </c>
      <c r="O35" s="43">
        <v>6.9936E-4</v>
      </c>
      <c r="P35" s="43">
        <v>3.6716E-4</v>
      </c>
      <c r="Q35" s="43">
        <v>3.7356999999999998E-3</v>
      </c>
    </row>
    <row r="36" spans="1:17" x14ac:dyDescent="0.25">
      <c r="A36" s="43" t="s">
        <v>3052</v>
      </c>
      <c r="B36" s="43" t="s">
        <v>3126</v>
      </c>
      <c r="C36" s="43">
        <v>3.0388000000000002E-4</v>
      </c>
      <c r="D36" s="43">
        <v>3.9047999999999999E-7</v>
      </c>
      <c r="E36" s="43">
        <v>2.8675000000000001E-6</v>
      </c>
      <c r="F36" s="43">
        <v>1.4119E-5</v>
      </c>
      <c r="G36" s="43">
        <v>1.0034E-4</v>
      </c>
      <c r="H36" s="43">
        <v>4.2255E-4</v>
      </c>
      <c r="I36" s="43">
        <v>5.2467E-3</v>
      </c>
      <c r="J36" s="43" t="s">
        <v>3126</v>
      </c>
      <c r="K36" s="43" t="s">
        <v>3126</v>
      </c>
      <c r="L36" s="43">
        <v>6.9816000000000001E-3</v>
      </c>
      <c r="M36" s="43" t="s">
        <v>3126</v>
      </c>
      <c r="N36" s="43" t="s">
        <v>3126</v>
      </c>
      <c r="O36" s="43">
        <v>8.3832999999999998E-3</v>
      </c>
      <c r="P36" s="43" t="s">
        <v>3126</v>
      </c>
      <c r="Q36" s="43" t="s">
        <v>3126</v>
      </c>
    </row>
    <row r="37" spans="1:17" x14ac:dyDescent="0.25">
      <c r="A37" s="43" t="s">
        <v>3053</v>
      </c>
      <c r="B37" s="43" t="s">
        <v>3126</v>
      </c>
      <c r="C37" s="43" t="s">
        <v>3126</v>
      </c>
      <c r="D37" s="43">
        <v>4.7720000000000002E-3</v>
      </c>
      <c r="E37" s="43">
        <v>1.0977E-4</v>
      </c>
      <c r="F37" s="43">
        <v>3.9285000000000001E-5</v>
      </c>
      <c r="G37" s="43">
        <v>9.0324000000000001E-6</v>
      </c>
      <c r="H37" s="43">
        <v>7.1543000000000003E-6</v>
      </c>
      <c r="I37" s="43">
        <v>1.4966E-5</v>
      </c>
      <c r="J37" s="43" t="s">
        <v>3126</v>
      </c>
      <c r="K37" s="43" t="s">
        <v>3126</v>
      </c>
      <c r="L37" s="43" t="s">
        <v>3126</v>
      </c>
      <c r="M37" s="43">
        <v>1.1017E-4</v>
      </c>
      <c r="N37" s="43">
        <v>1.0284E-5</v>
      </c>
      <c r="O37" s="43">
        <v>2.7529999999999998E-7</v>
      </c>
      <c r="P37" s="43">
        <v>1.3469999999999999E-4</v>
      </c>
      <c r="Q37" s="43">
        <v>9.1188999999999992E-3</v>
      </c>
    </row>
    <row r="38" spans="1:17" x14ac:dyDescent="0.25">
      <c r="A38" s="43" t="s">
        <v>3054</v>
      </c>
      <c r="B38" s="43" t="s">
        <v>3126</v>
      </c>
      <c r="C38" s="43" t="s">
        <v>3126</v>
      </c>
      <c r="D38" s="43">
        <v>6.0159999999999996E-3</v>
      </c>
      <c r="E38" s="43">
        <v>1.688E-3</v>
      </c>
      <c r="F38" s="43">
        <v>5.3195999999999997E-5</v>
      </c>
      <c r="G38" s="43">
        <v>1.019E-4</v>
      </c>
      <c r="H38" s="43">
        <v>1.1789E-4</v>
      </c>
      <c r="I38" s="43">
        <v>7.6652999999999997E-4</v>
      </c>
      <c r="J38" s="43" t="s">
        <v>3126</v>
      </c>
      <c r="K38" s="43" t="s">
        <v>3126</v>
      </c>
      <c r="L38" s="43" t="s">
        <v>3126</v>
      </c>
      <c r="M38" s="43">
        <v>5.5556000000000001E-5</v>
      </c>
      <c r="N38" s="43">
        <v>3.0417E-7</v>
      </c>
      <c r="O38" s="43">
        <v>5.9070000000000004E-6</v>
      </c>
      <c r="P38" s="43">
        <v>4.9764999999999997E-6</v>
      </c>
      <c r="Q38" s="43">
        <v>1.0019E-4</v>
      </c>
    </row>
    <row r="39" spans="1:17" x14ac:dyDescent="0.25">
      <c r="A39" s="43" t="s">
        <v>3055</v>
      </c>
      <c r="B39" s="43" t="s">
        <v>3126</v>
      </c>
      <c r="C39" s="43">
        <v>5.0904000000000001E-3</v>
      </c>
      <c r="D39" s="43">
        <v>1.7585999999999999E-3</v>
      </c>
      <c r="E39" s="43">
        <v>4.6459999999999999E-5</v>
      </c>
      <c r="F39" s="43">
        <v>5.7765E-5</v>
      </c>
      <c r="G39" s="43">
        <v>3.2459000000000002E-7</v>
      </c>
      <c r="H39" s="43">
        <v>4.5375000000000002E-6</v>
      </c>
      <c r="I39" s="43">
        <v>8.8395999999999992E-6</v>
      </c>
      <c r="J39" s="43" t="s">
        <v>3126</v>
      </c>
      <c r="K39" s="43" t="s">
        <v>3126</v>
      </c>
      <c r="L39" s="43" t="s">
        <v>3126</v>
      </c>
      <c r="M39" s="43">
        <v>9.7868999999999994E-3</v>
      </c>
      <c r="N39" s="43" t="s">
        <v>3126</v>
      </c>
      <c r="O39" s="43">
        <v>1.3695000000000001E-3</v>
      </c>
      <c r="P39" s="43">
        <v>6.1279000000000004E-3</v>
      </c>
      <c r="Q39" s="43" t="s">
        <v>3126</v>
      </c>
    </row>
    <row r="40" spans="1:17" x14ac:dyDescent="0.25">
      <c r="A40" s="43" t="s">
        <v>3056</v>
      </c>
      <c r="B40" s="43" t="s">
        <v>3126</v>
      </c>
      <c r="C40" s="43" t="s">
        <v>3126</v>
      </c>
      <c r="D40" s="43">
        <v>7.4777000000000003E-3</v>
      </c>
      <c r="E40" s="43">
        <v>2.0521E-4</v>
      </c>
      <c r="F40" s="43">
        <v>5.4243999999999998E-5</v>
      </c>
      <c r="G40" s="43">
        <v>9.7005999999999999E-6</v>
      </c>
      <c r="H40" s="43">
        <v>9.8748000000000007E-6</v>
      </c>
      <c r="I40" s="43">
        <v>9.7342000000000008E-6</v>
      </c>
      <c r="J40" s="43" t="s">
        <v>3126</v>
      </c>
      <c r="K40" s="43" t="s">
        <v>3126</v>
      </c>
      <c r="L40" s="43" t="s">
        <v>3126</v>
      </c>
      <c r="M40" s="43">
        <v>1.4059999999999999E-5</v>
      </c>
      <c r="N40" s="43">
        <v>3.2169000000000001E-6</v>
      </c>
      <c r="O40" s="43">
        <v>1.4590999999999999E-6</v>
      </c>
      <c r="P40" s="43">
        <v>3.8057000000000003E-7</v>
      </c>
      <c r="Q40" s="43">
        <v>5.3171999999999997E-6</v>
      </c>
    </row>
    <row r="41" spans="1:17" x14ac:dyDescent="0.25">
      <c r="A41" s="55" t="s">
        <v>312</v>
      </c>
      <c r="B41" s="43" t="s">
        <v>3126</v>
      </c>
      <c r="C41" s="43" t="s">
        <v>3126</v>
      </c>
      <c r="D41" s="43" t="s">
        <v>3126</v>
      </c>
      <c r="E41" s="43" t="s">
        <v>3126</v>
      </c>
      <c r="F41" s="43" t="s">
        <v>3126</v>
      </c>
      <c r="G41" s="43" t="s">
        <v>3126</v>
      </c>
      <c r="H41" s="43" t="s">
        <v>3126</v>
      </c>
      <c r="I41" s="43" t="s">
        <v>3126</v>
      </c>
      <c r="J41" s="43" t="s">
        <v>3126</v>
      </c>
      <c r="K41" s="43" t="s">
        <v>3126</v>
      </c>
      <c r="L41" s="43" t="s">
        <v>3126</v>
      </c>
      <c r="M41" s="43">
        <v>4.623E-7</v>
      </c>
      <c r="N41" s="43" t="s">
        <v>3126</v>
      </c>
      <c r="O41" s="43" t="s">
        <v>3126</v>
      </c>
      <c r="P41" s="43" t="s">
        <v>3126</v>
      </c>
      <c r="Q41" s="43" t="s">
        <v>3126</v>
      </c>
    </row>
    <row r="42" spans="1:17" x14ac:dyDescent="0.25">
      <c r="A42" s="43" t="s">
        <v>3057</v>
      </c>
      <c r="B42" s="43" t="s">
        <v>3126</v>
      </c>
      <c r="C42" s="43">
        <v>2.4376000000000002E-6</v>
      </c>
      <c r="D42" s="43">
        <v>1.7658999999999999E-4</v>
      </c>
      <c r="E42" s="43">
        <v>1.8709E-6</v>
      </c>
      <c r="F42" s="43">
        <v>3.2450999999999999E-7</v>
      </c>
      <c r="G42" s="43">
        <v>3.9434999999999998E-5</v>
      </c>
      <c r="H42" s="43">
        <v>1.7139999999999999E-4</v>
      </c>
      <c r="I42" s="43">
        <v>6.7355000000000002E-3</v>
      </c>
      <c r="J42" s="43">
        <v>3.4778000000000001E-3</v>
      </c>
      <c r="K42" s="43">
        <v>4.5996999999999998E-4</v>
      </c>
      <c r="L42" s="43">
        <v>4.3851999999999997E-3</v>
      </c>
      <c r="M42" s="43" t="s">
        <v>3126</v>
      </c>
      <c r="N42" s="43">
        <v>6.365E-3</v>
      </c>
      <c r="O42" s="43" t="s">
        <v>3126</v>
      </c>
      <c r="P42" s="43" t="s">
        <v>3126</v>
      </c>
      <c r="Q42" s="43" t="s">
        <v>3126</v>
      </c>
    </row>
    <row r="43" spans="1:17" x14ac:dyDescent="0.25">
      <c r="A43" s="43" t="s">
        <v>3058</v>
      </c>
      <c r="B43" s="43" t="s">
        <v>3126</v>
      </c>
      <c r="C43" s="43">
        <v>7.2358999999999998E-4</v>
      </c>
      <c r="D43" s="43">
        <v>3.1498000000000002E-4</v>
      </c>
      <c r="E43" s="43">
        <v>1.5056E-4</v>
      </c>
      <c r="F43" s="43">
        <v>9.4900000000000003E-5</v>
      </c>
      <c r="G43" s="43">
        <v>1.4419999999999999E-5</v>
      </c>
      <c r="H43" s="43">
        <v>1.5475999999999999E-7</v>
      </c>
      <c r="I43" s="43">
        <v>5.1739999999999999E-6</v>
      </c>
      <c r="J43" s="43">
        <v>6.8428999999999999E-3</v>
      </c>
      <c r="K43" s="43">
        <v>1.2976999999999999E-3</v>
      </c>
      <c r="L43" s="43" t="s">
        <v>3126</v>
      </c>
      <c r="M43" s="43" t="s">
        <v>3126</v>
      </c>
      <c r="N43" s="43" t="s">
        <v>3126</v>
      </c>
      <c r="O43" s="43" t="s">
        <v>3126</v>
      </c>
      <c r="P43" s="43">
        <v>2.3345000000000002E-3</v>
      </c>
      <c r="Q43" s="43">
        <v>4.0452999999999999E-3</v>
      </c>
    </row>
    <row r="44" spans="1:17" x14ac:dyDescent="0.25">
      <c r="A44" s="43" t="s">
        <v>3059</v>
      </c>
      <c r="B44" s="43" t="s">
        <v>3126</v>
      </c>
      <c r="C44" s="43" t="s">
        <v>3126</v>
      </c>
      <c r="D44" s="43" t="s">
        <v>3126</v>
      </c>
      <c r="E44" s="43">
        <v>2.3822000000000001E-4</v>
      </c>
      <c r="F44" s="43">
        <v>4.1950999999999999E-5</v>
      </c>
      <c r="G44" s="43">
        <v>6.6772999999999996E-6</v>
      </c>
      <c r="H44" s="43">
        <v>2.5090999999999998E-6</v>
      </c>
      <c r="I44" s="43">
        <v>2.4744E-7</v>
      </c>
      <c r="J44" s="43" t="s">
        <v>3126</v>
      </c>
      <c r="K44" s="43" t="s">
        <v>3126</v>
      </c>
      <c r="L44" s="43" t="s">
        <v>3126</v>
      </c>
      <c r="M44" s="43">
        <v>1.5665000000000001E-4</v>
      </c>
      <c r="N44" s="43">
        <v>9.7077000000000003E-4</v>
      </c>
      <c r="O44" s="43">
        <v>3.8290000000000001E-5</v>
      </c>
      <c r="P44" s="43">
        <v>6.1731000000000002E-6</v>
      </c>
      <c r="Q44" s="43">
        <v>2.7158E-5</v>
      </c>
    </row>
    <row r="45" spans="1:17" x14ac:dyDescent="0.25">
      <c r="A45" s="43" t="s">
        <v>3060</v>
      </c>
      <c r="B45" s="43" t="s">
        <v>3126</v>
      </c>
      <c r="C45" s="43">
        <v>2.3527999999999999E-3</v>
      </c>
      <c r="D45" s="43">
        <v>1.5858E-5</v>
      </c>
      <c r="E45" s="43">
        <v>2.6703000000000002E-5</v>
      </c>
      <c r="F45" s="43">
        <v>1.3486999999999999E-6</v>
      </c>
      <c r="G45" s="43">
        <v>7.1292999999999997E-7</v>
      </c>
      <c r="H45" s="43">
        <v>1.0020999999999999E-6</v>
      </c>
      <c r="I45" s="43">
        <v>4.7399000000000002E-7</v>
      </c>
      <c r="J45" s="43" t="s">
        <v>3126</v>
      </c>
      <c r="K45" s="43" t="s">
        <v>3126</v>
      </c>
      <c r="L45" s="43" t="s">
        <v>3126</v>
      </c>
      <c r="M45" s="43">
        <v>5.3120999999999995E-4</v>
      </c>
      <c r="N45" s="43" t="s">
        <v>3126</v>
      </c>
      <c r="O45" s="43">
        <v>2.9570999999999998E-3</v>
      </c>
      <c r="P45" s="43">
        <v>2.3017E-5</v>
      </c>
      <c r="Q45" s="43">
        <v>1.9928E-4</v>
      </c>
    </row>
    <row r="46" spans="1:17" x14ac:dyDescent="0.25">
      <c r="A46" s="43" t="s">
        <v>3061</v>
      </c>
      <c r="B46" s="43" t="s">
        <v>3126</v>
      </c>
      <c r="C46" s="43">
        <v>1.9419000000000001E-3</v>
      </c>
      <c r="D46" s="43">
        <v>3.8057E-3</v>
      </c>
      <c r="E46" s="43">
        <v>5.5323999999999998E-4</v>
      </c>
      <c r="F46" s="43">
        <v>8.9738000000000004E-6</v>
      </c>
      <c r="G46" s="43">
        <v>1.5370999999999999E-5</v>
      </c>
      <c r="H46" s="43">
        <v>9.4114000000000003E-4</v>
      </c>
      <c r="I46" s="43">
        <v>2.0378000000000002E-3</v>
      </c>
      <c r="J46" s="43" t="s">
        <v>3126</v>
      </c>
      <c r="K46" s="43">
        <v>3.4821000000000001E-3</v>
      </c>
      <c r="L46" s="43" t="s">
        <v>3126</v>
      </c>
      <c r="M46" s="43">
        <v>4.5253000000000002E-8</v>
      </c>
      <c r="N46" s="43">
        <v>3.0738999999999999E-6</v>
      </c>
      <c r="O46" s="43">
        <v>2.3241E-5</v>
      </c>
      <c r="P46" s="43">
        <v>7.6480000000000003E-3</v>
      </c>
      <c r="Q46" s="43" t="s">
        <v>3126</v>
      </c>
    </row>
    <row r="47" spans="1:17" x14ac:dyDescent="0.25">
      <c r="A47" s="43" t="s">
        <v>3062</v>
      </c>
      <c r="B47" s="43" t="s">
        <v>3126</v>
      </c>
      <c r="C47" s="43">
        <v>5.3968999999999996E-3</v>
      </c>
      <c r="D47" s="43">
        <v>9.8150000000000008E-3</v>
      </c>
      <c r="E47" s="43">
        <v>3.8300000000000001E-3</v>
      </c>
      <c r="F47" s="43">
        <v>3.6344999999999998E-5</v>
      </c>
      <c r="G47" s="43">
        <v>9.5606000000000006E-5</v>
      </c>
      <c r="H47" s="43">
        <v>1.9645E-4</v>
      </c>
      <c r="I47" s="43">
        <v>8.1994999999999995E-4</v>
      </c>
      <c r="J47" s="43" t="s">
        <v>3126</v>
      </c>
      <c r="K47" s="43" t="s">
        <v>3126</v>
      </c>
      <c r="L47" s="43" t="s">
        <v>3126</v>
      </c>
      <c r="M47" s="43">
        <v>2.4354000000000002E-7</v>
      </c>
      <c r="N47" s="43">
        <v>7.1648000000000004E-6</v>
      </c>
      <c r="O47" s="43">
        <v>5.1412999999999997E-5</v>
      </c>
      <c r="P47" s="43">
        <v>3.5425999999999999E-3</v>
      </c>
      <c r="Q47" s="43" t="s">
        <v>3126</v>
      </c>
    </row>
    <row r="48" spans="1:17" x14ac:dyDescent="0.25">
      <c r="A48" s="43" t="s">
        <v>3063</v>
      </c>
      <c r="B48" s="43" t="s">
        <v>3126</v>
      </c>
      <c r="C48" s="43">
        <v>5.3968999999999996E-3</v>
      </c>
      <c r="D48" s="43">
        <v>9.8150000000000008E-3</v>
      </c>
      <c r="E48" s="43">
        <v>3.8300000000000001E-3</v>
      </c>
      <c r="F48" s="43">
        <v>3.6344999999999998E-5</v>
      </c>
      <c r="G48" s="43">
        <v>9.5606000000000006E-5</v>
      </c>
      <c r="H48" s="43">
        <v>1.9645E-4</v>
      </c>
      <c r="I48" s="43">
        <v>8.1994999999999995E-4</v>
      </c>
      <c r="J48" s="43" t="s">
        <v>3126</v>
      </c>
      <c r="K48" s="43" t="s">
        <v>3126</v>
      </c>
      <c r="L48" s="43" t="s">
        <v>3126</v>
      </c>
      <c r="M48" s="43">
        <v>2.4354000000000002E-7</v>
      </c>
      <c r="N48" s="43">
        <v>7.1648000000000004E-6</v>
      </c>
      <c r="O48" s="43">
        <v>5.1412999999999997E-5</v>
      </c>
      <c r="P48" s="43">
        <v>3.5425999999999999E-3</v>
      </c>
      <c r="Q48" s="43" t="s">
        <v>3126</v>
      </c>
    </row>
    <row r="49" spans="1:17" x14ac:dyDescent="0.25">
      <c r="A49" s="43" t="s">
        <v>3064</v>
      </c>
      <c r="B49" s="43" t="s">
        <v>3126</v>
      </c>
      <c r="C49" s="43" t="s">
        <v>3126</v>
      </c>
      <c r="D49" s="43" t="s">
        <v>3126</v>
      </c>
      <c r="E49" s="43">
        <v>2.7821E-3</v>
      </c>
      <c r="F49" s="43">
        <v>2.0863000000000001E-3</v>
      </c>
      <c r="G49" s="43">
        <v>1.2734000000000001E-4</v>
      </c>
      <c r="H49" s="43">
        <v>1.1718E-5</v>
      </c>
      <c r="I49" s="43">
        <v>3.0023999999999999E-7</v>
      </c>
      <c r="J49" s="43" t="s">
        <v>3126</v>
      </c>
      <c r="K49" s="43" t="s">
        <v>3126</v>
      </c>
      <c r="L49" s="43" t="s">
        <v>3126</v>
      </c>
      <c r="M49" s="43" t="s">
        <v>3126</v>
      </c>
      <c r="N49" s="43">
        <v>7.8347999999999994E-3</v>
      </c>
      <c r="O49" s="43">
        <v>2.1259999999999999E-3</v>
      </c>
      <c r="P49" s="43">
        <v>1.4816E-5</v>
      </c>
      <c r="Q49" s="43">
        <v>2.1781999999999999E-5</v>
      </c>
    </row>
    <row r="50" spans="1:17" x14ac:dyDescent="0.25">
      <c r="A50" s="55" t="s">
        <v>445</v>
      </c>
      <c r="B50" s="43" t="s">
        <v>3126</v>
      </c>
      <c r="C50" s="43" t="s">
        <v>3126</v>
      </c>
      <c r="D50" s="43" t="s">
        <v>3126</v>
      </c>
      <c r="E50" s="43" t="s">
        <v>3126</v>
      </c>
      <c r="F50" s="43" t="s">
        <v>3126</v>
      </c>
      <c r="G50" s="43" t="s">
        <v>3126</v>
      </c>
      <c r="H50" s="43" t="s">
        <v>3126</v>
      </c>
      <c r="I50" s="43">
        <v>3.6484999999999999E-7</v>
      </c>
      <c r="J50" s="43" t="s">
        <v>3126</v>
      </c>
      <c r="K50" s="43" t="s">
        <v>3126</v>
      </c>
      <c r="L50" s="43" t="s">
        <v>3126</v>
      </c>
      <c r="M50" s="43">
        <v>2.1831000000000002E-5</v>
      </c>
      <c r="N50" s="43" t="s">
        <v>3126</v>
      </c>
      <c r="O50" s="43" t="s">
        <v>3126</v>
      </c>
      <c r="P50" s="43" t="s">
        <v>3126</v>
      </c>
      <c r="Q50" s="43" t="s">
        <v>3126</v>
      </c>
    </row>
    <row r="51" spans="1:17" x14ac:dyDescent="0.25">
      <c r="A51" s="43" t="s">
        <v>3065</v>
      </c>
      <c r="B51" s="43" t="s">
        <v>3126</v>
      </c>
      <c r="C51" s="43" t="s">
        <v>3126</v>
      </c>
      <c r="D51" s="43" t="s">
        <v>3126</v>
      </c>
      <c r="E51" s="43">
        <v>1.0391E-4</v>
      </c>
      <c r="F51" s="43">
        <v>1.3481E-5</v>
      </c>
      <c r="G51" s="43">
        <v>9.1371999999999995E-6</v>
      </c>
      <c r="H51" s="43">
        <v>9.0531000000000004E-5</v>
      </c>
      <c r="I51" s="43">
        <v>2.9654E-3</v>
      </c>
      <c r="J51" s="43" t="s">
        <v>3126</v>
      </c>
      <c r="K51" s="43" t="s">
        <v>3126</v>
      </c>
      <c r="L51" s="43" t="s">
        <v>3126</v>
      </c>
      <c r="M51" s="43">
        <v>4.7660999999999998E-4</v>
      </c>
      <c r="N51" s="43">
        <v>5.7924999999999998E-8</v>
      </c>
      <c r="O51" s="43">
        <v>4.4695999999999997E-7</v>
      </c>
      <c r="P51" s="43">
        <v>2.5868E-5</v>
      </c>
      <c r="Q51" s="43">
        <v>1.4932000000000001E-3</v>
      </c>
    </row>
    <row r="52" spans="1:17" x14ac:dyDescent="0.25">
      <c r="A52" s="43" t="s">
        <v>3066</v>
      </c>
      <c r="B52" s="43" t="s">
        <v>3126</v>
      </c>
      <c r="C52" s="43" t="s">
        <v>3126</v>
      </c>
      <c r="D52" s="43">
        <v>3.4906E-4</v>
      </c>
      <c r="E52" s="43">
        <v>7.3415999999999998E-4</v>
      </c>
      <c r="F52" s="43">
        <v>3.7419999999999999E-4</v>
      </c>
      <c r="G52" s="43">
        <v>2.4496999999999999E-5</v>
      </c>
      <c r="H52" s="43">
        <v>8.1705000000000008E-6</v>
      </c>
      <c r="I52" s="43">
        <v>3.9808999999999999E-7</v>
      </c>
      <c r="J52" s="43" t="s">
        <v>3126</v>
      </c>
      <c r="K52" s="43" t="s">
        <v>3126</v>
      </c>
      <c r="L52" s="43" t="s">
        <v>3126</v>
      </c>
      <c r="M52" s="43">
        <v>1.0868E-3</v>
      </c>
      <c r="N52" s="43">
        <v>6.7701999999999997E-4</v>
      </c>
      <c r="O52" s="43">
        <v>4.5933999999999998E-5</v>
      </c>
      <c r="P52" s="43">
        <v>5.2998000000000003E-5</v>
      </c>
      <c r="Q52" s="43">
        <v>6.5870000000000002E-4</v>
      </c>
    </row>
    <row r="53" spans="1:17" x14ac:dyDescent="0.25">
      <c r="A53" s="43" t="s">
        <v>3067</v>
      </c>
      <c r="B53" s="43" t="s">
        <v>3126</v>
      </c>
      <c r="C53" s="43" t="s">
        <v>3126</v>
      </c>
      <c r="D53" s="43" t="s">
        <v>3126</v>
      </c>
      <c r="E53" s="43">
        <v>5.2687999999999997E-4</v>
      </c>
      <c r="F53" s="43">
        <v>5.2292E-5</v>
      </c>
      <c r="G53" s="43">
        <v>5.1897999999999997E-5</v>
      </c>
      <c r="H53" s="43">
        <v>1.5790999999999998E-5</v>
      </c>
      <c r="I53" s="43">
        <v>1.2408000000000001E-7</v>
      </c>
      <c r="J53" s="43" t="s">
        <v>3126</v>
      </c>
      <c r="K53" s="43" t="s">
        <v>3126</v>
      </c>
      <c r="L53" s="43" t="s">
        <v>3126</v>
      </c>
      <c r="M53" s="43">
        <v>8.1280999999999996E-5</v>
      </c>
      <c r="N53" s="43">
        <v>1.1697999999999999E-3</v>
      </c>
      <c r="O53" s="43">
        <v>1.4816E-3</v>
      </c>
      <c r="P53" s="43">
        <v>1.4321000000000001E-4</v>
      </c>
      <c r="Q53" s="43">
        <v>2.4341E-4</v>
      </c>
    </row>
    <row r="54" spans="1:17" x14ac:dyDescent="0.25">
      <c r="A54" s="43" t="s">
        <v>3068</v>
      </c>
      <c r="B54" s="43" t="s">
        <v>3126</v>
      </c>
      <c r="C54" s="43" t="s">
        <v>3126</v>
      </c>
      <c r="D54" s="43" t="s">
        <v>3126</v>
      </c>
      <c r="E54" s="43" t="s">
        <v>3126</v>
      </c>
      <c r="F54" s="43" t="s">
        <v>3126</v>
      </c>
      <c r="G54" s="43">
        <v>6.8748999999999998E-3</v>
      </c>
      <c r="H54" s="43">
        <v>9.8388999999999994E-3</v>
      </c>
      <c r="I54" s="43" t="s">
        <v>3126</v>
      </c>
      <c r="J54" s="43" t="s">
        <v>3126</v>
      </c>
      <c r="K54" s="43" t="s">
        <v>3126</v>
      </c>
      <c r="L54" s="43" t="s">
        <v>3126</v>
      </c>
      <c r="M54" s="43">
        <v>4.2110999999999999E-7</v>
      </c>
      <c r="N54" s="43">
        <v>2.4337999999999999E-3</v>
      </c>
      <c r="O54" s="43">
        <v>2.0661E-3</v>
      </c>
      <c r="P54" s="43">
        <v>7.8216999999999991E-3</v>
      </c>
      <c r="Q54" s="43" t="s">
        <v>3126</v>
      </c>
    </row>
    <row r="55" spans="1:17" x14ac:dyDescent="0.25">
      <c r="A55" s="43" t="s">
        <v>3069</v>
      </c>
      <c r="B55" s="43" t="s">
        <v>3126</v>
      </c>
      <c r="C55" s="43" t="s">
        <v>3126</v>
      </c>
      <c r="D55" s="43" t="s">
        <v>3126</v>
      </c>
      <c r="E55" s="43" t="s">
        <v>3126</v>
      </c>
      <c r="F55" s="43" t="s">
        <v>3126</v>
      </c>
      <c r="G55" s="43">
        <v>3.8273999999999999E-3</v>
      </c>
      <c r="H55" s="43">
        <v>5.2599999999999999E-3</v>
      </c>
      <c r="I55" s="43">
        <v>7.2640999999999999E-3</v>
      </c>
      <c r="J55" s="43" t="s">
        <v>3126</v>
      </c>
      <c r="K55" s="43" t="s">
        <v>3126</v>
      </c>
      <c r="L55" s="43" t="s">
        <v>3126</v>
      </c>
      <c r="M55" s="43">
        <v>2.5007000000000002E-7</v>
      </c>
      <c r="N55" s="43">
        <v>1.5391000000000001E-3</v>
      </c>
      <c r="O55" s="43">
        <v>1.9759000000000001E-3</v>
      </c>
      <c r="P55" s="43">
        <v>3.4283E-3</v>
      </c>
      <c r="Q55" s="43" t="s">
        <v>3126</v>
      </c>
    </row>
    <row r="56" spans="1:17" x14ac:dyDescent="0.25">
      <c r="A56" s="43" t="s">
        <v>3070</v>
      </c>
      <c r="B56" s="43" t="s">
        <v>3126</v>
      </c>
      <c r="C56" s="43" t="s">
        <v>3126</v>
      </c>
      <c r="D56" s="43">
        <v>6.6271000000000004E-3</v>
      </c>
      <c r="E56" s="43">
        <v>1.8634000000000001E-3</v>
      </c>
      <c r="F56" s="43">
        <v>1.4307E-4</v>
      </c>
      <c r="G56" s="43">
        <v>4.2160000000000003E-5</v>
      </c>
      <c r="H56" s="43">
        <v>2.4890999999999997E-4</v>
      </c>
      <c r="I56" s="43">
        <v>3.9350000000000001E-5</v>
      </c>
      <c r="J56" s="43" t="s">
        <v>3126</v>
      </c>
      <c r="K56" s="43" t="s">
        <v>3126</v>
      </c>
      <c r="L56" s="43" t="s">
        <v>3126</v>
      </c>
      <c r="M56" s="43">
        <v>2.9830000000000001E-5</v>
      </c>
      <c r="N56" s="43">
        <v>7.9281999999999997E-7</v>
      </c>
      <c r="O56" s="43">
        <v>3.0507000000000002E-7</v>
      </c>
      <c r="P56" s="43">
        <v>2.4617000000000002E-5</v>
      </c>
      <c r="Q56" s="43">
        <v>9.8791000000000005E-4</v>
      </c>
    </row>
    <row r="57" spans="1:17" x14ac:dyDescent="0.25">
      <c r="A57" s="43" t="s">
        <v>3071</v>
      </c>
      <c r="B57" s="43" t="s">
        <v>3126</v>
      </c>
      <c r="C57" s="43" t="s">
        <v>3126</v>
      </c>
      <c r="D57" s="43">
        <v>2.5734999999999998E-3</v>
      </c>
      <c r="E57" s="43">
        <v>5.6318000000000002E-3</v>
      </c>
      <c r="F57" s="43">
        <v>1.4050999999999999E-4</v>
      </c>
      <c r="G57" s="43">
        <v>1.6815999999999999E-4</v>
      </c>
      <c r="H57" s="43">
        <v>7.6610999999999997E-4</v>
      </c>
      <c r="I57" s="43">
        <v>9.4581999999999997E-5</v>
      </c>
      <c r="J57" s="43" t="s">
        <v>3126</v>
      </c>
      <c r="K57" s="43" t="s">
        <v>3126</v>
      </c>
      <c r="L57" s="43" t="s">
        <v>3126</v>
      </c>
      <c r="M57" s="43">
        <v>2.7694999999999998E-4</v>
      </c>
      <c r="N57" s="43">
        <v>4.4064000000000001E-7</v>
      </c>
      <c r="O57" s="43">
        <v>1.4697000000000001E-6</v>
      </c>
      <c r="P57" s="43">
        <v>2.9071999999999999E-5</v>
      </c>
      <c r="Q57" s="43">
        <v>7.1608999999999996E-4</v>
      </c>
    </row>
    <row r="58" spans="1:17" x14ac:dyDescent="0.25">
      <c r="A58" s="43" t="s">
        <v>3072</v>
      </c>
      <c r="B58" s="43" t="s">
        <v>3126</v>
      </c>
      <c r="C58" s="43" t="s">
        <v>3126</v>
      </c>
      <c r="D58" s="43">
        <v>2.5734999999999998E-3</v>
      </c>
      <c r="E58" s="43">
        <v>5.6318000000000002E-3</v>
      </c>
      <c r="F58" s="43">
        <v>1.4050999999999999E-4</v>
      </c>
      <c r="G58" s="43">
        <v>1.6815999999999999E-4</v>
      </c>
      <c r="H58" s="43">
        <v>7.6610999999999997E-4</v>
      </c>
      <c r="I58" s="43">
        <v>9.4581999999999997E-5</v>
      </c>
      <c r="J58" s="43" t="s">
        <v>3126</v>
      </c>
      <c r="K58" s="43" t="s">
        <v>3126</v>
      </c>
      <c r="L58" s="43" t="s">
        <v>3126</v>
      </c>
      <c r="M58" s="43">
        <v>2.7694999999999998E-4</v>
      </c>
      <c r="N58" s="43">
        <v>4.4064000000000001E-7</v>
      </c>
      <c r="O58" s="43">
        <v>1.4697000000000001E-6</v>
      </c>
      <c r="P58" s="43">
        <v>2.9071999999999999E-5</v>
      </c>
      <c r="Q58" s="43">
        <v>7.1608999999999996E-4</v>
      </c>
    </row>
    <row r="59" spans="1:17" x14ac:dyDescent="0.25">
      <c r="A59" s="43" t="s">
        <v>3073</v>
      </c>
      <c r="B59" s="43" t="s">
        <v>3126</v>
      </c>
      <c r="C59" s="43" t="s">
        <v>3126</v>
      </c>
      <c r="D59" s="43">
        <v>2.9535E-3</v>
      </c>
      <c r="E59" s="43">
        <v>3.6473000000000001E-5</v>
      </c>
      <c r="F59" s="43">
        <v>1.1821000000000001E-5</v>
      </c>
      <c r="G59" s="43">
        <v>4.6325999999999998E-7</v>
      </c>
      <c r="H59" s="43">
        <v>9.1726000000000005E-7</v>
      </c>
      <c r="I59" s="43">
        <v>7.2025000000000001E-7</v>
      </c>
      <c r="J59" s="43" t="s">
        <v>3126</v>
      </c>
      <c r="K59" s="43" t="s">
        <v>3126</v>
      </c>
      <c r="L59" s="43" t="s">
        <v>3126</v>
      </c>
      <c r="M59" s="43">
        <v>1.0711E-5</v>
      </c>
      <c r="N59" s="43">
        <v>4.0219000000000004E-6</v>
      </c>
      <c r="O59" s="43">
        <v>1.235E-6</v>
      </c>
      <c r="P59" s="43">
        <v>6.5606999999999997E-6</v>
      </c>
      <c r="Q59" s="43">
        <v>1.5394000000000001E-4</v>
      </c>
    </row>
    <row r="60" spans="1:17" x14ac:dyDescent="0.25">
      <c r="A60" s="43" t="s">
        <v>3074</v>
      </c>
      <c r="B60" s="43" t="s">
        <v>3126</v>
      </c>
      <c r="C60" s="43" t="s">
        <v>3126</v>
      </c>
      <c r="D60" s="43">
        <v>1.8667E-3</v>
      </c>
      <c r="E60" s="43">
        <v>1.4232000000000001E-4</v>
      </c>
      <c r="F60" s="43">
        <v>1.6226E-7</v>
      </c>
      <c r="G60" s="43">
        <v>3.0609000000000002E-6</v>
      </c>
      <c r="H60" s="43">
        <v>7.8830000000000006E-6</v>
      </c>
      <c r="I60" s="43">
        <v>1.9083999999999998E-6</v>
      </c>
      <c r="J60" s="43" t="s">
        <v>3126</v>
      </c>
      <c r="K60" s="43" t="s">
        <v>3126</v>
      </c>
      <c r="L60" s="43" t="s">
        <v>3126</v>
      </c>
      <c r="M60" s="43">
        <v>1.9626000000000001E-3</v>
      </c>
      <c r="N60" s="43">
        <v>1.5777E-3</v>
      </c>
      <c r="O60" s="43">
        <v>2.0200000000000001E-3</v>
      </c>
      <c r="P60" s="43">
        <v>9.1651000000000005E-4</v>
      </c>
      <c r="Q60" s="43">
        <v>2.7756E-3</v>
      </c>
    </row>
    <row r="61" spans="1:17" x14ac:dyDescent="0.25">
      <c r="A61" s="43" t="s">
        <v>3075</v>
      </c>
      <c r="B61" s="43" t="s">
        <v>3126</v>
      </c>
      <c r="C61" s="43" t="s">
        <v>3126</v>
      </c>
      <c r="D61" s="43" t="s">
        <v>3126</v>
      </c>
      <c r="E61" s="43" t="s">
        <v>3126</v>
      </c>
      <c r="F61" s="43" t="s">
        <v>3126</v>
      </c>
      <c r="G61" s="43" t="s">
        <v>3126</v>
      </c>
      <c r="H61" s="43" t="s">
        <v>3126</v>
      </c>
      <c r="I61" s="43" t="s">
        <v>3126</v>
      </c>
      <c r="J61" s="43" t="s">
        <v>3126</v>
      </c>
      <c r="K61" s="43" t="s">
        <v>3126</v>
      </c>
      <c r="L61" s="43" t="s">
        <v>3126</v>
      </c>
      <c r="M61" s="43">
        <v>1.5757E-3</v>
      </c>
      <c r="N61" s="43">
        <v>4.8485999999999996E-7</v>
      </c>
      <c r="O61" s="43">
        <v>8.9833000000000003E-4</v>
      </c>
      <c r="P61" s="43">
        <v>1.5066999999999999E-3</v>
      </c>
      <c r="Q61" s="43">
        <v>6.9113999999999998E-3</v>
      </c>
    </row>
    <row r="62" spans="1:17" x14ac:dyDescent="0.25">
      <c r="A62" s="43" t="s">
        <v>3076</v>
      </c>
      <c r="B62" s="43" t="s">
        <v>3126</v>
      </c>
      <c r="C62" s="43" t="s">
        <v>3126</v>
      </c>
      <c r="D62" s="43" t="s">
        <v>3126</v>
      </c>
      <c r="E62" s="43" t="s">
        <v>3126</v>
      </c>
      <c r="F62" s="43" t="s">
        <v>3126</v>
      </c>
      <c r="G62" s="43">
        <v>8.8194999999999992E-3</v>
      </c>
      <c r="H62" s="43" t="s">
        <v>3126</v>
      </c>
      <c r="I62" s="43" t="s">
        <v>3126</v>
      </c>
      <c r="J62" s="43" t="s">
        <v>3126</v>
      </c>
      <c r="K62" s="43" t="s">
        <v>3126</v>
      </c>
      <c r="L62" s="43" t="s">
        <v>3126</v>
      </c>
      <c r="M62" s="43">
        <v>9.3415000000000002E-4</v>
      </c>
      <c r="N62" s="43">
        <v>1.2412999999999999E-7</v>
      </c>
      <c r="O62" s="43">
        <v>5.0909999999999996E-4</v>
      </c>
      <c r="P62" s="43">
        <v>8.1625999999999997E-4</v>
      </c>
      <c r="Q62" s="43">
        <v>4.2642000000000001E-3</v>
      </c>
    </row>
    <row r="63" spans="1:17" x14ac:dyDescent="0.25">
      <c r="A63" s="43" t="s">
        <v>3077</v>
      </c>
      <c r="B63" s="43" t="s">
        <v>3126</v>
      </c>
      <c r="C63" s="43" t="s">
        <v>3126</v>
      </c>
      <c r="D63" s="43" t="s">
        <v>3126</v>
      </c>
      <c r="E63" s="43" t="s">
        <v>3126</v>
      </c>
      <c r="F63" s="43" t="s">
        <v>3126</v>
      </c>
      <c r="G63" s="43">
        <v>8.8194999999999992E-3</v>
      </c>
      <c r="H63" s="43" t="s">
        <v>3126</v>
      </c>
      <c r="I63" s="43" t="s">
        <v>3126</v>
      </c>
      <c r="J63" s="43" t="s">
        <v>3126</v>
      </c>
      <c r="K63" s="43" t="s">
        <v>3126</v>
      </c>
      <c r="L63" s="43" t="s">
        <v>3126</v>
      </c>
      <c r="M63" s="43">
        <v>9.3415000000000002E-4</v>
      </c>
      <c r="N63" s="43">
        <v>1.2412999999999999E-7</v>
      </c>
      <c r="O63" s="43">
        <v>5.0909999999999996E-4</v>
      </c>
      <c r="P63" s="43">
        <v>8.1625999999999997E-4</v>
      </c>
      <c r="Q63" s="43">
        <v>4.2642000000000001E-3</v>
      </c>
    </row>
    <row r="64" spans="1:17" x14ac:dyDescent="0.25">
      <c r="A64" s="43" t="s">
        <v>3078</v>
      </c>
      <c r="B64" s="43">
        <v>1.5113999999999999E-7</v>
      </c>
      <c r="C64" s="43" t="s">
        <v>3126</v>
      </c>
      <c r="D64" s="43" t="s">
        <v>3126</v>
      </c>
      <c r="E64" s="43" t="s">
        <v>3126</v>
      </c>
      <c r="F64" s="43" t="s">
        <v>3126</v>
      </c>
      <c r="G64" s="43" t="s">
        <v>3126</v>
      </c>
      <c r="H64" s="43" t="s">
        <v>3126</v>
      </c>
      <c r="I64" s="43" t="s">
        <v>3126</v>
      </c>
      <c r="J64" s="43">
        <v>9.0797000000000002E-4</v>
      </c>
      <c r="K64" s="43" t="s">
        <v>3126</v>
      </c>
      <c r="L64" s="43" t="s">
        <v>3126</v>
      </c>
      <c r="M64" s="43" t="s">
        <v>3126</v>
      </c>
      <c r="N64" s="43" t="s">
        <v>3126</v>
      </c>
      <c r="O64" s="43">
        <v>4.4511999999999998E-3</v>
      </c>
      <c r="P64" s="43">
        <v>9.6414000000000002E-5</v>
      </c>
      <c r="Q64" s="43">
        <v>7.0722999999999999E-4</v>
      </c>
    </row>
    <row r="65" spans="1:17" x14ac:dyDescent="0.25">
      <c r="A65" s="43" t="s">
        <v>3079</v>
      </c>
      <c r="B65" s="43">
        <v>5.7038000000000002E-3</v>
      </c>
      <c r="C65" s="43">
        <v>5.1295000000000004E-3</v>
      </c>
      <c r="D65" s="43" t="s">
        <v>3126</v>
      </c>
      <c r="E65" s="43" t="s">
        <v>3126</v>
      </c>
      <c r="F65" s="43" t="s">
        <v>3126</v>
      </c>
      <c r="G65" s="43" t="s">
        <v>3126</v>
      </c>
      <c r="H65" s="43" t="s">
        <v>3126</v>
      </c>
      <c r="I65" s="43" t="s">
        <v>3126</v>
      </c>
      <c r="J65" s="43">
        <v>7.6901000000000001E-5</v>
      </c>
      <c r="K65" s="43">
        <v>3.1889999999999998E-7</v>
      </c>
      <c r="L65" s="43">
        <v>1.9021000000000001E-4</v>
      </c>
      <c r="M65" s="43" t="s">
        <v>3126</v>
      </c>
      <c r="N65" s="43" t="s">
        <v>3126</v>
      </c>
      <c r="O65" s="43" t="s">
        <v>3126</v>
      </c>
      <c r="P65" s="43" t="s">
        <v>3126</v>
      </c>
      <c r="Q65" s="43" t="s">
        <v>3126</v>
      </c>
    </row>
    <row r="66" spans="1:17" x14ac:dyDescent="0.25">
      <c r="A66" s="43" t="s">
        <v>3080</v>
      </c>
      <c r="B66" s="43" t="s">
        <v>3126</v>
      </c>
      <c r="C66" s="43">
        <v>6.1113000000000001E-3</v>
      </c>
      <c r="D66" s="43">
        <v>2.2631000000000001E-3</v>
      </c>
      <c r="E66" s="43">
        <v>6.3972000000000003E-5</v>
      </c>
      <c r="F66" s="43">
        <v>2.4332999999999999E-5</v>
      </c>
      <c r="G66" s="43">
        <v>4.8787999999999998E-6</v>
      </c>
      <c r="H66" s="43">
        <v>2.8018E-6</v>
      </c>
      <c r="I66" s="43">
        <v>5.1559000000000003E-7</v>
      </c>
      <c r="J66" s="43" t="s">
        <v>3126</v>
      </c>
      <c r="K66" s="43" t="s">
        <v>3126</v>
      </c>
      <c r="L66" s="43" t="s">
        <v>3126</v>
      </c>
      <c r="M66" s="43">
        <v>1.3012000000000001E-4</v>
      </c>
      <c r="N66" s="43">
        <v>1.761E-6</v>
      </c>
      <c r="O66" s="43">
        <v>2.1597000000000001E-8</v>
      </c>
      <c r="P66" s="43">
        <v>3.9330000000000001E-7</v>
      </c>
      <c r="Q66" s="43">
        <v>3.1801999999999998E-5</v>
      </c>
    </row>
    <row r="67" spans="1:17" x14ac:dyDescent="0.25">
      <c r="A67" s="43" t="s">
        <v>3081</v>
      </c>
      <c r="B67" s="43" t="s">
        <v>3126</v>
      </c>
      <c r="C67" s="43">
        <v>6.1113000000000001E-3</v>
      </c>
      <c r="D67" s="43">
        <v>2.2631000000000001E-3</v>
      </c>
      <c r="E67" s="43">
        <v>6.3972000000000003E-5</v>
      </c>
      <c r="F67" s="43">
        <v>2.4332999999999999E-5</v>
      </c>
      <c r="G67" s="43">
        <v>4.8787999999999998E-6</v>
      </c>
      <c r="H67" s="43">
        <v>2.8018E-6</v>
      </c>
      <c r="I67" s="43">
        <v>5.1559000000000003E-7</v>
      </c>
      <c r="J67" s="43" t="s">
        <v>3126</v>
      </c>
      <c r="K67" s="43" t="s">
        <v>3126</v>
      </c>
      <c r="L67" s="43" t="s">
        <v>3126</v>
      </c>
      <c r="M67" s="43">
        <v>1.3012000000000001E-4</v>
      </c>
      <c r="N67" s="43">
        <v>1.761E-6</v>
      </c>
      <c r="O67" s="43">
        <v>2.1597000000000001E-8</v>
      </c>
      <c r="P67" s="43">
        <v>3.9330000000000001E-7</v>
      </c>
      <c r="Q67" s="43">
        <v>3.1801999999999998E-5</v>
      </c>
    </row>
    <row r="68" spans="1:17" x14ac:dyDescent="0.25">
      <c r="A68" s="43" t="s">
        <v>3082</v>
      </c>
      <c r="B68" s="43" t="s">
        <v>3126</v>
      </c>
      <c r="C68" s="43">
        <v>1.291E-5</v>
      </c>
      <c r="D68" s="43">
        <v>1.3645000000000001E-5</v>
      </c>
      <c r="E68" s="43">
        <v>1.4491E-6</v>
      </c>
      <c r="F68" s="43">
        <v>5.0916999999999999E-8</v>
      </c>
      <c r="G68" s="43">
        <v>4.5420999999999999E-7</v>
      </c>
      <c r="H68" s="43">
        <v>1.5766000000000001E-6</v>
      </c>
      <c r="I68" s="43">
        <v>1.8512E-6</v>
      </c>
      <c r="J68" s="43" t="s">
        <v>3126</v>
      </c>
      <c r="K68" s="43" t="s">
        <v>3126</v>
      </c>
      <c r="L68" s="43">
        <v>2.8844999999999999E-3</v>
      </c>
      <c r="M68" s="43">
        <v>6.1268E-3</v>
      </c>
      <c r="N68" s="43">
        <v>4.1427E-3</v>
      </c>
      <c r="O68" s="43">
        <v>8.6958000000000003E-5</v>
      </c>
      <c r="P68" s="43">
        <v>5.7260999999999998E-4</v>
      </c>
      <c r="Q68" s="43">
        <v>7.2683000000000001E-3</v>
      </c>
    </row>
    <row r="69" spans="1:17" x14ac:dyDescent="0.25">
      <c r="A69" s="43" t="s">
        <v>3083</v>
      </c>
      <c r="B69" s="43" t="s">
        <v>3126</v>
      </c>
      <c r="C69" s="43">
        <v>8.3266999999999994E-3</v>
      </c>
      <c r="D69" s="43" t="s">
        <v>3126</v>
      </c>
      <c r="E69" s="43">
        <v>2.4117E-4</v>
      </c>
      <c r="F69" s="43">
        <v>4.6175000000000002E-7</v>
      </c>
      <c r="G69" s="43">
        <v>5.0586E-5</v>
      </c>
      <c r="H69" s="43">
        <v>7.2076999999999994E-5</v>
      </c>
      <c r="I69" s="43">
        <v>1.3359999999999999E-4</v>
      </c>
      <c r="J69" s="43" t="s">
        <v>3126</v>
      </c>
      <c r="K69" s="43" t="s">
        <v>3126</v>
      </c>
      <c r="L69" s="43">
        <v>1.7681000000000001E-3</v>
      </c>
      <c r="M69" s="43">
        <v>5.7824E-3</v>
      </c>
      <c r="N69" s="43">
        <v>1.0852999999999999E-5</v>
      </c>
      <c r="O69" s="43">
        <v>6.2646999999999996E-4</v>
      </c>
      <c r="P69" s="43" t="s">
        <v>3126</v>
      </c>
      <c r="Q69" s="43" t="s">
        <v>3126</v>
      </c>
    </row>
    <row r="70" spans="1:17" x14ac:dyDescent="0.25">
      <c r="A70" s="43" t="s">
        <v>3084</v>
      </c>
      <c r="B70" s="43" t="s">
        <v>3126</v>
      </c>
      <c r="C70" s="43">
        <v>1.1596E-5</v>
      </c>
      <c r="D70" s="43">
        <v>9.1307999999999999E-8</v>
      </c>
      <c r="E70" s="43">
        <v>3.7487999999999998E-7</v>
      </c>
      <c r="F70" s="43">
        <v>1.8131E-5</v>
      </c>
      <c r="G70" s="43">
        <v>8.7075000000000002E-5</v>
      </c>
      <c r="H70" s="43">
        <v>2.65E-3</v>
      </c>
      <c r="I70" s="43">
        <v>3.2453E-3</v>
      </c>
      <c r="J70" s="43" t="s">
        <v>3126</v>
      </c>
      <c r="K70" s="43" t="s">
        <v>3126</v>
      </c>
      <c r="L70" s="43">
        <v>4.0032999999999996E-3</v>
      </c>
      <c r="M70" s="43" t="s">
        <v>3126</v>
      </c>
      <c r="N70" s="43" t="s">
        <v>3126</v>
      </c>
      <c r="O70" s="43">
        <v>2.6307000000000001E-3</v>
      </c>
      <c r="P70" s="43" t="s">
        <v>3126</v>
      </c>
      <c r="Q70" s="43" t="s">
        <v>3126</v>
      </c>
    </row>
    <row r="71" spans="1:17" x14ac:dyDescent="0.25">
      <c r="A71" s="43" t="s">
        <v>3085</v>
      </c>
      <c r="B71" s="43" t="s">
        <v>3126</v>
      </c>
      <c r="C71" s="43" t="s">
        <v>3126</v>
      </c>
      <c r="D71" s="43" t="s">
        <v>3126</v>
      </c>
      <c r="E71" s="43">
        <v>4.8468000000000001E-3</v>
      </c>
      <c r="F71" s="43">
        <v>1.0227000000000001E-3</v>
      </c>
      <c r="G71" s="43">
        <v>2.7593000000000002E-4</v>
      </c>
      <c r="H71" s="43">
        <v>5.1117000000000003E-4</v>
      </c>
      <c r="I71" s="43">
        <v>2.4296000000000001E-3</v>
      </c>
      <c r="J71" s="43" t="s">
        <v>3126</v>
      </c>
      <c r="K71" s="43" t="s">
        <v>3126</v>
      </c>
      <c r="L71" s="43" t="s">
        <v>3126</v>
      </c>
      <c r="M71" s="43">
        <v>4.7244000000000002E-4</v>
      </c>
      <c r="N71" s="43">
        <v>3.3038000000000002E-7</v>
      </c>
      <c r="O71" s="43">
        <v>3.2180000000000002E-4</v>
      </c>
      <c r="P71" s="43">
        <v>1.9423999999999999E-3</v>
      </c>
      <c r="Q71" s="43" t="s">
        <v>3126</v>
      </c>
    </row>
    <row r="72" spans="1:17" x14ac:dyDescent="0.25">
      <c r="A72" s="43" t="s">
        <v>3086</v>
      </c>
      <c r="B72" s="43" t="s">
        <v>3126</v>
      </c>
      <c r="C72" s="43" t="s">
        <v>3126</v>
      </c>
      <c r="D72" s="43" t="s">
        <v>3126</v>
      </c>
      <c r="E72" s="43">
        <v>1.8328999999999999E-3</v>
      </c>
      <c r="F72" s="43">
        <v>2.4231E-4</v>
      </c>
      <c r="G72" s="43">
        <v>1.6840000000000001E-5</v>
      </c>
      <c r="H72" s="43">
        <v>1.2129E-7</v>
      </c>
      <c r="I72" s="43">
        <v>8.7901000000000003E-7</v>
      </c>
      <c r="J72" s="43" t="s">
        <v>3126</v>
      </c>
      <c r="K72" s="43" t="s">
        <v>3126</v>
      </c>
      <c r="L72" s="43" t="s">
        <v>3126</v>
      </c>
      <c r="M72" s="43">
        <v>6.4641000000000004E-3</v>
      </c>
      <c r="N72" s="43">
        <v>1.2067E-3</v>
      </c>
      <c r="O72" s="43">
        <v>4.4199999999999997E-5</v>
      </c>
      <c r="P72" s="43">
        <v>2.9154000000000001E-6</v>
      </c>
      <c r="Q72" s="43">
        <v>1.2639999999999999E-5</v>
      </c>
    </row>
    <row r="73" spans="1:17" x14ac:dyDescent="0.25">
      <c r="A73" s="43" t="s">
        <v>3087</v>
      </c>
      <c r="B73" s="43" t="s">
        <v>3126</v>
      </c>
      <c r="C73" s="43">
        <v>2.4614E-4</v>
      </c>
      <c r="D73" s="43">
        <v>1.3684E-7</v>
      </c>
      <c r="E73" s="43">
        <v>4.4498000000000003E-3</v>
      </c>
      <c r="F73" s="43" t="s">
        <v>3126</v>
      </c>
      <c r="G73" s="43" t="s">
        <v>3126</v>
      </c>
      <c r="H73" s="43" t="s">
        <v>3126</v>
      </c>
      <c r="I73" s="43" t="s">
        <v>3126</v>
      </c>
      <c r="J73" s="43" t="s">
        <v>3126</v>
      </c>
      <c r="K73" s="43" t="s">
        <v>3126</v>
      </c>
      <c r="L73" s="43">
        <v>4.4463000000000003E-3</v>
      </c>
      <c r="M73" s="43" t="s">
        <v>3126</v>
      </c>
      <c r="N73" s="43" t="s">
        <v>3126</v>
      </c>
      <c r="O73" s="43" t="s">
        <v>3126</v>
      </c>
      <c r="P73" s="43" t="s">
        <v>3126</v>
      </c>
      <c r="Q73" s="43" t="s">
        <v>3126</v>
      </c>
    </row>
    <row r="74" spans="1:17" x14ac:dyDescent="0.25">
      <c r="A74" s="43" t="s">
        <v>3088</v>
      </c>
      <c r="B74" s="43">
        <v>1.9174000000000001E-6</v>
      </c>
      <c r="C74" s="43">
        <v>1.8328999999999999E-4</v>
      </c>
      <c r="D74" s="43" t="s">
        <v>3126</v>
      </c>
      <c r="E74" s="43" t="s">
        <v>3126</v>
      </c>
      <c r="F74" s="43" t="s">
        <v>3126</v>
      </c>
      <c r="G74" s="43" t="s">
        <v>3126</v>
      </c>
      <c r="H74" s="43" t="s">
        <v>3126</v>
      </c>
      <c r="I74" s="43" t="s">
        <v>3126</v>
      </c>
      <c r="J74" s="43">
        <v>2.6974999999999999E-7</v>
      </c>
      <c r="K74" s="43">
        <v>8.4548000000000008E-6</v>
      </c>
      <c r="L74" s="43" t="s">
        <v>3126</v>
      </c>
      <c r="M74" s="43" t="s">
        <v>3126</v>
      </c>
      <c r="N74" s="43" t="s">
        <v>3126</v>
      </c>
      <c r="O74" s="43" t="s">
        <v>3126</v>
      </c>
      <c r="P74" s="43" t="s">
        <v>3126</v>
      </c>
      <c r="Q74" s="43" t="s">
        <v>3126</v>
      </c>
    </row>
    <row r="75" spans="1:17" x14ac:dyDescent="0.25">
      <c r="A75" s="43" t="s">
        <v>3089</v>
      </c>
      <c r="B75" s="43">
        <v>2.1974E-5</v>
      </c>
      <c r="C75" s="43">
        <v>2.3549999999999999E-3</v>
      </c>
      <c r="D75" s="43" t="s">
        <v>3126</v>
      </c>
      <c r="E75" s="43" t="s">
        <v>3126</v>
      </c>
      <c r="F75" s="43" t="s">
        <v>3126</v>
      </c>
      <c r="G75" s="43" t="s">
        <v>3126</v>
      </c>
      <c r="H75" s="43" t="s">
        <v>3126</v>
      </c>
      <c r="I75" s="43" t="s">
        <v>3126</v>
      </c>
      <c r="J75" s="43">
        <v>3.5517999999999998E-7</v>
      </c>
      <c r="K75" s="43">
        <v>1.3587999999999999E-5</v>
      </c>
      <c r="L75" s="43" t="s">
        <v>3126</v>
      </c>
      <c r="M75" s="43" t="s">
        <v>3126</v>
      </c>
      <c r="N75" s="43" t="s">
        <v>3126</v>
      </c>
      <c r="O75" s="43" t="s">
        <v>3126</v>
      </c>
      <c r="P75" s="43" t="s">
        <v>3126</v>
      </c>
      <c r="Q75" s="43" t="s">
        <v>3126</v>
      </c>
    </row>
    <row r="76" spans="1:17" x14ac:dyDescent="0.25">
      <c r="A76" s="43" t="s">
        <v>3090</v>
      </c>
      <c r="B76" s="43" t="s">
        <v>3126</v>
      </c>
      <c r="C76" s="43">
        <v>6.4669000000000003E-3</v>
      </c>
      <c r="D76" s="43">
        <v>6.6783999999999995E-4</v>
      </c>
      <c r="E76" s="43">
        <v>4.4557000000000004E-6</v>
      </c>
      <c r="F76" s="43">
        <v>1.5839999999999999E-7</v>
      </c>
      <c r="G76" s="43">
        <v>4.1129999999999998E-7</v>
      </c>
      <c r="H76" s="43">
        <v>7.4753000000000002E-7</v>
      </c>
      <c r="I76" s="43">
        <v>2.4887E-6</v>
      </c>
      <c r="J76" s="43" t="s">
        <v>3126</v>
      </c>
      <c r="K76" s="43" t="s">
        <v>3126</v>
      </c>
      <c r="L76" s="43" t="s">
        <v>3126</v>
      </c>
      <c r="M76" s="43">
        <v>1.2757999999999999E-6</v>
      </c>
      <c r="N76" s="43">
        <v>1.0116E-7</v>
      </c>
      <c r="O76" s="43">
        <v>8.6938999999999995E-8</v>
      </c>
      <c r="P76" s="43">
        <v>4.4502E-7</v>
      </c>
      <c r="Q76" s="43">
        <v>2.3411E-5</v>
      </c>
    </row>
    <row r="77" spans="1:17" x14ac:dyDescent="0.25">
      <c r="A77" s="43" t="s">
        <v>3091</v>
      </c>
      <c r="B77" s="43" t="s">
        <v>3126</v>
      </c>
      <c r="C77" s="43" t="s">
        <v>3126</v>
      </c>
      <c r="D77" s="43" t="s">
        <v>3126</v>
      </c>
      <c r="E77" s="43" t="s">
        <v>3126</v>
      </c>
      <c r="F77" s="43">
        <v>4.0245999999999997E-3</v>
      </c>
      <c r="G77" s="43">
        <v>1.5648999999999999E-3</v>
      </c>
      <c r="H77" s="43">
        <v>3.9385000000000001E-4</v>
      </c>
      <c r="I77" s="43">
        <v>2.6543999999999999E-3</v>
      </c>
      <c r="J77" s="43" t="s">
        <v>3126</v>
      </c>
      <c r="K77" s="43" t="s">
        <v>3126</v>
      </c>
      <c r="L77" s="43" t="s">
        <v>3126</v>
      </c>
      <c r="M77" s="43">
        <v>5.5708999999999999E-4</v>
      </c>
      <c r="N77" s="43">
        <v>2.5785E-7</v>
      </c>
      <c r="O77" s="43">
        <v>1.0916E-5</v>
      </c>
      <c r="P77" s="43">
        <v>4.2163000000000003E-5</v>
      </c>
      <c r="Q77" s="43">
        <v>4.7889999999999999E-4</v>
      </c>
    </row>
    <row r="78" spans="1:17" x14ac:dyDescent="0.25">
      <c r="A78" s="43" t="s">
        <v>3092</v>
      </c>
      <c r="B78" s="43" t="s">
        <v>3126</v>
      </c>
      <c r="C78" s="43">
        <v>8.1369999999999999E-4</v>
      </c>
      <c r="D78" s="43">
        <v>3.6354E-3</v>
      </c>
      <c r="E78" s="43">
        <v>5.6762999999999996E-4</v>
      </c>
      <c r="F78" s="43">
        <v>1.3307E-4</v>
      </c>
      <c r="G78" s="43">
        <v>2.8467E-4</v>
      </c>
      <c r="H78" s="43">
        <v>1.1489000000000001E-4</v>
      </c>
      <c r="I78" s="43">
        <v>2.2886E-3</v>
      </c>
      <c r="J78" s="43" t="s">
        <v>3126</v>
      </c>
      <c r="K78" s="43" t="s">
        <v>3126</v>
      </c>
      <c r="L78" s="43" t="s">
        <v>3126</v>
      </c>
      <c r="M78" s="43">
        <v>3.0929999999999997E-5</v>
      </c>
      <c r="N78" s="43">
        <v>1.0146E-7</v>
      </c>
      <c r="O78" s="43">
        <v>1.7745E-4</v>
      </c>
      <c r="P78" s="43">
        <v>1.8916E-3</v>
      </c>
      <c r="Q78" s="43" t="s">
        <v>3126</v>
      </c>
    </row>
    <row r="79" spans="1:17" x14ac:dyDescent="0.25">
      <c r="A79" s="43" t="s">
        <v>3093</v>
      </c>
      <c r="B79" s="43">
        <v>1.0387E-3</v>
      </c>
      <c r="C79" s="43">
        <v>4.7619999999999999E-7</v>
      </c>
      <c r="D79" s="43">
        <v>2.3825999999999999E-5</v>
      </c>
      <c r="E79" s="43">
        <v>8.0288000000000001E-5</v>
      </c>
      <c r="F79" s="43" t="s">
        <v>3126</v>
      </c>
      <c r="G79" s="43" t="s">
        <v>3126</v>
      </c>
      <c r="H79" s="43">
        <v>8.1210999999999992E-3</v>
      </c>
      <c r="I79" s="43" t="s">
        <v>3126</v>
      </c>
      <c r="J79" s="43">
        <v>3.2047999999999999E-4</v>
      </c>
      <c r="K79" s="43">
        <v>3.3574000000000001E-4</v>
      </c>
      <c r="L79" s="43">
        <v>9.0293000000000005E-3</v>
      </c>
      <c r="M79" s="43" t="s">
        <v>3126</v>
      </c>
      <c r="N79" s="43" t="s">
        <v>3126</v>
      </c>
      <c r="O79" s="43" t="s">
        <v>3126</v>
      </c>
      <c r="P79" s="43" t="s">
        <v>3126</v>
      </c>
      <c r="Q79" s="43" t="s">
        <v>3126</v>
      </c>
    </row>
    <row r="80" spans="1:17" x14ac:dyDescent="0.25">
      <c r="A80" s="55" t="s">
        <v>3094</v>
      </c>
      <c r="B80" s="43">
        <v>2.5947999999999999E-7</v>
      </c>
      <c r="C80" s="43" t="s">
        <v>3126</v>
      </c>
      <c r="D80" s="43" t="s">
        <v>3126</v>
      </c>
      <c r="E80" s="43" t="s">
        <v>3126</v>
      </c>
      <c r="F80" s="43" t="s">
        <v>3126</v>
      </c>
      <c r="G80" s="43" t="s">
        <v>3126</v>
      </c>
      <c r="H80" s="43" t="s">
        <v>3126</v>
      </c>
      <c r="I80" s="43" t="s">
        <v>3126</v>
      </c>
      <c r="J80" s="43" t="s">
        <v>3126</v>
      </c>
      <c r="K80" s="43" t="s">
        <v>3126</v>
      </c>
      <c r="L80" s="43" t="s">
        <v>3126</v>
      </c>
      <c r="M80" s="43" t="s">
        <v>3126</v>
      </c>
      <c r="N80" s="43" t="s">
        <v>3126</v>
      </c>
      <c r="O80" s="43" t="s">
        <v>3126</v>
      </c>
      <c r="P80" s="43" t="s">
        <v>3126</v>
      </c>
      <c r="Q80" s="43" t="s">
        <v>3126</v>
      </c>
    </row>
    <row r="81" spans="1:17" x14ac:dyDescent="0.25">
      <c r="A81" s="43" t="s">
        <v>3095</v>
      </c>
      <c r="B81" s="43" t="s">
        <v>3126</v>
      </c>
      <c r="C81" s="43">
        <v>3.4286E-3</v>
      </c>
      <c r="D81" s="43">
        <v>4.2709999999999997E-4</v>
      </c>
      <c r="E81" s="43">
        <v>1.3316000000000001E-4</v>
      </c>
      <c r="F81" s="43">
        <v>6.0327E-5</v>
      </c>
      <c r="G81" s="43">
        <v>6.1965999999999996E-5</v>
      </c>
      <c r="H81" s="43">
        <v>1.0354E-4</v>
      </c>
      <c r="I81" s="43">
        <v>3.6292000000000002E-7</v>
      </c>
      <c r="J81" s="43" t="s">
        <v>3126</v>
      </c>
      <c r="K81" s="43" t="s">
        <v>3126</v>
      </c>
      <c r="L81" s="43" t="s">
        <v>3126</v>
      </c>
      <c r="M81" s="43" t="s">
        <v>3126</v>
      </c>
      <c r="N81" s="43">
        <v>1.3102000000000001E-3</v>
      </c>
      <c r="O81" s="43" t="s">
        <v>3126</v>
      </c>
      <c r="P81" s="43" t="s">
        <v>3126</v>
      </c>
      <c r="Q81" s="43" t="s">
        <v>3126</v>
      </c>
    </row>
    <row r="82" spans="1:17" x14ac:dyDescent="0.25">
      <c r="A82" s="43" t="s">
        <v>3096</v>
      </c>
      <c r="B82" s="43">
        <v>1.5013E-5</v>
      </c>
      <c r="C82" s="43">
        <v>6.6436000000000002E-4</v>
      </c>
      <c r="D82" s="43" t="s">
        <v>3126</v>
      </c>
      <c r="E82" s="43" t="s">
        <v>3126</v>
      </c>
      <c r="F82" s="43" t="s">
        <v>3126</v>
      </c>
      <c r="G82" s="43" t="s">
        <v>3126</v>
      </c>
      <c r="H82" s="43" t="s">
        <v>3126</v>
      </c>
      <c r="I82" s="43" t="s">
        <v>3126</v>
      </c>
      <c r="J82" s="43">
        <v>1.5155E-7</v>
      </c>
      <c r="K82" s="43">
        <v>1.1596E-5</v>
      </c>
      <c r="L82" s="43" t="s">
        <v>3126</v>
      </c>
      <c r="M82" s="43" t="s">
        <v>3126</v>
      </c>
      <c r="N82" s="43" t="s">
        <v>3126</v>
      </c>
      <c r="O82" s="43" t="s">
        <v>3126</v>
      </c>
      <c r="P82" s="43" t="s">
        <v>3126</v>
      </c>
      <c r="Q82" s="43" t="s">
        <v>3126</v>
      </c>
    </row>
    <row r="83" spans="1:17" x14ac:dyDescent="0.25">
      <c r="A83" s="43" t="s">
        <v>3097</v>
      </c>
      <c r="B83" s="43" t="s">
        <v>3126</v>
      </c>
      <c r="C83" s="43" t="s">
        <v>3126</v>
      </c>
      <c r="D83" s="43" t="s">
        <v>3126</v>
      </c>
      <c r="E83" s="43" t="s">
        <v>3126</v>
      </c>
      <c r="F83" s="43">
        <v>1.6569E-3</v>
      </c>
      <c r="G83" s="43">
        <v>9.9215999999999992E-3</v>
      </c>
      <c r="H83" s="43">
        <v>4.9810000000000002E-3</v>
      </c>
      <c r="I83" s="43" t="s">
        <v>3126</v>
      </c>
      <c r="J83" s="43" t="s">
        <v>3126</v>
      </c>
      <c r="K83" s="43" t="s">
        <v>3126</v>
      </c>
      <c r="L83" s="43" t="s">
        <v>3126</v>
      </c>
      <c r="M83" s="43">
        <v>1.2925E-4</v>
      </c>
      <c r="N83" s="43">
        <v>1.4356E-8</v>
      </c>
      <c r="O83" s="43">
        <v>6.1943000000000001E-6</v>
      </c>
      <c r="P83" s="43">
        <v>1.4476000000000001E-3</v>
      </c>
      <c r="Q83" s="43" t="s">
        <v>3126</v>
      </c>
    </row>
    <row r="84" spans="1:17" x14ac:dyDescent="0.25">
      <c r="A84" s="43" t="s">
        <v>3098</v>
      </c>
      <c r="B84" s="43" t="s">
        <v>3126</v>
      </c>
      <c r="C84" s="43">
        <v>4.7479000000000002E-3</v>
      </c>
      <c r="D84" s="43">
        <v>1.0097000000000001E-3</v>
      </c>
      <c r="E84" s="43">
        <v>1.2603000000000001E-4</v>
      </c>
      <c r="F84" s="43">
        <v>2.0982E-5</v>
      </c>
      <c r="G84" s="43">
        <v>2.7415E-7</v>
      </c>
      <c r="H84" s="43">
        <v>6.9347999999999999E-7</v>
      </c>
      <c r="I84" s="43">
        <v>1.4426E-6</v>
      </c>
      <c r="J84" s="43">
        <v>1.5429E-3</v>
      </c>
      <c r="K84" s="43">
        <v>1.0836999999999999E-3</v>
      </c>
      <c r="L84" s="43" t="s">
        <v>3126</v>
      </c>
      <c r="M84" s="43" t="s">
        <v>3126</v>
      </c>
      <c r="N84" s="43" t="s">
        <v>3126</v>
      </c>
      <c r="O84" s="43" t="s">
        <v>3126</v>
      </c>
      <c r="P84" s="43">
        <v>4.6225999999999998E-4</v>
      </c>
      <c r="Q84" s="43">
        <v>4.8204999999999998E-4</v>
      </c>
    </row>
    <row r="85" spans="1:17" x14ac:dyDescent="0.25">
      <c r="A85" s="43" t="s">
        <v>3099</v>
      </c>
      <c r="B85" s="43" t="s">
        <v>3126</v>
      </c>
      <c r="C85" s="43" t="s">
        <v>3126</v>
      </c>
      <c r="D85" s="43" t="s">
        <v>3126</v>
      </c>
      <c r="E85" s="43">
        <v>4.6775000000000002E-3</v>
      </c>
      <c r="F85" s="43">
        <v>1.0782000000000001E-3</v>
      </c>
      <c r="G85" s="43">
        <v>3.1665999999999999E-3</v>
      </c>
      <c r="H85" s="43" t="s">
        <v>3126</v>
      </c>
      <c r="I85" s="43" t="s">
        <v>3126</v>
      </c>
      <c r="J85" s="43" t="s">
        <v>3126</v>
      </c>
      <c r="K85" s="43" t="s">
        <v>3126</v>
      </c>
      <c r="L85" s="43" t="s">
        <v>3126</v>
      </c>
      <c r="M85" s="43">
        <v>7.2347000000000004E-5</v>
      </c>
      <c r="N85" s="43">
        <v>3.9424000000000002E-7</v>
      </c>
      <c r="O85" s="43">
        <v>4.8636999999999997E-6</v>
      </c>
      <c r="P85" s="43" t="s">
        <v>3126</v>
      </c>
      <c r="Q85" s="43" t="s">
        <v>3126</v>
      </c>
    </row>
    <row r="86" spans="1:17" x14ac:dyDescent="0.25">
      <c r="A86" s="43" t="s">
        <v>3100</v>
      </c>
      <c r="B86" s="43" t="s">
        <v>3126</v>
      </c>
      <c r="C86" s="43" t="s">
        <v>3126</v>
      </c>
      <c r="D86" s="43">
        <v>3.6908000000000002E-3</v>
      </c>
      <c r="E86" s="43">
        <v>2.3442999999999999E-5</v>
      </c>
      <c r="F86" s="43">
        <v>5.2985000000000002E-6</v>
      </c>
      <c r="G86" s="43">
        <v>2.5639999999999999E-7</v>
      </c>
      <c r="H86" s="43">
        <v>6.8507999999999999E-7</v>
      </c>
      <c r="I86" s="43">
        <v>2.7352999999999999E-6</v>
      </c>
      <c r="J86" s="43" t="s">
        <v>3126</v>
      </c>
      <c r="K86" s="43" t="s">
        <v>3126</v>
      </c>
      <c r="L86" s="43" t="s">
        <v>3126</v>
      </c>
      <c r="M86" s="43">
        <v>6.9747000000000003E-6</v>
      </c>
      <c r="N86" s="43">
        <v>7.5946999999999998E-9</v>
      </c>
      <c r="O86" s="43">
        <v>1.2085E-10</v>
      </c>
      <c r="P86" s="43">
        <v>2.8089000000000001E-8</v>
      </c>
      <c r="Q86" s="43">
        <v>1.4265E-5</v>
      </c>
    </row>
    <row r="87" spans="1:17" x14ac:dyDescent="0.25">
      <c r="A87" s="43" t="s">
        <v>3101</v>
      </c>
      <c r="B87" s="43" t="s">
        <v>3126</v>
      </c>
      <c r="C87" s="43">
        <v>1.5144999999999999E-4</v>
      </c>
      <c r="D87" s="43">
        <v>2.5364000000000002E-4</v>
      </c>
      <c r="E87" s="43">
        <v>3.1831E-7</v>
      </c>
      <c r="F87" s="43">
        <v>2.2262000000000001E-5</v>
      </c>
      <c r="G87" s="43">
        <v>1.4113999999999999E-4</v>
      </c>
      <c r="H87" s="43">
        <v>3.4929999999999998E-4</v>
      </c>
      <c r="I87" s="43">
        <v>1.7553999999999999E-4</v>
      </c>
      <c r="J87" s="43" t="s">
        <v>3126</v>
      </c>
      <c r="K87" s="43" t="s">
        <v>3126</v>
      </c>
      <c r="L87" s="43" t="s">
        <v>3126</v>
      </c>
      <c r="M87" s="43">
        <v>2.6392E-3</v>
      </c>
      <c r="N87" s="43">
        <v>9.5264000000000001E-5</v>
      </c>
      <c r="O87" s="43">
        <v>8.9769000000000004E-6</v>
      </c>
      <c r="P87" s="43">
        <v>8.4604999999999999E-4</v>
      </c>
      <c r="Q87" s="43" t="s">
        <v>3126</v>
      </c>
    </row>
    <row r="88" spans="1:17" x14ac:dyDescent="0.25">
      <c r="A88" s="43" t="s">
        <v>3102</v>
      </c>
      <c r="B88" s="43" t="s">
        <v>3126</v>
      </c>
      <c r="C88" s="43">
        <v>1.5144999999999999E-4</v>
      </c>
      <c r="D88" s="43">
        <v>2.5364000000000002E-4</v>
      </c>
      <c r="E88" s="43">
        <v>3.1831E-7</v>
      </c>
      <c r="F88" s="43">
        <v>2.2262000000000001E-5</v>
      </c>
      <c r="G88" s="43">
        <v>1.4113999999999999E-4</v>
      </c>
      <c r="H88" s="43">
        <v>3.4929999999999998E-4</v>
      </c>
      <c r="I88" s="43">
        <v>1.7553999999999999E-4</v>
      </c>
      <c r="J88" s="43" t="s">
        <v>3126</v>
      </c>
      <c r="K88" s="43" t="s">
        <v>3126</v>
      </c>
      <c r="L88" s="43" t="s">
        <v>3126</v>
      </c>
      <c r="M88" s="43">
        <v>2.6392E-3</v>
      </c>
      <c r="N88" s="43">
        <v>9.5264000000000001E-5</v>
      </c>
      <c r="O88" s="43">
        <v>8.9769000000000004E-6</v>
      </c>
      <c r="P88" s="43">
        <v>8.4604999999999999E-4</v>
      </c>
      <c r="Q88" s="43" t="s">
        <v>3126</v>
      </c>
    </row>
    <row r="89" spans="1:17" x14ac:dyDescent="0.25">
      <c r="A89" s="43" t="s">
        <v>3103</v>
      </c>
      <c r="B89" s="43" t="s">
        <v>3126</v>
      </c>
      <c r="C89" s="43" t="s">
        <v>3126</v>
      </c>
      <c r="D89" s="43" t="s">
        <v>3126</v>
      </c>
      <c r="E89" s="43" t="s">
        <v>3126</v>
      </c>
      <c r="F89" s="43" t="s">
        <v>3126</v>
      </c>
      <c r="G89" s="43" t="s">
        <v>3126</v>
      </c>
      <c r="H89" s="43">
        <v>6.9049999999999997E-3</v>
      </c>
      <c r="I89" s="43" t="s">
        <v>3126</v>
      </c>
      <c r="J89" s="43" t="s">
        <v>3126</v>
      </c>
      <c r="K89" s="43" t="s">
        <v>3126</v>
      </c>
      <c r="L89" s="43">
        <v>2.4810000000000001E-3</v>
      </c>
      <c r="M89" s="43">
        <v>5.9265000000000003E-3</v>
      </c>
      <c r="N89" s="43">
        <v>7.4925999999999997E-4</v>
      </c>
      <c r="O89" s="43">
        <v>1.3483E-7</v>
      </c>
      <c r="P89" s="43">
        <v>8.8183000000000006E-5</v>
      </c>
      <c r="Q89" s="43">
        <v>1.3263000000000001E-3</v>
      </c>
    </row>
    <row r="90" spans="1:17" x14ac:dyDescent="0.25">
      <c r="A90" s="55" t="s">
        <v>3104</v>
      </c>
      <c r="B90" s="43" t="s">
        <v>3126</v>
      </c>
      <c r="C90" s="43" t="s">
        <v>3126</v>
      </c>
      <c r="D90" s="43" t="s">
        <v>3126</v>
      </c>
      <c r="E90" s="43" t="s">
        <v>3126</v>
      </c>
      <c r="F90" s="43" t="s">
        <v>3126</v>
      </c>
      <c r="G90" s="43" t="s">
        <v>3126</v>
      </c>
      <c r="H90" s="43" t="s">
        <v>3126</v>
      </c>
      <c r="I90" s="43" t="s">
        <v>3126</v>
      </c>
      <c r="J90" s="43" t="s">
        <v>3126</v>
      </c>
      <c r="K90" s="43" t="s">
        <v>3126</v>
      </c>
      <c r="L90" s="43" t="s">
        <v>3126</v>
      </c>
      <c r="M90" s="43" t="s">
        <v>3126</v>
      </c>
      <c r="N90" s="43" t="s">
        <v>3126</v>
      </c>
      <c r="O90" s="43" t="s">
        <v>3126</v>
      </c>
      <c r="P90" s="43">
        <v>4.3769E-7</v>
      </c>
      <c r="Q90" s="43" t="s">
        <v>3126</v>
      </c>
    </row>
    <row r="91" spans="1:17" x14ac:dyDescent="0.25">
      <c r="A91" s="43" t="s">
        <v>3105</v>
      </c>
      <c r="B91" s="43" t="s">
        <v>3126</v>
      </c>
      <c r="C91" s="43">
        <v>2.3869000000000001E-4</v>
      </c>
      <c r="D91" s="43">
        <v>6.9604000000000006E-5</v>
      </c>
      <c r="E91" s="43">
        <v>1.1145E-7</v>
      </c>
      <c r="F91" s="43">
        <v>3.3275000000000002E-5</v>
      </c>
      <c r="G91" s="43">
        <v>6.6359000000000003E-6</v>
      </c>
      <c r="H91" s="43">
        <v>2.0517E-7</v>
      </c>
      <c r="I91" s="43">
        <v>5.4653000000000004E-4</v>
      </c>
      <c r="J91" s="43" t="s">
        <v>3126</v>
      </c>
      <c r="K91" s="43">
        <v>8.0456999999999994E-3</v>
      </c>
      <c r="L91" s="43" t="s">
        <v>3126</v>
      </c>
      <c r="M91" s="43">
        <v>1.5357999999999999E-3</v>
      </c>
      <c r="N91" s="43">
        <v>2.8280999999999998E-7</v>
      </c>
      <c r="O91" s="43">
        <v>2.0866E-4</v>
      </c>
      <c r="P91" s="43" t="s">
        <v>3126</v>
      </c>
      <c r="Q91" s="43" t="s">
        <v>3126</v>
      </c>
    </row>
    <row r="92" spans="1:17" x14ac:dyDescent="0.25">
      <c r="A92" s="43" t="s">
        <v>3106</v>
      </c>
      <c r="B92" s="43" t="s">
        <v>3126</v>
      </c>
      <c r="C92" s="43">
        <v>5.1748E-5</v>
      </c>
      <c r="D92" s="43">
        <v>4.5548E-7</v>
      </c>
      <c r="E92" s="43">
        <v>1.8353E-3</v>
      </c>
      <c r="F92" s="43">
        <v>3.1913000000000002E-3</v>
      </c>
      <c r="G92" s="43" t="s">
        <v>3126</v>
      </c>
      <c r="H92" s="43" t="s">
        <v>3126</v>
      </c>
      <c r="I92" s="43" t="s">
        <v>3126</v>
      </c>
      <c r="J92" s="43" t="s">
        <v>3126</v>
      </c>
      <c r="K92" s="43">
        <v>8.3152E-3</v>
      </c>
      <c r="L92" s="43">
        <v>1.8439999999999999E-3</v>
      </c>
      <c r="M92" s="43" t="s">
        <v>3126</v>
      </c>
      <c r="N92" s="43" t="s">
        <v>3126</v>
      </c>
      <c r="O92" s="43" t="s">
        <v>3126</v>
      </c>
      <c r="P92" s="43" t="s">
        <v>3126</v>
      </c>
      <c r="Q92" s="43" t="s">
        <v>3126</v>
      </c>
    </row>
    <row r="93" spans="1:17" x14ac:dyDescent="0.25">
      <c r="A93" s="43" t="s">
        <v>3107</v>
      </c>
      <c r="B93" s="43" t="s">
        <v>3126</v>
      </c>
      <c r="C93" s="43">
        <v>3.4644000000000002E-7</v>
      </c>
      <c r="D93" s="43">
        <v>3.3067E-6</v>
      </c>
      <c r="E93" s="43">
        <v>2.1418E-6</v>
      </c>
      <c r="F93" s="43">
        <v>2.8402999999999998E-7</v>
      </c>
      <c r="G93" s="43">
        <v>1.3063E-5</v>
      </c>
      <c r="H93" s="43">
        <v>5.2862999999999999E-4</v>
      </c>
      <c r="I93" s="43">
        <v>8.7929000000000002E-4</v>
      </c>
      <c r="J93" s="43" t="s">
        <v>3126</v>
      </c>
      <c r="K93" s="43" t="s">
        <v>3126</v>
      </c>
      <c r="L93" s="43">
        <v>5.8228000000000004E-3</v>
      </c>
      <c r="M93" s="43" t="s">
        <v>3126</v>
      </c>
      <c r="N93" s="43" t="s">
        <v>3126</v>
      </c>
      <c r="O93" s="43">
        <v>4.7669000000000001E-3</v>
      </c>
      <c r="P93" s="43" t="s">
        <v>3126</v>
      </c>
      <c r="Q93" s="43" t="s">
        <v>3126</v>
      </c>
    </row>
    <row r="94" spans="1:17" x14ac:dyDescent="0.25">
      <c r="A94" s="43" t="s">
        <v>3108</v>
      </c>
      <c r="B94" s="43" t="s">
        <v>3126</v>
      </c>
      <c r="C94" s="43" t="s">
        <v>3126</v>
      </c>
      <c r="D94" s="43">
        <v>4.9630000000000004E-3</v>
      </c>
      <c r="E94" s="43">
        <v>1.0433999999999999E-4</v>
      </c>
      <c r="F94" s="43">
        <v>4.9484000000000003E-5</v>
      </c>
      <c r="G94" s="43">
        <v>1.9670999999999999E-5</v>
      </c>
      <c r="H94" s="43">
        <v>5.0262000000000001E-5</v>
      </c>
      <c r="I94" s="43">
        <v>9.8282000000000005E-5</v>
      </c>
      <c r="J94" s="43" t="s">
        <v>3126</v>
      </c>
      <c r="K94" s="43" t="s">
        <v>3126</v>
      </c>
      <c r="L94" s="43" t="s">
        <v>3126</v>
      </c>
      <c r="M94" s="43">
        <v>3.6859000000000001E-5</v>
      </c>
      <c r="N94" s="43">
        <v>1.5722E-7</v>
      </c>
      <c r="O94" s="43">
        <v>1.1637E-7</v>
      </c>
      <c r="P94" s="43">
        <v>1.3044E-7</v>
      </c>
      <c r="Q94" s="43">
        <v>4.5394000000000001E-6</v>
      </c>
    </row>
    <row r="95" spans="1:17" x14ac:dyDescent="0.25">
      <c r="A95" s="43" t="s">
        <v>3127</v>
      </c>
      <c r="B95" s="43"/>
      <c r="C95" s="43"/>
      <c r="D95" s="43"/>
      <c r="E95" s="43"/>
      <c r="F95" s="43"/>
      <c r="G95" s="43"/>
      <c r="H95" s="43"/>
      <c r="I95" s="43"/>
      <c r="J95" s="43"/>
      <c r="K95" s="43"/>
      <c r="L95" s="43"/>
      <c r="M95" s="43"/>
      <c r="N95" s="43"/>
      <c r="O95" s="43"/>
      <c r="P95" s="43"/>
      <c r="Q95" s="43"/>
    </row>
    <row r="113" spans="1:1" x14ac:dyDescent="0.25">
      <c r="A113" s="4"/>
    </row>
    <row r="114" spans="1:1" x14ac:dyDescent="0.25">
      <c r="A114" s="4"/>
    </row>
    <row r="115" spans="1:1" x14ac:dyDescent="0.25">
      <c r="A115" s="4"/>
    </row>
    <row r="116" spans="1:1" x14ac:dyDescent="0.25">
      <c r="A116" s="4"/>
    </row>
    <row r="117" spans="1:1" x14ac:dyDescent="0.25">
      <c r="A117" s="4"/>
    </row>
    <row r="118" spans="1:1" x14ac:dyDescent="0.25">
      <c r="A118" s="4"/>
    </row>
    <row r="119" spans="1:1" x14ac:dyDescent="0.25">
      <c r="A119" s="4"/>
    </row>
    <row r="120" spans="1:1" x14ac:dyDescent="0.25">
      <c r="A120" s="4"/>
    </row>
    <row r="121" spans="1:1" x14ac:dyDescent="0.25">
      <c r="A121" s="4"/>
    </row>
    <row r="122" spans="1:1" x14ac:dyDescent="0.25">
      <c r="A122" s="4"/>
    </row>
    <row r="123" spans="1:1" x14ac:dyDescent="0.25">
      <c r="A123" s="4"/>
    </row>
    <row r="124" spans="1:1" x14ac:dyDescent="0.25">
      <c r="A124" s="4"/>
    </row>
    <row r="125" spans="1:1" x14ac:dyDescent="0.25">
      <c r="A125" s="4"/>
    </row>
    <row r="126" spans="1:1" x14ac:dyDescent="0.25">
      <c r="A126" s="4"/>
    </row>
    <row r="127" spans="1:1" x14ac:dyDescent="0.25">
      <c r="A127" s="4"/>
    </row>
    <row r="128" spans="1:1" x14ac:dyDescent="0.25">
      <c r="A128" s="4"/>
    </row>
    <row r="129" spans="1:1" x14ac:dyDescent="0.25">
      <c r="A129" s="4"/>
    </row>
    <row r="130" spans="1:1" x14ac:dyDescent="0.25">
      <c r="A130" s="4"/>
    </row>
    <row r="131" spans="1:1" x14ac:dyDescent="0.25">
      <c r="A131" s="4"/>
    </row>
    <row r="132" spans="1:1" x14ac:dyDescent="0.25">
      <c r="A132" s="4"/>
    </row>
    <row r="133" spans="1:1" x14ac:dyDescent="0.25">
      <c r="A133" s="4"/>
    </row>
    <row r="134" spans="1:1" x14ac:dyDescent="0.25">
      <c r="A134" s="4"/>
    </row>
    <row r="135" spans="1:1" x14ac:dyDescent="0.25">
      <c r="A135" s="4"/>
    </row>
    <row r="136" spans="1:1" x14ac:dyDescent="0.25">
      <c r="A136" s="4"/>
    </row>
    <row r="137" spans="1:1" x14ac:dyDescent="0.25">
      <c r="A137" s="4"/>
    </row>
    <row r="138" spans="1:1" x14ac:dyDescent="0.25">
      <c r="A138" s="4"/>
    </row>
    <row r="139" spans="1:1" x14ac:dyDescent="0.25">
      <c r="A139" s="4"/>
    </row>
    <row r="140" spans="1:1" x14ac:dyDescent="0.25">
      <c r="A140" s="4"/>
    </row>
    <row r="141" spans="1:1" x14ac:dyDescent="0.25">
      <c r="A141" s="4"/>
    </row>
    <row r="142" spans="1:1" x14ac:dyDescent="0.25">
      <c r="A142" s="4"/>
    </row>
    <row r="143" spans="1:1" x14ac:dyDescent="0.25">
      <c r="A143" s="4"/>
    </row>
    <row r="144" spans="1:1" x14ac:dyDescent="0.25">
      <c r="A144" s="4"/>
    </row>
    <row r="145" spans="1:1" x14ac:dyDescent="0.25">
      <c r="A145" s="4"/>
    </row>
    <row r="146" spans="1:1" x14ac:dyDescent="0.25">
      <c r="A146" s="4"/>
    </row>
    <row r="147" spans="1:1" x14ac:dyDescent="0.25">
      <c r="A147" s="4"/>
    </row>
    <row r="148" spans="1:1" x14ac:dyDescent="0.25">
      <c r="A148" s="4"/>
    </row>
    <row r="149" spans="1:1" x14ac:dyDescent="0.25">
      <c r="A149" s="4"/>
    </row>
    <row r="150" spans="1:1" x14ac:dyDescent="0.25">
      <c r="A150" s="4"/>
    </row>
    <row r="151" spans="1:1" x14ac:dyDescent="0.25">
      <c r="A151" s="4"/>
    </row>
    <row r="152" spans="1:1" x14ac:dyDescent="0.25">
      <c r="A152" s="4"/>
    </row>
    <row r="153" spans="1:1" x14ac:dyDescent="0.25">
      <c r="A153" s="4"/>
    </row>
    <row r="154" spans="1:1" x14ac:dyDescent="0.25">
      <c r="A154" s="4"/>
    </row>
    <row r="155" spans="1:1" x14ac:dyDescent="0.25">
      <c r="A155" s="4"/>
    </row>
    <row r="156" spans="1:1" x14ac:dyDescent="0.25">
      <c r="A156" s="4"/>
    </row>
    <row r="157" spans="1:1" x14ac:dyDescent="0.25">
      <c r="A157" s="4"/>
    </row>
    <row r="158" spans="1:1" x14ac:dyDescent="0.25">
      <c r="A158" s="4"/>
    </row>
    <row r="159" spans="1:1" x14ac:dyDescent="0.25">
      <c r="A159" s="4"/>
    </row>
    <row r="160" spans="1:1" x14ac:dyDescent="0.25">
      <c r="A160" s="4"/>
    </row>
    <row r="161" spans="1:1" x14ac:dyDescent="0.25">
      <c r="A161" s="4"/>
    </row>
    <row r="162" spans="1:1" x14ac:dyDescent="0.25">
      <c r="A162" s="4"/>
    </row>
    <row r="163" spans="1:1" x14ac:dyDescent="0.25">
      <c r="A163" s="4"/>
    </row>
    <row r="164" spans="1:1" x14ac:dyDescent="0.25">
      <c r="A164" s="4"/>
    </row>
    <row r="165" spans="1:1" x14ac:dyDescent="0.25">
      <c r="A165" s="4"/>
    </row>
    <row r="166" spans="1:1" x14ac:dyDescent="0.25">
      <c r="A166" s="4"/>
    </row>
    <row r="167" spans="1:1" x14ac:dyDescent="0.25">
      <c r="A167" s="4"/>
    </row>
    <row r="168" spans="1:1" x14ac:dyDescent="0.25">
      <c r="A168" s="4"/>
    </row>
    <row r="169" spans="1:1" x14ac:dyDescent="0.25">
      <c r="A169" s="4"/>
    </row>
    <row r="170" spans="1:1" x14ac:dyDescent="0.25">
      <c r="A170" s="4"/>
    </row>
    <row r="171" spans="1:1" x14ac:dyDescent="0.25">
      <c r="A171" s="4"/>
    </row>
    <row r="172" spans="1:1" x14ac:dyDescent="0.25">
      <c r="A172" s="4"/>
    </row>
    <row r="173" spans="1:1" x14ac:dyDescent="0.25">
      <c r="A173" s="4"/>
    </row>
    <row r="174" spans="1:1" x14ac:dyDescent="0.25">
      <c r="A174" s="4"/>
    </row>
    <row r="175" spans="1:1" x14ac:dyDescent="0.25">
      <c r="A175" s="4"/>
    </row>
    <row r="176" spans="1:1" x14ac:dyDescent="0.25">
      <c r="A176" s="4"/>
    </row>
    <row r="177" spans="1:1" x14ac:dyDescent="0.25">
      <c r="A177" s="4"/>
    </row>
    <row r="178" spans="1:1" x14ac:dyDescent="0.25">
      <c r="A178" s="4"/>
    </row>
    <row r="179" spans="1:1" x14ac:dyDescent="0.25">
      <c r="A179" s="4"/>
    </row>
    <row r="180" spans="1:1" x14ac:dyDescent="0.25">
      <c r="A180" s="4"/>
    </row>
    <row r="181" spans="1:1" x14ac:dyDescent="0.25">
      <c r="A181" s="4"/>
    </row>
    <row r="182" spans="1:1" x14ac:dyDescent="0.25">
      <c r="A182" s="4"/>
    </row>
    <row r="183" spans="1:1" x14ac:dyDescent="0.25">
      <c r="A183" s="4"/>
    </row>
    <row r="184" spans="1:1" x14ac:dyDescent="0.25">
      <c r="A184" s="4"/>
    </row>
    <row r="185" spans="1:1" x14ac:dyDescent="0.25">
      <c r="A185" s="4"/>
    </row>
    <row r="186" spans="1:1" x14ac:dyDescent="0.25">
      <c r="A186" s="4"/>
    </row>
    <row r="187" spans="1:1" x14ac:dyDescent="0.25">
      <c r="A187" s="4"/>
    </row>
    <row r="188" spans="1:1" x14ac:dyDescent="0.25">
      <c r="A188" s="4"/>
    </row>
    <row r="189" spans="1:1" x14ac:dyDescent="0.25">
      <c r="A189" s="4"/>
    </row>
    <row r="190" spans="1:1" x14ac:dyDescent="0.25">
      <c r="A190" s="4"/>
    </row>
    <row r="191" spans="1:1" x14ac:dyDescent="0.25">
      <c r="A191" s="4"/>
    </row>
    <row r="192" spans="1:1" x14ac:dyDescent="0.25">
      <c r="A192" s="4"/>
    </row>
    <row r="193" spans="1:1" x14ac:dyDescent="0.25">
      <c r="A193" s="4"/>
    </row>
    <row r="194" spans="1:1" x14ac:dyDescent="0.25">
      <c r="A194" s="4"/>
    </row>
    <row r="195" spans="1:1" x14ac:dyDescent="0.25">
      <c r="A195" s="4"/>
    </row>
    <row r="196" spans="1:1" x14ac:dyDescent="0.25">
      <c r="A196" s="4"/>
    </row>
    <row r="197" spans="1:1" x14ac:dyDescent="0.25">
      <c r="A197" s="4"/>
    </row>
    <row r="198" spans="1:1" x14ac:dyDescent="0.25">
      <c r="A198" s="4"/>
    </row>
    <row r="199" spans="1:1" x14ac:dyDescent="0.25">
      <c r="A199" s="4"/>
    </row>
    <row r="200" spans="1:1" x14ac:dyDescent="0.25">
      <c r="A200" s="4"/>
    </row>
    <row r="201" spans="1:1" x14ac:dyDescent="0.25">
      <c r="A201" s="4"/>
    </row>
    <row r="202" spans="1:1" x14ac:dyDescent="0.25">
      <c r="A202" s="4"/>
    </row>
    <row r="203" spans="1:1" x14ac:dyDescent="0.25">
      <c r="A203" s="4"/>
    </row>
    <row r="204" spans="1:1" x14ac:dyDescent="0.25">
      <c r="A204" s="4"/>
    </row>
    <row r="205" spans="1:1" x14ac:dyDescent="0.25">
      <c r="A205" s="4"/>
    </row>
    <row r="206" spans="1:1" x14ac:dyDescent="0.25">
      <c r="A206" s="4"/>
    </row>
    <row r="207" spans="1:1" x14ac:dyDescent="0.25">
      <c r="A207" s="4"/>
    </row>
    <row r="208" spans="1:1" x14ac:dyDescent="0.25">
      <c r="A208" s="4"/>
    </row>
    <row r="209" spans="1:1" x14ac:dyDescent="0.25">
      <c r="A209" s="4"/>
    </row>
    <row r="210" spans="1:1" x14ac:dyDescent="0.25">
      <c r="A210" s="4"/>
    </row>
    <row r="211" spans="1:1" x14ac:dyDescent="0.25">
      <c r="A211" s="4"/>
    </row>
    <row r="212" spans="1:1" x14ac:dyDescent="0.25">
      <c r="A212" s="4"/>
    </row>
    <row r="213" spans="1:1" x14ac:dyDescent="0.25">
      <c r="A213" s="4"/>
    </row>
    <row r="214" spans="1:1" x14ac:dyDescent="0.25">
      <c r="A214" s="4"/>
    </row>
    <row r="215" spans="1:1" x14ac:dyDescent="0.25">
      <c r="A215" s="4"/>
    </row>
    <row r="216" spans="1:1" x14ac:dyDescent="0.25">
      <c r="A216" s="4"/>
    </row>
    <row r="217" spans="1:1" x14ac:dyDescent="0.25">
      <c r="A217" s="4"/>
    </row>
    <row r="218" spans="1:1" x14ac:dyDescent="0.25">
      <c r="A218" s="4"/>
    </row>
    <row r="219" spans="1:1" x14ac:dyDescent="0.25">
      <c r="A219" s="4"/>
    </row>
    <row r="220" spans="1:1" x14ac:dyDescent="0.25">
      <c r="A220" s="4"/>
    </row>
    <row r="221" spans="1:1" x14ac:dyDescent="0.25">
      <c r="A221" s="4"/>
    </row>
    <row r="222" spans="1:1" x14ac:dyDescent="0.25">
      <c r="A222" s="4"/>
    </row>
    <row r="223" spans="1:1" x14ac:dyDescent="0.25">
      <c r="A223" s="4"/>
    </row>
    <row r="224" spans="1:1" x14ac:dyDescent="0.25">
      <c r="A224" s="4"/>
    </row>
    <row r="225" spans="1:1" x14ac:dyDescent="0.25">
      <c r="A225" s="4"/>
    </row>
    <row r="226" spans="1:1" x14ac:dyDescent="0.25">
      <c r="A226" s="4"/>
    </row>
    <row r="227" spans="1:1" x14ac:dyDescent="0.25">
      <c r="A227" s="4"/>
    </row>
    <row r="228" spans="1:1" x14ac:dyDescent="0.25">
      <c r="A228" s="4"/>
    </row>
    <row r="229" spans="1:1" x14ac:dyDescent="0.25">
      <c r="A229" s="4"/>
    </row>
    <row r="230" spans="1:1" x14ac:dyDescent="0.25">
      <c r="A230" s="4"/>
    </row>
    <row r="231" spans="1:1" x14ac:dyDescent="0.25">
      <c r="A231" s="4"/>
    </row>
    <row r="232" spans="1:1" x14ac:dyDescent="0.25">
      <c r="A232" s="4"/>
    </row>
    <row r="233" spans="1:1" x14ac:dyDescent="0.25">
      <c r="A233" s="4"/>
    </row>
    <row r="234" spans="1:1" x14ac:dyDescent="0.25">
      <c r="A234" s="4"/>
    </row>
    <row r="235" spans="1:1" x14ac:dyDescent="0.25">
      <c r="A235" s="4"/>
    </row>
    <row r="236" spans="1:1" x14ac:dyDescent="0.25">
      <c r="A236" s="4"/>
    </row>
    <row r="237" spans="1:1" x14ac:dyDescent="0.25">
      <c r="A237" s="4"/>
    </row>
    <row r="238" spans="1:1" x14ac:dyDescent="0.25">
      <c r="A238" s="4"/>
    </row>
    <row r="239" spans="1:1" x14ac:dyDescent="0.25">
      <c r="A239" s="4"/>
    </row>
    <row r="240" spans="1:1" x14ac:dyDescent="0.25">
      <c r="A240" s="4"/>
    </row>
    <row r="241" spans="1:1" x14ac:dyDescent="0.25">
      <c r="A241" s="4"/>
    </row>
    <row r="242" spans="1:1" x14ac:dyDescent="0.25">
      <c r="A242" s="4"/>
    </row>
    <row r="243" spans="1:1" x14ac:dyDescent="0.25">
      <c r="A243" s="4"/>
    </row>
    <row r="244" spans="1:1" x14ac:dyDescent="0.25">
      <c r="A244" s="4"/>
    </row>
    <row r="245" spans="1:1" x14ac:dyDescent="0.25">
      <c r="A245" s="4"/>
    </row>
    <row r="246" spans="1:1" x14ac:dyDescent="0.25">
      <c r="A246" s="4"/>
    </row>
    <row r="247" spans="1:1" x14ac:dyDescent="0.25">
      <c r="A247" s="4"/>
    </row>
    <row r="248" spans="1:1" x14ac:dyDescent="0.25">
      <c r="A248" s="4"/>
    </row>
    <row r="249" spans="1:1" x14ac:dyDescent="0.25">
      <c r="A249" s="4"/>
    </row>
    <row r="250" spans="1:1" x14ac:dyDescent="0.25">
      <c r="A250" s="4"/>
    </row>
    <row r="251" spans="1:1" x14ac:dyDescent="0.25">
      <c r="A251" s="4"/>
    </row>
    <row r="252" spans="1:1" x14ac:dyDescent="0.25">
      <c r="A252" s="4"/>
    </row>
    <row r="253" spans="1:1" x14ac:dyDescent="0.25">
      <c r="A253" s="4"/>
    </row>
    <row r="254" spans="1:1" x14ac:dyDescent="0.25">
      <c r="A254" s="4"/>
    </row>
    <row r="255" spans="1:1" x14ac:dyDescent="0.25">
      <c r="A255" s="4"/>
    </row>
    <row r="256" spans="1:1" x14ac:dyDescent="0.25">
      <c r="A256" s="4"/>
    </row>
    <row r="257" spans="1:1" x14ac:dyDescent="0.25">
      <c r="A257" s="4"/>
    </row>
    <row r="258" spans="1:1" x14ac:dyDescent="0.25">
      <c r="A258" s="4"/>
    </row>
    <row r="259" spans="1:1" x14ac:dyDescent="0.25">
      <c r="A259" s="4"/>
    </row>
    <row r="260" spans="1:1" x14ac:dyDescent="0.25">
      <c r="A260" s="4"/>
    </row>
    <row r="261" spans="1:1" x14ac:dyDescent="0.25">
      <c r="A261" s="4"/>
    </row>
    <row r="262" spans="1:1" x14ac:dyDescent="0.25">
      <c r="A262" s="4"/>
    </row>
    <row r="263" spans="1:1" x14ac:dyDescent="0.25">
      <c r="A263" s="4"/>
    </row>
    <row r="264" spans="1:1" x14ac:dyDescent="0.25">
      <c r="A264" s="4"/>
    </row>
    <row r="265" spans="1:1" x14ac:dyDescent="0.25">
      <c r="A265" s="4"/>
    </row>
    <row r="266" spans="1:1" x14ac:dyDescent="0.25">
      <c r="A266" s="4"/>
    </row>
    <row r="267" spans="1:1" x14ac:dyDescent="0.25">
      <c r="A267" s="4"/>
    </row>
    <row r="268" spans="1:1" x14ac:dyDescent="0.25">
      <c r="A268" s="4"/>
    </row>
    <row r="269" spans="1:1" x14ac:dyDescent="0.25">
      <c r="A269" s="4"/>
    </row>
    <row r="270" spans="1:1" x14ac:dyDescent="0.25">
      <c r="A270" s="4"/>
    </row>
    <row r="271" spans="1:1" x14ac:dyDescent="0.25">
      <c r="A271" s="4"/>
    </row>
    <row r="272" spans="1:1" x14ac:dyDescent="0.25">
      <c r="A272" s="4"/>
    </row>
    <row r="273" spans="1:1" x14ac:dyDescent="0.25">
      <c r="A273" s="4"/>
    </row>
    <row r="274" spans="1:1" x14ac:dyDescent="0.25">
      <c r="A274" s="4"/>
    </row>
    <row r="275" spans="1:1" x14ac:dyDescent="0.25">
      <c r="A275" s="4"/>
    </row>
    <row r="276" spans="1:1" x14ac:dyDescent="0.25">
      <c r="A276" s="4"/>
    </row>
    <row r="277" spans="1:1" x14ac:dyDescent="0.25">
      <c r="A277" s="4"/>
    </row>
    <row r="278" spans="1:1" x14ac:dyDescent="0.25">
      <c r="A278" s="4"/>
    </row>
    <row r="279" spans="1:1" x14ac:dyDescent="0.25">
      <c r="A279" s="4"/>
    </row>
    <row r="280" spans="1:1" x14ac:dyDescent="0.25">
      <c r="A280" s="4"/>
    </row>
    <row r="281" spans="1:1" x14ac:dyDescent="0.25">
      <c r="A281" s="4"/>
    </row>
    <row r="282" spans="1:1" x14ac:dyDescent="0.25">
      <c r="A282" s="4"/>
    </row>
    <row r="283" spans="1:1" x14ac:dyDescent="0.25">
      <c r="A283" s="4"/>
    </row>
    <row r="284" spans="1:1" x14ac:dyDescent="0.25">
      <c r="A284" s="4"/>
    </row>
    <row r="285" spans="1:1" x14ac:dyDescent="0.25">
      <c r="A285" s="4"/>
    </row>
    <row r="286" spans="1:1" x14ac:dyDescent="0.25">
      <c r="A286" s="4"/>
    </row>
    <row r="287" spans="1:1" x14ac:dyDescent="0.25">
      <c r="A287" s="4"/>
    </row>
    <row r="288" spans="1:1" x14ac:dyDescent="0.25">
      <c r="A288" s="4"/>
    </row>
    <row r="289" spans="1:1" x14ac:dyDescent="0.25">
      <c r="A289" s="4"/>
    </row>
    <row r="290" spans="1:1" x14ac:dyDescent="0.25">
      <c r="A290" s="4"/>
    </row>
    <row r="291" spans="1:1" x14ac:dyDescent="0.25">
      <c r="A291" s="4"/>
    </row>
    <row r="292" spans="1:1" x14ac:dyDescent="0.25">
      <c r="A292" s="4"/>
    </row>
    <row r="293" spans="1:1" x14ac:dyDescent="0.25">
      <c r="A293" s="4"/>
    </row>
    <row r="294" spans="1:1" x14ac:dyDescent="0.25">
      <c r="A294" s="4"/>
    </row>
    <row r="295" spans="1:1" x14ac:dyDescent="0.25">
      <c r="A295" s="4"/>
    </row>
    <row r="296" spans="1:1" x14ac:dyDescent="0.25">
      <c r="A296" s="4"/>
    </row>
    <row r="297" spans="1:1" x14ac:dyDescent="0.25">
      <c r="A297" s="4"/>
    </row>
    <row r="298" spans="1:1" x14ac:dyDescent="0.25">
      <c r="A298" s="4"/>
    </row>
    <row r="299" spans="1:1" x14ac:dyDescent="0.25">
      <c r="A299" s="4"/>
    </row>
    <row r="300" spans="1:1" x14ac:dyDescent="0.25">
      <c r="A300" s="4"/>
    </row>
    <row r="301" spans="1:1" x14ac:dyDescent="0.25">
      <c r="A301" s="4"/>
    </row>
    <row r="302" spans="1:1" x14ac:dyDescent="0.25">
      <c r="A302" s="4"/>
    </row>
    <row r="303" spans="1:1" x14ac:dyDescent="0.25">
      <c r="A303" s="4"/>
    </row>
    <row r="304" spans="1:1" x14ac:dyDescent="0.25">
      <c r="A304" s="4"/>
    </row>
    <row r="305" spans="1:1" x14ac:dyDescent="0.25">
      <c r="A305" s="4"/>
    </row>
    <row r="306" spans="1:1" x14ac:dyDescent="0.25">
      <c r="A306" s="4"/>
    </row>
    <row r="307" spans="1:1" x14ac:dyDescent="0.25">
      <c r="A307" s="4"/>
    </row>
    <row r="308" spans="1:1" x14ac:dyDescent="0.25">
      <c r="A308" s="4"/>
    </row>
    <row r="309" spans="1:1" x14ac:dyDescent="0.25">
      <c r="A309" s="4"/>
    </row>
    <row r="310" spans="1:1" x14ac:dyDescent="0.25">
      <c r="A310" s="4"/>
    </row>
    <row r="311" spans="1:1" x14ac:dyDescent="0.25">
      <c r="A311" s="4"/>
    </row>
    <row r="312" spans="1:1" x14ac:dyDescent="0.25">
      <c r="A312" s="4"/>
    </row>
    <row r="313" spans="1:1" x14ac:dyDescent="0.25">
      <c r="A313" s="4"/>
    </row>
    <row r="314" spans="1:1" x14ac:dyDescent="0.25">
      <c r="A314" s="4"/>
    </row>
    <row r="315" spans="1:1" x14ac:dyDescent="0.25">
      <c r="A315" s="4"/>
    </row>
    <row r="316" spans="1:1" x14ac:dyDescent="0.25">
      <c r="A316" s="4"/>
    </row>
    <row r="317" spans="1:1" x14ac:dyDescent="0.25">
      <c r="A317" s="4"/>
    </row>
    <row r="318" spans="1:1" x14ac:dyDescent="0.25">
      <c r="A318" s="4"/>
    </row>
    <row r="319" spans="1:1" x14ac:dyDescent="0.25">
      <c r="A319" s="4"/>
    </row>
    <row r="320" spans="1:1" x14ac:dyDescent="0.25">
      <c r="A320" s="4"/>
    </row>
    <row r="321" spans="1:1" x14ac:dyDescent="0.25">
      <c r="A321" s="4"/>
    </row>
    <row r="322" spans="1:1" x14ac:dyDescent="0.25">
      <c r="A322" s="4"/>
    </row>
    <row r="323" spans="1:1" x14ac:dyDescent="0.25">
      <c r="A323" s="4"/>
    </row>
    <row r="324" spans="1:1" x14ac:dyDescent="0.25">
      <c r="A324" s="4"/>
    </row>
    <row r="325" spans="1:1" x14ac:dyDescent="0.25">
      <c r="A325" s="4"/>
    </row>
    <row r="326" spans="1:1" x14ac:dyDescent="0.25">
      <c r="A326" s="4"/>
    </row>
    <row r="327" spans="1:1" x14ac:dyDescent="0.25">
      <c r="A327" s="4"/>
    </row>
    <row r="328" spans="1:1" x14ac:dyDescent="0.25">
      <c r="A328" s="4"/>
    </row>
    <row r="329" spans="1:1" x14ac:dyDescent="0.25">
      <c r="A329" s="4"/>
    </row>
    <row r="330" spans="1:1" x14ac:dyDescent="0.25">
      <c r="A330" s="4"/>
    </row>
    <row r="331" spans="1:1" x14ac:dyDescent="0.25">
      <c r="A331" s="4"/>
    </row>
    <row r="332" spans="1:1" x14ac:dyDescent="0.25">
      <c r="A332" s="4"/>
    </row>
    <row r="333" spans="1:1" x14ac:dyDescent="0.25">
      <c r="A333" s="4"/>
    </row>
    <row r="334" spans="1:1" x14ac:dyDescent="0.25">
      <c r="A334" s="4"/>
    </row>
    <row r="335" spans="1:1" x14ac:dyDescent="0.25">
      <c r="A335" s="4"/>
    </row>
    <row r="336" spans="1:1" x14ac:dyDescent="0.25">
      <c r="A336" s="4"/>
    </row>
    <row r="337" spans="1:1" x14ac:dyDescent="0.25">
      <c r="A337" s="4"/>
    </row>
    <row r="338" spans="1:1" x14ac:dyDescent="0.25">
      <c r="A338" s="4"/>
    </row>
    <row r="339" spans="1:1" x14ac:dyDescent="0.25">
      <c r="A339" s="4"/>
    </row>
    <row r="340" spans="1:1" x14ac:dyDescent="0.25">
      <c r="A340" s="4"/>
    </row>
    <row r="341" spans="1:1" x14ac:dyDescent="0.25">
      <c r="A341" s="4"/>
    </row>
    <row r="342" spans="1:1" x14ac:dyDescent="0.25">
      <c r="A342" s="4"/>
    </row>
    <row r="343" spans="1:1" x14ac:dyDescent="0.25">
      <c r="A343" s="4"/>
    </row>
    <row r="344" spans="1:1" x14ac:dyDescent="0.25">
      <c r="A344" s="4"/>
    </row>
    <row r="345" spans="1:1" x14ac:dyDescent="0.25">
      <c r="A345" s="4"/>
    </row>
    <row r="346" spans="1:1" x14ac:dyDescent="0.25">
      <c r="A346" s="4"/>
    </row>
    <row r="347" spans="1:1" x14ac:dyDescent="0.25">
      <c r="A347" s="4"/>
    </row>
    <row r="348" spans="1:1" x14ac:dyDescent="0.25">
      <c r="A348" s="4"/>
    </row>
    <row r="349" spans="1:1" x14ac:dyDescent="0.25">
      <c r="A349" s="4"/>
    </row>
    <row r="350" spans="1:1" x14ac:dyDescent="0.25">
      <c r="A350" s="4"/>
    </row>
    <row r="351" spans="1:1" x14ac:dyDescent="0.25">
      <c r="A351" s="4"/>
    </row>
    <row r="352" spans="1:1" x14ac:dyDescent="0.25">
      <c r="A352" s="4"/>
    </row>
    <row r="353" spans="1:1" x14ac:dyDescent="0.25">
      <c r="A353" s="4"/>
    </row>
    <row r="354" spans="1:1" x14ac:dyDescent="0.25">
      <c r="A354" s="4"/>
    </row>
    <row r="355" spans="1:1" x14ac:dyDescent="0.25">
      <c r="A355" s="4"/>
    </row>
    <row r="356" spans="1:1" x14ac:dyDescent="0.25">
      <c r="A356" s="4"/>
    </row>
    <row r="357" spans="1:1" x14ac:dyDescent="0.25">
      <c r="A357" s="4"/>
    </row>
    <row r="358" spans="1:1" x14ac:dyDescent="0.25">
      <c r="A358" s="4"/>
    </row>
    <row r="359" spans="1:1" x14ac:dyDescent="0.25">
      <c r="A359" s="4"/>
    </row>
    <row r="360" spans="1:1" x14ac:dyDescent="0.25">
      <c r="A360" s="4"/>
    </row>
    <row r="361" spans="1:1" x14ac:dyDescent="0.25">
      <c r="A361" s="4"/>
    </row>
    <row r="362" spans="1:1" x14ac:dyDescent="0.25">
      <c r="A362" s="4"/>
    </row>
    <row r="363" spans="1:1" x14ac:dyDescent="0.25">
      <c r="A363" s="4"/>
    </row>
    <row r="364" spans="1:1" x14ac:dyDescent="0.25">
      <c r="A364" s="4"/>
    </row>
    <row r="365" spans="1:1" x14ac:dyDescent="0.25">
      <c r="A365" s="4"/>
    </row>
    <row r="366" spans="1:1" x14ac:dyDescent="0.25">
      <c r="A366" s="4"/>
    </row>
    <row r="367" spans="1:1" x14ac:dyDescent="0.25">
      <c r="A367" s="4"/>
    </row>
    <row r="368" spans="1:1" x14ac:dyDescent="0.25">
      <c r="A368" s="4"/>
    </row>
    <row r="369" spans="1:1" x14ac:dyDescent="0.25">
      <c r="A369" s="4"/>
    </row>
    <row r="370" spans="1:1" x14ac:dyDescent="0.25">
      <c r="A370" s="4"/>
    </row>
    <row r="371" spans="1:1" x14ac:dyDescent="0.25">
      <c r="A371" s="4"/>
    </row>
    <row r="372" spans="1:1" x14ac:dyDescent="0.25">
      <c r="A372" s="4"/>
    </row>
    <row r="373" spans="1:1" x14ac:dyDescent="0.25">
      <c r="A373" s="4"/>
    </row>
    <row r="374" spans="1:1" x14ac:dyDescent="0.25">
      <c r="A374" s="4"/>
    </row>
    <row r="375" spans="1:1" x14ac:dyDescent="0.25">
      <c r="A375" s="4"/>
    </row>
    <row r="376" spans="1:1" x14ac:dyDescent="0.25">
      <c r="A376" s="4"/>
    </row>
    <row r="377" spans="1:1" x14ac:dyDescent="0.25">
      <c r="A377" s="4"/>
    </row>
    <row r="378" spans="1:1" x14ac:dyDescent="0.25">
      <c r="A378" s="4"/>
    </row>
    <row r="379" spans="1:1" x14ac:dyDescent="0.25">
      <c r="A379" s="4"/>
    </row>
    <row r="380" spans="1:1" x14ac:dyDescent="0.25">
      <c r="A380" s="4"/>
    </row>
    <row r="381" spans="1:1" x14ac:dyDescent="0.25">
      <c r="A381" s="4"/>
    </row>
    <row r="382" spans="1:1" x14ac:dyDescent="0.25">
      <c r="A382" s="4"/>
    </row>
    <row r="383" spans="1:1" x14ac:dyDescent="0.25">
      <c r="A383" s="4"/>
    </row>
    <row r="384" spans="1:1" x14ac:dyDescent="0.25">
      <c r="A384" s="4"/>
    </row>
    <row r="385" spans="1:1" x14ac:dyDescent="0.25">
      <c r="A385" s="4"/>
    </row>
    <row r="386" spans="1:1" x14ac:dyDescent="0.25">
      <c r="A386" s="4"/>
    </row>
    <row r="387" spans="1:1" x14ac:dyDescent="0.25">
      <c r="A387" s="4"/>
    </row>
    <row r="388" spans="1:1" x14ac:dyDescent="0.25">
      <c r="A388" s="4"/>
    </row>
    <row r="389" spans="1:1" x14ac:dyDescent="0.25">
      <c r="A389" s="4"/>
    </row>
    <row r="390" spans="1:1" x14ac:dyDescent="0.25">
      <c r="A390" s="4"/>
    </row>
    <row r="391" spans="1:1" x14ac:dyDescent="0.25">
      <c r="A391" s="4"/>
    </row>
    <row r="392" spans="1:1" x14ac:dyDescent="0.25">
      <c r="A392" s="4"/>
    </row>
    <row r="393" spans="1:1" x14ac:dyDescent="0.25">
      <c r="A393" s="4"/>
    </row>
    <row r="394" spans="1:1" x14ac:dyDescent="0.25">
      <c r="A394" s="4"/>
    </row>
    <row r="395" spans="1:1" x14ac:dyDescent="0.25">
      <c r="A395" s="4"/>
    </row>
    <row r="396" spans="1:1" x14ac:dyDescent="0.25">
      <c r="A396" s="4"/>
    </row>
    <row r="397" spans="1:1" x14ac:dyDescent="0.25">
      <c r="A397" s="4"/>
    </row>
    <row r="398" spans="1:1" x14ac:dyDescent="0.25">
      <c r="A398" s="4"/>
    </row>
    <row r="399" spans="1:1" x14ac:dyDescent="0.25">
      <c r="A399" s="4"/>
    </row>
    <row r="400" spans="1:1" x14ac:dyDescent="0.25">
      <c r="A400" s="4"/>
    </row>
    <row r="401" spans="1:1" x14ac:dyDescent="0.25">
      <c r="A401" s="4"/>
    </row>
    <row r="402" spans="1:1" x14ac:dyDescent="0.25">
      <c r="A402" s="4"/>
    </row>
    <row r="403" spans="1:1" x14ac:dyDescent="0.25">
      <c r="A403" s="4"/>
    </row>
    <row r="404" spans="1:1" x14ac:dyDescent="0.25">
      <c r="A404" s="4"/>
    </row>
    <row r="405" spans="1:1" x14ac:dyDescent="0.25">
      <c r="A405" s="4"/>
    </row>
    <row r="406" spans="1:1" x14ac:dyDescent="0.25">
      <c r="A406" s="4"/>
    </row>
    <row r="407" spans="1:1" x14ac:dyDescent="0.25">
      <c r="A407" s="4"/>
    </row>
    <row r="408" spans="1:1" x14ac:dyDescent="0.25">
      <c r="A408" s="4"/>
    </row>
    <row r="409" spans="1:1" x14ac:dyDescent="0.25">
      <c r="A409" s="4"/>
    </row>
    <row r="410" spans="1:1" x14ac:dyDescent="0.25">
      <c r="A410" s="4"/>
    </row>
    <row r="411" spans="1:1" x14ac:dyDescent="0.25">
      <c r="A411" s="4"/>
    </row>
    <row r="412" spans="1:1" x14ac:dyDescent="0.25">
      <c r="A412" s="4"/>
    </row>
    <row r="413" spans="1:1" x14ac:dyDescent="0.25">
      <c r="A413" s="4"/>
    </row>
    <row r="414" spans="1:1" x14ac:dyDescent="0.25">
      <c r="A414" s="4"/>
    </row>
    <row r="415" spans="1:1" x14ac:dyDescent="0.25">
      <c r="A415" s="4"/>
    </row>
    <row r="416" spans="1:1" x14ac:dyDescent="0.25">
      <c r="A416" s="4"/>
    </row>
    <row r="417" spans="1:1" x14ac:dyDescent="0.25">
      <c r="A417" s="4"/>
    </row>
    <row r="418" spans="1:1" x14ac:dyDescent="0.25">
      <c r="A418" s="4"/>
    </row>
    <row r="419" spans="1:1" x14ac:dyDescent="0.25">
      <c r="A419" s="4"/>
    </row>
    <row r="420" spans="1:1" x14ac:dyDescent="0.25">
      <c r="A420" s="4"/>
    </row>
    <row r="421" spans="1:1" x14ac:dyDescent="0.25">
      <c r="A421" s="4"/>
    </row>
    <row r="422" spans="1:1" x14ac:dyDescent="0.25">
      <c r="A422" s="4"/>
    </row>
    <row r="423" spans="1:1" x14ac:dyDescent="0.25">
      <c r="A423" s="4"/>
    </row>
    <row r="424" spans="1:1" x14ac:dyDescent="0.25">
      <c r="A424" s="4"/>
    </row>
    <row r="425" spans="1:1" x14ac:dyDescent="0.25">
      <c r="A425" s="4"/>
    </row>
    <row r="426" spans="1:1" x14ac:dyDescent="0.25">
      <c r="A426" s="4"/>
    </row>
    <row r="427" spans="1:1" x14ac:dyDescent="0.25">
      <c r="A427" s="4"/>
    </row>
    <row r="428" spans="1:1" x14ac:dyDescent="0.25">
      <c r="A428" s="4"/>
    </row>
    <row r="429" spans="1:1" x14ac:dyDescent="0.25">
      <c r="A429" s="4"/>
    </row>
    <row r="430" spans="1:1" x14ac:dyDescent="0.25">
      <c r="A430" s="4"/>
    </row>
    <row r="431" spans="1:1" x14ac:dyDescent="0.25">
      <c r="A431" s="4"/>
    </row>
    <row r="432" spans="1:1" x14ac:dyDescent="0.25">
      <c r="A432" s="4"/>
    </row>
    <row r="433" spans="1:1" x14ac:dyDescent="0.25">
      <c r="A433" s="4"/>
    </row>
    <row r="434" spans="1:1" x14ac:dyDescent="0.25">
      <c r="A434" s="4"/>
    </row>
    <row r="435" spans="1:1" x14ac:dyDescent="0.25">
      <c r="A435" s="4"/>
    </row>
    <row r="436" spans="1:1" x14ac:dyDescent="0.25">
      <c r="A436" s="4"/>
    </row>
    <row r="437" spans="1:1" x14ac:dyDescent="0.25">
      <c r="A437" s="4"/>
    </row>
    <row r="438" spans="1:1" x14ac:dyDescent="0.25">
      <c r="A438" s="4"/>
    </row>
    <row r="439" spans="1:1" x14ac:dyDescent="0.25">
      <c r="A439" s="4"/>
    </row>
    <row r="440" spans="1:1" x14ac:dyDescent="0.25">
      <c r="A440" s="4"/>
    </row>
    <row r="441" spans="1:1" x14ac:dyDescent="0.25">
      <c r="A441" s="4"/>
    </row>
    <row r="442" spans="1:1" x14ac:dyDescent="0.25">
      <c r="A442" s="4"/>
    </row>
    <row r="443" spans="1:1" x14ac:dyDescent="0.25">
      <c r="A443" s="4"/>
    </row>
    <row r="444" spans="1:1" x14ac:dyDescent="0.25">
      <c r="A444" s="4"/>
    </row>
    <row r="445" spans="1:1" x14ac:dyDescent="0.25">
      <c r="A445" s="4"/>
    </row>
    <row r="446" spans="1:1" x14ac:dyDescent="0.25">
      <c r="A446" s="4"/>
    </row>
    <row r="447" spans="1:1" x14ac:dyDescent="0.25">
      <c r="A447" s="4"/>
    </row>
    <row r="448" spans="1:1" x14ac:dyDescent="0.25">
      <c r="A448" s="4"/>
    </row>
    <row r="449" spans="1:1" x14ac:dyDescent="0.25">
      <c r="A449" s="4"/>
    </row>
    <row r="450" spans="1:1" x14ac:dyDescent="0.25">
      <c r="A450" s="4"/>
    </row>
    <row r="451" spans="1:1" x14ac:dyDescent="0.25">
      <c r="A451" s="4"/>
    </row>
    <row r="452" spans="1:1" x14ac:dyDescent="0.25">
      <c r="A452" s="4"/>
    </row>
    <row r="453" spans="1:1" x14ac:dyDescent="0.25">
      <c r="A453" s="4"/>
    </row>
    <row r="454" spans="1:1" x14ac:dyDescent="0.25">
      <c r="A454" s="4"/>
    </row>
    <row r="455" spans="1:1" x14ac:dyDescent="0.25">
      <c r="A455" s="4"/>
    </row>
    <row r="456" spans="1:1" x14ac:dyDescent="0.25">
      <c r="A456" s="4"/>
    </row>
    <row r="457" spans="1:1" x14ac:dyDescent="0.25">
      <c r="A457" s="4"/>
    </row>
    <row r="458" spans="1:1" x14ac:dyDescent="0.25">
      <c r="A458" s="4"/>
    </row>
    <row r="459" spans="1:1" x14ac:dyDescent="0.25">
      <c r="A459" s="4"/>
    </row>
    <row r="460" spans="1:1" x14ac:dyDescent="0.25">
      <c r="A460" s="4"/>
    </row>
    <row r="461" spans="1:1" x14ac:dyDescent="0.25">
      <c r="A461" s="4"/>
    </row>
    <row r="462" spans="1:1" x14ac:dyDescent="0.25">
      <c r="A462" s="4"/>
    </row>
    <row r="463" spans="1:1" x14ac:dyDescent="0.25">
      <c r="A463" s="4"/>
    </row>
    <row r="464" spans="1:1" x14ac:dyDescent="0.25">
      <c r="A464" s="4"/>
    </row>
    <row r="465" spans="1:1" x14ac:dyDescent="0.25">
      <c r="A465" s="4"/>
    </row>
    <row r="466" spans="1:1" x14ac:dyDescent="0.25">
      <c r="A466" s="4"/>
    </row>
    <row r="467" spans="1:1" x14ac:dyDescent="0.25">
      <c r="A467" s="4"/>
    </row>
    <row r="468" spans="1:1" x14ac:dyDescent="0.25">
      <c r="A468" s="4"/>
    </row>
    <row r="469" spans="1:1" x14ac:dyDescent="0.25">
      <c r="A469" s="4"/>
    </row>
    <row r="470" spans="1:1" x14ac:dyDescent="0.25">
      <c r="A470" s="4"/>
    </row>
    <row r="471" spans="1:1" x14ac:dyDescent="0.25">
      <c r="A471" s="4"/>
    </row>
    <row r="472" spans="1:1" x14ac:dyDescent="0.25">
      <c r="A472" s="4"/>
    </row>
    <row r="473" spans="1:1" x14ac:dyDescent="0.25">
      <c r="A473" s="4"/>
    </row>
    <row r="474" spans="1:1" x14ac:dyDescent="0.25">
      <c r="A474" s="4"/>
    </row>
    <row r="475" spans="1:1" x14ac:dyDescent="0.25">
      <c r="A475" s="4"/>
    </row>
    <row r="476" spans="1:1" x14ac:dyDescent="0.25">
      <c r="A476" s="4"/>
    </row>
    <row r="477" spans="1:1" x14ac:dyDescent="0.25">
      <c r="A477" s="4"/>
    </row>
    <row r="478" spans="1:1" x14ac:dyDescent="0.25">
      <c r="A478" s="4"/>
    </row>
    <row r="479" spans="1:1" x14ac:dyDescent="0.25">
      <c r="A479" s="4"/>
    </row>
    <row r="480" spans="1:1" x14ac:dyDescent="0.25">
      <c r="A480" s="4"/>
    </row>
    <row r="481" spans="1:1" x14ac:dyDescent="0.25">
      <c r="A481" s="4"/>
    </row>
    <row r="482" spans="1:1" x14ac:dyDescent="0.25">
      <c r="A482" s="4"/>
    </row>
    <row r="483" spans="1:1" x14ac:dyDescent="0.25">
      <c r="A483" s="4"/>
    </row>
    <row r="484" spans="1:1" x14ac:dyDescent="0.25">
      <c r="A484" s="4"/>
    </row>
    <row r="485" spans="1:1" x14ac:dyDescent="0.25">
      <c r="A485" s="4"/>
    </row>
    <row r="486" spans="1:1" x14ac:dyDescent="0.25">
      <c r="A486" s="4"/>
    </row>
    <row r="487" spans="1:1" x14ac:dyDescent="0.25">
      <c r="A487" s="4"/>
    </row>
    <row r="488" spans="1:1" x14ac:dyDescent="0.25">
      <c r="A488" s="4"/>
    </row>
    <row r="489" spans="1:1" x14ac:dyDescent="0.25">
      <c r="A489" s="4"/>
    </row>
    <row r="490" spans="1:1" x14ac:dyDescent="0.25">
      <c r="A490" s="4"/>
    </row>
    <row r="491" spans="1:1" x14ac:dyDescent="0.25">
      <c r="A491" s="4"/>
    </row>
    <row r="492" spans="1:1" x14ac:dyDescent="0.25">
      <c r="A492" s="4"/>
    </row>
    <row r="493" spans="1:1" x14ac:dyDescent="0.25">
      <c r="A493" s="4"/>
    </row>
    <row r="494" spans="1:1" x14ac:dyDescent="0.25">
      <c r="A494" s="4"/>
    </row>
    <row r="495" spans="1:1" x14ac:dyDescent="0.25">
      <c r="A495" s="4"/>
    </row>
    <row r="496" spans="1:1" x14ac:dyDescent="0.25">
      <c r="A496" s="4"/>
    </row>
    <row r="497" spans="1:1" x14ac:dyDescent="0.25">
      <c r="A497" s="4"/>
    </row>
    <row r="498" spans="1:1" x14ac:dyDescent="0.25">
      <c r="A498" s="4"/>
    </row>
    <row r="499" spans="1:1" x14ac:dyDescent="0.25">
      <c r="A499" s="4"/>
    </row>
    <row r="500" spans="1:1" x14ac:dyDescent="0.25">
      <c r="A500" s="4"/>
    </row>
    <row r="501" spans="1:1" x14ac:dyDescent="0.25">
      <c r="A501" s="4"/>
    </row>
    <row r="502" spans="1:1" x14ac:dyDescent="0.25">
      <c r="A502" s="4"/>
    </row>
    <row r="503" spans="1:1" x14ac:dyDescent="0.25">
      <c r="A503" s="4"/>
    </row>
    <row r="504" spans="1:1" x14ac:dyDescent="0.25">
      <c r="A504" s="4"/>
    </row>
    <row r="505" spans="1:1" x14ac:dyDescent="0.25">
      <c r="A505" s="4"/>
    </row>
    <row r="506" spans="1:1" x14ac:dyDescent="0.25">
      <c r="A506" s="4"/>
    </row>
    <row r="507" spans="1:1" x14ac:dyDescent="0.25">
      <c r="A507" s="4"/>
    </row>
    <row r="508" spans="1:1" x14ac:dyDescent="0.25">
      <c r="A508" s="4"/>
    </row>
    <row r="509" spans="1:1" x14ac:dyDescent="0.25">
      <c r="A509" s="4"/>
    </row>
    <row r="510" spans="1:1" x14ac:dyDescent="0.25">
      <c r="A510" s="4"/>
    </row>
    <row r="511" spans="1:1" x14ac:dyDescent="0.25">
      <c r="A511" s="4"/>
    </row>
    <row r="512" spans="1:1" x14ac:dyDescent="0.25">
      <c r="A512" s="4"/>
    </row>
    <row r="513" spans="1:1" x14ac:dyDescent="0.25">
      <c r="A513" s="4"/>
    </row>
    <row r="514" spans="1:1" x14ac:dyDescent="0.25">
      <c r="A514" s="4"/>
    </row>
    <row r="515" spans="1:1" x14ac:dyDescent="0.25">
      <c r="A515" s="4"/>
    </row>
    <row r="516" spans="1:1" x14ac:dyDescent="0.25">
      <c r="A516" s="4"/>
    </row>
    <row r="517" spans="1:1" x14ac:dyDescent="0.25">
      <c r="A517" s="4"/>
    </row>
    <row r="518" spans="1:1" x14ac:dyDescent="0.25">
      <c r="A518" s="4"/>
    </row>
    <row r="519" spans="1:1" x14ac:dyDescent="0.25">
      <c r="A519" s="4"/>
    </row>
    <row r="520" spans="1:1" x14ac:dyDescent="0.25">
      <c r="A520" s="4"/>
    </row>
    <row r="521" spans="1:1" x14ac:dyDescent="0.25">
      <c r="A521" s="4"/>
    </row>
    <row r="522" spans="1:1" x14ac:dyDescent="0.25">
      <c r="A522" s="4"/>
    </row>
    <row r="523" spans="1:1" x14ac:dyDescent="0.25">
      <c r="A523" s="4"/>
    </row>
    <row r="524" spans="1:1" x14ac:dyDescent="0.25">
      <c r="A524" s="4"/>
    </row>
    <row r="525" spans="1:1" x14ac:dyDescent="0.25">
      <c r="A525" s="4"/>
    </row>
    <row r="526" spans="1:1" x14ac:dyDescent="0.25">
      <c r="A526" s="4"/>
    </row>
    <row r="527" spans="1:1" x14ac:dyDescent="0.25">
      <c r="A527" s="4"/>
    </row>
    <row r="528" spans="1:1" x14ac:dyDescent="0.25">
      <c r="A528" s="4"/>
    </row>
    <row r="529" spans="1:1" x14ac:dyDescent="0.25">
      <c r="A529" s="4"/>
    </row>
    <row r="530" spans="1:1" x14ac:dyDescent="0.25">
      <c r="A530" s="4"/>
    </row>
    <row r="531" spans="1:1" x14ac:dyDescent="0.25">
      <c r="A531" s="4"/>
    </row>
    <row r="532" spans="1:1" x14ac:dyDescent="0.25">
      <c r="A532" s="4"/>
    </row>
    <row r="533" spans="1:1" x14ac:dyDescent="0.25">
      <c r="A533" s="4"/>
    </row>
    <row r="534" spans="1:1" x14ac:dyDescent="0.25">
      <c r="A534" s="4"/>
    </row>
    <row r="535" spans="1:1" x14ac:dyDescent="0.25">
      <c r="A535" s="4"/>
    </row>
    <row r="536" spans="1:1" x14ac:dyDescent="0.25">
      <c r="A536" s="4"/>
    </row>
    <row r="537" spans="1:1" x14ac:dyDescent="0.25">
      <c r="A537" s="4"/>
    </row>
    <row r="538" spans="1:1" x14ac:dyDescent="0.25">
      <c r="A538" s="4"/>
    </row>
    <row r="539" spans="1:1" x14ac:dyDescent="0.25">
      <c r="A539" s="4"/>
    </row>
    <row r="540" spans="1:1" x14ac:dyDescent="0.25">
      <c r="A540" s="4"/>
    </row>
    <row r="541" spans="1:1" x14ac:dyDescent="0.25">
      <c r="A541" s="4"/>
    </row>
    <row r="542" spans="1:1" x14ac:dyDescent="0.25">
      <c r="A542" s="4"/>
    </row>
    <row r="543" spans="1:1" x14ac:dyDescent="0.25">
      <c r="A543" s="4"/>
    </row>
    <row r="544" spans="1:1" x14ac:dyDescent="0.25">
      <c r="A544" s="4"/>
    </row>
    <row r="545" spans="1:1" x14ac:dyDescent="0.25">
      <c r="A545" s="4"/>
    </row>
    <row r="546" spans="1:1" x14ac:dyDescent="0.25">
      <c r="A546" s="4"/>
    </row>
    <row r="547" spans="1:1" x14ac:dyDescent="0.25">
      <c r="A547" s="4"/>
    </row>
    <row r="548" spans="1:1" x14ac:dyDescent="0.25">
      <c r="A548" s="4"/>
    </row>
    <row r="549" spans="1:1" x14ac:dyDescent="0.25">
      <c r="A549" s="4"/>
    </row>
    <row r="550" spans="1:1" x14ac:dyDescent="0.25">
      <c r="A550" s="4"/>
    </row>
    <row r="551" spans="1:1" x14ac:dyDescent="0.25">
      <c r="A551" s="4"/>
    </row>
    <row r="552" spans="1:1" x14ac:dyDescent="0.25">
      <c r="A552" s="4"/>
    </row>
    <row r="553" spans="1:1" x14ac:dyDescent="0.25">
      <c r="A553" s="4"/>
    </row>
    <row r="554" spans="1:1" x14ac:dyDescent="0.25">
      <c r="A554" s="4"/>
    </row>
    <row r="555" spans="1:1" x14ac:dyDescent="0.25">
      <c r="A555" s="4"/>
    </row>
    <row r="556" spans="1:1" x14ac:dyDescent="0.25">
      <c r="A556" s="4"/>
    </row>
    <row r="557" spans="1:1" x14ac:dyDescent="0.25">
      <c r="A557" s="4"/>
    </row>
    <row r="558" spans="1:1" x14ac:dyDescent="0.25">
      <c r="A558" s="4"/>
    </row>
    <row r="559" spans="1:1" x14ac:dyDescent="0.25">
      <c r="A559" s="4"/>
    </row>
    <row r="560" spans="1:1" x14ac:dyDescent="0.25">
      <c r="A560" s="4"/>
    </row>
    <row r="561" spans="1:1" x14ac:dyDescent="0.25">
      <c r="A561" s="4"/>
    </row>
    <row r="562" spans="1:1" x14ac:dyDescent="0.25">
      <c r="A562" s="4"/>
    </row>
    <row r="563" spans="1:1" x14ac:dyDescent="0.25">
      <c r="A563" s="4"/>
    </row>
    <row r="564" spans="1:1" x14ac:dyDescent="0.25">
      <c r="A564" s="4"/>
    </row>
    <row r="565" spans="1:1" x14ac:dyDescent="0.25">
      <c r="A565" s="4"/>
    </row>
    <row r="566" spans="1:1" x14ac:dyDescent="0.25">
      <c r="A566" s="4"/>
    </row>
    <row r="567" spans="1:1" x14ac:dyDescent="0.25">
      <c r="A567" s="4"/>
    </row>
    <row r="568" spans="1:1" x14ac:dyDescent="0.25">
      <c r="A568" s="4"/>
    </row>
    <row r="569" spans="1:1" x14ac:dyDescent="0.25">
      <c r="A569" s="4"/>
    </row>
    <row r="570" spans="1:1" x14ac:dyDescent="0.25">
      <c r="A570" s="4"/>
    </row>
    <row r="571" spans="1:1" x14ac:dyDescent="0.25">
      <c r="A571" s="4"/>
    </row>
    <row r="572" spans="1:1" x14ac:dyDescent="0.25">
      <c r="A572" s="4"/>
    </row>
    <row r="573" spans="1:1" x14ac:dyDescent="0.25">
      <c r="A573" s="4"/>
    </row>
    <row r="574" spans="1:1" x14ac:dyDescent="0.25">
      <c r="A574" s="4"/>
    </row>
    <row r="575" spans="1:1" x14ac:dyDescent="0.25">
      <c r="A575" s="4"/>
    </row>
    <row r="576" spans="1:1" x14ac:dyDescent="0.25">
      <c r="A576" s="4"/>
    </row>
    <row r="577" spans="1:1" x14ac:dyDescent="0.25">
      <c r="A577" s="4"/>
    </row>
    <row r="578" spans="1:1" x14ac:dyDescent="0.25">
      <c r="A578" s="4"/>
    </row>
    <row r="579" spans="1:1" x14ac:dyDescent="0.25">
      <c r="A579" s="4"/>
    </row>
    <row r="580" spans="1:1" x14ac:dyDescent="0.25">
      <c r="A580" s="4"/>
    </row>
    <row r="581" spans="1:1" x14ac:dyDescent="0.25">
      <c r="A581" s="4"/>
    </row>
    <row r="582" spans="1:1" x14ac:dyDescent="0.25">
      <c r="A582" s="4"/>
    </row>
    <row r="583" spans="1:1" x14ac:dyDescent="0.25">
      <c r="A583" s="4"/>
    </row>
    <row r="584" spans="1:1" x14ac:dyDescent="0.25">
      <c r="A584" s="4"/>
    </row>
    <row r="585" spans="1:1" x14ac:dyDescent="0.25">
      <c r="A585" s="4"/>
    </row>
    <row r="586" spans="1:1" x14ac:dyDescent="0.25">
      <c r="A586" s="4"/>
    </row>
    <row r="587" spans="1:1" x14ac:dyDescent="0.25">
      <c r="A587" s="4"/>
    </row>
    <row r="588" spans="1:1" x14ac:dyDescent="0.25">
      <c r="A588" s="4"/>
    </row>
    <row r="589" spans="1:1" x14ac:dyDescent="0.25">
      <c r="A589" s="4"/>
    </row>
    <row r="590" spans="1:1" x14ac:dyDescent="0.25">
      <c r="A590" s="4"/>
    </row>
    <row r="591" spans="1:1" x14ac:dyDescent="0.25">
      <c r="A591" s="4"/>
    </row>
    <row r="592" spans="1:1" x14ac:dyDescent="0.25">
      <c r="A592" s="4"/>
    </row>
    <row r="593" spans="1:1" x14ac:dyDescent="0.25">
      <c r="A593" s="4"/>
    </row>
    <row r="594" spans="1:1" x14ac:dyDescent="0.25">
      <c r="A594" s="4"/>
    </row>
    <row r="595" spans="1:1" x14ac:dyDescent="0.25">
      <c r="A595" s="4"/>
    </row>
    <row r="596" spans="1:1" x14ac:dyDescent="0.25">
      <c r="A596" s="4"/>
    </row>
    <row r="597" spans="1:1" x14ac:dyDescent="0.25">
      <c r="A597" s="4"/>
    </row>
    <row r="598" spans="1:1" x14ac:dyDescent="0.25">
      <c r="A598" s="4"/>
    </row>
    <row r="599" spans="1:1" x14ac:dyDescent="0.25">
      <c r="A599" s="4"/>
    </row>
    <row r="600" spans="1:1" x14ac:dyDescent="0.25">
      <c r="A600" s="4"/>
    </row>
    <row r="601" spans="1:1" x14ac:dyDescent="0.25">
      <c r="A601" s="4"/>
    </row>
    <row r="602" spans="1:1" x14ac:dyDescent="0.25">
      <c r="A602" s="4"/>
    </row>
    <row r="603" spans="1:1" x14ac:dyDescent="0.25">
      <c r="A603" s="4"/>
    </row>
    <row r="604" spans="1:1" x14ac:dyDescent="0.25">
      <c r="A604" s="4"/>
    </row>
    <row r="605" spans="1:1" x14ac:dyDescent="0.25">
      <c r="A605" s="4"/>
    </row>
    <row r="606" spans="1:1" x14ac:dyDescent="0.25">
      <c r="A606" s="4"/>
    </row>
    <row r="607" spans="1:1" x14ac:dyDescent="0.25">
      <c r="A607" s="4"/>
    </row>
    <row r="608" spans="1:1" x14ac:dyDescent="0.25">
      <c r="A608" s="4"/>
    </row>
    <row r="609" spans="1:1" x14ac:dyDescent="0.25">
      <c r="A609" s="4"/>
    </row>
    <row r="610" spans="1:1" x14ac:dyDescent="0.25">
      <c r="A610" s="4"/>
    </row>
    <row r="611" spans="1:1" x14ac:dyDescent="0.25">
      <c r="A611" s="4"/>
    </row>
    <row r="612" spans="1:1" x14ac:dyDescent="0.25">
      <c r="A612" s="4"/>
    </row>
    <row r="613" spans="1:1" x14ac:dyDescent="0.25">
      <c r="A613" s="4"/>
    </row>
    <row r="614" spans="1:1" x14ac:dyDescent="0.25">
      <c r="A614" s="4"/>
    </row>
    <row r="615" spans="1:1" x14ac:dyDescent="0.25">
      <c r="A615" s="4"/>
    </row>
    <row r="616" spans="1:1" x14ac:dyDescent="0.25">
      <c r="A616" s="4"/>
    </row>
    <row r="617" spans="1:1" x14ac:dyDescent="0.25">
      <c r="A617" s="4"/>
    </row>
    <row r="618" spans="1:1" x14ac:dyDescent="0.25">
      <c r="A618" s="4"/>
    </row>
    <row r="619" spans="1:1" x14ac:dyDescent="0.25">
      <c r="A619" s="4"/>
    </row>
    <row r="620" spans="1:1" x14ac:dyDescent="0.25">
      <c r="A620" s="4"/>
    </row>
    <row r="621" spans="1:1" x14ac:dyDescent="0.25">
      <c r="A621" s="4"/>
    </row>
    <row r="622" spans="1:1" x14ac:dyDescent="0.25">
      <c r="A622" s="4"/>
    </row>
    <row r="623" spans="1:1" x14ac:dyDescent="0.25">
      <c r="A623" s="4"/>
    </row>
    <row r="624" spans="1:1" x14ac:dyDescent="0.25">
      <c r="A624" s="4"/>
    </row>
    <row r="625" spans="1:1" x14ac:dyDescent="0.25">
      <c r="A625" s="4"/>
    </row>
    <row r="626" spans="1:1" x14ac:dyDescent="0.25">
      <c r="A626" s="4"/>
    </row>
    <row r="627" spans="1:1" x14ac:dyDescent="0.25">
      <c r="A627" s="4"/>
    </row>
    <row r="628" spans="1:1" x14ac:dyDescent="0.25">
      <c r="A628" s="4"/>
    </row>
    <row r="629" spans="1:1" x14ac:dyDescent="0.25">
      <c r="A629" s="4"/>
    </row>
    <row r="630" spans="1:1" x14ac:dyDescent="0.25">
      <c r="A630" s="4"/>
    </row>
    <row r="631" spans="1:1" x14ac:dyDescent="0.25">
      <c r="A631" s="4"/>
    </row>
    <row r="632" spans="1:1" x14ac:dyDescent="0.25">
      <c r="A632" s="4"/>
    </row>
    <row r="633" spans="1:1" x14ac:dyDescent="0.25">
      <c r="A633" s="4"/>
    </row>
    <row r="634" spans="1:1" x14ac:dyDescent="0.25">
      <c r="A634" s="4"/>
    </row>
    <row r="635" spans="1:1" x14ac:dyDescent="0.25">
      <c r="A635" s="4"/>
    </row>
    <row r="636" spans="1:1" x14ac:dyDescent="0.25">
      <c r="A636" s="4"/>
    </row>
    <row r="637" spans="1:1" x14ac:dyDescent="0.25">
      <c r="A637" s="4"/>
    </row>
    <row r="638" spans="1:1" x14ac:dyDescent="0.25">
      <c r="A638" s="4"/>
    </row>
    <row r="639" spans="1:1" x14ac:dyDescent="0.25">
      <c r="A639" s="4"/>
    </row>
    <row r="640" spans="1:1" x14ac:dyDescent="0.25">
      <c r="A640" s="4"/>
    </row>
    <row r="641" spans="1:1" x14ac:dyDescent="0.25">
      <c r="A641" s="4"/>
    </row>
    <row r="642" spans="1:1" x14ac:dyDescent="0.25">
      <c r="A642" s="4"/>
    </row>
    <row r="643" spans="1:1" x14ac:dyDescent="0.25">
      <c r="A643" s="4"/>
    </row>
    <row r="644" spans="1:1" x14ac:dyDescent="0.25">
      <c r="A644" s="4"/>
    </row>
    <row r="645" spans="1:1" x14ac:dyDescent="0.25">
      <c r="A645" s="4"/>
    </row>
    <row r="646" spans="1:1" x14ac:dyDescent="0.25">
      <c r="A646" s="4"/>
    </row>
    <row r="647" spans="1:1" x14ac:dyDescent="0.25">
      <c r="A647" s="4"/>
    </row>
    <row r="648" spans="1:1" x14ac:dyDescent="0.25">
      <c r="A648" s="4"/>
    </row>
    <row r="649" spans="1:1" x14ac:dyDescent="0.25">
      <c r="A649" s="4"/>
    </row>
    <row r="650" spans="1:1" x14ac:dyDescent="0.25">
      <c r="A650" s="4"/>
    </row>
    <row r="651" spans="1:1" x14ac:dyDescent="0.25">
      <c r="A651" s="4"/>
    </row>
    <row r="652" spans="1:1" x14ac:dyDescent="0.25">
      <c r="A652" s="4"/>
    </row>
    <row r="653" spans="1:1" x14ac:dyDescent="0.25">
      <c r="A653" s="4"/>
    </row>
    <row r="654" spans="1:1" x14ac:dyDescent="0.25">
      <c r="A654" s="4"/>
    </row>
    <row r="655" spans="1:1" x14ac:dyDescent="0.25">
      <c r="A655" s="4"/>
    </row>
    <row r="656" spans="1:1" x14ac:dyDescent="0.25">
      <c r="A656" s="4"/>
    </row>
    <row r="657" spans="1:1" x14ac:dyDescent="0.25">
      <c r="A657" s="4"/>
    </row>
    <row r="658" spans="1:1" x14ac:dyDescent="0.25">
      <c r="A658" s="4"/>
    </row>
    <row r="659" spans="1:1" x14ac:dyDescent="0.25">
      <c r="A659" s="4"/>
    </row>
    <row r="660" spans="1:1" x14ac:dyDescent="0.25">
      <c r="A660" s="4"/>
    </row>
    <row r="661" spans="1:1" x14ac:dyDescent="0.25">
      <c r="A661" s="4"/>
    </row>
    <row r="662" spans="1:1" x14ac:dyDescent="0.25">
      <c r="A662" s="4"/>
    </row>
    <row r="663" spans="1:1" x14ac:dyDescent="0.25">
      <c r="A663" s="4"/>
    </row>
    <row r="664" spans="1:1" x14ac:dyDescent="0.25">
      <c r="A664" s="4"/>
    </row>
    <row r="665" spans="1:1" x14ac:dyDescent="0.25">
      <c r="A665" s="4"/>
    </row>
    <row r="666" spans="1:1" x14ac:dyDescent="0.25">
      <c r="A666" s="4"/>
    </row>
    <row r="667" spans="1:1" x14ac:dyDescent="0.25">
      <c r="A667" s="4"/>
    </row>
    <row r="668" spans="1:1" x14ac:dyDescent="0.25">
      <c r="A668" s="4"/>
    </row>
    <row r="669" spans="1:1" x14ac:dyDescent="0.25">
      <c r="A669" s="4"/>
    </row>
    <row r="670" spans="1:1" x14ac:dyDescent="0.25">
      <c r="A670" s="4"/>
    </row>
    <row r="671" spans="1:1" x14ac:dyDescent="0.25">
      <c r="A671" s="4"/>
    </row>
    <row r="672" spans="1:1" x14ac:dyDescent="0.25">
      <c r="A672" s="4"/>
    </row>
    <row r="673" spans="1:1" x14ac:dyDescent="0.25">
      <c r="A673" s="4"/>
    </row>
    <row r="674" spans="1:1" x14ac:dyDescent="0.25">
      <c r="A674" s="4"/>
    </row>
    <row r="675" spans="1:1" x14ac:dyDescent="0.25">
      <c r="A675" s="4"/>
    </row>
    <row r="676" spans="1:1" x14ac:dyDescent="0.25">
      <c r="A676" s="4"/>
    </row>
    <row r="677" spans="1:1" x14ac:dyDescent="0.25">
      <c r="A677" s="4"/>
    </row>
    <row r="678" spans="1:1" x14ac:dyDescent="0.25">
      <c r="A678" s="4"/>
    </row>
    <row r="679" spans="1:1" x14ac:dyDescent="0.25">
      <c r="A679" s="4"/>
    </row>
    <row r="680" spans="1:1" x14ac:dyDescent="0.25">
      <c r="A680" s="4"/>
    </row>
    <row r="681" spans="1:1" x14ac:dyDescent="0.25">
      <c r="A681" s="4"/>
    </row>
    <row r="682" spans="1:1" x14ac:dyDescent="0.25">
      <c r="A682" s="4"/>
    </row>
    <row r="683" spans="1:1" x14ac:dyDescent="0.25">
      <c r="A683" s="4"/>
    </row>
    <row r="684" spans="1:1" x14ac:dyDescent="0.25">
      <c r="A684" s="4"/>
    </row>
    <row r="685" spans="1:1" x14ac:dyDescent="0.25">
      <c r="A685" s="4"/>
    </row>
    <row r="686" spans="1:1" x14ac:dyDescent="0.25">
      <c r="A686" s="4"/>
    </row>
    <row r="687" spans="1:1" x14ac:dyDescent="0.25">
      <c r="A687" s="4"/>
    </row>
    <row r="688" spans="1:1" x14ac:dyDescent="0.25">
      <c r="A688" s="4"/>
    </row>
    <row r="689" spans="1:1" x14ac:dyDescent="0.25">
      <c r="A689" s="4"/>
    </row>
    <row r="690" spans="1:1" x14ac:dyDescent="0.25">
      <c r="A690" s="4"/>
    </row>
    <row r="691" spans="1:1" x14ac:dyDescent="0.25">
      <c r="A691" s="4"/>
    </row>
    <row r="692" spans="1:1" x14ac:dyDescent="0.25">
      <c r="A692" s="4"/>
    </row>
    <row r="693" spans="1:1" x14ac:dyDescent="0.25">
      <c r="A693" s="4"/>
    </row>
    <row r="694" spans="1:1" x14ac:dyDescent="0.25">
      <c r="A694" s="4"/>
    </row>
    <row r="695" spans="1:1" x14ac:dyDescent="0.25">
      <c r="A695" s="4"/>
    </row>
    <row r="696" spans="1:1" x14ac:dyDescent="0.25">
      <c r="A696" s="4"/>
    </row>
    <row r="697" spans="1:1" x14ac:dyDescent="0.25">
      <c r="A697" s="4"/>
    </row>
    <row r="698" spans="1:1" x14ac:dyDescent="0.25">
      <c r="A698" s="4"/>
    </row>
    <row r="699" spans="1:1" x14ac:dyDescent="0.25">
      <c r="A699" s="4"/>
    </row>
    <row r="700" spans="1:1" x14ac:dyDescent="0.25">
      <c r="A700" s="4"/>
    </row>
    <row r="701" spans="1:1" x14ac:dyDescent="0.25">
      <c r="A701" s="4"/>
    </row>
    <row r="702" spans="1:1" x14ac:dyDescent="0.25">
      <c r="A702" s="4"/>
    </row>
    <row r="703" spans="1:1" x14ac:dyDescent="0.25">
      <c r="A703" s="4"/>
    </row>
    <row r="704" spans="1:1" x14ac:dyDescent="0.25">
      <c r="A704" s="4"/>
    </row>
    <row r="705" spans="1:1" x14ac:dyDescent="0.25">
      <c r="A705" s="4"/>
    </row>
    <row r="706" spans="1:1" x14ac:dyDescent="0.25">
      <c r="A706" s="4"/>
    </row>
    <row r="707" spans="1:1" x14ac:dyDescent="0.25">
      <c r="A707" s="4"/>
    </row>
    <row r="708" spans="1:1" x14ac:dyDescent="0.25">
      <c r="A708" s="4"/>
    </row>
    <row r="709" spans="1:1" x14ac:dyDescent="0.25">
      <c r="A709" s="4"/>
    </row>
    <row r="710" spans="1:1" x14ac:dyDescent="0.25">
      <c r="A710" s="4"/>
    </row>
    <row r="711" spans="1:1" x14ac:dyDescent="0.25">
      <c r="A711" s="4"/>
    </row>
    <row r="712" spans="1:1" x14ac:dyDescent="0.25">
      <c r="A712" s="4"/>
    </row>
    <row r="713" spans="1:1" x14ac:dyDescent="0.25">
      <c r="A713" s="4"/>
    </row>
    <row r="714" spans="1:1" x14ac:dyDescent="0.25">
      <c r="A714" s="4"/>
    </row>
    <row r="715" spans="1:1" x14ac:dyDescent="0.25">
      <c r="A715" s="4"/>
    </row>
    <row r="716" spans="1:1" x14ac:dyDescent="0.25">
      <c r="A716" s="4"/>
    </row>
    <row r="717" spans="1:1" x14ac:dyDescent="0.25">
      <c r="A717" s="4"/>
    </row>
    <row r="718" spans="1:1" x14ac:dyDescent="0.25">
      <c r="A718" s="4"/>
    </row>
    <row r="719" spans="1:1" x14ac:dyDescent="0.25">
      <c r="A719" s="4"/>
    </row>
    <row r="720" spans="1:1" x14ac:dyDescent="0.25">
      <c r="A720" s="4"/>
    </row>
    <row r="721" spans="1:1" x14ac:dyDescent="0.25">
      <c r="A721" s="4"/>
    </row>
    <row r="722" spans="1:1" x14ac:dyDescent="0.25">
      <c r="A722" s="4"/>
    </row>
    <row r="723" spans="1:1" x14ac:dyDescent="0.25">
      <c r="A723" s="4"/>
    </row>
    <row r="724" spans="1:1" x14ac:dyDescent="0.25">
      <c r="A724" s="4"/>
    </row>
    <row r="725" spans="1:1" x14ac:dyDescent="0.25">
      <c r="A725" s="4"/>
    </row>
    <row r="726" spans="1:1" x14ac:dyDescent="0.25">
      <c r="A726" s="4"/>
    </row>
    <row r="727" spans="1:1" x14ac:dyDescent="0.25">
      <c r="A727" s="4"/>
    </row>
    <row r="728" spans="1:1" x14ac:dyDescent="0.25">
      <c r="A728" s="4"/>
    </row>
    <row r="729" spans="1:1" x14ac:dyDescent="0.25">
      <c r="A729" s="4"/>
    </row>
    <row r="730" spans="1:1" x14ac:dyDescent="0.25">
      <c r="A730" s="4"/>
    </row>
    <row r="731" spans="1:1" x14ac:dyDescent="0.25">
      <c r="A731" s="4"/>
    </row>
    <row r="732" spans="1:1" x14ac:dyDescent="0.25">
      <c r="A732" s="4"/>
    </row>
    <row r="733" spans="1:1" x14ac:dyDescent="0.25">
      <c r="A733" s="4"/>
    </row>
    <row r="734" spans="1:1" x14ac:dyDescent="0.25">
      <c r="A734" s="4"/>
    </row>
    <row r="735" spans="1:1" x14ac:dyDescent="0.25">
      <c r="A735" s="4"/>
    </row>
    <row r="736" spans="1:1" x14ac:dyDescent="0.25">
      <c r="A736" s="4"/>
    </row>
    <row r="737" spans="1:1" x14ac:dyDescent="0.25">
      <c r="A737" s="4"/>
    </row>
    <row r="738" spans="1:1" x14ac:dyDescent="0.25">
      <c r="A738" s="4"/>
    </row>
  </sheetData>
  <phoneticPr fontId="23" type="noConversion"/>
  <conditionalFormatting sqref="A2:A94 A96:A738">
    <cfRule type="duplicateValues" dxfId="6" priority="1"/>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FEE3A-74AB-4263-BC00-90D1E1E10194}">
  <dimension ref="A1:L13"/>
  <sheetViews>
    <sheetView workbookViewId="0">
      <selection activeCell="F36" sqref="F36"/>
    </sheetView>
  </sheetViews>
  <sheetFormatPr defaultRowHeight="14.25" x14ac:dyDescent="0.2"/>
  <sheetData>
    <row r="1" spans="1:12" ht="15.75" thickBot="1" x14ac:dyDescent="0.3">
      <c r="A1" s="11" t="s">
        <v>3129</v>
      </c>
    </row>
    <row r="2" spans="1:12" ht="15" x14ac:dyDescent="0.25">
      <c r="A2" s="1"/>
      <c r="B2" s="1" t="s">
        <v>2324</v>
      </c>
      <c r="C2" s="1" t="s">
        <v>2325</v>
      </c>
      <c r="D2" s="1" t="s">
        <v>2326</v>
      </c>
      <c r="E2" s="1" t="s">
        <v>2327</v>
      </c>
      <c r="F2" s="1" t="s">
        <v>2328</v>
      </c>
      <c r="G2" s="1" t="s">
        <v>2329</v>
      </c>
      <c r="H2" s="1" t="s">
        <v>2330</v>
      </c>
      <c r="I2" s="1" t="s">
        <v>2331</v>
      </c>
      <c r="J2" s="1" t="s">
        <v>2332</v>
      </c>
      <c r="K2" s="1" t="s">
        <v>2333</v>
      </c>
      <c r="L2" s="1" t="s">
        <v>2334</v>
      </c>
    </row>
    <row r="3" spans="1:12" ht="15" x14ac:dyDescent="0.25">
      <c r="A3" s="1" t="s">
        <v>2324</v>
      </c>
      <c r="B3" s="1">
        <v>1</v>
      </c>
      <c r="C3" s="1">
        <v>0.96083508795654005</v>
      </c>
      <c r="D3" s="1">
        <v>0.936676202212953</v>
      </c>
      <c r="E3" s="1">
        <v>0.87135665161893305</v>
      </c>
      <c r="F3" s="1">
        <v>0.62666523930616702</v>
      </c>
      <c r="G3" s="1">
        <v>0.80280483500524202</v>
      </c>
      <c r="H3" s="1">
        <v>0.569215383498335</v>
      </c>
      <c r="I3" s="1">
        <v>0.451237832664242</v>
      </c>
      <c r="J3" s="1">
        <v>0.57202304523983305</v>
      </c>
      <c r="K3" s="1">
        <v>0.41223201772207102</v>
      </c>
      <c r="L3" s="1">
        <v>0.54657907379086901</v>
      </c>
    </row>
    <row r="4" spans="1:12" ht="15" x14ac:dyDescent="0.25">
      <c r="A4" s="1" t="s">
        <v>2325</v>
      </c>
      <c r="B4" s="44">
        <v>1.06436533625163E-35</v>
      </c>
      <c r="C4" s="1">
        <v>1</v>
      </c>
      <c r="D4" s="1">
        <v>0.98564218144217297</v>
      </c>
      <c r="E4" s="1">
        <v>0.93724600211829201</v>
      </c>
      <c r="F4" s="1">
        <v>0.62547861543266503</v>
      </c>
      <c r="G4" s="1">
        <v>0.82226174960406595</v>
      </c>
      <c r="H4" s="1">
        <v>0.59425304903632503</v>
      </c>
      <c r="I4" s="1">
        <v>0.45797899711671097</v>
      </c>
      <c r="J4" s="1">
        <v>0.58818364976370496</v>
      </c>
      <c r="K4" s="1">
        <v>0.416396343580267</v>
      </c>
      <c r="L4" s="1">
        <v>0.54611088606547098</v>
      </c>
    </row>
    <row r="5" spans="1:12" ht="15" x14ac:dyDescent="0.25">
      <c r="A5" s="1" t="s">
        <v>2326</v>
      </c>
      <c r="B5" s="44">
        <v>1.7297304129809301E-29</v>
      </c>
      <c r="C5" s="44">
        <v>7.7759278955932299E-49</v>
      </c>
      <c r="D5" s="1">
        <v>1</v>
      </c>
      <c r="E5" s="1">
        <v>0.95176453591985199</v>
      </c>
      <c r="F5" s="1">
        <v>0.57512802942366004</v>
      </c>
      <c r="G5" s="1">
        <v>0.80533432559032303</v>
      </c>
      <c r="H5" s="1">
        <v>0.54558249619443999</v>
      </c>
      <c r="I5" s="1">
        <v>0.43929345619804999</v>
      </c>
      <c r="J5" s="1">
        <v>0.58601272745011601</v>
      </c>
      <c r="K5" s="1">
        <v>0.40054889459885501</v>
      </c>
      <c r="L5" s="1">
        <v>0.55235182129035698</v>
      </c>
    </row>
    <row r="6" spans="1:12" ht="15" x14ac:dyDescent="0.25">
      <c r="A6" s="1" t="s">
        <v>2327</v>
      </c>
      <c r="B6" s="44">
        <v>1.5930467257796101E-20</v>
      </c>
      <c r="C6" s="44">
        <v>1.3240090169436801E-29</v>
      </c>
      <c r="D6" s="44">
        <v>5.3575428271108802E-33</v>
      </c>
      <c r="E6" s="1">
        <v>1</v>
      </c>
      <c r="F6" s="1">
        <v>0.51416032876999396</v>
      </c>
      <c r="G6" s="1">
        <v>0.78445455246745099</v>
      </c>
      <c r="H6" s="1">
        <v>0.47537653354501502</v>
      </c>
      <c r="I6" s="1">
        <v>0.28586011406781803</v>
      </c>
      <c r="J6" s="1">
        <v>0.41815342863619898</v>
      </c>
      <c r="K6" s="1">
        <v>0.23209023079434701</v>
      </c>
      <c r="L6" s="1">
        <v>0.44289732656665898</v>
      </c>
    </row>
    <row r="7" spans="1:12" ht="15" x14ac:dyDescent="0.25">
      <c r="A7" s="1" t="s">
        <v>2328</v>
      </c>
      <c r="B7" s="44">
        <v>3.9261278978389003E-8</v>
      </c>
      <c r="C7" s="44">
        <v>4.2373693268702102E-8</v>
      </c>
      <c r="D7" s="44">
        <v>8.2173948548628604E-7</v>
      </c>
      <c r="E7" s="44">
        <v>1.63006531433907E-5</v>
      </c>
      <c r="F7" s="1">
        <v>1</v>
      </c>
      <c r="G7" s="1">
        <v>0.65878867370247596</v>
      </c>
      <c r="H7" s="1">
        <v>0.92458808096777201</v>
      </c>
      <c r="I7" s="1">
        <v>0.40465336471876001</v>
      </c>
      <c r="J7" s="1">
        <v>0.42792284419309601</v>
      </c>
      <c r="K7" s="1">
        <v>0.40659469802133102</v>
      </c>
      <c r="L7" s="1">
        <v>0.32302019625919998</v>
      </c>
    </row>
    <row r="8" spans="1:12" ht="15" x14ac:dyDescent="0.25">
      <c r="A8" s="1" t="s">
        <v>2329</v>
      </c>
      <c r="B8" s="44">
        <v>2.5114916109039898E-15</v>
      </c>
      <c r="C8" s="44">
        <v>1.43280475917821E-16</v>
      </c>
      <c r="D8" s="44">
        <v>1.7627560620345301E-15</v>
      </c>
      <c r="E8" s="44">
        <v>2.8351095130394901E-14</v>
      </c>
      <c r="F8" s="44">
        <v>4.3753378502015703E-9</v>
      </c>
      <c r="G8" s="1">
        <v>1</v>
      </c>
      <c r="H8" s="1">
        <v>0.63234732742483202</v>
      </c>
      <c r="I8" s="1">
        <v>0.46422541346150697</v>
      </c>
      <c r="J8" s="1">
        <v>0.528585918185704</v>
      </c>
      <c r="K8" s="1">
        <v>0.42620404964069802</v>
      </c>
      <c r="L8" s="1">
        <v>0.478632085098041</v>
      </c>
    </row>
    <row r="9" spans="1:12" ht="15" x14ac:dyDescent="0.25">
      <c r="A9" s="1" t="s">
        <v>2330</v>
      </c>
      <c r="B9" s="44">
        <v>1.12743510656783E-6</v>
      </c>
      <c r="C9" s="44">
        <v>2.8278876958753698E-7</v>
      </c>
      <c r="D9" s="44">
        <v>3.76115667147484E-6</v>
      </c>
      <c r="E9" s="44">
        <v>8.2460911408265597E-5</v>
      </c>
      <c r="F9" s="44">
        <v>2.9826795000087201E-27</v>
      </c>
      <c r="G9" s="44">
        <v>2.7124661054814199E-8</v>
      </c>
      <c r="H9" s="1">
        <v>1</v>
      </c>
      <c r="I9" s="1">
        <v>0.42022937974714197</v>
      </c>
      <c r="J9" s="1">
        <v>0.43532783506641898</v>
      </c>
      <c r="K9" s="1">
        <v>0.41967746706770898</v>
      </c>
      <c r="L9" s="1">
        <v>0.33142693037983101</v>
      </c>
    </row>
    <row r="10" spans="1:12" ht="15" x14ac:dyDescent="0.25">
      <c r="A10" s="1" t="s">
        <v>2331</v>
      </c>
      <c r="B10" s="44">
        <v>2.0585606697416599E-4</v>
      </c>
      <c r="C10" s="44">
        <v>1.6053343877989599E-4</v>
      </c>
      <c r="D10" s="44">
        <v>3.15867490158511E-4</v>
      </c>
      <c r="E10" s="45">
        <v>2.3139295422470001E-2</v>
      </c>
      <c r="F10" s="45">
        <v>1.00389650241431E-3</v>
      </c>
      <c r="G10" s="44">
        <v>1.2690291524519799E-4</v>
      </c>
      <c r="H10" s="45">
        <v>6.0602267860263004E-4</v>
      </c>
      <c r="I10" s="1">
        <v>1</v>
      </c>
      <c r="J10" s="1">
        <v>0.92356936788029598</v>
      </c>
      <c r="K10" s="1">
        <v>0.96985630241641896</v>
      </c>
      <c r="L10" s="1">
        <v>0.79137626979148601</v>
      </c>
    </row>
    <row r="11" spans="1:12" ht="15" x14ac:dyDescent="0.25">
      <c r="A11" s="1" t="s">
        <v>2332</v>
      </c>
      <c r="B11" s="44">
        <v>9.7095848667676902E-7</v>
      </c>
      <c r="C11" s="44">
        <v>3.99680802690803E-7</v>
      </c>
      <c r="D11" s="44">
        <v>4.5155891538152702E-7</v>
      </c>
      <c r="E11" s="45">
        <v>6.4910387358562305E-4</v>
      </c>
      <c r="F11" s="45">
        <v>4.6803759782107197E-4</v>
      </c>
      <c r="G11" s="44">
        <v>8.4665725010967596E-6</v>
      </c>
      <c r="H11" s="45">
        <v>3.62864036144095E-4</v>
      </c>
      <c r="I11" s="44">
        <v>4.42376586517333E-27</v>
      </c>
      <c r="J11" s="1">
        <v>1</v>
      </c>
      <c r="K11" s="1">
        <v>0.88508716280583499</v>
      </c>
      <c r="L11" s="1">
        <v>0.82058467700445703</v>
      </c>
    </row>
    <row r="12" spans="1:12" ht="15" x14ac:dyDescent="0.25">
      <c r="A12" s="1" t="s">
        <v>2333</v>
      </c>
      <c r="B12" s="44">
        <v>7.8767681130491904E-4</v>
      </c>
      <c r="C12" s="44">
        <v>6.87717253086308E-4</v>
      </c>
      <c r="D12" s="44">
        <v>1.1421434628024799E-3</v>
      </c>
      <c r="E12" s="45">
        <v>6.7197505043438105E-2</v>
      </c>
      <c r="F12" s="45">
        <v>9.4392819798991604E-4</v>
      </c>
      <c r="G12" s="44">
        <v>4.9611221275001405E-4</v>
      </c>
      <c r="H12" s="45">
        <v>6.1721552354269905E-4</v>
      </c>
      <c r="I12" s="44">
        <v>4.13144005909522E-39</v>
      </c>
      <c r="J12" s="44">
        <v>6.2729570770205501E-22</v>
      </c>
      <c r="K12" s="1">
        <v>1</v>
      </c>
      <c r="L12" s="1">
        <v>0.77766658187483095</v>
      </c>
    </row>
    <row r="13" spans="1:12" ht="15" x14ac:dyDescent="0.25">
      <c r="A13" s="1" t="s">
        <v>2334</v>
      </c>
      <c r="B13" s="44">
        <v>3.58143994737881E-6</v>
      </c>
      <c r="C13" s="44">
        <v>3.6648465026460701E-6</v>
      </c>
      <c r="D13" s="44">
        <v>2.6886337951980802E-6</v>
      </c>
      <c r="E13" s="45">
        <v>2.7804836191975201E-4</v>
      </c>
      <c r="F13" s="45">
        <v>9.8179491749664401E-3</v>
      </c>
      <c r="G13" s="44">
        <v>7.2503711085455906E-5</v>
      </c>
      <c r="H13" s="45">
        <v>7.9687506069731195E-3</v>
      </c>
      <c r="I13" s="44">
        <v>1.1691751021693899E-14</v>
      </c>
      <c r="J13" s="44">
        <v>1.8588119479114499E-16</v>
      </c>
      <c r="K13" s="44">
        <v>6.5521421431997799E-14</v>
      </c>
      <c r="L13" s="1">
        <v>1</v>
      </c>
    </row>
  </sheetData>
  <phoneticPr fontId="23" type="noConversion"/>
  <conditionalFormatting sqref="B3:L3 C4:L4 D5:L5 I10:L10 J11:L11 K12:L12 H6:L9 G6:G8 F6:F7 E6 L13">
    <cfRule type="dataBar" priority="1">
      <dataBar>
        <cfvo type="min"/>
        <cfvo type="max"/>
        <color rgb="FF638EC6"/>
      </dataBar>
      <extLst>
        <ext xmlns:x14="http://schemas.microsoft.com/office/spreadsheetml/2009/9/main" uri="{B025F937-C7B1-47D3-B67F-A62EFF666E3E}">
          <x14:id>{74BCAEDB-6535-481D-9FDA-1EE504D770E7}</x14:id>
        </ext>
      </extLst>
    </cfRule>
  </conditionalFormatting>
  <conditionalFormatting sqref="B3:L3 C4:L4 D5:L5 I10:L10 J11:L11 K12:L12 H6:L9 G6:G8 F6:F7 E6">
    <cfRule type="dataBar" priority="2">
      <dataBar>
        <cfvo type="min"/>
        <cfvo type="max"/>
        <color rgb="FF638EC6"/>
      </dataBar>
      <extLst>
        <ext xmlns:x14="http://schemas.microsoft.com/office/spreadsheetml/2009/9/main" uri="{B025F937-C7B1-47D3-B67F-A62EFF666E3E}">
          <x14:id>{3CED159E-8703-45BB-9107-32AC83E31A92}</x14:id>
        </ext>
      </extLst>
    </cfRule>
  </conditionalFormatting>
  <pageMargins left="0.7" right="0.7" top="0.75" bottom="0.75" header="0.3" footer="0.3"/>
  <pageSetup paperSize="9" orientation="portrait" horizontalDpi="1200" verticalDpi="1200" r:id="rId1"/>
  <extLst>
    <ext xmlns:x14="http://schemas.microsoft.com/office/spreadsheetml/2009/9/main" uri="{78C0D931-6437-407d-A8EE-F0AAD7539E65}">
      <x14:conditionalFormattings>
        <x14:conditionalFormatting xmlns:xm="http://schemas.microsoft.com/office/excel/2006/main">
          <x14:cfRule type="dataBar" id="{74BCAEDB-6535-481D-9FDA-1EE504D770E7}">
            <x14:dataBar minLength="0" maxLength="100" border="1" negativeBarBorderColorSameAsPositive="0">
              <x14:cfvo type="autoMin"/>
              <x14:cfvo type="autoMax"/>
              <x14:borderColor rgb="FF638EC6"/>
              <x14:negativeFillColor rgb="FFFF0000"/>
              <x14:negativeBorderColor rgb="FFFF0000"/>
              <x14:axisColor rgb="FF000000"/>
            </x14:dataBar>
          </x14:cfRule>
          <xm:sqref>B3:L3 C4:L4 D5:L5 I10:L10 J11:L11 K12:L12 H6:L9 G6:G8 F6:F7 E6 L13</xm:sqref>
        </x14:conditionalFormatting>
        <x14:conditionalFormatting xmlns:xm="http://schemas.microsoft.com/office/excel/2006/main">
          <x14:cfRule type="dataBar" id="{3CED159E-8703-45BB-9107-32AC83E31A92}">
            <x14:dataBar minLength="0" maxLength="100" border="1" negativeBarBorderColorSameAsPositive="0">
              <x14:cfvo type="autoMin"/>
              <x14:cfvo type="autoMax"/>
              <x14:borderColor rgb="FF638EC6"/>
              <x14:negativeFillColor rgb="FFFF0000"/>
              <x14:negativeBorderColor rgb="FFFF0000"/>
              <x14:axisColor rgb="FF000000"/>
            </x14:dataBar>
          </x14:cfRule>
          <xm:sqref>B3:L3 C4:L4 D5:L5 I10:L10 J11:L11 K12:L12 H6:L9 G6:G8 F6:F7 E6</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03349-05EA-4E95-825C-E706FC4D152B}">
  <dimension ref="A1:D16"/>
  <sheetViews>
    <sheetView workbookViewId="0"/>
  </sheetViews>
  <sheetFormatPr defaultRowHeight="14.25" x14ac:dyDescent="0.2"/>
  <sheetData>
    <row r="1" spans="1:4" ht="15" x14ac:dyDescent="0.25">
      <c r="A1" s="35" t="s">
        <v>3130</v>
      </c>
      <c r="B1" s="35"/>
      <c r="C1" s="35"/>
      <c r="D1" s="35"/>
    </row>
    <row r="2" spans="1:4" ht="15.75" thickBot="1" x14ac:dyDescent="0.25">
      <c r="A2" s="31" t="s">
        <v>2448</v>
      </c>
      <c r="B2" s="31" t="s">
        <v>2447</v>
      </c>
      <c r="C2" s="31" t="s">
        <v>2449</v>
      </c>
      <c r="D2" s="31" t="s">
        <v>2450</v>
      </c>
    </row>
    <row r="3" spans="1:4" ht="15.75" thickTop="1" x14ac:dyDescent="0.2">
      <c r="A3" s="22" t="s">
        <v>2324</v>
      </c>
      <c r="B3" s="32">
        <v>0.89625209617327195</v>
      </c>
      <c r="C3" s="32">
        <v>-0.30200602537186799</v>
      </c>
      <c r="D3" s="32">
        <v>-0.16753606975441701</v>
      </c>
    </row>
    <row r="4" spans="1:4" ht="15" x14ac:dyDescent="0.2">
      <c r="A4" s="22" t="s">
        <v>2325</v>
      </c>
      <c r="B4" s="32">
        <v>0.91771427455189702</v>
      </c>
      <c r="C4" s="32">
        <v>-0.32186772464311397</v>
      </c>
      <c r="D4" s="32">
        <v>-0.18291885954587001</v>
      </c>
    </row>
    <row r="5" spans="1:4" ht="15" x14ac:dyDescent="0.2">
      <c r="A5" s="22" t="s">
        <v>2326</v>
      </c>
      <c r="B5" s="32">
        <v>0.90108250920155297</v>
      </c>
      <c r="C5" s="32">
        <v>-0.32057866038750499</v>
      </c>
      <c r="D5" s="32">
        <v>-0.24567096515057299</v>
      </c>
    </row>
    <row r="6" spans="1:4" ht="15" x14ac:dyDescent="0.2">
      <c r="A6" s="22" t="s">
        <v>2327</v>
      </c>
      <c r="B6" s="32">
        <v>0.80722133220482395</v>
      </c>
      <c r="C6" s="32">
        <v>-0.465462863778693</v>
      </c>
      <c r="D6" s="32">
        <v>-0.28783032001283398</v>
      </c>
    </row>
    <row r="7" spans="1:4" ht="15" x14ac:dyDescent="0.2">
      <c r="A7" s="22" t="s">
        <v>2328</v>
      </c>
      <c r="B7" s="32">
        <v>0.73092699239266901</v>
      </c>
      <c r="C7" s="32">
        <v>-0.21141721092613799</v>
      </c>
      <c r="D7" s="32">
        <v>0.61408164952575395</v>
      </c>
    </row>
    <row r="8" spans="1:4" ht="15" x14ac:dyDescent="0.2">
      <c r="A8" s="22" t="s">
        <v>2329</v>
      </c>
      <c r="B8" s="32">
        <v>0.85081835180185705</v>
      </c>
      <c r="C8" s="32">
        <v>-0.26286395334149698</v>
      </c>
      <c r="D8" s="32">
        <v>2.0920595777583099E-2</v>
      </c>
    </row>
    <row r="9" spans="1:4" ht="15" x14ac:dyDescent="0.2">
      <c r="A9" s="22" t="s">
        <v>2386</v>
      </c>
      <c r="B9" s="32">
        <v>0.71269244577054403</v>
      </c>
      <c r="C9" s="32">
        <v>-0.16637784076953199</v>
      </c>
      <c r="D9" s="32">
        <v>0.64663038693291897</v>
      </c>
    </row>
    <row r="10" spans="1:4" ht="15" x14ac:dyDescent="0.2">
      <c r="A10" s="22" t="s">
        <v>2331</v>
      </c>
      <c r="B10" s="32">
        <v>0.73023907770581697</v>
      </c>
      <c r="C10" s="32">
        <v>0.65450120676254497</v>
      </c>
      <c r="D10" s="32">
        <v>2.9856083703901599E-2</v>
      </c>
    </row>
    <row r="11" spans="1:4" ht="15" x14ac:dyDescent="0.2">
      <c r="A11" s="22" t="s">
        <v>2332</v>
      </c>
      <c r="B11" s="32">
        <v>0.79</v>
      </c>
      <c r="C11" s="32">
        <v>0.52529391010507298</v>
      </c>
      <c r="D11" s="32">
        <v>-7.7126849777982703E-2</v>
      </c>
    </row>
    <row r="12" spans="1:4" ht="15" x14ac:dyDescent="0.2">
      <c r="A12" s="22" t="s">
        <v>2333</v>
      </c>
      <c r="B12" s="32">
        <v>0.69853246399057201</v>
      </c>
      <c r="C12" s="32">
        <v>0.67705173782110095</v>
      </c>
      <c r="D12" s="32">
        <v>7.36298501332181E-2</v>
      </c>
    </row>
    <row r="13" spans="1:4" ht="15" x14ac:dyDescent="0.2">
      <c r="A13" s="22" t="s">
        <v>2334</v>
      </c>
      <c r="B13" s="32">
        <v>0.74002053911638099</v>
      </c>
      <c r="C13" s="32">
        <v>0.47918820006887802</v>
      </c>
      <c r="D13" s="32">
        <v>-0.22573573846581901</v>
      </c>
    </row>
    <row r="14" spans="1:4" ht="15" x14ac:dyDescent="0.2">
      <c r="A14" s="36" t="s">
        <v>2451</v>
      </c>
      <c r="B14" s="37">
        <v>7.0890000000000004</v>
      </c>
      <c r="C14" s="37">
        <v>2.048</v>
      </c>
      <c r="D14" s="37">
        <v>1.0640000000000001</v>
      </c>
    </row>
    <row r="15" spans="1:4" ht="15" x14ac:dyDescent="0.2">
      <c r="A15" s="22" t="s">
        <v>2452</v>
      </c>
      <c r="B15" s="32">
        <v>0.64</v>
      </c>
      <c r="C15" s="32">
        <v>0.19</v>
      </c>
      <c r="D15" s="32">
        <v>0.1</v>
      </c>
    </row>
    <row r="16" spans="1:4" ht="15" x14ac:dyDescent="0.2">
      <c r="A16" s="33" t="s">
        <v>2453</v>
      </c>
      <c r="B16" s="34">
        <v>0.64</v>
      </c>
      <c r="C16" s="34">
        <f>B15+C15</f>
        <v>0.83000000000000007</v>
      </c>
      <c r="D16" s="34">
        <f>B15+C15+D15</f>
        <v>0.93</v>
      </c>
    </row>
  </sheetData>
  <phoneticPr fontId="23"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A1274-4B35-41C7-B984-94F9E69D62FA}">
  <dimension ref="A1:G23"/>
  <sheetViews>
    <sheetView workbookViewId="0"/>
  </sheetViews>
  <sheetFormatPr defaultRowHeight="15" x14ac:dyDescent="0.25"/>
  <cols>
    <col min="1" max="1" width="9" style="1" customWidth="1"/>
    <col min="2" max="2" width="9" style="1"/>
    <col min="3" max="3" width="9" style="1" customWidth="1"/>
    <col min="4" max="4" width="9" style="1"/>
    <col min="5" max="5" width="9" style="1" customWidth="1"/>
    <col min="6" max="16384" width="9" style="1"/>
  </cols>
  <sheetData>
    <row r="1" spans="1:7" ht="15.75" thickBot="1" x14ac:dyDescent="0.3">
      <c r="A1" s="11" t="s">
        <v>3131</v>
      </c>
      <c r="B1" s="17"/>
      <c r="C1" s="17"/>
      <c r="D1" s="17"/>
      <c r="E1" s="17"/>
      <c r="F1" s="17"/>
      <c r="G1" s="17"/>
    </row>
    <row r="2" spans="1:7" ht="16.5" thickBot="1" x14ac:dyDescent="0.3">
      <c r="A2" s="14" t="s">
        <v>2355</v>
      </c>
      <c r="B2" s="14" t="s">
        <v>45</v>
      </c>
      <c r="C2" s="14" t="s">
        <v>2357</v>
      </c>
      <c r="D2" s="14" t="s">
        <v>2356</v>
      </c>
      <c r="E2" s="14" t="s">
        <v>2358</v>
      </c>
      <c r="F2" s="14" t="s">
        <v>2362</v>
      </c>
      <c r="G2" s="16" t="s">
        <v>2361</v>
      </c>
    </row>
    <row r="3" spans="1:7" x14ac:dyDescent="0.25">
      <c r="A3" s="13" t="s">
        <v>2335</v>
      </c>
      <c r="B3" s="13" t="s">
        <v>2336</v>
      </c>
      <c r="C3" s="12">
        <v>10824</v>
      </c>
      <c r="D3" s="12">
        <v>1181</v>
      </c>
      <c r="E3" s="13">
        <v>112.548</v>
      </c>
      <c r="F3" s="13">
        <f>E3/D3</f>
        <v>9.5298899237933957E-2</v>
      </c>
      <c r="G3" s="13">
        <v>0.999</v>
      </c>
    </row>
    <row r="4" spans="1:7" x14ac:dyDescent="0.25">
      <c r="A4" s="13" t="s">
        <v>57</v>
      </c>
      <c r="B4" s="12" t="s">
        <v>2337</v>
      </c>
      <c r="C4" s="12">
        <v>5589</v>
      </c>
      <c r="D4" s="12">
        <v>629</v>
      </c>
      <c r="E4" s="13">
        <v>76.263999999999996</v>
      </c>
      <c r="F4" s="13">
        <f t="shared" ref="F4:F21" si="0">E4/D4</f>
        <v>0.12124642289348171</v>
      </c>
      <c r="G4" s="13">
        <v>0.998</v>
      </c>
    </row>
    <row r="5" spans="1:7" x14ac:dyDescent="0.25">
      <c r="A5" s="13" t="s">
        <v>58</v>
      </c>
      <c r="B5" s="12" t="s">
        <v>2338</v>
      </c>
      <c r="C5" s="12">
        <v>6301</v>
      </c>
      <c r="D5" s="12">
        <v>636</v>
      </c>
      <c r="E5" s="13">
        <v>50.006</v>
      </c>
      <c r="F5" s="13">
        <f t="shared" si="0"/>
        <v>7.8625786163522018E-2</v>
      </c>
      <c r="G5" s="13">
        <v>0.99099999999999999</v>
      </c>
    </row>
    <row r="6" spans="1:7" x14ac:dyDescent="0.25">
      <c r="A6" s="13" t="s">
        <v>59</v>
      </c>
      <c r="B6" s="12" t="s">
        <v>2339</v>
      </c>
      <c r="C6" s="12">
        <v>2102</v>
      </c>
      <c r="D6" s="12">
        <v>269</v>
      </c>
      <c r="E6" s="13">
        <v>36.890999999999998</v>
      </c>
      <c r="F6" s="13">
        <f t="shared" si="0"/>
        <v>0.13714126394052045</v>
      </c>
      <c r="G6" s="13">
        <v>0.995</v>
      </c>
    </row>
    <row r="7" spans="1:7" x14ac:dyDescent="0.25">
      <c r="A7" s="13" t="s">
        <v>60</v>
      </c>
      <c r="B7" s="12" t="s">
        <v>2340</v>
      </c>
      <c r="C7" s="12">
        <v>6133</v>
      </c>
      <c r="D7" s="12">
        <v>611</v>
      </c>
      <c r="E7" s="13">
        <v>66.27</v>
      </c>
      <c r="F7" s="13">
        <f t="shared" si="0"/>
        <v>0.10846153846153846</v>
      </c>
      <c r="G7" s="13">
        <v>0.99199999999999999</v>
      </c>
    </row>
    <row r="8" spans="1:7" x14ac:dyDescent="0.25">
      <c r="A8" s="13" t="s">
        <v>61</v>
      </c>
      <c r="B8" s="12" t="s">
        <v>2341</v>
      </c>
      <c r="C8" s="12">
        <v>7332</v>
      </c>
      <c r="D8" s="12">
        <v>629</v>
      </c>
      <c r="E8" s="13">
        <v>65.644999999999996</v>
      </c>
      <c r="F8" s="13">
        <f t="shared" si="0"/>
        <v>0.10436406995230524</v>
      </c>
      <c r="G8" s="13">
        <v>0.997</v>
      </c>
    </row>
    <row r="9" spans="1:7" x14ac:dyDescent="0.25">
      <c r="A9" s="13" t="s">
        <v>62</v>
      </c>
      <c r="B9" s="12" t="s">
        <v>2342</v>
      </c>
      <c r="C9" s="12">
        <v>4418</v>
      </c>
      <c r="D9" s="12">
        <v>481</v>
      </c>
      <c r="E9" s="13">
        <v>52.506999999999998</v>
      </c>
      <c r="F9" s="13">
        <f t="shared" si="0"/>
        <v>0.10916216216216215</v>
      </c>
      <c r="G9" s="13">
        <v>0.875</v>
      </c>
    </row>
    <row r="10" spans="1:7" x14ac:dyDescent="0.25">
      <c r="A10" s="13" t="s">
        <v>63</v>
      </c>
      <c r="B10" s="12" t="s">
        <v>2343</v>
      </c>
      <c r="C10" s="12">
        <v>1329</v>
      </c>
      <c r="D10" s="12">
        <v>231</v>
      </c>
      <c r="E10" s="13">
        <v>53.408999999999999</v>
      </c>
      <c r="F10" s="13">
        <f t="shared" si="0"/>
        <v>0.2312077922077922</v>
      </c>
      <c r="G10" s="13">
        <v>0.995</v>
      </c>
    </row>
    <row r="11" spans="1:7" x14ac:dyDescent="0.25">
      <c r="A11" s="13" t="s">
        <v>64</v>
      </c>
      <c r="B11" s="12" t="s">
        <v>2344</v>
      </c>
      <c r="C11" s="12">
        <v>1721</v>
      </c>
      <c r="D11" s="12">
        <v>201</v>
      </c>
      <c r="E11" s="13">
        <v>40.67</v>
      </c>
      <c r="F11" s="13">
        <f t="shared" si="0"/>
        <v>0.20233830845771145</v>
      </c>
      <c r="G11" s="13">
        <v>0.98099999999999998</v>
      </c>
    </row>
    <row r="12" spans="1:7" x14ac:dyDescent="0.25">
      <c r="A12" s="13" t="s">
        <v>47</v>
      </c>
      <c r="B12" s="12" t="s">
        <v>2345</v>
      </c>
      <c r="C12" s="12">
        <v>5880</v>
      </c>
      <c r="D12" s="12">
        <v>667</v>
      </c>
      <c r="E12" s="13">
        <v>65.635000000000005</v>
      </c>
      <c r="F12" s="13">
        <f t="shared" si="0"/>
        <v>9.8403298350824592E-2</v>
      </c>
      <c r="G12" s="13">
        <v>0.996</v>
      </c>
    </row>
    <row r="13" spans="1:7" x14ac:dyDescent="0.25">
      <c r="A13" s="13" t="s">
        <v>48</v>
      </c>
      <c r="B13" s="12" t="s">
        <v>2346</v>
      </c>
      <c r="C13" s="12">
        <v>8099</v>
      </c>
      <c r="D13" s="12">
        <v>646</v>
      </c>
      <c r="E13" s="13">
        <v>50.011000000000003</v>
      </c>
      <c r="F13" s="13">
        <f t="shared" si="0"/>
        <v>7.741640866873066E-2</v>
      </c>
      <c r="G13" s="13">
        <v>0.94799999999999995</v>
      </c>
    </row>
    <row r="14" spans="1:7" x14ac:dyDescent="0.25">
      <c r="A14" s="13" t="s">
        <v>49</v>
      </c>
      <c r="B14" s="12" t="s">
        <v>2347</v>
      </c>
      <c r="C14" s="12">
        <v>2557</v>
      </c>
      <c r="D14" s="12">
        <v>318</v>
      </c>
      <c r="E14" s="13">
        <v>45.03</v>
      </c>
      <c r="F14" s="13">
        <f t="shared" si="0"/>
        <v>0.14160377358490567</v>
      </c>
      <c r="G14" s="13">
        <v>0.99299999999999999</v>
      </c>
    </row>
    <row r="15" spans="1:7" x14ac:dyDescent="0.25">
      <c r="A15" s="13" t="s">
        <v>50</v>
      </c>
      <c r="B15" s="12" t="s">
        <v>2348</v>
      </c>
      <c r="C15" s="12">
        <v>2081</v>
      </c>
      <c r="D15" s="12">
        <v>269</v>
      </c>
      <c r="E15" s="13">
        <v>45.01</v>
      </c>
      <c r="F15" s="13">
        <f t="shared" si="0"/>
        <v>0.16732342007434944</v>
      </c>
      <c r="G15" s="13">
        <v>0.996</v>
      </c>
    </row>
    <row r="16" spans="1:7" x14ac:dyDescent="0.25">
      <c r="A16" s="13" t="s">
        <v>51</v>
      </c>
      <c r="B16" s="12" t="s">
        <v>2349</v>
      </c>
      <c r="C16" s="12">
        <v>3676</v>
      </c>
      <c r="D16" s="12">
        <v>396</v>
      </c>
      <c r="E16" s="13">
        <v>54.44</v>
      </c>
      <c r="F16" s="13">
        <f t="shared" si="0"/>
        <v>0.13747474747474747</v>
      </c>
      <c r="G16" s="13">
        <v>0.99199999999999999</v>
      </c>
    </row>
    <row r="17" spans="1:7" x14ac:dyDescent="0.25">
      <c r="A17" s="13" t="s">
        <v>52</v>
      </c>
      <c r="B17" s="12" t="s">
        <v>2350</v>
      </c>
      <c r="C17" s="12">
        <v>2986</v>
      </c>
      <c r="D17" s="12">
        <v>461</v>
      </c>
      <c r="E17" s="13">
        <v>47.51</v>
      </c>
      <c r="F17" s="13">
        <f t="shared" si="0"/>
        <v>0.10305856832971801</v>
      </c>
      <c r="G17" s="13">
        <v>0.995</v>
      </c>
    </row>
    <row r="18" spans="1:7" x14ac:dyDescent="0.25">
      <c r="A18" s="13" t="s">
        <v>53</v>
      </c>
      <c r="B18" s="12" t="s">
        <v>2351</v>
      </c>
      <c r="C18" s="12">
        <v>3752</v>
      </c>
      <c r="D18" s="12">
        <v>414</v>
      </c>
      <c r="E18" s="13">
        <v>53.134</v>
      </c>
      <c r="F18" s="13">
        <f t="shared" si="0"/>
        <v>0.12834299516908212</v>
      </c>
      <c r="G18" s="13">
        <v>0.73</v>
      </c>
    </row>
    <row r="19" spans="1:7" x14ac:dyDescent="0.25">
      <c r="A19" s="13" t="s">
        <v>54</v>
      </c>
      <c r="B19" s="12" t="s">
        <v>2352</v>
      </c>
      <c r="C19" s="12">
        <v>5704</v>
      </c>
      <c r="D19" s="12">
        <v>656</v>
      </c>
      <c r="E19" s="13">
        <v>55.637</v>
      </c>
      <c r="F19" s="13">
        <f t="shared" si="0"/>
        <v>8.4812499999999999E-2</v>
      </c>
      <c r="G19" s="13">
        <v>0.98599999999999999</v>
      </c>
    </row>
    <row r="20" spans="1:7" x14ac:dyDescent="0.25">
      <c r="A20" s="13" t="s">
        <v>55</v>
      </c>
      <c r="B20" s="12" t="s">
        <v>2353</v>
      </c>
      <c r="C20" s="12">
        <v>4121</v>
      </c>
      <c r="D20" s="12">
        <v>567</v>
      </c>
      <c r="E20" s="13">
        <v>50.63</v>
      </c>
      <c r="F20" s="13">
        <f t="shared" si="0"/>
        <v>8.9294532627865963E-2</v>
      </c>
      <c r="G20" s="13">
        <v>0.69299999999999995</v>
      </c>
    </row>
    <row r="21" spans="1:7" x14ac:dyDescent="0.25">
      <c r="A21" s="13" t="s">
        <v>56</v>
      </c>
      <c r="B21" s="12" t="s">
        <v>2354</v>
      </c>
      <c r="C21" s="12">
        <v>2957</v>
      </c>
      <c r="D21" s="12">
        <v>413</v>
      </c>
      <c r="E21" s="13">
        <v>43.136000000000003</v>
      </c>
      <c r="F21" s="13">
        <f t="shared" si="0"/>
        <v>0.10444552058111381</v>
      </c>
      <c r="G21" s="13">
        <v>0.90100000000000002</v>
      </c>
    </row>
    <row r="22" spans="1:7" x14ac:dyDescent="0.25">
      <c r="A22" s="18"/>
      <c r="B22" s="15" t="s">
        <v>2359</v>
      </c>
      <c r="C22" s="19">
        <v>87562</v>
      </c>
      <c r="D22" s="19">
        <v>9675</v>
      </c>
      <c r="E22" s="18">
        <v>1064.383</v>
      </c>
      <c r="F22" s="20"/>
      <c r="G22" s="20"/>
    </row>
    <row r="23" spans="1:7" x14ac:dyDescent="0.25">
      <c r="A23" s="18"/>
      <c r="B23" s="21" t="s">
        <v>2360</v>
      </c>
      <c r="C23" s="20"/>
      <c r="D23" s="20"/>
      <c r="E23" s="20"/>
      <c r="F23" s="18">
        <f>E22/D22</f>
        <v>0.11001374677002584</v>
      </c>
      <c r="G23" s="18">
        <v>0.95</v>
      </c>
    </row>
  </sheetData>
  <phoneticPr fontId="23" type="noConversion"/>
  <conditionalFormatting sqref="B11">
    <cfRule type="duplicateValues" dxfId="5" priority="5"/>
  </conditionalFormatting>
  <conditionalFormatting sqref="B23 B3:B10 B12:B21">
    <cfRule type="duplicateValues" dxfId="4" priority="7"/>
  </conditionalFormatting>
  <conditionalFormatting sqref="B23 B3:B21">
    <cfRule type="duplicateValues" dxfId="3" priority="10"/>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0CE3E-2095-48EB-AC84-403FD86CCF00}">
  <dimension ref="A1:G23"/>
  <sheetViews>
    <sheetView workbookViewId="0">
      <selection activeCell="F26" sqref="F26"/>
    </sheetView>
  </sheetViews>
  <sheetFormatPr defaultRowHeight="15" x14ac:dyDescent="0.2"/>
  <cols>
    <col min="1" max="1" width="9" style="22"/>
    <col min="2" max="2" width="11" style="22" customWidth="1"/>
    <col min="3" max="3" width="13.75" style="22" customWidth="1"/>
    <col min="4" max="4" width="13.375" style="22" customWidth="1"/>
    <col min="5" max="5" width="16.375" style="22" customWidth="1"/>
    <col min="6" max="16384" width="9" style="22"/>
  </cols>
  <sheetData>
    <row r="1" spans="1:7" ht="15.75" thickBot="1" x14ac:dyDescent="0.3">
      <c r="A1" s="11" t="s">
        <v>3132</v>
      </c>
      <c r="B1" s="23"/>
      <c r="C1" s="23"/>
      <c r="D1" s="23"/>
      <c r="E1" s="23"/>
      <c r="F1" s="23"/>
      <c r="G1" s="27"/>
    </row>
    <row r="2" spans="1:7" x14ac:dyDescent="0.2">
      <c r="A2" s="42" t="s">
        <v>2383</v>
      </c>
      <c r="B2" s="42" t="s">
        <v>45</v>
      </c>
      <c r="C2" s="33" t="s">
        <v>2363</v>
      </c>
      <c r="D2" s="42" t="s">
        <v>2384</v>
      </c>
      <c r="E2" s="42" t="s">
        <v>2385</v>
      </c>
      <c r="F2" s="42" t="s">
        <v>2364</v>
      </c>
      <c r="G2" s="42" t="s">
        <v>2365</v>
      </c>
    </row>
    <row r="3" spans="1:7" x14ac:dyDescent="0.2">
      <c r="A3" s="24" t="s">
        <v>2325</v>
      </c>
      <c r="B3" s="24">
        <v>7</v>
      </c>
      <c r="C3" s="22" t="s">
        <v>2366</v>
      </c>
      <c r="D3" s="24" t="s">
        <v>2367</v>
      </c>
      <c r="E3" s="24" t="s">
        <v>2368</v>
      </c>
      <c r="F3" s="24">
        <v>8.5378000000000007</v>
      </c>
      <c r="G3" s="24">
        <v>17.376899999999999</v>
      </c>
    </row>
    <row r="4" spans="1:7" x14ac:dyDescent="0.2">
      <c r="A4" s="24" t="s">
        <v>2325</v>
      </c>
      <c r="B4" s="24">
        <v>7</v>
      </c>
      <c r="C4" s="22" t="s">
        <v>2750</v>
      </c>
      <c r="D4" s="24" t="s">
        <v>2369</v>
      </c>
      <c r="E4" s="24" t="s">
        <v>2370</v>
      </c>
      <c r="F4" s="24">
        <v>13.3657</v>
      </c>
      <c r="G4" s="24">
        <v>34.467799999999997</v>
      </c>
    </row>
    <row r="5" spans="1:7" x14ac:dyDescent="0.2">
      <c r="A5" s="24" t="s">
        <v>2325</v>
      </c>
      <c r="B5" s="24">
        <v>7</v>
      </c>
      <c r="C5" s="22" t="s">
        <v>2371</v>
      </c>
      <c r="D5" s="24" t="s">
        <v>2372</v>
      </c>
      <c r="E5" s="24" t="s">
        <v>2373</v>
      </c>
      <c r="F5" s="24">
        <v>8.4869000000000003</v>
      </c>
      <c r="G5" s="24">
        <v>27.240100000000002</v>
      </c>
    </row>
    <row r="6" spans="1:7" x14ac:dyDescent="0.2">
      <c r="A6" s="24" t="s">
        <v>2325</v>
      </c>
      <c r="B6" s="24">
        <v>16</v>
      </c>
      <c r="C6" s="22" t="s">
        <v>2381</v>
      </c>
      <c r="D6" s="24" t="s">
        <v>2387</v>
      </c>
      <c r="E6" s="24" t="s">
        <v>2388</v>
      </c>
      <c r="F6" s="24">
        <v>9.9518000000000004</v>
      </c>
      <c r="G6" s="24">
        <v>20.4283</v>
      </c>
    </row>
    <row r="7" spans="1:7" x14ac:dyDescent="0.2">
      <c r="A7" s="24" t="s">
        <v>2380</v>
      </c>
      <c r="B7" s="24">
        <v>7</v>
      </c>
      <c r="C7" s="22" t="s">
        <v>2366</v>
      </c>
      <c r="D7" s="24" t="s">
        <v>2367</v>
      </c>
      <c r="E7" s="24" t="s">
        <v>2368</v>
      </c>
      <c r="F7" s="24">
        <v>7.5597000000000003</v>
      </c>
      <c r="G7" s="24">
        <v>21.129899999999999</v>
      </c>
    </row>
    <row r="8" spans="1:7" x14ac:dyDescent="0.2">
      <c r="A8" s="24" t="s">
        <v>2380</v>
      </c>
      <c r="B8" s="24">
        <v>7</v>
      </c>
      <c r="C8" s="22" t="s">
        <v>2750</v>
      </c>
      <c r="D8" s="24" t="s">
        <v>2369</v>
      </c>
      <c r="E8" s="24" t="s">
        <v>2370</v>
      </c>
      <c r="F8" s="24">
        <v>11.581300000000001</v>
      </c>
      <c r="G8" s="24">
        <v>39.906100000000002</v>
      </c>
    </row>
    <row r="9" spans="1:7" x14ac:dyDescent="0.2">
      <c r="A9" s="24" t="s">
        <v>2380</v>
      </c>
      <c r="B9" s="24">
        <v>7</v>
      </c>
      <c r="C9" s="22" t="s">
        <v>2371</v>
      </c>
      <c r="D9" s="24" t="s">
        <v>2372</v>
      </c>
      <c r="E9" s="24" t="s">
        <v>2373</v>
      </c>
      <c r="F9" s="24">
        <v>8.1171000000000006</v>
      </c>
      <c r="G9" s="24">
        <v>33.998399999999997</v>
      </c>
    </row>
    <row r="10" spans="1:7" x14ac:dyDescent="0.2">
      <c r="A10" s="24" t="s">
        <v>2380</v>
      </c>
      <c r="B10" s="24">
        <v>16</v>
      </c>
      <c r="C10" s="22" t="s">
        <v>2381</v>
      </c>
      <c r="D10" s="24" t="s">
        <v>2387</v>
      </c>
      <c r="E10" s="24" t="s">
        <v>2388</v>
      </c>
      <c r="F10" s="24">
        <v>8.2086000000000006</v>
      </c>
      <c r="G10" s="24">
        <v>22.3171</v>
      </c>
    </row>
    <row r="11" spans="1:7" x14ac:dyDescent="0.2">
      <c r="A11" s="24" t="s">
        <v>2327</v>
      </c>
      <c r="B11" s="24">
        <v>7</v>
      </c>
      <c r="C11" s="22" t="s">
        <v>2366</v>
      </c>
      <c r="D11" s="24" t="s">
        <v>2367</v>
      </c>
      <c r="E11" s="24" t="s">
        <v>2368</v>
      </c>
      <c r="F11" s="24">
        <v>8.2876999999999992</v>
      </c>
      <c r="G11" s="24">
        <v>22.3203</v>
      </c>
    </row>
    <row r="12" spans="1:7" x14ac:dyDescent="0.2">
      <c r="A12" s="24" t="s">
        <v>2327</v>
      </c>
      <c r="B12" s="24">
        <v>7</v>
      </c>
      <c r="C12" s="22" t="s">
        <v>2750</v>
      </c>
      <c r="D12" s="24" t="s">
        <v>2369</v>
      </c>
      <c r="E12" s="24" t="s">
        <v>2370</v>
      </c>
      <c r="F12" s="24">
        <v>15.530799999999999</v>
      </c>
      <c r="G12" s="24">
        <v>33.356900000000003</v>
      </c>
    </row>
    <row r="13" spans="1:7" x14ac:dyDescent="0.2">
      <c r="A13" s="24" t="s">
        <v>2327</v>
      </c>
      <c r="B13" s="24">
        <v>7</v>
      </c>
      <c r="C13" s="22" t="s">
        <v>2371</v>
      </c>
      <c r="D13" s="24" t="s">
        <v>2372</v>
      </c>
      <c r="E13" s="24" t="s">
        <v>2373</v>
      </c>
      <c r="F13" s="24">
        <v>10.3612</v>
      </c>
      <c r="G13" s="24">
        <v>27.528600000000001</v>
      </c>
    </row>
    <row r="14" spans="1:7" x14ac:dyDescent="0.2">
      <c r="A14" s="24" t="s">
        <v>2327</v>
      </c>
      <c r="B14" s="24">
        <v>7</v>
      </c>
      <c r="C14" s="22" t="s">
        <v>2375</v>
      </c>
      <c r="D14" s="24" t="s">
        <v>2376</v>
      </c>
      <c r="E14" s="24" t="s">
        <v>2377</v>
      </c>
      <c r="F14" s="24">
        <v>7.6558000000000002</v>
      </c>
      <c r="G14" s="24">
        <v>22.777699999999999</v>
      </c>
    </row>
    <row r="15" spans="1:7" x14ac:dyDescent="0.2">
      <c r="A15" s="24" t="s">
        <v>2327</v>
      </c>
      <c r="B15" s="24">
        <v>16</v>
      </c>
      <c r="C15" s="22" t="s">
        <v>2381</v>
      </c>
      <c r="D15" s="24" t="s">
        <v>2387</v>
      </c>
      <c r="E15" s="24" t="s">
        <v>2388</v>
      </c>
      <c r="F15" s="24">
        <v>9.6608000000000001</v>
      </c>
      <c r="G15" s="24">
        <v>14.4658</v>
      </c>
    </row>
    <row r="16" spans="1:7" x14ac:dyDescent="0.2">
      <c r="A16" s="24" t="s">
        <v>2386</v>
      </c>
      <c r="B16" s="24">
        <v>19</v>
      </c>
      <c r="C16" s="22" t="s">
        <v>2395</v>
      </c>
      <c r="D16" s="24" t="s">
        <v>2389</v>
      </c>
      <c r="E16" s="24" t="s">
        <v>2390</v>
      </c>
      <c r="F16" s="24">
        <v>8.2532999999999994</v>
      </c>
      <c r="G16" s="24">
        <v>35.4238</v>
      </c>
    </row>
    <row r="17" spans="1:7" x14ac:dyDescent="0.2">
      <c r="A17" s="24" t="s">
        <v>2331</v>
      </c>
      <c r="B17" s="24">
        <v>16</v>
      </c>
      <c r="C17" s="22" t="s">
        <v>2394</v>
      </c>
      <c r="D17" s="24" t="s">
        <v>2378</v>
      </c>
      <c r="E17" s="24" t="s">
        <v>2379</v>
      </c>
      <c r="F17" s="24">
        <v>11.7804</v>
      </c>
      <c r="G17" s="24">
        <v>32.798900000000003</v>
      </c>
    </row>
    <row r="18" spans="1:7" x14ac:dyDescent="0.2">
      <c r="A18" s="24" t="s">
        <v>2374</v>
      </c>
      <c r="B18" s="24">
        <v>7</v>
      </c>
      <c r="C18" s="22" t="s">
        <v>2750</v>
      </c>
      <c r="D18" s="24" t="s">
        <v>2369</v>
      </c>
      <c r="E18" s="24" t="s">
        <v>2370</v>
      </c>
      <c r="F18" s="24">
        <v>12.5511</v>
      </c>
      <c r="G18" s="24">
        <v>25.5215</v>
      </c>
    </row>
    <row r="19" spans="1:7" x14ac:dyDescent="0.2">
      <c r="A19" s="24" t="s">
        <v>2374</v>
      </c>
      <c r="B19" s="24">
        <v>7</v>
      </c>
      <c r="C19" s="22" t="s">
        <v>2371</v>
      </c>
      <c r="D19" s="24" t="s">
        <v>2372</v>
      </c>
      <c r="E19" s="24" t="s">
        <v>2373</v>
      </c>
      <c r="F19" s="24">
        <v>9.1052</v>
      </c>
      <c r="G19" s="24">
        <v>20.971499999999999</v>
      </c>
    </row>
    <row r="20" spans="1:7" x14ac:dyDescent="0.2">
      <c r="A20" s="24" t="s">
        <v>2374</v>
      </c>
      <c r="B20" s="24">
        <v>16</v>
      </c>
      <c r="C20" s="22" t="s">
        <v>2394</v>
      </c>
      <c r="D20" s="24" t="s">
        <v>2379</v>
      </c>
      <c r="E20" s="24" t="s">
        <v>2391</v>
      </c>
      <c r="F20" s="24">
        <v>9.1533999999999995</v>
      </c>
      <c r="G20" s="24">
        <v>22.7149</v>
      </c>
    </row>
    <row r="21" spans="1:7" x14ac:dyDescent="0.2">
      <c r="A21" s="24" t="s">
        <v>2374</v>
      </c>
      <c r="B21" s="24">
        <v>16</v>
      </c>
      <c r="C21" s="22" t="s">
        <v>2394</v>
      </c>
      <c r="D21" s="24" t="s">
        <v>2392</v>
      </c>
      <c r="E21" s="24" t="s">
        <v>2393</v>
      </c>
      <c r="F21" s="24">
        <v>8.6571999999999996</v>
      </c>
      <c r="G21" s="24">
        <v>21.793600000000001</v>
      </c>
    </row>
    <row r="22" spans="1:7" ht="15.75" thickBot="1" x14ac:dyDescent="0.25">
      <c r="A22" s="26" t="s">
        <v>2374</v>
      </c>
      <c r="B22" s="26">
        <v>16</v>
      </c>
      <c r="C22" s="23" t="s">
        <v>2381</v>
      </c>
      <c r="D22" s="26" t="s">
        <v>2387</v>
      </c>
      <c r="E22" s="26" t="s">
        <v>2388</v>
      </c>
      <c r="F22" s="26">
        <v>8.4733000000000001</v>
      </c>
      <c r="G22" s="26">
        <v>21.406300000000002</v>
      </c>
    </row>
    <row r="23" spans="1:7" ht="15.75" x14ac:dyDescent="0.25">
      <c r="A23" s="25" t="s">
        <v>2382</v>
      </c>
    </row>
  </sheetData>
  <phoneticPr fontId="23"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23821-48AC-4797-9808-2F4A10E3823B}">
  <dimension ref="A1:Z54"/>
  <sheetViews>
    <sheetView zoomScaleNormal="100" workbookViewId="0"/>
  </sheetViews>
  <sheetFormatPr defaultRowHeight="15" x14ac:dyDescent="0.25"/>
  <cols>
    <col min="1" max="1" width="17.125" style="4" customWidth="1"/>
    <col min="2" max="26" width="9" style="4" customWidth="1"/>
    <col min="27" max="16384" width="9" style="4"/>
  </cols>
  <sheetData>
    <row r="1" spans="1:26" ht="15.75" thickBot="1" x14ac:dyDescent="0.3">
      <c r="A1" s="11" t="s">
        <v>3133</v>
      </c>
      <c r="B1" s="9"/>
      <c r="C1" s="9"/>
      <c r="D1" s="9"/>
      <c r="E1" s="9"/>
      <c r="F1" s="9"/>
      <c r="G1" s="9"/>
      <c r="H1" s="9"/>
      <c r="I1" s="9"/>
      <c r="J1" s="9"/>
      <c r="K1" s="9"/>
      <c r="L1" s="9"/>
      <c r="M1" s="9"/>
      <c r="N1" s="9"/>
      <c r="O1" s="9"/>
      <c r="P1" s="9"/>
      <c r="Q1" s="9"/>
      <c r="R1" s="9"/>
      <c r="S1" s="9"/>
      <c r="T1" s="9"/>
      <c r="U1" s="9"/>
      <c r="V1" s="9"/>
      <c r="W1" s="9"/>
      <c r="X1" s="9"/>
      <c r="Y1" s="9"/>
      <c r="Z1" s="9"/>
    </row>
    <row r="2" spans="1:26" s="3" customFormat="1" ht="14.25" x14ac:dyDescent="0.2">
      <c r="A2" s="105" t="s">
        <v>2396</v>
      </c>
      <c r="B2" s="30" t="s">
        <v>2397</v>
      </c>
      <c r="C2" s="29" t="s">
        <v>2421</v>
      </c>
      <c r="D2" s="29" t="s">
        <v>2422</v>
      </c>
      <c r="E2" s="29" t="s">
        <v>2423</v>
      </c>
      <c r="F2" s="29" t="s">
        <v>2424</v>
      </c>
      <c r="G2" s="29" t="s">
        <v>2425</v>
      </c>
      <c r="H2" s="29" t="s">
        <v>2426</v>
      </c>
      <c r="I2" s="29" t="s">
        <v>2427</v>
      </c>
      <c r="J2" s="29" t="s">
        <v>2428</v>
      </c>
      <c r="K2" s="29" t="s">
        <v>2429</v>
      </c>
      <c r="L2" s="29" t="s">
        <v>2430</v>
      </c>
      <c r="M2" s="29" t="s">
        <v>2431</v>
      </c>
      <c r="N2" s="29" t="s">
        <v>2432</v>
      </c>
      <c r="O2" s="29" t="s">
        <v>2433</v>
      </c>
      <c r="P2" s="29" t="s">
        <v>2434</v>
      </c>
      <c r="Q2" s="29" t="s">
        <v>2435</v>
      </c>
      <c r="R2" s="29" t="s">
        <v>2436</v>
      </c>
      <c r="S2" s="29" t="s">
        <v>2437</v>
      </c>
      <c r="T2" s="29" t="s">
        <v>2438</v>
      </c>
      <c r="U2" s="29" t="s">
        <v>2439</v>
      </c>
      <c r="V2" s="29" t="s">
        <v>2440</v>
      </c>
      <c r="W2" s="29" t="s">
        <v>2441</v>
      </c>
      <c r="X2" s="29" t="s">
        <v>2442</v>
      </c>
      <c r="Y2" s="29" t="s">
        <v>2443</v>
      </c>
      <c r="Z2" s="29" t="s">
        <v>2444</v>
      </c>
    </row>
    <row r="3" spans="1:26" x14ac:dyDescent="0.25">
      <c r="A3" s="106"/>
      <c r="B3" s="108" t="s">
        <v>2445</v>
      </c>
      <c r="C3" s="110">
        <v>509278</v>
      </c>
      <c r="D3" s="110">
        <v>525411</v>
      </c>
      <c r="E3" s="110">
        <v>526499</v>
      </c>
      <c r="F3" s="110">
        <v>538395</v>
      </c>
      <c r="G3" s="110">
        <v>543017</v>
      </c>
      <c r="H3" s="110">
        <v>555493</v>
      </c>
      <c r="I3" s="110">
        <v>555495</v>
      </c>
      <c r="J3" s="110">
        <v>555510</v>
      </c>
      <c r="K3" s="110">
        <v>555532</v>
      </c>
      <c r="L3" s="110">
        <v>559855</v>
      </c>
      <c r="M3" s="110">
        <v>570293</v>
      </c>
      <c r="N3" s="110">
        <v>579779</v>
      </c>
      <c r="O3" s="110">
        <v>589555</v>
      </c>
      <c r="P3" s="110">
        <v>589564</v>
      </c>
      <c r="Q3" s="110">
        <v>589704</v>
      </c>
      <c r="R3" s="110">
        <v>591043</v>
      </c>
      <c r="S3" s="110">
        <v>594919</v>
      </c>
      <c r="T3" s="110">
        <v>596898</v>
      </c>
      <c r="U3" s="110">
        <v>596907</v>
      </c>
      <c r="V3" s="110">
        <v>600361</v>
      </c>
      <c r="W3" s="110">
        <v>600448</v>
      </c>
      <c r="X3" s="110">
        <v>601498</v>
      </c>
      <c r="Y3" s="110">
        <v>602125</v>
      </c>
      <c r="Z3" s="110">
        <v>608070</v>
      </c>
    </row>
    <row r="4" spans="1:26" x14ac:dyDescent="0.25">
      <c r="A4" s="107"/>
      <c r="B4" s="109"/>
      <c r="C4" s="111"/>
      <c r="D4" s="111"/>
      <c r="E4" s="111"/>
      <c r="F4" s="111"/>
      <c r="G4" s="111"/>
      <c r="H4" s="111"/>
      <c r="I4" s="111"/>
      <c r="J4" s="111"/>
      <c r="K4" s="111"/>
      <c r="L4" s="111"/>
      <c r="M4" s="111"/>
      <c r="N4" s="111"/>
      <c r="O4" s="111"/>
      <c r="P4" s="111"/>
      <c r="Q4" s="111"/>
      <c r="R4" s="111"/>
      <c r="S4" s="111"/>
      <c r="T4" s="111"/>
      <c r="U4" s="111"/>
      <c r="V4" s="111"/>
      <c r="W4" s="111"/>
      <c r="X4" s="111"/>
      <c r="Y4" s="111"/>
      <c r="Z4" s="111"/>
    </row>
    <row r="5" spans="1:26" x14ac:dyDescent="0.25">
      <c r="A5" s="10" t="s">
        <v>3301</v>
      </c>
      <c r="B5" s="10">
        <v>-1.1972276430900499</v>
      </c>
      <c r="C5" s="22" t="s">
        <v>2401</v>
      </c>
      <c r="D5" s="22" t="s">
        <v>2407</v>
      </c>
      <c r="E5" s="22" t="s">
        <v>2407</v>
      </c>
      <c r="F5" s="22" t="s">
        <v>2329</v>
      </c>
      <c r="G5" s="22" t="s">
        <v>2400</v>
      </c>
      <c r="H5" s="22" t="s">
        <v>2400</v>
      </c>
      <c r="I5" s="22" t="s">
        <v>2400</v>
      </c>
      <c r="J5" s="22" t="s">
        <v>2400</v>
      </c>
      <c r="K5" s="22" t="s">
        <v>2400</v>
      </c>
      <c r="L5" s="22" t="s">
        <v>2407</v>
      </c>
      <c r="M5" s="22" t="s">
        <v>2410</v>
      </c>
      <c r="N5" s="22" t="s">
        <v>2409</v>
      </c>
      <c r="O5" s="22" t="s">
        <v>2407</v>
      </c>
      <c r="P5" s="22" t="s">
        <v>2409</v>
      </c>
      <c r="Q5" s="22" t="s">
        <v>2411</v>
      </c>
      <c r="R5" s="22" t="s">
        <v>2412</v>
      </c>
      <c r="S5" s="22" t="s">
        <v>2413</v>
      </c>
      <c r="T5" s="22" t="s">
        <v>2398</v>
      </c>
      <c r="U5" s="22" t="s">
        <v>2415</v>
      </c>
      <c r="V5" s="22" t="s">
        <v>2409</v>
      </c>
      <c r="W5" s="22" t="s">
        <v>2417</v>
      </c>
      <c r="X5" s="22" t="s">
        <v>2409</v>
      </c>
      <c r="Y5" s="22" t="s">
        <v>2329</v>
      </c>
      <c r="Z5" s="22" t="s">
        <v>2419</v>
      </c>
    </row>
    <row r="6" spans="1:26" x14ac:dyDescent="0.25">
      <c r="A6" s="10" t="s">
        <v>3302</v>
      </c>
      <c r="B6" s="10">
        <v>1.07355174480138</v>
      </c>
      <c r="C6" s="22" t="s">
        <v>2401</v>
      </c>
      <c r="D6" s="22" t="s">
        <v>2407</v>
      </c>
      <c r="E6" s="22" t="s">
        <v>2407</v>
      </c>
      <c r="F6" s="22" t="s">
        <v>2329</v>
      </c>
      <c r="G6" s="22" t="s">
        <v>2400</v>
      </c>
      <c r="H6" s="22" t="s">
        <v>2400</v>
      </c>
      <c r="I6" s="22" t="s">
        <v>2400</v>
      </c>
      <c r="J6" s="22" t="s">
        <v>2400</v>
      </c>
      <c r="K6" s="22" t="s">
        <v>2400</v>
      </c>
      <c r="L6" s="22" t="s">
        <v>2407</v>
      </c>
      <c r="M6" s="22" t="s">
        <v>2410</v>
      </c>
      <c r="N6" s="22" t="s">
        <v>2409</v>
      </c>
      <c r="O6" s="22" t="s">
        <v>2407</v>
      </c>
      <c r="P6" s="22" t="s">
        <v>2409</v>
      </c>
      <c r="Q6" s="22" t="s">
        <v>2411</v>
      </c>
      <c r="R6" s="22" t="s">
        <v>2412</v>
      </c>
      <c r="S6" s="22" t="s">
        <v>2413</v>
      </c>
      <c r="T6" s="22" t="s">
        <v>2398</v>
      </c>
      <c r="U6" s="22" t="s">
        <v>2415</v>
      </c>
      <c r="V6" s="22" t="s">
        <v>2409</v>
      </c>
      <c r="W6" s="22" t="s">
        <v>2417</v>
      </c>
      <c r="X6" s="22" t="s">
        <v>2409</v>
      </c>
      <c r="Y6" s="22" t="s">
        <v>2418</v>
      </c>
      <c r="Z6" s="22" t="s">
        <v>2419</v>
      </c>
    </row>
    <row r="7" spans="1:26" x14ac:dyDescent="0.25">
      <c r="A7" s="10" t="s">
        <v>4383</v>
      </c>
      <c r="B7" s="10">
        <v>6.3400856158801894E-2</v>
      </c>
      <c r="C7" s="22" t="s">
        <v>2401</v>
      </c>
      <c r="D7" s="22" t="s">
        <v>2407</v>
      </c>
      <c r="E7" s="22" t="s">
        <v>2407</v>
      </c>
      <c r="F7" s="22" t="s">
        <v>2329</v>
      </c>
      <c r="G7" s="22" t="s">
        <v>2400</v>
      </c>
      <c r="H7" s="22" t="s">
        <v>2400</v>
      </c>
      <c r="I7" s="22" t="s">
        <v>2400</v>
      </c>
      <c r="J7" s="22" t="s">
        <v>2409</v>
      </c>
      <c r="K7" s="22" t="s">
        <v>2408</v>
      </c>
      <c r="L7" s="22" t="s">
        <v>2407</v>
      </c>
      <c r="M7" s="22" t="s">
        <v>2410</v>
      </c>
      <c r="N7" s="22" t="s">
        <v>2409</v>
      </c>
      <c r="O7" s="22" t="s">
        <v>2407</v>
      </c>
      <c r="P7" s="22" t="s">
        <v>2409</v>
      </c>
      <c r="Q7" s="22" t="s">
        <v>2411</v>
      </c>
      <c r="R7" s="22" t="s">
        <v>2412</v>
      </c>
      <c r="S7" s="22" t="s">
        <v>2413</v>
      </c>
      <c r="T7" s="22" t="s">
        <v>2409</v>
      </c>
      <c r="U7" s="22" t="s">
        <v>2414</v>
      </c>
      <c r="V7" s="22" t="s">
        <v>2409</v>
      </c>
      <c r="W7" s="22" t="s">
        <v>2406</v>
      </c>
      <c r="X7" s="22" t="s">
        <v>2409</v>
      </c>
      <c r="Y7" s="22" t="s">
        <v>2329</v>
      </c>
      <c r="Z7" s="22" t="s">
        <v>2419</v>
      </c>
    </row>
    <row r="8" spans="1:26" x14ac:dyDescent="0.25">
      <c r="A8" s="10" t="s">
        <v>4390</v>
      </c>
      <c r="B8" s="10">
        <v>-1.8616507254142001</v>
      </c>
      <c r="C8" s="22" t="s">
        <v>2401</v>
      </c>
      <c r="D8" s="22" t="s">
        <v>2407</v>
      </c>
      <c r="E8" s="22" t="s">
        <v>2407</v>
      </c>
      <c r="F8" s="22" t="s">
        <v>2329</v>
      </c>
      <c r="G8" s="22" t="s">
        <v>2400</v>
      </c>
      <c r="H8" s="22" t="s">
        <v>2400</v>
      </c>
      <c r="I8" s="22" t="s">
        <v>2400</v>
      </c>
      <c r="J8" s="22" t="s">
        <v>2409</v>
      </c>
      <c r="K8" s="22" t="s">
        <v>2408</v>
      </c>
      <c r="L8" s="22" t="s">
        <v>2407</v>
      </c>
      <c r="M8" s="22" t="s">
        <v>2410</v>
      </c>
      <c r="N8" s="22" t="s">
        <v>2409</v>
      </c>
      <c r="O8" s="22" t="s">
        <v>2407</v>
      </c>
      <c r="P8" s="22" t="s">
        <v>2409</v>
      </c>
      <c r="Q8" s="22" t="s">
        <v>2411</v>
      </c>
      <c r="R8" s="22" t="s">
        <v>2412</v>
      </c>
      <c r="S8" s="22" t="s">
        <v>2413</v>
      </c>
      <c r="T8" s="22" t="s">
        <v>2398</v>
      </c>
      <c r="U8" s="22" t="s">
        <v>2415</v>
      </c>
      <c r="V8" s="22" t="s">
        <v>2409</v>
      </c>
      <c r="W8" s="22" t="s">
        <v>2417</v>
      </c>
      <c r="X8" s="22" t="s">
        <v>2409</v>
      </c>
      <c r="Y8" s="22" t="s">
        <v>2418</v>
      </c>
      <c r="Z8" s="22" t="s">
        <v>2419</v>
      </c>
    </row>
    <row r="9" spans="1:26" x14ac:dyDescent="0.25">
      <c r="A9" s="10" t="s">
        <v>3303</v>
      </c>
      <c r="B9" s="10">
        <v>5.1196054446396504</v>
      </c>
      <c r="C9" s="22" t="s">
        <v>2401</v>
      </c>
      <c r="D9" s="22" t="s">
        <v>2407</v>
      </c>
      <c r="E9" s="22" t="s">
        <v>2407</v>
      </c>
      <c r="F9" s="22" t="s">
        <v>2329</v>
      </c>
      <c r="G9" s="22" t="s">
        <v>2400</v>
      </c>
      <c r="H9" s="22" t="s">
        <v>2400</v>
      </c>
      <c r="I9" s="22" t="s">
        <v>2400</v>
      </c>
      <c r="J9" s="22" t="s">
        <v>2400</v>
      </c>
      <c r="K9" s="22" t="s">
        <v>2408</v>
      </c>
      <c r="L9" s="22" t="s">
        <v>2407</v>
      </c>
      <c r="M9" s="22" t="s">
        <v>2410</v>
      </c>
      <c r="N9" s="22" t="s">
        <v>2409</v>
      </c>
      <c r="O9" s="22" t="s">
        <v>2407</v>
      </c>
      <c r="P9" s="22" t="s">
        <v>2409</v>
      </c>
      <c r="Q9" s="22" t="s">
        <v>2411</v>
      </c>
      <c r="R9" s="22" t="s">
        <v>2412</v>
      </c>
      <c r="S9" s="22" t="s">
        <v>2413</v>
      </c>
      <c r="T9" s="22" t="s">
        <v>2398</v>
      </c>
      <c r="U9" s="22" t="s">
        <v>2415</v>
      </c>
      <c r="V9" s="22" t="s">
        <v>2409</v>
      </c>
      <c r="W9" s="22" t="s">
        <v>2416</v>
      </c>
      <c r="X9" s="22" t="s">
        <v>2409</v>
      </c>
      <c r="Y9" s="22" t="s">
        <v>2418</v>
      </c>
      <c r="Z9" s="22" t="s">
        <v>2419</v>
      </c>
    </row>
    <row r="10" spans="1:26" x14ac:dyDescent="0.25">
      <c r="A10" s="10" t="s">
        <v>3304</v>
      </c>
      <c r="B10" s="10">
        <v>-0.70981106401151195</v>
      </c>
      <c r="C10" s="22" t="s">
        <v>2401</v>
      </c>
      <c r="D10" s="22" t="s">
        <v>2407</v>
      </c>
      <c r="E10" s="22" t="s">
        <v>2407</v>
      </c>
      <c r="F10" s="22" t="s">
        <v>2329</v>
      </c>
      <c r="G10" s="22" t="s">
        <v>2400</v>
      </c>
      <c r="H10" s="22" t="s">
        <v>2400</v>
      </c>
      <c r="I10" s="22" t="s">
        <v>2400</v>
      </c>
      <c r="J10" s="22" t="s">
        <v>2400</v>
      </c>
      <c r="K10" s="22" t="s">
        <v>2400</v>
      </c>
      <c r="L10" s="22" t="s">
        <v>2407</v>
      </c>
      <c r="M10" s="22" t="s">
        <v>2410</v>
      </c>
      <c r="N10" s="22" t="s">
        <v>2409</v>
      </c>
      <c r="O10" s="22" t="s">
        <v>2407</v>
      </c>
      <c r="P10" s="22" t="s">
        <v>2409</v>
      </c>
      <c r="Q10" s="22" t="s">
        <v>2411</v>
      </c>
      <c r="R10" s="22" t="s">
        <v>2412</v>
      </c>
      <c r="S10" s="22" t="s">
        <v>2413</v>
      </c>
      <c r="T10" s="22" t="s">
        <v>2398</v>
      </c>
      <c r="U10" s="22" t="s">
        <v>2415</v>
      </c>
      <c r="V10" s="22" t="s">
        <v>2409</v>
      </c>
      <c r="W10" s="22" t="s">
        <v>2406</v>
      </c>
      <c r="X10" s="22" t="s">
        <v>2409</v>
      </c>
      <c r="Y10" s="22" t="s">
        <v>2329</v>
      </c>
      <c r="Z10" s="22" t="s">
        <v>2419</v>
      </c>
    </row>
    <row r="11" spans="1:26" x14ac:dyDescent="0.25">
      <c r="A11" s="10" t="s">
        <v>3305</v>
      </c>
      <c r="B11" s="10">
        <v>0.10248030463770599</v>
      </c>
      <c r="C11" s="22" t="s">
        <v>2401</v>
      </c>
      <c r="D11" s="22" t="s">
        <v>2407</v>
      </c>
      <c r="E11" s="22" t="s">
        <v>2407</v>
      </c>
      <c r="F11" s="22" t="s">
        <v>2329</v>
      </c>
      <c r="G11" s="22" t="s">
        <v>2400</v>
      </c>
      <c r="H11" s="22" t="s">
        <v>2400</v>
      </c>
      <c r="I11" s="22" t="s">
        <v>2400</v>
      </c>
      <c r="J11" s="22" t="s">
        <v>2400</v>
      </c>
      <c r="K11" s="22" t="s">
        <v>2400</v>
      </c>
      <c r="L11" s="22" t="s">
        <v>2407</v>
      </c>
      <c r="M11" s="22" t="s">
        <v>2410</v>
      </c>
      <c r="N11" s="22" t="s">
        <v>2409</v>
      </c>
      <c r="O11" s="22" t="s">
        <v>2407</v>
      </c>
      <c r="P11" s="22" t="s">
        <v>2409</v>
      </c>
      <c r="Q11" s="22" t="s">
        <v>2411</v>
      </c>
      <c r="R11" s="22" t="s">
        <v>2412</v>
      </c>
      <c r="S11" s="22" t="s">
        <v>2413</v>
      </c>
      <c r="T11" s="22" t="s">
        <v>2398</v>
      </c>
      <c r="U11" s="22" t="s">
        <v>2415</v>
      </c>
      <c r="V11" s="22" t="s">
        <v>2409</v>
      </c>
      <c r="W11" s="22" t="s">
        <v>2406</v>
      </c>
      <c r="X11" s="22" t="s">
        <v>2409</v>
      </c>
      <c r="Y11" s="22" t="s">
        <v>2329</v>
      </c>
      <c r="Z11" s="22" t="s">
        <v>2419</v>
      </c>
    </row>
    <row r="12" spans="1:26" x14ac:dyDescent="0.25">
      <c r="A12" s="10" t="s">
        <v>4384</v>
      </c>
      <c r="B12" s="10">
        <v>-3.4974004695013701</v>
      </c>
      <c r="C12" s="22" t="s">
        <v>2401</v>
      </c>
      <c r="D12" s="22" t="s">
        <v>2407</v>
      </c>
      <c r="E12" s="22" t="s">
        <v>2407</v>
      </c>
      <c r="F12" s="22" t="s">
        <v>2329</v>
      </c>
      <c r="G12" s="22" t="s">
        <v>2400</v>
      </c>
      <c r="H12" s="22" t="s">
        <v>2409</v>
      </c>
      <c r="I12" s="22" t="s">
        <v>2409</v>
      </c>
      <c r="J12" s="22" t="s">
        <v>2409</v>
      </c>
      <c r="K12" s="22" t="s">
        <v>2408</v>
      </c>
      <c r="L12" s="22" t="s">
        <v>2407</v>
      </c>
      <c r="M12" s="22" t="s">
        <v>2410</v>
      </c>
      <c r="N12" s="22" t="s">
        <v>2409</v>
      </c>
      <c r="O12" s="22" t="s">
        <v>2407</v>
      </c>
      <c r="P12" s="22" t="s">
        <v>2409</v>
      </c>
      <c r="Q12" s="22" t="s">
        <v>2411</v>
      </c>
      <c r="R12" s="22" t="s">
        <v>2412</v>
      </c>
      <c r="S12" s="22" t="s">
        <v>2413</v>
      </c>
      <c r="T12" s="22" t="s">
        <v>2409</v>
      </c>
      <c r="U12" s="22" t="s">
        <v>2415</v>
      </c>
      <c r="V12" s="22" t="s">
        <v>2409</v>
      </c>
      <c r="W12" s="22" t="s">
        <v>2417</v>
      </c>
      <c r="X12" s="22" t="s">
        <v>2409</v>
      </c>
      <c r="Y12" s="22" t="s">
        <v>2418</v>
      </c>
      <c r="Z12" s="22" t="s">
        <v>2419</v>
      </c>
    </row>
    <row r="13" spans="1:26" x14ac:dyDescent="0.25">
      <c r="A13" s="10" t="s">
        <v>3306</v>
      </c>
      <c r="B13" s="10">
        <v>-1.59475726129671</v>
      </c>
      <c r="C13" s="22" t="s">
        <v>2401</v>
      </c>
      <c r="D13" s="22" t="s">
        <v>2407</v>
      </c>
      <c r="E13" s="22" t="s">
        <v>2407</v>
      </c>
      <c r="F13" s="22" t="s">
        <v>2329</v>
      </c>
      <c r="G13" s="22" t="s">
        <v>2400</v>
      </c>
      <c r="H13" s="22" t="s">
        <v>2400</v>
      </c>
      <c r="I13" s="22" t="s">
        <v>2400</v>
      </c>
      <c r="J13" s="22" t="s">
        <v>2400</v>
      </c>
      <c r="K13" s="22" t="s">
        <v>2408</v>
      </c>
      <c r="L13" s="22" t="s">
        <v>2407</v>
      </c>
      <c r="M13" s="22" t="s">
        <v>2410</v>
      </c>
      <c r="N13" s="22" t="s">
        <v>2409</v>
      </c>
      <c r="O13" s="22" t="s">
        <v>2407</v>
      </c>
      <c r="P13" s="22" t="s">
        <v>2409</v>
      </c>
      <c r="Q13" s="22" t="s">
        <v>2411</v>
      </c>
      <c r="R13" s="22" t="s">
        <v>2412</v>
      </c>
      <c r="S13" s="22" t="s">
        <v>2413</v>
      </c>
      <c r="T13" s="22" t="s">
        <v>2409</v>
      </c>
      <c r="U13" s="22" t="s">
        <v>2415</v>
      </c>
      <c r="V13" s="22" t="s">
        <v>2409</v>
      </c>
      <c r="W13" s="22" t="s">
        <v>2417</v>
      </c>
      <c r="X13" s="22" t="s">
        <v>2409</v>
      </c>
      <c r="Y13" s="22" t="s">
        <v>2418</v>
      </c>
      <c r="Z13" s="22" t="s">
        <v>2419</v>
      </c>
    </row>
    <row r="14" spans="1:26" x14ac:dyDescent="0.25">
      <c r="A14" s="10" t="s">
        <v>3307</v>
      </c>
      <c r="B14" s="10">
        <v>-3.81013593219578</v>
      </c>
      <c r="C14" s="22" t="s">
        <v>2401</v>
      </c>
      <c r="D14" s="22" t="s">
        <v>2407</v>
      </c>
      <c r="E14" s="22" t="s">
        <v>2407</v>
      </c>
      <c r="F14" s="22" t="s">
        <v>2329</v>
      </c>
      <c r="G14" s="22" t="s">
        <v>2400</v>
      </c>
      <c r="H14" s="22" t="s">
        <v>2409</v>
      </c>
      <c r="I14" s="22" t="s">
        <v>2409</v>
      </c>
      <c r="J14" s="22" t="s">
        <v>2409</v>
      </c>
      <c r="K14" s="22" t="s">
        <v>2408</v>
      </c>
      <c r="L14" s="22" t="s">
        <v>2407</v>
      </c>
      <c r="M14" s="22" t="s">
        <v>2410</v>
      </c>
      <c r="N14" s="22" t="s">
        <v>2409</v>
      </c>
      <c r="O14" s="22" t="s">
        <v>2407</v>
      </c>
      <c r="P14" s="22" t="s">
        <v>2409</v>
      </c>
      <c r="Q14" s="22" t="s">
        <v>2411</v>
      </c>
      <c r="R14" s="22" t="s">
        <v>2412</v>
      </c>
      <c r="S14" s="22" t="s">
        <v>2413</v>
      </c>
      <c r="T14" s="22" t="s">
        <v>2409</v>
      </c>
      <c r="U14" s="22" t="s">
        <v>2414</v>
      </c>
      <c r="V14" s="22" t="s">
        <v>2409</v>
      </c>
      <c r="W14" s="22" t="s">
        <v>2417</v>
      </c>
      <c r="X14" s="22" t="s">
        <v>2409</v>
      </c>
      <c r="Y14" s="22" t="s">
        <v>2418</v>
      </c>
      <c r="Z14" s="22" t="s">
        <v>2419</v>
      </c>
    </row>
    <row r="15" spans="1:26" x14ac:dyDescent="0.25">
      <c r="A15" s="10" t="s">
        <v>3308</v>
      </c>
      <c r="B15" s="10">
        <v>2.4237305619376399</v>
      </c>
      <c r="C15" s="22" t="s">
        <v>2401</v>
      </c>
      <c r="D15" s="22" t="s">
        <v>2407</v>
      </c>
      <c r="E15" s="22" t="s">
        <v>2407</v>
      </c>
      <c r="F15" s="22" t="s">
        <v>2329</v>
      </c>
      <c r="G15" s="22" t="s">
        <v>2400</v>
      </c>
      <c r="H15" s="22" t="s">
        <v>2409</v>
      </c>
      <c r="I15" s="22" t="s">
        <v>2409</v>
      </c>
      <c r="J15" s="22" t="s">
        <v>2409</v>
      </c>
      <c r="K15" s="22" t="s">
        <v>2408</v>
      </c>
      <c r="L15" s="22" t="s">
        <v>2407</v>
      </c>
      <c r="M15" s="22" t="s">
        <v>2410</v>
      </c>
      <c r="N15" s="22" t="s">
        <v>2409</v>
      </c>
      <c r="O15" s="22" t="s">
        <v>2407</v>
      </c>
      <c r="P15" s="22" t="s">
        <v>2409</v>
      </c>
      <c r="Q15" s="22" t="s">
        <v>2411</v>
      </c>
      <c r="R15" s="22" t="s">
        <v>2412</v>
      </c>
      <c r="S15" s="22" t="s">
        <v>2413</v>
      </c>
      <c r="T15" s="22" t="s">
        <v>2409</v>
      </c>
      <c r="U15" s="22" t="s">
        <v>2414</v>
      </c>
      <c r="V15" s="22" t="s">
        <v>2409</v>
      </c>
      <c r="W15" s="22" t="s">
        <v>2417</v>
      </c>
      <c r="X15" s="22" t="s">
        <v>2409</v>
      </c>
      <c r="Y15" s="22" t="s">
        <v>2418</v>
      </c>
      <c r="Z15" s="22" t="s">
        <v>2419</v>
      </c>
    </row>
    <row r="16" spans="1:26" x14ac:dyDescent="0.25">
      <c r="A16" s="10" t="s">
        <v>4385</v>
      </c>
      <c r="B16" s="10">
        <v>-0.58411376395792403</v>
      </c>
      <c r="C16" s="22" t="s">
        <v>2401</v>
      </c>
      <c r="D16" s="22" t="s">
        <v>2407</v>
      </c>
      <c r="E16" s="22" t="s">
        <v>2407</v>
      </c>
      <c r="F16" s="22" t="s">
        <v>2329</v>
      </c>
      <c r="G16" s="22" t="s">
        <v>2400</v>
      </c>
      <c r="H16" s="22" t="s">
        <v>2409</v>
      </c>
      <c r="I16" s="22" t="s">
        <v>2409</v>
      </c>
      <c r="J16" s="22" t="s">
        <v>2409</v>
      </c>
      <c r="K16" s="22" t="s">
        <v>2408</v>
      </c>
      <c r="L16" s="22" t="s">
        <v>2407</v>
      </c>
      <c r="M16" s="22" t="s">
        <v>2410</v>
      </c>
      <c r="N16" s="22" t="s">
        <v>2409</v>
      </c>
      <c r="O16" s="22" t="s">
        <v>2407</v>
      </c>
      <c r="P16" s="22" t="s">
        <v>2409</v>
      </c>
      <c r="Q16" s="22" t="s">
        <v>2411</v>
      </c>
      <c r="R16" s="22" t="s">
        <v>2412</v>
      </c>
      <c r="S16" s="22" t="s">
        <v>2413</v>
      </c>
      <c r="T16" s="22" t="s">
        <v>2398</v>
      </c>
      <c r="U16" s="22" t="s">
        <v>2415</v>
      </c>
      <c r="V16" s="22" t="s">
        <v>2409</v>
      </c>
      <c r="W16" s="22" t="s">
        <v>2406</v>
      </c>
      <c r="X16" s="22" t="s">
        <v>2409</v>
      </c>
      <c r="Y16" s="22" t="s">
        <v>2418</v>
      </c>
      <c r="Z16" s="22" t="s">
        <v>2419</v>
      </c>
    </row>
    <row r="17" spans="1:26" x14ac:dyDescent="0.25">
      <c r="A17" s="10" t="s">
        <v>4386</v>
      </c>
      <c r="B17" s="10">
        <v>2.7446214320127802</v>
      </c>
      <c r="C17" s="22" t="s">
        <v>2401</v>
      </c>
      <c r="D17" s="22" t="s">
        <v>2407</v>
      </c>
      <c r="E17" s="22" t="s">
        <v>2407</v>
      </c>
      <c r="F17" s="22" t="s">
        <v>2329</v>
      </c>
      <c r="G17" s="22" t="s">
        <v>2400</v>
      </c>
      <c r="H17" s="22" t="s">
        <v>2400</v>
      </c>
      <c r="I17" s="22" t="s">
        <v>2400</v>
      </c>
      <c r="J17" s="22" t="s">
        <v>2409</v>
      </c>
      <c r="K17" s="22" t="s">
        <v>2408</v>
      </c>
      <c r="L17" s="22" t="s">
        <v>2407</v>
      </c>
      <c r="M17" s="22" t="s">
        <v>2410</v>
      </c>
      <c r="N17" s="22" t="s">
        <v>2409</v>
      </c>
      <c r="O17" s="22" t="s">
        <v>2407</v>
      </c>
      <c r="P17" s="22" t="s">
        <v>2409</v>
      </c>
      <c r="Q17" s="22" t="s">
        <v>2411</v>
      </c>
      <c r="R17" s="22" t="s">
        <v>2412</v>
      </c>
      <c r="S17" s="22" t="s">
        <v>2413</v>
      </c>
      <c r="T17" s="22" t="s">
        <v>2409</v>
      </c>
      <c r="U17" s="22" t="s">
        <v>2415</v>
      </c>
      <c r="V17" s="22" t="s">
        <v>2409</v>
      </c>
      <c r="W17" s="22" t="s">
        <v>2406</v>
      </c>
      <c r="X17" s="22" t="s">
        <v>2409</v>
      </c>
      <c r="Y17" s="22" t="s">
        <v>2418</v>
      </c>
      <c r="Z17" s="22" t="s">
        <v>2419</v>
      </c>
    </row>
    <row r="18" spans="1:26" x14ac:dyDescent="0.25">
      <c r="A18" s="10" t="s">
        <v>4391</v>
      </c>
      <c r="B18" s="10">
        <v>1.8639201567472099</v>
      </c>
      <c r="C18" s="22" t="s">
        <v>2401</v>
      </c>
      <c r="D18" s="22" t="s">
        <v>2407</v>
      </c>
      <c r="E18" s="22" t="s">
        <v>2407</v>
      </c>
      <c r="F18" s="22" t="s">
        <v>2329</v>
      </c>
      <c r="G18" s="22" t="s">
        <v>2400</v>
      </c>
      <c r="H18" s="22" t="s">
        <v>2400</v>
      </c>
      <c r="I18" s="22" t="s">
        <v>2400</v>
      </c>
      <c r="J18" s="22" t="s">
        <v>2400</v>
      </c>
      <c r="K18" s="22" t="s">
        <v>2400</v>
      </c>
      <c r="L18" s="22" t="s">
        <v>2407</v>
      </c>
      <c r="M18" s="22" t="s">
        <v>2410</v>
      </c>
      <c r="N18" s="22" t="s">
        <v>2409</v>
      </c>
      <c r="O18" s="22" t="s">
        <v>2407</v>
      </c>
      <c r="P18" s="22" t="s">
        <v>2409</v>
      </c>
      <c r="Q18" s="22" t="s">
        <v>2411</v>
      </c>
      <c r="R18" s="22" t="s">
        <v>2412</v>
      </c>
      <c r="S18" s="22" t="s">
        <v>2413</v>
      </c>
      <c r="T18" s="22" t="s">
        <v>2398</v>
      </c>
      <c r="U18" s="22" t="s">
        <v>2415</v>
      </c>
      <c r="V18" s="22" t="s">
        <v>2409</v>
      </c>
      <c r="W18" s="22" t="s">
        <v>2406</v>
      </c>
      <c r="X18" s="22" t="s">
        <v>2409</v>
      </c>
      <c r="Y18" s="22" t="s">
        <v>2418</v>
      </c>
      <c r="Z18" s="22" t="s">
        <v>2419</v>
      </c>
    </row>
    <row r="19" spans="1:26" x14ac:dyDescent="0.25">
      <c r="A19" s="10" t="s">
        <v>3309</v>
      </c>
      <c r="B19" s="10">
        <v>-1.28392372332619</v>
      </c>
      <c r="C19" s="22" t="s">
        <v>2401</v>
      </c>
      <c r="D19" s="22" t="s">
        <v>2407</v>
      </c>
      <c r="E19" s="22" t="s">
        <v>2407</v>
      </c>
      <c r="F19" s="22" t="s">
        <v>2329</v>
      </c>
      <c r="G19" s="22" t="s">
        <v>2400</v>
      </c>
      <c r="H19" s="22" t="s">
        <v>2400</v>
      </c>
      <c r="I19" s="22" t="s">
        <v>2400</v>
      </c>
      <c r="J19" s="22" t="s">
        <v>2409</v>
      </c>
      <c r="K19" s="22" t="s">
        <v>2408</v>
      </c>
      <c r="L19" s="22" t="s">
        <v>2407</v>
      </c>
      <c r="M19" s="22" t="s">
        <v>2410</v>
      </c>
      <c r="N19" s="22" t="s">
        <v>2409</v>
      </c>
      <c r="O19" s="22" t="s">
        <v>2407</v>
      </c>
      <c r="P19" s="22" t="s">
        <v>2409</v>
      </c>
      <c r="Q19" s="22" t="s">
        <v>2411</v>
      </c>
      <c r="R19" s="22" t="s">
        <v>2412</v>
      </c>
      <c r="S19" s="22" t="s">
        <v>2413</v>
      </c>
      <c r="T19" s="22" t="s">
        <v>2409</v>
      </c>
      <c r="U19" s="22" t="s">
        <v>2415</v>
      </c>
      <c r="V19" s="22" t="s">
        <v>2409</v>
      </c>
      <c r="W19" s="22" t="s">
        <v>2406</v>
      </c>
      <c r="X19" s="22" t="s">
        <v>2409</v>
      </c>
      <c r="Y19" s="22" t="s">
        <v>2418</v>
      </c>
      <c r="Z19" s="22" t="s">
        <v>2419</v>
      </c>
    </row>
    <row r="20" spans="1:26" x14ac:dyDescent="0.25">
      <c r="A20" s="10" t="s">
        <v>3310</v>
      </c>
      <c r="B20" s="10">
        <v>7.5387104225011894E-2</v>
      </c>
      <c r="C20" s="22" t="s">
        <v>2401</v>
      </c>
      <c r="D20" s="22" t="s">
        <v>2407</v>
      </c>
      <c r="E20" s="22" t="s">
        <v>2407</v>
      </c>
      <c r="F20" s="22" t="s">
        <v>2329</v>
      </c>
      <c r="G20" s="22" t="s">
        <v>2400</v>
      </c>
      <c r="H20" s="22" t="s">
        <v>2409</v>
      </c>
      <c r="I20" s="22" t="s">
        <v>2409</v>
      </c>
      <c r="J20" s="22" t="s">
        <v>2409</v>
      </c>
      <c r="K20" s="22" t="s">
        <v>2408</v>
      </c>
      <c r="L20" s="22" t="s">
        <v>2407</v>
      </c>
      <c r="M20" s="22" t="s">
        <v>2410</v>
      </c>
      <c r="N20" s="22" t="s">
        <v>2409</v>
      </c>
      <c r="O20" s="22" t="s">
        <v>2407</v>
      </c>
      <c r="P20" s="22" t="s">
        <v>2409</v>
      </c>
      <c r="Q20" s="22" t="s">
        <v>2411</v>
      </c>
      <c r="R20" s="22" t="s">
        <v>2412</v>
      </c>
      <c r="S20" s="22" t="s">
        <v>2413</v>
      </c>
      <c r="T20" s="22" t="s">
        <v>2398</v>
      </c>
      <c r="U20" s="22" t="s">
        <v>2415</v>
      </c>
      <c r="V20" s="22" t="s">
        <v>2409</v>
      </c>
      <c r="W20" s="22" t="s">
        <v>2406</v>
      </c>
      <c r="X20" s="22" t="s">
        <v>2409</v>
      </c>
      <c r="Y20" s="22" t="s">
        <v>2418</v>
      </c>
      <c r="Z20" s="22" t="s">
        <v>2419</v>
      </c>
    </row>
    <row r="21" spans="1:26" x14ac:dyDescent="0.25">
      <c r="A21" s="10" t="s">
        <v>3311</v>
      </c>
      <c r="B21" s="10">
        <v>3.46402092053011</v>
      </c>
      <c r="C21" s="22" t="s">
        <v>2401</v>
      </c>
      <c r="D21" s="22" t="s">
        <v>2407</v>
      </c>
      <c r="E21" s="22" t="s">
        <v>2407</v>
      </c>
      <c r="F21" s="22" t="s">
        <v>2329</v>
      </c>
      <c r="G21" s="22" t="s">
        <v>2400</v>
      </c>
      <c r="H21" s="22" t="s">
        <v>2400</v>
      </c>
      <c r="I21" s="22" t="s">
        <v>2400</v>
      </c>
      <c r="J21" s="22" t="s">
        <v>2409</v>
      </c>
      <c r="K21" s="22" t="s">
        <v>2408</v>
      </c>
      <c r="L21" s="22" t="s">
        <v>2407</v>
      </c>
      <c r="M21" s="22" t="s">
        <v>2410</v>
      </c>
      <c r="N21" s="22" t="s">
        <v>2409</v>
      </c>
      <c r="O21" s="22" t="s">
        <v>2407</v>
      </c>
      <c r="P21" s="22" t="s">
        <v>2409</v>
      </c>
      <c r="Q21" s="22" t="s">
        <v>2411</v>
      </c>
      <c r="R21" s="22" t="s">
        <v>2412</v>
      </c>
      <c r="S21" s="22" t="s">
        <v>2413</v>
      </c>
      <c r="T21" s="22" t="s">
        <v>2398</v>
      </c>
      <c r="U21" s="22" t="s">
        <v>2415</v>
      </c>
      <c r="V21" s="22" t="s">
        <v>2409</v>
      </c>
      <c r="W21" s="22" t="s">
        <v>2406</v>
      </c>
      <c r="X21" s="22" t="s">
        <v>2409</v>
      </c>
      <c r="Y21" s="22" t="s">
        <v>2418</v>
      </c>
      <c r="Z21" s="22" t="s">
        <v>2419</v>
      </c>
    </row>
    <row r="22" spans="1:26" x14ac:dyDescent="0.25">
      <c r="A22" s="10" t="s">
        <v>3312</v>
      </c>
      <c r="B22" s="10"/>
      <c r="C22" s="22" t="s">
        <v>2401</v>
      </c>
      <c r="D22" s="22" t="s">
        <v>2407</v>
      </c>
      <c r="E22" s="22" t="s">
        <v>2407</v>
      </c>
      <c r="F22" s="22" t="s">
        <v>2329</v>
      </c>
      <c r="G22" s="22" t="s">
        <v>2400</v>
      </c>
      <c r="H22" s="22" t="s">
        <v>2400</v>
      </c>
      <c r="I22" s="22" t="s">
        <v>2400</v>
      </c>
      <c r="J22" s="22" t="s">
        <v>2400</v>
      </c>
      <c r="K22" s="22" t="s">
        <v>2400</v>
      </c>
      <c r="L22" s="22" t="s">
        <v>2407</v>
      </c>
      <c r="M22" s="22" t="s">
        <v>2410</v>
      </c>
      <c r="N22" s="22" t="s">
        <v>2409</v>
      </c>
      <c r="O22" s="22" t="s">
        <v>2407</v>
      </c>
      <c r="P22" s="22" t="s">
        <v>2409</v>
      </c>
      <c r="Q22" s="22" t="s">
        <v>2411</v>
      </c>
      <c r="R22" s="22" t="s">
        <v>2412</v>
      </c>
      <c r="S22" s="22" t="s">
        <v>2413</v>
      </c>
      <c r="T22" s="22" t="s">
        <v>2398</v>
      </c>
      <c r="U22" s="22" t="s">
        <v>2415</v>
      </c>
      <c r="V22" s="22" t="s">
        <v>2409</v>
      </c>
      <c r="W22" s="22" t="s">
        <v>2406</v>
      </c>
      <c r="X22" s="22" t="s">
        <v>2409</v>
      </c>
      <c r="Y22" s="22" t="s">
        <v>2329</v>
      </c>
      <c r="Z22" s="22" t="s">
        <v>2419</v>
      </c>
    </row>
    <row r="23" spans="1:26" x14ac:dyDescent="0.25">
      <c r="A23" s="10" t="s">
        <v>3313</v>
      </c>
      <c r="B23" s="10"/>
      <c r="C23" s="22" t="s">
        <v>2401</v>
      </c>
      <c r="D23" s="22" t="s">
        <v>2407</v>
      </c>
      <c r="E23" s="22" t="s">
        <v>2407</v>
      </c>
      <c r="F23" s="22" t="s">
        <v>2329</v>
      </c>
      <c r="G23" s="22" t="s">
        <v>2400</v>
      </c>
      <c r="H23" s="22" t="s">
        <v>2409</v>
      </c>
      <c r="I23" s="22" t="s">
        <v>2409</v>
      </c>
      <c r="J23" s="22" t="s">
        <v>2409</v>
      </c>
      <c r="K23" s="22" t="s">
        <v>2408</v>
      </c>
      <c r="L23" s="22" t="s">
        <v>2407</v>
      </c>
      <c r="M23" s="22" t="s">
        <v>2410</v>
      </c>
      <c r="N23" s="22" t="s">
        <v>2409</v>
      </c>
      <c r="O23" s="22" t="s">
        <v>2407</v>
      </c>
      <c r="P23" s="22" t="s">
        <v>2409</v>
      </c>
      <c r="Q23" s="22" t="s">
        <v>2411</v>
      </c>
      <c r="R23" s="22" t="s">
        <v>2412</v>
      </c>
      <c r="S23" s="22" t="s">
        <v>2413</v>
      </c>
      <c r="T23" s="22" t="s">
        <v>2398</v>
      </c>
      <c r="U23" s="22" t="s">
        <v>2415</v>
      </c>
      <c r="V23" s="22" t="s">
        <v>2409</v>
      </c>
      <c r="W23" s="22" t="s">
        <v>2406</v>
      </c>
      <c r="X23" s="22" t="s">
        <v>2409</v>
      </c>
      <c r="Y23" s="22" t="s">
        <v>2329</v>
      </c>
      <c r="Z23" s="22" t="s">
        <v>2419</v>
      </c>
    </row>
    <row r="24" spans="1:26" x14ac:dyDescent="0.25">
      <c r="A24" s="10" t="s">
        <v>3314</v>
      </c>
      <c r="B24" s="10">
        <v>4.5132173884781404</v>
      </c>
      <c r="C24" s="22" t="s">
        <v>2399</v>
      </c>
      <c r="D24" s="22" t="s">
        <v>2329</v>
      </c>
      <c r="E24" s="22" t="s">
        <v>2329</v>
      </c>
      <c r="F24" s="22" t="s">
        <v>2407</v>
      </c>
      <c r="G24" s="22" t="s">
        <v>2408</v>
      </c>
      <c r="H24" s="22" t="s">
        <v>2409</v>
      </c>
      <c r="I24" s="22" t="s">
        <v>2409</v>
      </c>
      <c r="J24" s="22" t="s">
        <v>2409</v>
      </c>
      <c r="K24" s="22" t="s">
        <v>2408</v>
      </c>
      <c r="L24" s="22" t="s">
        <v>2407</v>
      </c>
      <c r="M24" s="22" t="s">
        <v>2410</v>
      </c>
      <c r="N24" s="22" t="s">
        <v>2409</v>
      </c>
      <c r="O24" s="22" t="s">
        <v>2407</v>
      </c>
      <c r="P24" s="22" t="s">
        <v>2409</v>
      </c>
      <c r="Q24" s="22" t="s">
        <v>2411</v>
      </c>
      <c r="R24" s="22" t="s">
        <v>2412</v>
      </c>
      <c r="S24" s="22" t="s">
        <v>2413</v>
      </c>
      <c r="T24" s="22" t="s">
        <v>2409</v>
      </c>
      <c r="U24" s="22" t="s">
        <v>2414</v>
      </c>
      <c r="V24" s="22" t="s">
        <v>2409</v>
      </c>
      <c r="W24" s="22" t="s">
        <v>2417</v>
      </c>
      <c r="X24" s="22" t="s">
        <v>2409</v>
      </c>
      <c r="Y24" s="22" t="s">
        <v>2418</v>
      </c>
      <c r="Z24" s="22" t="s">
        <v>2419</v>
      </c>
    </row>
    <row r="25" spans="1:26" x14ac:dyDescent="0.25">
      <c r="A25" s="10" t="s">
        <v>3315</v>
      </c>
      <c r="B25" s="10">
        <v>0.31931206577967203</v>
      </c>
      <c r="C25" s="22" t="s">
        <v>2399</v>
      </c>
      <c r="D25" s="22" t="s">
        <v>2329</v>
      </c>
      <c r="E25" s="22" t="s">
        <v>2329</v>
      </c>
      <c r="F25" s="22" t="s">
        <v>2407</v>
      </c>
      <c r="G25" s="22" t="s">
        <v>2408</v>
      </c>
      <c r="H25" s="22" t="s">
        <v>2409</v>
      </c>
      <c r="I25" s="22" t="s">
        <v>2409</v>
      </c>
      <c r="J25" s="22" t="s">
        <v>2409</v>
      </c>
      <c r="K25" s="22" t="s">
        <v>2408</v>
      </c>
      <c r="L25" s="22" t="s">
        <v>2329</v>
      </c>
      <c r="M25" s="22" t="s">
        <v>2402</v>
      </c>
      <c r="N25" s="22" t="s">
        <v>2400</v>
      </c>
      <c r="O25" s="22" t="s">
        <v>2329</v>
      </c>
      <c r="P25" s="22" t="s">
        <v>2400</v>
      </c>
      <c r="Q25" s="22" t="s">
        <v>2403</v>
      </c>
      <c r="R25" s="22" t="s">
        <v>2404</v>
      </c>
      <c r="S25" s="22" t="s">
        <v>2405</v>
      </c>
      <c r="T25" s="22" t="s">
        <v>2409</v>
      </c>
      <c r="U25" s="22" t="s">
        <v>2414</v>
      </c>
      <c r="V25" s="22" t="s">
        <v>2400</v>
      </c>
      <c r="W25" s="22" t="s">
        <v>2406</v>
      </c>
      <c r="X25" s="22" t="s">
        <v>2409</v>
      </c>
      <c r="Y25" s="22" t="s">
        <v>2329</v>
      </c>
      <c r="Z25" s="22" t="s">
        <v>2400</v>
      </c>
    </row>
    <row r="26" spans="1:26" x14ac:dyDescent="0.25">
      <c r="A26" s="10" t="s">
        <v>4387</v>
      </c>
      <c r="B26" s="10">
        <v>-2.5757253342845101</v>
      </c>
      <c r="C26" s="22" t="s">
        <v>2399</v>
      </c>
      <c r="D26" s="22" t="s">
        <v>2329</v>
      </c>
      <c r="E26" s="22" t="s">
        <v>2329</v>
      </c>
      <c r="F26" s="22" t="s">
        <v>2407</v>
      </c>
      <c r="G26" s="22" t="s">
        <v>2408</v>
      </c>
      <c r="H26" s="22" t="s">
        <v>2409</v>
      </c>
      <c r="I26" s="22" t="s">
        <v>2409</v>
      </c>
      <c r="J26" s="22" t="s">
        <v>2409</v>
      </c>
      <c r="K26" s="22" t="s">
        <v>2408</v>
      </c>
      <c r="L26" s="22" t="s">
        <v>2329</v>
      </c>
      <c r="M26" s="22" t="s">
        <v>2402</v>
      </c>
      <c r="N26" s="22" t="s">
        <v>2400</v>
      </c>
      <c r="O26" s="22" t="s">
        <v>2329</v>
      </c>
      <c r="P26" s="22" t="s">
        <v>2400</v>
      </c>
      <c r="Q26" s="22" t="s">
        <v>2403</v>
      </c>
      <c r="R26" s="22" t="s">
        <v>2404</v>
      </c>
      <c r="S26" s="22" t="s">
        <v>2405</v>
      </c>
      <c r="T26" s="22" t="s">
        <v>2409</v>
      </c>
      <c r="U26" s="22" t="s">
        <v>2414</v>
      </c>
      <c r="V26" s="22" t="s">
        <v>2400</v>
      </c>
      <c r="W26" s="22" t="s">
        <v>2406</v>
      </c>
      <c r="X26" s="22" t="s">
        <v>2409</v>
      </c>
      <c r="Y26" s="22" t="s">
        <v>2418</v>
      </c>
      <c r="Z26" s="22" t="s">
        <v>2400</v>
      </c>
    </row>
    <row r="27" spans="1:26" x14ac:dyDescent="0.25">
      <c r="A27" s="10" t="s">
        <v>3316</v>
      </c>
      <c r="B27" s="10">
        <v>2.5748261563143799</v>
      </c>
      <c r="C27" s="22" t="s">
        <v>2399</v>
      </c>
      <c r="D27" s="22" t="s">
        <v>2329</v>
      </c>
      <c r="E27" s="22" t="s">
        <v>2329</v>
      </c>
      <c r="F27" s="22" t="s">
        <v>2407</v>
      </c>
      <c r="G27" s="22" t="s">
        <v>2408</v>
      </c>
      <c r="H27" s="22" t="s">
        <v>2409</v>
      </c>
      <c r="I27" s="22" t="s">
        <v>2409</v>
      </c>
      <c r="J27" s="22" t="s">
        <v>2409</v>
      </c>
      <c r="K27" s="22" t="s">
        <v>2408</v>
      </c>
      <c r="L27" s="22" t="s">
        <v>2329</v>
      </c>
      <c r="M27" s="22" t="s">
        <v>2402</v>
      </c>
      <c r="N27" s="22" t="s">
        <v>2400</v>
      </c>
      <c r="O27" s="22" t="s">
        <v>2329</v>
      </c>
      <c r="P27" s="22" t="s">
        <v>2400</v>
      </c>
      <c r="Q27" s="22" t="s">
        <v>2403</v>
      </c>
      <c r="R27" s="22" t="s">
        <v>2404</v>
      </c>
      <c r="S27" s="22" t="s">
        <v>2405</v>
      </c>
      <c r="T27" s="22" t="s">
        <v>2398</v>
      </c>
      <c r="U27" s="22" t="s">
        <v>2415</v>
      </c>
      <c r="V27" s="22" t="s">
        <v>2409</v>
      </c>
      <c r="W27" s="22" t="s">
        <v>2406</v>
      </c>
      <c r="X27" s="22" t="s">
        <v>2398</v>
      </c>
      <c r="Y27" s="22" t="s">
        <v>2418</v>
      </c>
      <c r="Z27" s="22" t="s">
        <v>2400</v>
      </c>
    </row>
    <row r="28" spans="1:26" x14ac:dyDescent="0.25">
      <c r="A28" s="10" t="s">
        <v>4388</v>
      </c>
      <c r="B28" s="10">
        <v>4.0590557878395099</v>
      </c>
      <c r="C28" s="22" t="s">
        <v>2399</v>
      </c>
      <c r="D28" s="22" t="s">
        <v>2329</v>
      </c>
      <c r="E28" s="22" t="s">
        <v>2329</v>
      </c>
      <c r="F28" s="22" t="s">
        <v>2407</v>
      </c>
      <c r="G28" s="22" t="s">
        <v>2408</v>
      </c>
      <c r="H28" s="22" t="s">
        <v>2409</v>
      </c>
      <c r="I28" s="22" t="s">
        <v>2409</v>
      </c>
      <c r="J28" s="22" t="s">
        <v>2409</v>
      </c>
      <c r="K28" s="22" t="s">
        <v>2408</v>
      </c>
      <c r="L28" s="22" t="s">
        <v>2329</v>
      </c>
      <c r="M28" s="22" t="s">
        <v>2402</v>
      </c>
      <c r="N28" s="22" t="s">
        <v>2400</v>
      </c>
      <c r="O28" s="22" t="s">
        <v>2329</v>
      </c>
      <c r="P28" s="22" t="s">
        <v>2400</v>
      </c>
      <c r="Q28" s="22" t="s">
        <v>2403</v>
      </c>
      <c r="R28" s="22" t="s">
        <v>2404</v>
      </c>
      <c r="S28" s="22" t="s">
        <v>2405</v>
      </c>
      <c r="T28" s="22" t="s">
        <v>2409</v>
      </c>
      <c r="U28" s="22" t="s">
        <v>2414</v>
      </c>
      <c r="V28" s="22" t="s">
        <v>2400</v>
      </c>
      <c r="W28" s="22" t="s">
        <v>2406</v>
      </c>
      <c r="X28" s="22" t="s">
        <v>2409</v>
      </c>
      <c r="Y28" s="22" t="s">
        <v>2418</v>
      </c>
      <c r="Z28" s="22" t="s">
        <v>2400</v>
      </c>
    </row>
    <row r="29" spans="1:26" x14ac:dyDescent="0.25">
      <c r="A29" s="10" t="s">
        <v>3317</v>
      </c>
      <c r="B29" s="10">
        <v>-2.7727377362832102</v>
      </c>
      <c r="C29" s="22" t="s">
        <v>2399</v>
      </c>
      <c r="D29" s="22" t="s">
        <v>2329</v>
      </c>
      <c r="E29" s="22" t="s">
        <v>2329</v>
      </c>
      <c r="F29" s="22" t="s">
        <v>2407</v>
      </c>
      <c r="G29" s="22" t="s">
        <v>2408</v>
      </c>
      <c r="H29" s="22" t="s">
        <v>2409</v>
      </c>
      <c r="I29" s="22" t="s">
        <v>2409</v>
      </c>
      <c r="J29" s="22" t="s">
        <v>2409</v>
      </c>
      <c r="K29" s="22" t="s">
        <v>2408</v>
      </c>
      <c r="L29" s="22" t="s">
        <v>2329</v>
      </c>
      <c r="M29" s="22" t="s">
        <v>2402</v>
      </c>
      <c r="N29" s="22" t="s">
        <v>2400</v>
      </c>
      <c r="O29" s="22" t="s">
        <v>2329</v>
      </c>
      <c r="P29" s="22" t="s">
        <v>2400</v>
      </c>
      <c r="Q29" s="22" t="s">
        <v>2403</v>
      </c>
      <c r="R29" s="22" t="s">
        <v>2404</v>
      </c>
      <c r="S29" s="22" t="s">
        <v>2405</v>
      </c>
      <c r="T29" s="22" t="s">
        <v>2409</v>
      </c>
      <c r="U29" s="22" t="s">
        <v>2414</v>
      </c>
      <c r="V29" s="22" t="s">
        <v>2400</v>
      </c>
      <c r="W29" s="22" t="s">
        <v>2406</v>
      </c>
      <c r="X29" s="22" t="s">
        <v>2409</v>
      </c>
      <c r="Y29" s="22" t="s">
        <v>2418</v>
      </c>
      <c r="Z29" s="22" t="s">
        <v>2400</v>
      </c>
    </row>
    <row r="30" spans="1:26" x14ac:dyDescent="0.25">
      <c r="A30" s="10" t="s">
        <v>4389</v>
      </c>
      <c r="B30" s="10">
        <v>-2.05079303607573</v>
      </c>
      <c r="C30" s="22" t="s">
        <v>2399</v>
      </c>
      <c r="D30" s="22" t="s">
        <v>2329</v>
      </c>
      <c r="E30" s="22" t="s">
        <v>2329</v>
      </c>
      <c r="F30" s="22" t="s">
        <v>2407</v>
      </c>
      <c r="G30" s="22" t="s">
        <v>2408</v>
      </c>
      <c r="H30" s="22" t="s">
        <v>2409</v>
      </c>
      <c r="I30" s="22" t="s">
        <v>2409</v>
      </c>
      <c r="J30" s="22" t="s">
        <v>2409</v>
      </c>
      <c r="K30" s="22" t="s">
        <v>2408</v>
      </c>
      <c r="L30" s="22" t="s">
        <v>2329</v>
      </c>
      <c r="M30" s="22" t="s">
        <v>2402</v>
      </c>
      <c r="N30" s="22" t="s">
        <v>2400</v>
      </c>
      <c r="O30" s="22" t="s">
        <v>2329</v>
      </c>
      <c r="P30" s="22" t="s">
        <v>2400</v>
      </c>
      <c r="Q30" s="22" t="s">
        <v>2403</v>
      </c>
      <c r="R30" s="22" t="s">
        <v>2404</v>
      </c>
      <c r="S30" s="22" t="s">
        <v>2405</v>
      </c>
      <c r="T30" s="22" t="s">
        <v>2409</v>
      </c>
      <c r="U30" s="22" t="s">
        <v>2414</v>
      </c>
      <c r="V30" s="22" t="s">
        <v>2409</v>
      </c>
      <c r="W30" s="22" t="s">
        <v>2417</v>
      </c>
      <c r="X30" s="22" t="s">
        <v>2409</v>
      </c>
      <c r="Y30" s="22" t="s">
        <v>2329</v>
      </c>
      <c r="Z30" s="22" t="s">
        <v>2400</v>
      </c>
    </row>
    <row r="31" spans="1:26" x14ac:dyDescent="0.25">
      <c r="A31" s="10" t="s">
        <v>4403</v>
      </c>
      <c r="B31" s="10">
        <v>-3.71876478348887</v>
      </c>
      <c r="C31" s="22" t="s">
        <v>2399</v>
      </c>
      <c r="D31" s="22" t="s">
        <v>2329</v>
      </c>
      <c r="E31" s="22" t="s">
        <v>2329</v>
      </c>
      <c r="F31" s="22" t="s">
        <v>2407</v>
      </c>
      <c r="G31" s="22" t="s">
        <v>2408</v>
      </c>
      <c r="H31" s="22" t="s">
        <v>2409</v>
      </c>
      <c r="I31" s="22" t="s">
        <v>2409</v>
      </c>
      <c r="J31" s="22" t="s">
        <v>2409</v>
      </c>
      <c r="K31" s="22" t="s">
        <v>2408</v>
      </c>
      <c r="L31" s="22" t="s">
        <v>2329</v>
      </c>
      <c r="M31" s="22" t="s">
        <v>2402</v>
      </c>
      <c r="N31" s="22" t="s">
        <v>2400</v>
      </c>
      <c r="O31" s="22" t="s">
        <v>2329</v>
      </c>
      <c r="P31" s="22" t="s">
        <v>2400</v>
      </c>
      <c r="Q31" s="22" t="s">
        <v>2403</v>
      </c>
      <c r="R31" s="22" t="s">
        <v>2404</v>
      </c>
      <c r="S31" s="22" t="s">
        <v>2405</v>
      </c>
      <c r="T31" s="22" t="s">
        <v>2409</v>
      </c>
      <c r="U31" s="22" t="s">
        <v>2414</v>
      </c>
      <c r="V31" s="22" t="s">
        <v>2400</v>
      </c>
      <c r="W31" s="22" t="s">
        <v>2406</v>
      </c>
      <c r="X31" s="22" t="s">
        <v>2409</v>
      </c>
      <c r="Y31" s="22" t="s">
        <v>2418</v>
      </c>
      <c r="Z31" s="22" t="s">
        <v>2400</v>
      </c>
    </row>
    <row r="32" spans="1:26" x14ac:dyDescent="0.25">
      <c r="A32" s="10" t="s">
        <v>4404</v>
      </c>
      <c r="B32" s="10">
        <v>-2.8654514189735401</v>
      </c>
      <c r="C32" s="22" t="s">
        <v>2399</v>
      </c>
      <c r="D32" s="22" t="s">
        <v>2329</v>
      </c>
      <c r="E32" s="22" t="s">
        <v>2329</v>
      </c>
      <c r="F32" s="22" t="s">
        <v>2407</v>
      </c>
      <c r="G32" s="22" t="s">
        <v>2408</v>
      </c>
      <c r="H32" s="22" t="s">
        <v>2409</v>
      </c>
      <c r="I32" s="22" t="s">
        <v>2409</v>
      </c>
      <c r="J32" s="22" t="s">
        <v>2409</v>
      </c>
      <c r="K32" s="22" t="s">
        <v>2408</v>
      </c>
      <c r="L32" s="22" t="s">
        <v>2329</v>
      </c>
      <c r="M32" s="22" t="s">
        <v>2402</v>
      </c>
      <c r="N32" s="22" t="s">
        <v>2400</v>
      </c>
      <c r="O32" s="22" t="s">
        <v>2329</v>
      </c>
      <c r="P32" s="22" t="s">
        <v>2400</v>
      </c>
      <c r="Q32" s="22" t="s">
        <v>2403</v>
      </c>
      <c r="R32" s="22" t="s">
        <v>2404</v>
      </c>
      <c r="S32" s="22" t="s">
        <v>2405</v>
      </c>
      <c r="T32" s="22" t="s">
        <v>2398</v>
      </c>
      <c r="U32" s="22" t="s">
        <v>2415</v>
      </c>
      <c r="V32" s="22" t="s">
        <v>2400</v>
      </c>
      <c r="W32" s="22" t="s">
        <v>2406</v>
      </c>
      <c r="X32" s="22" t="s">
        <v>2409</v>
      </c>
      <c r="Y32" s="22" t="s">
        <v>2418</v>
      </c>
      <c r="Z32" s="22" t="s">
        <v>2400</v>
      </c>
    </row>
    <row r="33" spans="1:26" x14ac:dyDescent="0.25">
      <c r="A33" s="10" t="s">
        <v>3318</v>
      </c>
      <c r="B33" s="10">
        <v>-1.5032987756237</v>
      </c>
      <c r="C33" s="22" t="s">
        <v>2399</v>
      </c>
      <c r="D33" s="22" t="s">
        <v>2329</v>
      </c>
      <c r="E33" s="22" t="s">
        <v>2329</v>
      </c>
      <c r="F33" s="22" t="s">
        <v>2407</v>
      </c>
      <c r="G33" s="22" t="s">
        <v>2408</v>
      </c>
      <c r="H33" s="22" t="s">
        <v>2409</v>
      </c>
      <c r="I33" s="22" t="s">
        <v>2409</v>
      </c>
      <c r="J33" s="22" t="s">
        <v>2409</v>
      </c>
      <c r="K33" s="22" t="s">
        <v>2408</v>
      </c>
      <c r="L33" s="22" t="s">
        <v>2329</v>
      </c>
      <c r="M33" s="22" t="s">
        <v>2402</v>
      </c>
      <c r="N33" s="22" t="s">
        <v>2400</v>
      </c>
      <c r="O33" s="22" t="s">
        <v>2329</v>
      </c>
      <c r="P33" s="22" t="s">
        <v>2400</v>
      </c>
      <c r="Q33" s="22" t="s">
        <v>2403</v>
      </c>
      <c r="R33" s="22" t="s">
        <v>2404</v>
      </c>
      <c r="S33" s="22" t="s">
        <v>2405</v>
      </c>
      <c r="T33" s="22" t="s">
        <v>2409</v>
      </c>
      <c r="U33" s="22" t="s">
        <v>2414</v>
      </c>
      <c r="V33" s="22" t="s">
        <v>2400</v>
      </c>
      <c r="W33" s="22" t="s">
        <v>2406</v>
      </c>
      <c r="X33" s="22" t="s">
        <v>2409</v>
      </c>
      <c r="Y33" s="22" t="s">
        <v>2418</v>
      </c>
      <c r="Z33" s="22" t="s">
        <v>2400</v>
      </c>
    </row>
    <row r="34" spans="1:26" x14ac:dyDescent="0.25">
      <c r="A34" s="10" t="s">
        <v>4396</v>
      </c>
      <c r="B34" s="10">
        <v>-3.8138156505487202</v>
      </c>
      <c r="C34" s="22" t="s">
        <v>2399</v>
      </c>
      <c r="D34" s="22" t="s">
        <v>2329</v>
      </c>
      <c r="E34" s="22" t="s">
        <v>2329</v>
      </c>
      <c r="F34" s="22" t="s">
        <v>2407</v>
      </c>
      <c r="G34" s="22" t="s">
        <v>2408</v>
      </c>
      <c r="H34" s="22" t="s">
        <v>2400</v>
      </c>
      <c r="I34" s="22" t="s">
        <v>2400</v>
      </c>
      <c r="J34" s="22" t="s">
        <v>2409</v>
      </c>
      <c r="K34" s="22" t="s">
        <v>2408</v>
      </c>
      <c r="L34" s="22" t="s">
        <v>2329</v>
      </c>
      <c r="M34" s="22" t="s">
        <v>2402</v>
      </c>
      <c r="N34" s="22" t="s">
        <v>2400</v>
      </c>
      <c r="O34" s="22" t="s">
        <v>2329</v>
      </c>
      <c r="P34" s="22" t="s">
        <v>2400</v>
      </c>
      <c r="Q34" s="22" t="s">
        <v>2403</v>
      </c>
      <c r="R34" s="22" t="s">
        <v>2404</v>
      </c>
      <c r="S34" s="22" t="s">
        <v>2405</v>
      </c>
      <c r="T34" s="22" t="s">
        <v>2409</v>
      </c>
      <c r="U34" s="22" t="s">
        <v>2415</v>
      </c>
      <c r="V34" s="22" t="s">
        <v>2400</v>
      </c>
      <c r="W34" s="22" t="s">
        <v>2406</v>
      </c>
      <c r="X34" s="22" t="s">
        <v>2409</v>
      </c>
      <c r="Y34" s="22" t="s">
        <v>2418</v>
      </c>
      <c r="Z34" s="22" t="s">
        <v>2400</v>
      </c>
    </row>
    <row r="35" spans="1:26" x14ac:dyDescent="0.25">
      <c r="A35" s="10" t="s">
        <v>3319</v>
      </c>
      <c r="B35" s="10">
        <v>-1.76785260421329</v>
      </c>
      <c r="C35" s="22" t="s">
        <v>2399</v>
      </c>
      <c r="D35" s="22" t="s">
        <v>2329</v>
      </c>
      <c r="E35" s="22" t="s">
        <v>2329</v>
      </c>
      <c r="F35" s="22" t="s">
        <v>2407</v>
      </c>
      <c r="G35" s="22" t="s">
        <v>2408</v>
      </c>
      <c r="H35" s="22" t="s">
        <v>2409</v>
      </c>
      <c r="I35" s="22" t="s">
        <v>2409</v>
      </c>
      <c r="J35" s="22" t="s">
        <v>2409</v>
      </c>
      <c r="K35" s="22" t="s">
        <v>2408</v>
      </c>
      <c r="L35" s="22" t="s">
        <v>2329</v>
      </c>
      <c r="M35" s="22" t="s">
        <v>2402</v>
      </c>
      <c r="N35" s="22" t="s">
        <v>2400</v>
      </c>
      <c r="O35" s="22" t="s">
        <v>2329</v>
      </c>
      <c r="P35" s="22" t="s">
        <v>2400</v>
      </c>
      <c r="Q35" s="22" t="s">
        <v>2403</v>
      </c>
      <c r="R35" s="22" t="s">
        <v>2404</v>
      </c>
      <c r="S35" s="22" t="s">
        <v>2405</v>
      </c>
      <c r="T35" s="22" t="s">
        <v>2409</v>
      </c>
      <c r="U35" s="22" t="s">
        <v>2415</v>
      </c>
      <c r="V35" s="22" t="s">
        <v>2400</v>
      </c>
      <c r="W35" s="22" t="s">
        <v>2406</v>
      </c>
      <c r="X35" s="22" t="s">
        <v>2409</v>
      </c>
      <c r="Y35" s="22" t="s">
        <v>2418</v>
      </c>
      <c r="Z35" s="22" t="s">
        <v>2400</v>
      </c>
    </row>
    <row r="36" spans="1:26" x14ac:dyDescent="0.25">
      <c r="A36" s="10" t="s">
        <v>3320</v>
      </c>
      <c r="B36" s="10">
        <v>-2.55515389248455</v>
      </c>
      <c r="C36" s="22" t="s">
        <v>2399</v>
      </c>
      <c r="D36" s="22" t="s">
        <v>2329</v>
      </c>
      <c r="E36" s="22" t="s">
        <v>2329</v>
      </c>
      <c r="F36" s="22" t="s">
        <v>2407</v>
      </c>
      <c r="G36" s="22" t="s">
        <v>2408</v>
      </c>
      <c r="H36" s="22" t="s">
        <v>2409</v>
      </c>
      <c r="I36" s="22" t="s">
        <v>2409</v>
      </c>
      <c r="J36" s="22" t="s">
        <v>2409</v>
      </c>
      <c r="K36" s="22" t="s">
        <v>2408</v>
      </c>
      <c r="L36" s="22" t="s">
        <v>2329</v>
      </c>
      <c r="M36" s="22" t="s">
        <v>2402</v>
      </c>
      <c r="N36" s="22" t="s">
        <v>2400</v>
      </c>
      <c r="O36" s="22" t="s">
        <v>2329</v>
      </c>
      <c r="P36" s="22" t="s">
        <v>2400</v>
      </c>
      <c r="Q36" s="22" t="s">
        <v>2403</v>
      </c>
      <c r="R36" s="22" t="s">
        <v>2404</v>
      </c>
      <c r="S36" s="22" t="s">
        <v>2405</v>
      </c>
      <c r="T36" s="22" t="s">
        <v>2398</v>
      </c>
      <c r="U36" s="22" t="s">
        <v>2415</v>
      </c>
      <c r="V36" s="22" t="s">
        <v>2400</v>
      </c>
      <c r="W36" s="22" t="s">
        <v>2406</v>
      </c>
      <c r="X36" s="22" t="s">
        <v>2409</v>
      </c>
      <c r="Y36" s="22" t="s">
        <v>2418</v>
      </c>
      <c r="Z36" s="22" t="s">
        <v>2400</v>
      </c>
    </row>
    <row r="37" spans="1:26" x14ac:dyDescent="0.25">
      <c r="A37" s="10" t="s">
        <v>4392</v>
      </c>
      <c r="B37" s="10">
        <v>0.30022678452965101</v>
      </c>
      <c r="C37" s="22" t="s">
        <v>2399</v>
      </c>
      <c r="D37" s="22" t="s">
        <v>2329</v>
      </c>
      <c r="E37" s="22" t="s">
        <v>2329</v>
      </c>
      <c r="F37" s="22" t="s">
        <v>2407</v>
      </c>
      <c r="G37" s="22" t="s">
        <v>2408</v>
      </c>
      <c r="H37" s="22" t="s">
        <v>2409</v>
      </c>
      <c r="I37" s="22" t="s">
        <v>2409</v>
      </c>
      <c r="J37" s="22" t="s">
        <v>2409</v>
      </c>
      <c r="K37" s="22" t="s">
        <v>2408</v>
      </c>
      <c r="L37" s="22" t="s">
        <v>2329</v>
      </c>
      <c r="M37" s="22" t="s">
        <v>2402</v>
      </c>
      <c r="N37" s="22" t="s">
        <v>2400</v>
      </c>
      <c r="O37" s="22" t="s">
        <v>2329</v>
      </c>
      <c r="P37" s="22" t="s">
        <v>2400</v>
      </c>
      <c r="Q37" s="22" t="s">
        <v>2403</v>
      </c>
      <c r="R37" s="22" t="s">
        <v>2404</v>
      </c>
      <c r="S37" s="22" t="s">
        <v>2405</v>
      </c>
      <c r="T37" s="22" t="s">
        <v>2409</v>
      </c>
      <c r="U37" s="22" t="s">
        <v>2415</v>
      </c>
      <c r="V37" s="22" t="s">
        <v>2400</v>
      </c>
      <c r="W37" s="22" t="s">
        <v>2406</v>
      </c>
      <c r="X37" s="22" t="s">
        <v>2409</v>
      </c>
      <c r="Y37" s="22" t="s">
        <v>2418</v>
      </c>
      <c r="Z37" s="22" t="s">
        <v>2400</v>
      </c>
    </row>
    <row r="38" spans="1:26" x14ac:dyDescent="0.25">
      <c r="A38" s="10" t="s">
        <v>4394</v>
      </c>
      <c r="B38" s="10">
        <v>-1.07094716672627</v>
      </c>
      <c r="C38" s="22" t="s">
        <v>2399</v>
      </c>
      <c r="D38" s="22" t="s">
        <v>2329</v>
      </c>
      <c r="E38" s="22" t="s">
        <v>2329</v>
      </c>
      <c r="F38" s="22" t="s">
        <v>2407</v>
      </c>
      <c r="G38" s="22" t="s">
        <v>2408</v>
      </c>
      <c r="H38" s="22" t="s">
        <v>2409</v>
      </c>
      <c r="I38" s="22" t="s">
        <v>2409</v>
      </c>
      <c r="J38" s="22" t="s">
        <v>2409</v>
      </c>
      <c r="K38" s="22" t="s">
        <v>2408</v>
      </c>
      <c r="L38" s="22" t="s">
        <v>2329</v>
      </c>
      <c r="M38" s="22" t="s">
        <v>2402</v>
      </c>
      <c r="N38" s="22" t="s">
        <v>2400</v>
      </c>
      <c r="O38" s="22" t="s">
        <v>2329</v>
      </c>
      <c r="P38" s="22" t="s">
        <v>2400</v>
      </c>
      <c r="Q38" s="22" t="s">
        <v>2403</v>
      </c>
      <c r="R38" s="22" t="s">
        <v>2404</v>
      </c>
      <c r="S38" s="22" t="s">
        <v>2405</v>
      </c>
      <c r="T38" s="22" t="s">
        <v>2398</v>
      </c>
      <c r="U38" s="22" t="s">
        <v>2415</v>
      </c>
      <c r="V38" s="22" t="s">
        <v>2409</v>
      </c>
      <c r="W38" s="22" t="s">
        <v>2406</v>
      </c>
      <c r="X38" s="22" t="s">
        <v>2398</v>
      </c>
      <c r="Y38" s="22" t="s">
        <v>2329</v>
      </c>
      <c r="Z38" s="22" t="s">
        <v>2400</v>
      </c>
    </row>
    <row r="39" spans="1:26" x14ac:dyDescent="0.25">
      <c r="A39" s="10" t="s">
        <v>4401</v>
      </c>
      <c r="B39" s="10">
        <v>-1.8885738721009999</v>
      </c>
      <c r="C39" s="22" t="s">
        <v>2399</v>
      </c>
      <c r="D39" s="22" t="s">
        <v>2329</v>
      </c>
      <c r="E39" s="22" t="s">
        <v>2329</v>
      </c>
      <c r="F39" s="22" t="s">
        <v>2407</v>
      </c>
      <c r="G39" s="22" t="s">
        <v>2408</v>
      </c>
      <c r="H39" s="22" t="s">
        <v>2409</v>
      </c>
      <c r="I39" s="22" t="s">
        <v>2409</v>
      </c>
      <c r="J39" s="22" t="s">
        <v>2409</v>
      </c>
      <c r="K39" s="22" t="s">
        <v>2408</v>
      </c>
      <c r="L39" s="22" t="s">
        <v>2329</v>
      </c>
      <c r="M39" s="22" t="s">
        <v>2402</v>
      </c>
      <c r="N39" s="22" t="s">
        <v>2400</v>
      </c>
      <c r="O39" s="22" t="s">
        <v>2329</v>
      </c>
      <c r="P39" s="22" t="s">
        <v>2400</v>
      </c>
      <c r="Q39" s="22" t="s">
        <v>2403</v>
      </c>
      <c r="R39" s="22" t="s">
        <v>2404</v>
      </c>
      <c r="S39" s="22" t="s">
        <v>2405</v>
      </c>
      <c r="T39" s="22" t="s">
        <v>2398</v>
      </c>
      <c r="U39" s="22" t="s">
        <v>2415</v>
      </c>
      <c r="V39" s="22" t="s">
        <v>2400</v>
      </c>
      <c r="W39" s="22" t="s">
        <v>2406</v>
      </c>
      <c r="X39" s="22" t="s">
        <v>2409</v>
      </c>
      <c r="Y39" s="22" t="s">
        <v>2418</v>
      </c>
      <c r="Z39" s="22" t="s">
        <v>2400</v>
      </c>
    </row>
    <row r="40" spans="1:26" x14ac:dyDescent="0.25">
      <c r="A40" s="10" t="s">
        <v>4402</v>
      </c>
      <c r="B40" s="10">
        <v>-0.12594422267986199</v>
      </c>
      <c r="C40" s="22" t="s">
        <v>2401</v>
      </c>
      <c r="D40" s="22" t="s">
        <v>2407</v>
      </c>
      <c r="E40" s="22" t="s">
        <v>2407</v>
      </c>
      <c r="F40" s="22" t="s">
        <v>2407</v>
      </c>
      <c r="G40" s="22" t="s">
        <v>2408</v>
      </c>
      <c r="H40" s="22" t="s">
        <v>2409</v>
      </c>
      <c r="I40" s="22" t="s">
        <v>2409</v>
      </c>
      <c r="J40" s="22" t="s">
        <v>2409</v>
      </c>
      <c r="K40" s="22" t="s">
        <v>2408</v>
      </c>
      <c r="L40" s="22" t="s">
        <v>2329</v>
      </c>
      <c r="M40" s="22" t="s">
        <v>2402</v>
      </c>
      <c r="N40" s="22" t="s">
        <v>2400</v>
      </c>
      <c r="O40" s="22" t="s">
        <v>2329</v>
      </c>
      <c r="P40" s="22" t="s">
        <v>2400</v>
      </c>
      <c r="Q40" s="22" t="s">
        <v>2403</v>
      </c>
      <c r="R40" s="22" t="s">
        <v>2404</v>
      </c>
      <c r="S40" s="22" t="s">
        <v>2405</v>
      </c>
      <c r="T40" s="22" t="s">
        <v>2409</v>
      </c>
      <c r="U40" s="22" t="s">
        <v>2415</v>
      </c>
      <c r="V40" s="22" t="s">
        <v>2400</v>
      </c>
      <c r="W40" s="22" t="s">
        <v>2406</v>
      </c>
      <c r="X40" s="22" t="s">
        <v>2409</v>
      </c>
      <c r="Y40" s="22" t="s">
        <v>2418</v>
      </c>
      <c r="Z40" s="22" t="s">
        <v>2400</v>
      </c>
    </row>
    <row r="41" spans="1:26" x14ac:dyDescent="0.25">
      <c r="A41" s="10" t="s">
        <v>4397</v>
      </c>
      <c r="B41" s="10">
        <v>0.47002810567161701</v>
      </c>
      <c r="C41" s="22" t="s">
        <v>2399</v>
      </c>
      <c r="D41" s="22" t="s">
        <v>2329</v>
      </c>
      <c r="E41" s="22" t="s">
        <v>2329</v>
      </c>
      <c r="F41" s="22" t="s">
        <v>2407</v>
      </c>
      <c r="G41" s="22" t="s">
        <v>2408</v>
      </c>
      <c r="H41" s="22" t="s">
        <v>2409</v>
      </c>
      <c r="I41" s="22" t="s">
        <v>2409</v>
      </c>
      <c r="J41" s="22" t="s">
        <v>2409</v>
      </c>
      <c r="K41" s="22" t="s">
        <v>2408</v>
      </c>
      <c r="L41" s="22" t="s">
        <v>2329</v>
      </c>
      <c r="M41" s="22" t="s">
        <v>2402</v>
      </c>
      <c r="N41" s="22" t="s">
        <v>2400</v>
      </c>
      <c r="O41" s="22" t="s">
        <v>2329</v>
      </c>
      <c r="P41" s="22" t="s">
        <v>2400</v>
      </c>
      <c r="Q41" s="22" t="s">
        <v>2403</v>
      </c>
      <c r="R41" s="22" t="s">
        <v>2404</v>
      </c>
      <c r="S41" s="22" t="s">
        <v>2405</v>
      </c>
      <c r="T41" s="22" t="s">
        <v>2409</v>
      </c>
      <c r="U41" s="22" t="s">
        <v>2414</v>
      </c>
      <c r="V41" s="22" t="s">
        <v>2400</v>
      </c>
      <c r="W41" s="22" t="s">
        <v>2406</v>
      </c>
      <c r="X41" s="22" t="s">
        <v>2409</v>
      </c>
      <c r="Y41" s="22" t="s">
        <v>2329</v>
      </c>
      <c r="Z41" s="22" t="s">
        <v>2400</v>
      </c>
    </row>
    <row r="42" spans="1:26" x14ac:dyDescent="0.25">
      <c r="A42" s="10" t="s">
        <v>4393</v>
      </c>
      <c r="B42" s="10">
        <v>-1.78017257012473</v>
      </c>
      <c r="C42" s="22" t="s">
        <v>2399</v>
      </c>
      <c r="D42" s="22" t="s">
        <v>2329</v>
      </c>
      <c r="E42" s="22" t="s">
        <v>2329</v>
      </c>
      <c r="F42" s="22" t="s">
        <v>2407</v>
      </c>
      <c r="G42" s="22" t="s">
        <v>2408</v>
      </c>
      <c r="H42" s="22" t="s">
        <v>2400</v>
      </c>
      <c r="I42" s="22" t="s">
        <v>2400</v>
      </c>
      <c r="J42" s="22" t="s">
        <v>2400</v>
      </c>
      <c r="K42" s="22" t="s">
        <v>2400</v>
      </c>
      <c r="L42" s="22" t="s">
        <v>2329</v>
      </c>
      <c r="M42" s="22" t="s">
        <v>2402</v>
      </c>
      <c r="N42" s="22" t="s">
        <v>2400</v>
      </c>
      <c r="O42" s="22" t="s">
        <v>2329</v>
      </c>
      <c r="P42" s="22" t="s">
        <v>2400</v>
      </c>
      <c r="Q42" s="22" t="s">
        <v>2403</v>
      </c>
      <c r="R42" s="22" t="s">
        <v>2404</v>
      </c>
      <c r="S42" s="22" t="s">
        <v>2405</v>
      </c>
      <c r="T42" s="22" t="s">
        <v>2398</v>
      </c>
      <c r="U42" s="22" t="s">
        <v>2415</v>
      </c>
      <c r="V42" s="22" t="s">
        <v>2409</v>
      </c>
      <c r="W42" s="22" t="s">
        <v>2406</v>
      </c>
      <c r="X42" s="22" t="s">
        <v>2420</v>
      </c>
      <c r="Y42" s="22" t="s">
        <v>2329</v>
      </c>
      <c r="Z42" s="22" t="s">
        <v>2400</v>
      </c>
    </row>
    <row r="43" spans="1:26" x14ac:dyDescent="0.25">
      <c r="A43" s="10" t="s">
        <v>3321</v>
      </c>
      <c r="B43" s="10">
        <v>-2.59857697316022</v>
      </c>
      <c r="C43" s="22" t="s">
        <v>2399</v>
      </c>
      <c r="D43" s="22" t="s">
        <v>2329</v>
      </c>
      <c r="E43" s="22" t="s">
        <v>2329</v>
      </c>
      <c r="F43" s="22" t="s">
        <v>2407</v>
      </c>
      <c r="G43" s="22" t="s">
        <v>2408</v>
      </c>
      <c r="H43" s="22" t="s">
        <v>2409</v>
      </c>
      <c r="I43" s="22" t="s">
        <v>2409</v>
      </c>
      <c r="J43" s="22" t="s">
        <v>2409</v>
      </c>
      <c r="K43" s="22" t="s">
        <v>2408</v>
      </c>
      <c r="L43" s="22" t="s">
        <v>2329</v>
      </c>
      <c r="M43" s="22" t="s">
        <v>2402</v>
      </c>
      <c r="N43" s="22" t="s">
        <v>2400</v>
      </c>
      <c r="O43" s="22" t="s">
        <v>2329</v>
      </c>
      <c r="P43" s="22" t="s">
        <v>2400</v>
      </c>
      <c r="Q43" s="22" t="s">
        <v>2403</v>
      </c>
      <c r="R43" s="22" t="s">
        <v>2404</v>
      </c>
      <c r="S43" s="22" t="s">
        <v>2405</v>
      </c>
      <c r="T43" s="22" t="s">
        <v>2409</v>
      </c>
      <c r="U43" s="22" t="s">
        <v>2414</v>
      </c>
      <c r="V43" s="22" t="s">
        <v>2400</v>
      </c>
      <c r="W43" s="22" t="s">
        <v>2406</v>
      </c>
      <c r="X43" s="22" t="s">
        <v>2409</v>
      </c>
      <c r="Y43" s="22" t="s">
        <v>2418</v>
      </c>
      <c r="Z43" s="22" t="s">
        <v>2400</v>
      </c>
    </row>
    <row r="44" spans="1:26" x14ac:dyDescent="0.25">
      <c r="A44" s="10" t="s">
        <v>3322</v>
      </c>
      <c r="B44" s="10">
        <v>-3.9325602499943999</v>
      </c>
      <c r="C44" s="22" t="s">
        <v>2399</v>
      </c>
      <c r="D44" s="22" t="s">
        <v>2329</v>
      </c>
      <c r="E44" s="22" t="s">
        <v>2329</v>
      </c>
      <c r="F44" s="22" t="s">
        <v>2407</v>
      </c>
      <c r="G44" s="22" t="s">
        <v>2408</v>
      </c>
      <c r="H44" s="22" t="s">
        <v>2409</v>
      </c>
      <c r="I44" s="22" t="s">
        <v>2409</v>
      </c>
      <c r="J44" s="22" t="s">
        <v>2409</v>
      </c>
      <c r="K44" s="22" t="s">
        <v>2408</v>
      </c>
      <c r="L44" s="22" t="s">
        <v>2329</v>
      </c>
      <c r="M44" s="22" t="s">
        <v>2402</v>
      </c>
      <c r="N44" s="22" t="s">
        <v>2400</v>
      </c>
      <c r="O44" s="22" t="s">
        <v>2329</v>
      </c>
      <c r="P44" s="22" t="s">
        <v>2400</v>
      </c>
      <c r="Q44" s="22" t="s">
        <v>2403</v>
      </c>
      <c r="R44" s="22" t="s">
        <v>2404</v>
      </c>
      <c r="S44" s="22" t="s">
        <v>2405</v>
      </c>
      <c r="T44" s="22" t="s">
        <v>2409</v>
      </c>
      <c r="U44" s="22" t="s">
        <v>2414</v>
      </c>
      <c r="V44" s="22" t="s">
        <v>2400</v>
      </c>
      <c r="W44" s="22" t="s">
        <v>2406</v>
      </c>
      <c r="X44" s="22" t="s">
        <v>2409</v>
      </c>
      <c r="Y44" s="22" t="s">
        <v>2418</v>
      </c>
      <c r="Z44" s="22" t="s">
        <v>2400</v>
      </c>
    </row>
    <row r="45" spans="1:26" x14ac:dyDescent="0.25">
      <c r="A45" s="10" t="s">
        <v>4405</v>
      </c>
      <c r="B45" s="10">
        <v>-1.3919985984288401</v>
      </c>
      <c r="C45" s="22" t="s">
        <v>2399</v>
      </c>
      <c r="D45" s="22" t="s">
        <v>2329</v>
      </c>
      <c r="E45" s="22" t="s">
        <v>2329</v>
      </c>
      <c r="F45" s="22" t="s">
        <v>2407</v>
      </c>
      <c r="G45" s="22" t="s">
        <v>2408</v>
      </c>
      <c r="H45" s="22" t="s">
        <v>2409</v>
      </c>
      <c r="I45" s="22" t="s">
        <v>2409</v>
      </c>
      <c r="J45" s="22" t="s">
        <v>2409</v>
      </c>
      <c r="K45" s="22" t="s">
        <v>2408</v>
      </c>
      <c r="L45" s="22" t="s">
        <v>2329</v>
      </c>
      <c r="M45" s="22" t="s">
        <v>2402</v>
      </c>
      <c r="N45" s="22" t="s">
        <v>2400</v>
      </c>
      <c r="O45" s="22" t="s">
        <v>2329</v>
      </c>
      <c r="P45" s="22" t="s">
        <v>2400</v>
      </c>
      <c r="Q45" s="22" t="s">
        <v>2403</v>
      </c>
      <c r="R45" s="22" t="s">
        <v>2404</v>
      </c>
      <c r="S45" s="22" t="s">
        <v>2405</v>
      </c>
      <c r="T45" s="22" t="s">
        <v>2409</v>
      </c>
      <c r="U45" s="22" t="s">
        <v>2414</v>
      </c>
      <c r="V45" s="22" t="s">
        <v>2400</v>
      </c>
      <c r="W45" s="22" t="s">
        <v>2406</v>
      </c>
      <c r="X45" s="22" t="s">
        <v>2409</v>
      </c>
      <c r="Y45" s="22" t="s">
        <v>2329</v>
      </c>
      <c r="Z45" s="22" t="s">
        <v>2400</v>
      </c>
    </row>
    <row r="46" spans="1:26" x14ac:dyDescent="0.25">
      <c r="A46" s="10" t="s">
        <v>4406</v>
      </c>
      <c r="B46" s="10">
        <v>1.2538658613429801</v>
      </c>
      <c r="C46" s="22" t="s">
        <v>2399</v>
      </c>
      <c r="D46" s="22" t="s">
        <v>2329</v>
      </c>
      <c r="E46" s="22" t="s">
        <v>2329</v>
      </c>
      <c r="F46" s="22" t="s">
        <v>2407</v>
      </c>
      <c r="G46" s="22" t="s">
        <v>2408</v>
      </c>
      <c r="H46" s="22" t="s">
        <v>2409</v>
      </c>
      <c r="I46" s="22" t="s">
        <v>2409</v>
      </c>
      <c r="J46" s="22" t="s">
        <v>2409</v>
      </c>
      <c r="K46" s="22" t="s">
        <v>2408</v>
      </c>
      <c r="L46" s="22" t="s">
        <v>2329</v>
      </c>
      <c r="M46" s="22" t="s">
        <v>2402</v>
      </c>
      <c r="N46" s="22" t="s">
        <v>2400</v>
      </c>
      <c r="O46" s="22" t="s">
        <v>2329</v>
      </c>
      <c r="P46" s="22" t="s">
        <v>2400</v>
      </c>
      <c r="Q46" s="22" t="s">
        <v>2403</v>
      </c>
      <c r="R46" s="22" t="s">
        <v>2404</v>
      </c>
      <c r="S46" s="22" t="s">
        <v>2405</v>
      </c>
      <c r="T46" s="22" t="s">
        <v>2409</v>
      </c>
      <c r="U46" s="22" t="s">
        <v>2414</v>
      </c>
      <c r="V46" s="22" t="s">
        <v>2400</v>
      </c>
      <c r="W46" s="22" t="s">
        <v>2406</v>
      </c>
      <c r="X46" s="22" t="s">
        <v>2409</v>
      </c>
      <c r="Y46" s="22" t="s">
        <v>2329</v>
      </c>
      <c r="Z46" s="22" t="s">
        <v>2400</v>
      </c>
    </row>
    <row r="47" spans="1:26" x14ac:dyDescent="0.25">
      <c r="A47" s="10" t="s">
        <v>3323</v>
      </c>
      <c r="B47" s="10">
        <v>-1.6176870080554999</v>
      </c>
      <c r="C47" s="22" t="s">
        <v>2399</v>
      </c>
      <c r="D47" s="22" t="s">
        <v>2329</v>
      </c>
      <c r="E47" s="22" t="s">
        <v>2329</v>
      </c>
      <c r="F47" s="22" t="s">
        <v>2407</v>
      </c>
      <c r="G47" s="22" t="s">
        <v>2408</v>
      </c>
      <c r="H47" s="22" t="s">
        <v>2400</v>
      </c>
      <c r="I47" s="22" t="s">
        <v>2400</v>
      </c>
      <c r="J47" s="22" t="s">
        <v>2409</v>
      </c>
      <c r="K47" s="22" t="s">
        <v>2408</v>
      </c>
      <c r="L47" s="22" t="s">
        <v>2329</v>
      </c>
      <c r="M47" s="22" t="s">
        <v>2402</v>
      </c>
      <c r="N47" s="22" t="s">
        <v>2400</v>
      </c>
      <c r="O47" s="22" t="s">
        <v>2329</v>
      </c>
      <c r="P47" s="22" t="s">
        <v>2400</v>
      </c>
      <c r="Q47" s="22" t="s">
        <v>2403</v>
      </c>
      <c r="R47" s="22" t="s">
        <v>2404</v>
      </c>
      <c r="S47" s="22" t="s">
        <v>2405</v>
      </c>
      <c r="T47" s="22" t="s">
        <v>2409</v>
      </c>
      <c r="U47" s="22" t="s">
        <v>2415</v>
      </c>
      <c r="V47" s="22" t="s">
        <v>2400</v>
      </c>
      <c r="W47" s="22" t="s">
        <v>2406</v>
      </c>
      <c r="X47" s="22" t="s">
        <v>2409</v>
      </c>
      <c r="Y47" s="22" t="s">
        <v>2418</v>
      </c>
      <c r="Z47" s="22" t="s">
        <v>2400</v>
      </c>
    </row>
    <row r="48" spans="1:26" x14ac:dyDescent="0.25">
      <c r="A48" s="10" t="s">
        <v>4398</v>
      </c>
      <c r="B48" s="10"/>
      <c r="C48" s="22" t="s">
        <v>2399</v>
      </c>
      <c r="D48" s="22" t="s">
        <v>2329</v>
      </c>
      <c r="E48" s="22" t="s">
        <v>2329</v>
      </c>
      <c r="F48" s="22" t="s">
        <v>2407</v>
      </c>
      <c r="G48" s="22" t="s">
        <v>2408</v>
      </c>
      <c r="H48" s="22" t="s">
        <v>2409</v>
      </c>
      <c r="I48" s="22" t="s">
        <v>2409</v>
      </c>
      <c r="J48" s="22" t="s">
        <v>2409</v>
      </c>
      <c r="K48" s="22" t="s">
        <v>2408</v>
      </c>
      <c r="L48" s="22" t="s">
        <v>2329</v>
      </c>
      <c r="M48" s="22" t="s">
        <v>2402</v>
      </c>
      <c r="N48" s="22" t="s">
        <v>2400</v>
      </c>
      <c r="O48" s="22" t="s">
        <v>2329</v>
      </c>
      <c r="P48" s="22" t="s">
        <v>2400</v>
      </c>
      <c r="Q48" s="22" t="s">
        <v>2403</v>
      </c>
      <c r="R48" s="22" t="s">
        <v>2404</v>
      </c>
      <c r="S48" s="22" t="s">
        <v>2405</v>
      </c>
      <c r="T48" s="22" t="s">
        <v>2409</v>
      </c>
      <c r="U48" s="22" t="s">
        <v>2414</v>
      </c>
      <c r="V48" s="22" t="s">
        <v>2400</v>
      </c>
      <c r="W48" s="22" t="s">
        <v>2406</v>
      </c>
      <c r="X48" s="22" t="s">
        <v>2398</v>
      </c>
      <c r="Y48" s="22" t="s">
        <v>2418</v>
      </c>
      <c r="Z48" s="22" t="s">
        <v>2400</v>
      </c>
    </row>
    <row r="49" spans="1:26" x14ac:dyDescent="0.25">
      <c r="A49" s="10" t="s">
        <v>4400</v>
      </c>
      <c r="B49" s="10">
        <v>-2.95655053098189</v>
      </c>
      <c r="C49" s="22" t="s">
        <v>2399</v>
      </c>
      <c r="D49" s="22" t="s">
        <v>2329</v>
      </c>
      <c r="E49" s="22" t="s">
        <v>2329</v>
      </c>
      <c r="F49" s="22" t="s">
        <v>2407</v>
      </c>
      <c r="G49" s="22" t="s">
        <v>2408</v>
      </c>
      <c r="H49" s="22" t="s">
        <v>2400</v>
      </c>
      <c r="I49" s="22" t="s">
        <v>2400</v>
      </c>
      <c r="J49" s="22" t="s">
        <v>2400</v>
      </c>
      <c r="K49" s="22" t="s">
        <v>2400</v>
      </c>
      <c r="L49" s="22" t="s">
        <v>2329</v>
      </c>
      <c r="M49" s="22" t="s">
        <v>2402</v>
      </c>
      <c r="N49" s="22" t="s">
        <v>2400</v>
      </c>
      <c r="O49" s="22" t="s">
        <v>2329</v>
      </c>
      <c r="P49" s="22" t="s">
        <v>2400</v>
      </c>
      <c r="Q49" s="22" t="s">
        <v>2403</v>
      </c>
      <c r="R49" s="22" t="s">
        <v>2404</v>
      </c>
      <c r="S49" s="22" t="s">
        <v>2405</v>
      </c>
      <c r="T49" s="22" t="s">
        <v>2398</v>
      </c>
      <c r="U49" s="22" t="s">
        <v>2415</v>
      </c>
      <c r="V49" s="22" t="s">
        <v>2409</v>
      </c>
      <c r="W49" s="22" t="s">
        <v>2417</v>
      </c>
      <c r="X49" s="22" t="s">
        <v>2398</v>
      </c>
      <c r="Y49" s="22" t="s">
        <v>2418</v>
      </c>
      <c r="Z49" s="22" t="s">
        <v>2400</v>
      </c>
    </row>
    <row r="50" spans="1:26" x14ac:dyDescent="0.25">
      <c r="A50" s="10" t="s">
        <v>4399</v>
      </c>
      <c r="B50" s="10">
        <v>0.67819708186086303</v>
      </c>
      <c r="C50" s="22" t="s">
        <v>2399</v>
      </c>
      <c r="D50" s="22" t="s">
        <v>2329</v>
      </c>
      <c r="E50" s="22" t="s">
        <v>2329</v>
      </c>
      <c r="F50" s="22" t="s">
        <v>2407</v>
      </c>
      <c r="G50" s="22" t="s">
        <v>2408</v>
      </c>
      <c r="H50" s="22" t="s">
        <v>2409</v>
      </c>
      <c r="I50" s="22" t="s">
        <v>2409</v>
      </c>
      <c r="J50" s="22" t="s">
        <v>2409</v>
      </c>
      <c r="K50" s="22" t="s">
        <v>2408</v>
      </c>
      <c r="L50" s="22" t="s">
        <v>2329</v>
      </c>
      <c r="M50" s="22" t="s">
        <v>2402</v>
      </c>
      <c r="N50" s="22" t="s">
        <v>2400</v>
      </c>
      <c r="O50" s="22" t="s">
        <v>2329</v>
      </c>
      <c r="P50" s="22" t="s">
        <v>2400</v>
      </c>
      <c r="Q50" s="22" t="s">
        <v>2403</v>
      </c>
      <c r="R50" s="22" t="s">
        <v>2404</v>
      </c>
      <c r="S50" s="22" t="s">
        <v>2405</v>
      </c>
      <c r="T50" s="22" t="s">
        <v>2409</v>
      </c>
      <c r="U50" s="22" t="s">
        <v>2414</v>
      </c>
      <c r="V50" s="22" t="s">
        <v>2409</v>
      </c>
      <c r="W50" s="22" t="s">
        <v>2406</v>
      </c>
      <c r="X50" s="22" t="s">
        <v>2398</v>
      </c>
      <c r="Y50" s="22" t="s">
        <v>2418</v>
      </c>
      <c r="Z50" s="22" t="s">
        <v>2400</v>
      </c>
    </row>
    <row r="51" spans="1:26" x14ac:dyDescent="0.25">
      <c r="A51" s="10" t="s">
        <v>4395</v>
      </c>
      <c r="B51" s="10">
        <v>-1.3314255288328301</v>
      </c>
      <c r="C51" s="22" t="s">
        <v>2399</v>
      </c>
      <c r="D51" s="22" t="s">
        <v>2329</v>
      </c>
      <c r="E51" s="22" t="s">
        <v>2329</v>
      </c>
      <c r="F51" s="22" t="s">
        <v>2407</v>
      </c>
      <c r="G51" s="22" t="s">
        <v>2408</v>
      </c>
      <c r="H51" s="22" t="s">
        <v>2409</v>
      </c>
      <c r="I51" s="22" t="s">
        <v>2409</v>
      </c>
      <c r="J51" s="22" t="s">
        <v>2409</v>
      </c>
      <c r="K51" s="22" t="s">
        <v>2408</v>
      </c>
      <c r="L51" s="22" t="s">
        <v>2329</v>
      </c>
      <c r="M51" s="22" t="s">
        <v>2402</v>
      </c>
      <c r="N51" s="22" t="s">
        <v>2400</v>
      </c>
      <c r="O51" s="22" t="s">
        <v>2329</v>
      </c>
      <c r="P51" s="22" t="s">
        <v>2400</v>
      </c>
      <c r="Q51" s="22" t="s">
        <v>2403</v>
      </c>
      <c r="R51" s="22" t="s">
        <v>2404</v>
      </c>
      <c r="S51" s="22" t="s">
        <v>2405</v>
      </c>
      <c r="T51" s="22" t="s">
        <v>2409</v>
      </c>
      <c r="U51" s="22" t="s">
        <v>2414</v>
      </c>
      <c r="V51" s="22" t="s">
        <v>2409</v>
      </c>
      <c r="W51" s="22" t="s">
        <v>2406</v>
      </c>
      <c r="X51" s="22" t="s">
        <v>2398</v>
      </c>
      <c r="Y51" s="22" t="s">
        <v>2418</v>
      </c>
      <c r="Z51" s="22" t="s">
        <v>2400</v>
      </c>
    </row>
    <row r="52" spans="1:26" ht="15" customHeight="1" x14ac:dyDescent="0.25">
      <c r="A52" s="112" t="s">
        <v>2446</v>
      </c>
      <c r="B52" s="112"/>
      <c r="C52" s="112"/>
      <c r="D52" s="112"/>
      <c r="E52" s="112"/>
      <c r="F52" s="112"/>
      <c r="G52" s="112"/>
      <c r="H52" s="112"/>
      <c r="I52" s="112"/>
      <c r="J52" s="112"/>
      <c r="K52" s="112"/>
      <c r="L52" s="112"/>
      <c r="M52" s="28"/>
      <c r="N52" s="28"/>
    </row>
    <row r="53" spans="1:26" x14ac:dyDescent="0.25">
      <c r="A53" s="112"/>
      <c r="B53" s="112"/>
      <c r="C53" s="112"/>
      <c r="D53" s="112"/>
      <c r="E53" s="112"/>
      <c r="F53" s="112"/>
      <c r="G53" s="112"/>
      <c r="H53" s="112"/>
      <c r="I53" s="112"/>
      <c r="J53" s="112"/>
      <c r="K53" s="112"/>
      <c r="L53" s="112"/>
      <c r="M53" s="28"/>
      <c r="N53" s="28"/>
    </row>
    <row r="54" spans="1:26" x14ac:dyDescent="0.25">
      <c r="A54" s="28"/>
      <c r="B54" s="28"/>
      <c r="C54" s="28"/>
      <c r="D54" s="28"/>
      <c r="E54" s="28"/>
      <c r="F54" s="28"/>
      <c r="G54" s="28"/>
      <c r="H54" s="28"/>
      <c r="I54" s="28"/>
      <c r="J54" s="28"/>
      <c r="K54" s="28"/>
      <c r="L54" s="28"/>
      <c r="M54" s="28"/>
      <c r="N54" s="28"/>
    </row>
  </sheetData>
  <mergeCells count="27">
    <mergeCell ref="A52:L53"/>
    <mergeCell ref="W3:W4"/>
    <mergeCell ref="X3:X4"/>
    <mergeCell ref="Y3:Y4"/>
    <mergeCell ref="Z3:Z4"/>
    <mergeCell ref="Q3:Q4"/>
    <mergeCell ref="R3:R4"/>
    <mergeCell ref="S3:S4"/>
    <mergeCell ref="T3:T4"/>
    <mergeCell ref="U3:U4"/>
    <mergeCell ref="V3:V4"/>
    <mergeCell ref="K3:K4"/>
    <mergeCell ref="L3:L4"/>
    <mergeCell ref="M3:M4"/>
    <mergeCell ref="N3:N4"/>
    <mergeCell ref="O3:O4"/>
    <mergeCell ref="A2:A4"/>
    <mergeCell ref="B3:B4"/>
    <mergeCell ref="C3:C4"/>
    <mergeCell ref="D3:D4"/>
    <mergeCell ref="P3:P4"/>
    <mergeCell ref="E3:E4"/>
    <mergeCell ref="F3:F4"/>
    <mergeCell ref="G3:G4"/>
    <mergeCell ref="H3:H4"/>
    <mergeCell ref="I3:I4"/>
    <mergeCell ref="J3:J4"/>
  </mergeCells>
  <phoneticPr fontId="23"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7E880-C0BC-4C84-B658-D2169C4984A9}">
  <dimension ref="A1:J36"/>
  <sheetViews>
    <sheetView topLeftCell="A3" workbookViewId="0">
      <selection activeCell="C30" sqref="C30"/>
    </sheetView>
  </sheetViews>
  <sheetFormatPr defaultRowHeight="14.25" x14ac:dyDescent="0.2"/>
  <cols>
    <col min="1" max="1" width="16.75" customWidth="1"/>
    <col min="2" max="2" width="17.625" customWidth="1"/>
  </cols>
  <sheetData>
    <row r="1" spans="1:10" ht="15.75" thickBot="1" x14ac:dyDescent="0.3">
      <c r="A1" s="11" t="s">
        <v>3134</v>
      </c>
      <c r="B1" s="40"/>
      <c r="C1" s="40"/>
      <c r="D1" s="40"/>
      <c r="E1" s="40"/>
      <c r="F1" s="40"/>
      <c r="G1" s="40"/>
      <c r="H1" s="40"/>
      <c r="I1" s="40"/>
      <c r="J1" s="40"/>
    </row>
    <row r="2" spans="1:10" ht="15" x14ac:dyDescent="0.2">
      <c r="A2" s="39" t="s">
        <v>2454</v>
      </c>
      <c r="B2" s="39" t="s">
        <v>2455</v>
      </c>
      <c r="C2" s="39" t="s">
        <v>2456</v>
      </c>
      <c r="D2" s="39" t="s">
        <v>2457</v>
      </c>
      <c r="E2" s="39" t="s">
        <v>2458</v>
      </c>
      <c r="F2" s="39" t="s">
        <v>2459</v>
      </c>
      <c r="G2" s="39" t="s">
        <v>2460</v>
      </c>
      <c r="H2" s="39" t="s">
        <v>2461</v>
      </c>
      <c r="I2" s="39" t="s">
        <v>2462</v>
      </c>
      <c r="J2" s="39" t="s">
        <v>2463</v>
      </c>
    </row>
    <row r="3" spans="1:10" ht="15" x14ac:dyDescent="0.2">
      <c r="A3" s="10" t="s">
        <v>2470</v>
      </c>
      <c r="B3" s="10" t="s">
        <v>2464</v>
      </c>
      <c r="C3" s="10">
        <v>30</v>
      </c>
      <c r="D3" s="10">
        <v>1224</v>
      </c>
      <c r="E3" s="10">
        <v>235</v>
      </c>
      <c r="F3" s="10">
        <v>23652</v>
      </c>
      <c r="G3" s="38">
        <v>4.8539177315287598E-6</v>
      </c>
      <c r="H3" s="10">
        <v>2.4668335419274001</v>
      </c>
      <c r="I3" s="10" t="s">
        <v>4174</v>
      </c>
      <c r="J3" s="38">
        <v>9.4651395764810899E-4</v>
      </c>
    </row>
    <row r="4" spans="1:10" ht="15" x14ac:dyDescent="0.2">
      <c r="A4" s="10" t="s">
        <v>2471</v>
      </c>
      <c r="B4" s="10" t="s">
        <v>2465</v>
      </c>
      <c r="C4" s="10">
        <v>47</v>
      </c>
      <c r="D4" s="10">
        <v>1224</v>
      </c>
      <c r="E4" s="10">
        <v>468</v>
      </c>
      <c r="F4" s="10">
        <v>23652</v>
      </c>
      <c r="G4" s="38">
        <v>1.1628926958495699E-5</v>
      </c>
      <c r="H4" s="10">
        <v>1.9406108597284999</v>
      </c>
      <c r="I4" s="10" t="s">
        <v>4175</v>
      </c>
      <c r="J4" s="10">
        <v>1.1338203784533301E-3</v>
      </c>
    </row>
    <row r="5" spans="1:10" ht="15" x14ac:dyDescent="0.2">
      <c r="A5" s="10" t="s">
        <v>2472</v>
      </c>
      <c r="B5" s="10" t="s">
        <v>2466</v>
      </c>
      <c r="C5" s="10">
        <v>103</v>
      </c>
      <c r="D5" s="10">
        <v>1224</v>
      </c>
      <c r="E5" s="10">
        <v>1309</v>
      </c>
      <c r="F5" s="10">
        <v>23652</v>
      </c>
      <c r="G5" s="38">
        <v>1.3540931196209799E-5</v>
      </c>
      <c r="H5" s="10">
        <v>1.5204916191075299</v>
      </c>
      <c r="I5" s="10" t="s">
        <v>4176</v>
      </c>
      <c r="J5" s="38">
        <v>8.8016052775363696E-4</v>
      </c>
    </row>
    <row r="6" spans="1:10" ht="15" x14ac:dyDescent="0.2">
      <c r="A6" s="10" t="s">
        <v>2473</v>
      </c>
      <c r="B6" s="10" t="s">
        <v>2464</v>
      </c>
      <c r="C6" s="10">
        <v>100</v>
      </c>
      <c r="D6" s="10">
        <v>1224</v>
      </c>
      <c r="E6" s="10">
        <v>1274</v>
      </c>
      <c r="F6" s="10">
        <v>23652</v>
      </c>
      <c r="G6" s="38">
        <v>2.0030549940486199E-5</v>
      </c>
      <c r="H6" s="10">
        <v>1.51676055037399</v>
      </c>
      <c r="I6" s="10" t="s">
        <v>4177</v>
      </c>
      <c r="J6" s="38">
        <v>9.7648930959870397E-4</v>
      </c>
    </row>
    <row r="7" spans="1:10" ht="15" x14ac:dyDescent="0.2">
      <c r="A7" s="10" t="s">
        <v>2474</v>
      </c>
      <c r="B7" s="10" t="s">
        <v>2466</v>
      </c>
      <c r="C7" s="10">
        <v>89</v>
      </c>
      <c r="D7" s="10">
        <v>1224</v>
      </c>
      <c r="E7" s="10">
        <v>1141</v>
      </c>
      <c r="F7" s="10">
        <v>23652</v>
      </c>
      <c r="G7" s="38">
        <v>7.1983652822016299E-5</v>
      </c>
      <c r="H7" s="10">
        <v>1.50726916533484</v>
      </c>
      <c r="I7" s="10" t="s">
        <v>4178</v>
      </c>
      <c r="J7" s="10">
        <v>2.80736246005863E-3</v>
      </c>
    </row>
    <row r="8" spans="1:10" ht="15" x14ac:dyDescent="0.2">
      <c r="A8" s="10" t="s">
        <v>2475</v>
      </c>
      <c r="B8" s="10" t="s">
        <v>2467</v>
      </c>
      <c r="C8" s="10">
        <v>89</v>
      </c>
      <c r="D8" s="10">
        <v>1224</v>
      </c>
      <c r="E8" s="10">
        <v>1153</v>
      </c>
      <c r="F8" s="10">
        <v>23652</v>
      </c>
      <c r="G8" s="38">
        <v>1.03782055262291E-4</v>
      </c>
      <c r="H8" s="10">
        <v>1.49158206213968</v>
      </c>
      <c r="I8" s="10" t="s">
        <v>4179</v>
      </c>
      <c r="J8" s="10">
        <v>3.37291679602447E-3</v>
      </c>
    </row>
    <row r="9" spans="1:10" ht="15" x14ac:dyDescent="0.2">
      <c r="A9" s="10" t="s">
        <v>2476</v>
      </c>
      <c r="B9" s="10" t="s">
        <v>2466</v>
      </c>
      <c r="C9" s="10">
        <v>43</v>
      </c>
      <c r="D9" s="10">
        <v>1224</v>
      </c>
      <c r="E9" s="10">
        <v>460</v>
      </c>
      <c r="F9" s="10">
        <v>23652</v>
      </c>
      <c r="G9" s="38">
        <v>1.4043671118191199E-4</v>
      </c>
      <c r="H9" s="10">
        <v>1.8063299232736501</v>
      </c>
      <c r="I9" s="10" t="s">
        <v>4180</v>
      </c>
      <c r="J9" s="10">
        <v>3.9121655257818499E-3</v>
      </c>
    </row>
    <row r="10" spans="1:10" ht="15" x14ac:dyDescent="0.2">
      <c r="A10" s="10" t="s">
        <v>2477</v>
      </c>
      <c r="B10" s="10" t="s">
        <v>2465</v>
      </c>
      <c r="C10" s="10">
        <v>37</v>
      </c>
      <c r="D10" s="10">
        <v>1224</v>
      </c>
      <c r="E10" s="10">
        <v>385</v>
      </c>
      <c r="F10" s="10">
        <v>23652</v>
      </c>
      <c r="G10" s="38">
        <v>2.3217501891126201E-4</v>
      </c>
      <c r="H10" s="10">
        <v>1.8570664629488101</v>
      </c>
      <c r="I10" s="10" t="s">
        <v>4181</v>
      </c>
      <c r="J10" s="10">
        <v>5.6592660859620201E-3</v>
      </c>
    </row>
    <row r="11" spans="1:10" ht="15" x14ac:dyDescent="0.2">
      <c r="A11" s="10" t="s">
        <v>2478</v>
      </c>
      <c r="B11" s="10" t="s">
        <v>2465</v>
      </c>
      <c r="C11" s="10">
        <v>54</v>
      </c>
      <c r="D11" s="10">
        <v>1224</v>
      </c>
      <c r="E11" s="10">
        <v>640</v>
      </c>
      <c r="F11" s="10">
        <v>23652</v>
      </c>
      <c r="G11" s="38">
        <v>3.0077382798421299E-4</v>
      </c>
      <c r="H11" s="10">
        <v>1.6304227941176399</v>
      </c>
      <c r="I11" s="10" t="s">
        <v>4182</v>
      </c>
      <c r="J11" s="10">
        <v>6.51676627299128E-3</v>
      </c>
    </row>
    <row r="12" spans="1:10" ht="15" x14ac:dyDescent="0.2">
      <c r="A12" s="10" t="s">
        <v>2479</v>
      </c>
      <c r="B12" s="10" t="s">
        <v>2467</v>
      </c>
      <c r="C12" s="10">
        <v>8</v>
      </c>
      <c r="D12" s="10">
        <v>1224</v>
      </c>
      <c r="E12" s="10">
        <v>35</v>
      </c>
      <c r="F12" s="10">
        <v>23652</v>
      </c>
      <c r="G12" s="38">
        <v>3.3829622392911302E-4</v>
      </c>
      <c r="H12" s="10">
        <v>4.4168067226890697</v>
      </c>
      <c r="I12" s="10" t="s">
        <v>4167</v>
      </c>
      <c r="J12" s="10">
        <v>6.5967763666177001E-3</v>
      </c>
    </row>
    <row r="13" spans="1:10" ht="15" x14ac:dyDescent="0.2">
      <c r="A13" s="10" t="s">
        <v>2480</v>
      </c>
      <c r="B13" s="10" t="s">
        <v>2465</v>
      </c>
      <c r="C13" s="10">
        <v>12</v>
      </c>
      <c r="D13" s="10">
        <v>1224</v>
      </c>
      <c r="E13" s="10">
        <v>73</v>
      </c>
      <c r="F13" s="10">
        <v>23652</v>
      </c>
      <c r="G13" s="38">
        <v>3.4397130200225501E-4</v>
      </c>
      <c r="H13" s="10">
        <v>3.1764705882352899</v>
      </c>
      <c r="I13" s="10" t="s">
        <v>4168</v>
      </c>
      <c r="J13" s="10">
        <v>6.0976730809490596E-3</v>
      </c>
    </row>
    <row r="14" spans="1:10" ht="15" x14ac:dyDescent="0.2">
      <c r="A14" s="10" t="s">
        <v>2481</v>
      </c>
      <c r="B14" s="10" t="s">
        <v>2467</v>
      </c>
      <c r="C14" s="10">
        <v>70</v>
      </c>
      <c r="D14" s="10">
        <v>1224</v>
      </c>
      <c r="E14" s="10">
        <v>893</v>
      </c>
      <c r="F14" s="10">
        <v>23652</v>
      </c>
      <c r="G14" s="38">
        <v>3.6455593030793E-4</v>
      </c>
      <c r="H14" s="10">
        <v>1.5147223503063001</v>
      </c>
      <c r="I14" s="10" t="s">
        <v>4183</v>
      </c>
      <c r="J14" s="10">
        <v>5.92403386750386E-3</v>
      </c>
    </row>
    <row r="15" spans="1:10" ht="15" x14ac:dyDescent="0.2">
      <c r="A15" s="10" t="s">
        <v>2482</v>
      </c>
      <c r="B15" s="10" t="s">
        <v>2464</v>
      </c>
      <c r="C15" s="10">
        <v>32</v>
      </c>
      <c r="D15" s="10">
        <v>1224</v>
      </c>
      <c r="E15" s="10">
        <v>336</v>
      </c>
      <c r="F15" s="10">
        <v>23652</v>
      </c>
      <c r="G15" s="38">
        <v>6.9354830155388104E-4</v>
      </c>
      <c r="H15" s="10">
        <v>1.8403361344537801</v>
      </c>
      <c r="I15" s="10" t="s">
        <v>4169</v>
      </c>
      <c r="J15" s="10">
        <v>1.04032245233082E-2</v>
      </c>
    </row>
    <row r="16" spans="1:10" ht="15" x14ac:dyDescent="0.2">
      <c r="A16" s="10" t="s">
        <v>2483</v>
      </c>
      <c r="B16" s="10" t="s">
        <v>2464</v>
      </c>
      <c r="C16" s="10">
        <v>105</v>
      </c>
      <c r="D16" s="10">
        <v>1224</v>
      </c>
      <c r="E16" s="10">
        <v>1499</v>
      </c>
      <c r="F16" s="10">
        <v>23652</v>
      </c>
      <c r="G16" s="38">
        <v>9.2262575921164803E-4</v>
      </c>
      <c r="H16" s="10">
        <v>1.35354942510693</v>
      </c>
      <c r="I16" s="10" t="s">
        <v>4184</v>
      </c>
      <c r="J16" s="10">
        <v>1.2850858789019299E-2</v>
      </c>
    </row>
    <row r="17" spans="1:10" ht="15" x14ac:dyDescent="0.2">
      <c r="A17" s="10" t="s">
        <v>2484</v>
      </c>
      <c r="B17" s="10" t="s">
        <v>2467</v>
      </c>
      <c r="C17" s="10">
        <v>8</v>
      </c>
      <c r="D17" s="10">
        <v>1224</v>
      </c>
      <c r="E17" s="10">
        <v>42</v>
      </c>
      <c r="F17" s="10">
        <v>23652</v>
      </c>
      <c r="G17" s="10">
        <v>1.23048938383696E-3</v>
      </c>
      <c r="H17" s="10">
        <v>3.6806722689075602</v>
      </c>
      <c r="I17" s="10" t="s">
        <v>4170</v>
      </c>
      <c r="J17" s="10">
        <v>1.5996361989880501E-2</v>
      </c>
    </row>
    <row r="18" spans="1:10" ht="15" x14ac:dyDescent="0.2">
      <c r="A18" s="10" t="s">
        <v>2485</v>
      </c>
      <c r="B18" s="10" t="s">
        <v>2468</v>
      </c>
      <c r="C18" s="10">
        <v>32</v>
      </c>
      <c r="D18" s="10">
        <v>1224</v>
      </c>
      <c r="E18" s="10">
        <v>350</v>
      </c>
      <c r="F18" s="10">
        <v>23652</v>
      </c>
      <c r="G18" s="10">
        <v>1.36432297919864E-3</v>
      </c>
      <c r="H18" s="10">
        <v>1.76672268907563</v>
      </c>
      <c r="I18" s="10" t="s">
        <v>4185</v>
      </c>
      <c r="J18" s="10">
        <v>1.6627686308983401E-2</v>
      </c>
    </row>
    <row r="19" spans="1:10" ht="15" x14ac:dyDescent="0.2">
      <c r="A19" s="10" t="s">
        <v>2486</v>
      </c>
      <c r="B19" s="10" t="s">
        <v>2465</v>
      </c>
      <c r="C19" s="10">
        <v>10</v>
      </c>
      <c r="D19" s="10">
        <v>1224</v>
      </c>
      <c r="E19" s="10">
        <v>63</v>
      </c>
      <c r="F19" s="10">
        <v>23652</v>
      </c>
      <c r="G19" s="10">
        <v>1.3884126640751799E-3</v>
      </c>
      <c r="H19" s="10">
        <v>3.0672268907563001</v>
      </c>
      <c r="I19" s="10" t="s">
        <v>4164</v>
      </c>
      <c r="J19" s="10">
        <v>1.59259099702742E-2</v>
      </c>
    </row>
    <row r="20" spans="1:10" ht="15" x14ac:dyDescent="0.2">
      <c r="A20" s="10" t="s">
        <v>2487</v>
      </c>
      <c r="B20" s="10" t="s">
        <v>2466</v>
      </c>
      <c r="C20" s="10">
        <v>55</v>
      </c>
      <c r="D20" s="10">
        <v>1224</v>
      </c>
      <c r="E20" s="10">
        <v>705</v>
      </c>
      <c r="F20" s="10">
        <v>23652</v>
      </c>
      <c r="G20" s="10">
        <v>1.6598515893807501E-3</v>
      </c>
      <c r="H20" s="10">
        <v>1.50750938673341</v>
      </c>
      <c r="I20" s="10" t="s">
        <v>4186</v>
      </c>
      <c r="J20" s="10">
        <v>1.7981725551624798E-2</v>
      </c>
    </row>
    <row r="21" spans="1:10" ht="15" x14ac:dyDescent="0.2">
      <c r="A21" s="10" t="s">
        <v>2488</v>
      </c>
      <c r="B21" s="10" t="s">
        <v>2468</v>
      </c>
      <c r="C21" s="10">
        <v>14</v>
      </c>
      <c r="D21" s="10">
        <v>1224</v>
      </c>
      <c r="E21" s="10">
        <v>111</v>
      </c>
      <c r="F21" s="10">
        <v>23652</v>
      </c>
      <c r="G21" s="10">
        <v>1.77018594334699E-3</v>
      </c>
      <c r="H21" s="10">
        <v>2.4372019077901399</v>
      </c>
      <c r="I21" s="10" t="s">
        <v>4171</v>
      </c>
      <c r="J21" s="10">
        <v>1.8167697839613799E-2</v>
      </c>
    </row>
    <row r="22" spans="1:10" ht="15" x14ac:dyDescent="0.2">
      <c r="A22" s="10" t="s">
        <v>2489</v>
      </c>
      <c r="B22" s="10" t="s">
        <v>2465</v>
      </c>
      <c r="C22" s="10">
        <v>10</v>
      </c>
      <c r="D22" s="10">
        <v>1224</v>
      </c>
      <c r="E22" s="10">
        <v>67</v>
      </c>
      <c r="F22" s="10">
        <v>23652</v>
      </c>
      <c r="G22" s="10">
        <v>2.2360591065463298E-3</v>
      </c>
      <c r="H22" s="10">
        <v>2.8841088674275599</v>
      </c>
      <c r="I22" s="10" t="s">
        <v>4165</v>
      </c>
      <c r="J22" s="10">
        <v>2.1801576288826799E-2</v>
      </c>
    </row>
    <row r="23" spans="1:10" ht="15" x14ac:dyDescent="0.2">
      <c r="A23" s="10" t="s">
        <v>2490</v>
      </c>
      <c r="B23" s="10" t="s">
        <v>2465</v>
      </c>
      <c r="C23" s="10">
        <v>28</v>
      </c>
      <c r="D23" s="10">
        <v>1224</v>
      </c>
      <c r="E23" s="10">
        <v>307</v>
      </c>
      <c r="F23" s="10">
        <v>23652</v>
      </c>
      <c r="G23" s="10">
        <v>2.7223910873140902E-3</v>
      </c>
      <c r="H23" s="10">
        <v>1.7624065913010101</v>
      </c>
      <c r="I23" s="10" t="s">
        <v>4187</v>
      </c>
      <c r="J23" s="10">
        <v>2.52793458107737E-2</v>
      </c>
    </row>
    <row r="24" spans="1:10" ht="15" x14ac:dyDescent="0.2">
      <c r="A24" s="10" t="s">
        <v>2491</v>
      </c>
      <c r="B24" s="10" t="s">
        <v>2465</v>
      </c>
      <c r="C24" s="10">
        <v>321</v>
      </c>
      <c r="D24" s="10">
        <v>1224</v>
      </c>
      <c r="E24" s="10">
        <v>5446</v>
      </c>
      <c r="F24" s="10">
        <v>23652</v>
      </c>
      <c r="G24" s="10">
        <v>3.8705461354270301E-3</v>
      </c>
      <c r="H24" s="10">
        <v>1.1389740986368799</v>
      </c>
      <c r="I24" s="10" t="s">
        <v>4188</v>
      </c>
      <c r="J24" s="10">
        <v>3.4307113473103203E-2</v>
      </c>
    </row>
    <row r="25" spans="1:10" ht="15" x14ac:dyDescent="0.2">
      <c r="A25" s="10" t="s">
        <v>2492</v>
      </c>
      <c r="B25" s="10" t="s">
        <v>2467</v>
      </c>
      <c r="C25" s="10">
        <v>12</v>
      </c>
      <c r="D25" s="10">
        <v>1224</v>
      </c>
      <c r="E25" s="10">
        <v>98</v>
      </c>
      <c r="F25" s="10">
        <v>23652</v>
      </c>
      <c r="G25" s="10">
        <v>4.6633890127423198E-3</v>
      </c>
      <c r="H25" s="10">
        <v>2.36614645858343</v>
      </c>
      <c r="I25" s="10" t="s">
        <v>4172</v>
      </c>
      <c r="J25" s="10">
        <v>3.9537428586293603E-2</v>
      </c>
    </row>
    <row r="26" spans="1:10" ht="15" x14ac:dyDescent="0.2">
      <c r="A26" s="10" t="s">
        <v>2493</v>
      </c>
      <c r="B26" s="10" t="s">
        <v>2467</v>
      </c>
      <c r="C26" s="10">
        <v>58</v>
      </c>
      <c r="D26" s="10">
        <v>1224</v>
      </c>
      <c r="E26" s="10">
        <v>800</v>
      </c>
      <c r="F26" s="10">
        <v>23652</v>
      </c>
      <c r="G26" s="10">
        <v>6.1767286600640202E-3</v>
      </c>
      <c r="H26" s="10">
        <v>1.40095588235294</v>
      </c>
      <c r="I26" s="10" t="s">
        <v>4189</v>
      </c>
      <c r="J26" s="10">
        <v>5.0185920363020102E-2</v>
      </c>
    </row>
    <row r="27" spans="1:10" ht="15" x14ac:dyDescent="0.2">
      <c r="A27" s="10" t="s">
        <v>2494</v>
      </c>
      <c r="B27" s="10" t="s">
        <v>2465</v>
      </c>
      <c r="C27" s="10">
        <v>15</v>
      </c>
      <c r="D27" s="10">
        <v>1224</v>
      </c>
      <c r="E27" s="10">
        <v>141</v>
      </c>
      <c r="F27" s="10">
        <v>23652</v>
      </c>
      <c r="G27" s="10">
        <v>6.4224272825305004E-3</v>
      </c>
      <c r="H27" s="10">
        <v>2.0556946182728399</v>
      </c>
      <c r="I27" s="10" t="s">
        <v>4190</v>
      </c>
      <c r="J27" s="10">
        <v>5.0094932803737897E-2</v>
      </c>
    </row>
    <row r="28" spans="1:10" ht="15" x14ac:dyDescent="0.2">
      <c r="A28" s="10" t="s">
        <v>2495</v>
      </c>
      <c r="B28" s="10" t="s">
        <v>2468</v>
      </c>
      <c r="C28" s="10">
        <v>13</v>
      </c>
      <c r="D28" s="10">
        <v>1224</v>
      </c>
      <c r="E28" s="10">
        <v>118</v>
      </c>
      <c r="F28" s="10">
        <v>23652</v>
      </c>
      <c r="G28" s="10">
        <v>8.0847479533401306E-3</v>
      </c>
      <c r="H28" s="10">
        <v>2.12886340977068</v>
      </c>
      <c r="I28" s="10" t="s">
        <v>4173</v>
      </c>
      <c r="J28" s="10">
        <v>6.0635609650050902E-2</v>
      </c>
    </row>
    <row r="29" spans="1:10" ht="15" x14ac:dyDescent="0.2">
      <c r="A29" s="10" t="s">
        <v>2496</v>
      </c>
      <c r="B29" s="10" t="s">
        <v>2464</v>
      </c>
      <c r="C29" s="10">
        <v>118</v>
      </c>
      <c r="D29" s="10">
        <v>1224</v>
      </c>
      <c r="E29" s="10">
        <v>1837</v>
      </c>
      <c r="F29" s="10">
        <v>23652</v>
      </c>
      <c r="G29" s="10">
        <v>8.2562163576166397E-3</v>
      </c>
      <c r="H29" s="10">
        <v>1.24125012008069</v>
      </c>
      <c r="I29" s="10" t="s">
        <v>4191</v>
      </c>
      <c r="J29" s="10">
        <v>5.9628229249453497E-2</v>
      </c>
    </row>
    <row r="30" spans="1:10" ht="15" x14ac:dyDescent="0.2">
      <c r="A30" s="10" t="s">
        <v>2497</v>
      </c>
      <c r="B30" s="10" t="s">
        <v>2465</v>
      </c>
      <c r="C30" s="10">
        <v>11</v>
      </c>
      <c r="D30" s="10">
        <v>1224</v>
      </c>
      <c r="E30" s="10">
        <v>104</v>
      </c>
      <c r="F30" s="10">
        <v>23652</v>
      </c>
      <c r="G30" s="10">
        <v>1.8740936726848401E-2</v>
      </c>
      <c r="H30" s="10">
        <v>2.04383484162895</v>
      </c>
      <c r="I30" s="10" t="s">
        <v>4192</v>
      </c>
      <c r="J30" s="10">
        <v>0.13051723791912201</v>
      </c>
    </row>
    <row r="31" spans="1:10" ht="15" x14ac:dyDescent="0.2">
      <c r="A31" s="10" t="s">
        <v>2498</v>
      </c>
      <c r="B31" s="10" t="s">
        <v>2465</v>
      </c>
      <c r="C31" s="10">
        <v>10</v>
      </c>
      <c r="D31" s="10">
        <v>1224</v>
      </c>
      <c r="E31" s="10">
        <v>95</v>
      </c>
      <c r="F31" s="10">
        <v>23652</v>
      </c>
      <c r="G31" s="10">
        <v>2.50522134062988E-2</v>
      </c>
      <c r="H31" s="10">
        <v>2.03405572755418</v>
      </c>
      <c r="I31" s="10" t="s">
        <v>4163</v>
      </c>
      <c r="J31" s="10">
        <v>0.168454538421664</v>
      </c>
    </row>
    <row r="32" spans="1:10" ht="15" x14ac:dyDescent="0.2">
      <c r="A32" s="10" t="s">
        <v>2499</v>
      </c>
      <c r="B32" s="10" t="s">
        <v>2465</v>
      </c>
      <c r="C32" s="10">
        <v>19</v>
      </c>
      <c r="D32" s="10">
        <v>1224</v>
      </c>
      <c r="E32" s="10">
        <v>229</v>
      </c>
      <c r="F32" s="10">
        <v>23652</v>
      </c>
      <c r="G32" s="10">
        <v>2.93155698486742E-2</v>
      </c>
      <c r="H32" s="10">
        <v>1.60326226560493</v>
      </c>
      <c r="I32" s="10" t="s">
        <v>4166</v>
      </c>
      <c r="J32" s="10">
        <v>0.19055120401638201</v>
      </c>
    </row>
    <row r="33" spans="1:10" ht="15" x14ac:dyDescent="0.2">
      <c r="A33" s="10" t="s">
        <v>2500</v>
      </c>
      <c r="B33" s="10" t="s">
        <v>2464</v>
      </c>
      <c r="C33" s="10">
        <v>46</v>
      </c>
      <c r="D33" s="10">
        <v>1224</v>
      </c>
      <c r="E33" s="10">
        <v>670</v>
      </c>
      <c r="F33" s="10">
        <v>23652</v>
      </c>
      <c r="G33" s="10">
        <v>3.15754507052751E-2</v>
      </c>
      <c r="H33" s="10">
        <v>1.32669007901668</v>
      </c>
      <c r="I33" s="10" t="s">
        <v>4193</v>
      </c>
      <c r="J33" s="10">
        <v>0.19861977056544</v>
      </c>
    </row>
    <row r="34" spans="1:10" ht="15" x14ac:dyDescent="0.2">
      <c r="A34" s="10" t="s">
        <v>2501</v>
      </c>
      <c r="B34" s="10" t="s">
        <v>2465</v>
      </c>
      <c r="C34" s="10">
        <v>5</v>
      </c>
      <c r="D34" s="10">
        <v>1224</v>
      </c>
      <c r="E34" s="10">
        <v>47</v>
      </c>
      <c r="F34" s="10">
        <v>23652</v>
      </c>
      <c r="G34" s="10">
        <v>3.3298620626465998E-2</v>
      </c>
      <c r="H34" s="10">
        <v>2.4668335419274001</v>
      </c>
      <c r="I34" s="10" t="s">
        <v>4194</v>
      </c>
      <c r="J34" s="10">
        <v>0.202913469442527</v>
      </c>
    </row>
    <row r="35" spans="1:10" ht="15" x14ac:dyDescent="0.2">
      <c r="A35" s="10" t="s">
        <v>2502</v>
      </c>
      <c r="B35" s="10" t="s">
        <v>2469</v>
      </c>
      <c r="C35" s="10">
        <v>53</v>
      </c>
      <c r="D35" s="10">
        <v>1224</v>
      </c>
      <c r="E35" s="10">
        <v>803</v>
      </c>
      <c r="F35" s="10">
        <v>23652</v>
      </c>
      <c r="G35" s="10">
        <v>4.1693579579445299E-2</v>
      </c>
      <c r="H35" s="10">
        <v>1.2754010695187099</v>
      </c>
      <c r="I35" s="10" t="s">
        <v>4195</v>
      </c>
      <c r="J35" s="10">
        <v>0.24637115206035801</v>
      </c>
    </row>
    <row r="36" spans="1:10" ht="15" x14ac:dyDescent="0.2">
      <c r="A36" s="10" t="s">
        <v>2503</v>
      </c>
      <c r="B36" s="10" t="s">
        <v>2469</v>
      </c>
      <c r="C36" s="10">
        <v>53</v>
      </c>
      <c r="D36" s="10">
        <v>1224</v>
      </c>
      <c r="E36" s="10">
        <v>803</v>
      </c>
      <c r="F36" s="10">
        <v>23652</v>
      </c>
      <c r="G36" s="10">
        <v>4.1693579579445299E-2</v>
      </c>
      <c r="H36" s="10">
        <v>1.2754010695187099</v>
      </c>
      <c r="I36" s="10" t="s">
        <v>4195</v>
      </c>
      <c r="J36" s="10">
        <v>0.24637115206035801</v>
      </c>
    </row>
  </sheetData>
  <phoneticPr fontId="23"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BF119-EB39-4776-953D-B716B4B15903}">
  <dimension ref="A1:M245"/>
  <sheetViews>
    <sheetView workbookViewId="0">
      <selection activeCell="G34" sqref="G34"/>
    </sheetView>
  </sheetViews>
  <sheetFormatPr defaultRowHeight="14.25" x14ac:dyDescent="0.2"/>
  <cols>
    <col min="1" max="1" width="27.375" customWidth="1"/>
    <col min="12" max="12" width="11.25" customWidth="1"/>
    <col min="13" max="13" width="11.5" customWidth="1"/>
  </cols>
  <sheetData>
    <row r="1" spans="1:13" ht="15.75" thickBot="1" x14ac:dyDescent="0.3">
      <c r="A1" s="11" t="s">
        <v>3135</v>
      </c>
      <c r="B1" s="17"/>
      <c r="C1" s="17"/>
      <c r="D1" s="17"/>
      <c r="E1" s="17"/>
      <c r="F1" s="17"/>
      <c r="G1" s="17"/>
      <c r="H1" s="17"/>
      <c r="I1" s="17"/>
      <c r="J1" s="17"/>
      <c r="K1" s="17"/>
      <c r="L1" s="17"/>
      <c r="M1" s="17"/>
    </row>
    <row r="2" spans="1:13" ht="15" x14ac:dyDescent="0.25">
      <c r="A2" s="39" t="s">
        <v>2729</v>
      </c>
      <c r="B2" s="39" t="s">
        <v>2728</v>
      </c>
      <c r="C2" s="41" t="s">
        <v>805</v>
      </c>
      <c r="D2" s="41" t="s">
        <v>2731</v>
      </c>
      <c r="E2" s="41" t="s">
        <v>2732</v>
      </c>
      <c r="F2" s="39" t="s">
        <v>2751</v>
      </c>
      <c r="G2" s="39" t="s">
        <v>2752</v>
      </c>
      <c r="H2" s="39" t="s">
        <v>2753</v>
      </c>
      <c r="I2" s="39" t="s">
        <v>2754</v>
      </c>
      <c r="J2" s="39" t="s">
        <v>2755</v>
      </c>
      <c r="K2" s="39" t="s">
        <v>2756</v>
      </c>
      <c r="L2" s="35" t="s">
        <v>2733</v>
      </c>
      <c r="M2" s="35" t="s">
        <v>2734</v>
      </c>
    </row>
    <row r="3" spans="1:13" ht="15" x14ac:dyDescent="0.25">
      <c r="A3" s="10" t="s">
        <v>3405</v>
      </c>
      <c r="B3" s="1" t="s">
        <v>2757</v>
      </c>
      <c r="C3" s="1" t="s">
        <v>2504</v>
      </c>
      <c r="D3" s="1">
        <v>-1745</v>
      </c>
      <c r="E3" s="1" t="s">
        <v>2505</v>
      </c>
      <c r="F3" s="1">
        <v>29.459499999999998</v>
      </c>
      <c r="G3" s="1">
        <v>7.7474600000000002</v>
      </c>
      <c r="H3" s="1">
        <v>27.444299999999998</v>
      </c>
      <c r="I3" s="1">
        <v>24.985499999999998</v>
      </c>
      <c r="J3" s="1">
        <v>7.2175900000000004</v>
      </c>
      <c r="K3" s="1">
        <v>23.0303</v>
      </c>
      <c r="L3" s="1">
        <v>-0.32665103392257999</v>
      </c>
      <c r="M3" s="1">
        <v>0.216343339154906</v>
      </c>
    </row>
    <row r="4" spans="1:13" ht="15" x14ac:dyDescent="0.25">
      <c r="A4" s="1" t="s">
        <v>4256</v>
      </c>
      <c r="B4" s="1" t="s">
        <v>2758</v>
      </c>
      <c r="C4" s="1" t="s">
        <v>2504</v>
      </c>
      <c r="D4" s="1">
        <v>-721</v>
      </c>
      <c r="E4" s="1" t="s">
        <v>2506</v>
      </c>
      <c r="F4" s="1">
        <v>17.978100000000001</v>
      </c>
      <c r="G4" s="1">
        <v>4.5180899999999999</v>
      </c>
      <c r="H4" s="1">
        <v>16.2483</v>
      </c>
      <c r="I4" s="1">
        <v>27.678000000000001</v>
      </c>
      <c r="J4" s="1">
        <v>6.1084199999999997</v>
      </c>
      <c r="K4" s="1">
        <v>25.654</v>
      </c>
      <c r="L4" s="1">
        <v>-1.7038926544131801</v>
      </c>
      <c r="M4" s="1">
        <v>2.6082459096048401E-2</v>
      </c>
    </row>
    <row r="5" spans="1:13" ht="15" x14ac:dyDescent="0.25">
      <c r="A5" s="1" t="s">
        <v>4257</v>
      </c>
      <c r="B5" s="1" t="s">
        <v>2759</v>
      </c>
      <c r="C5" s="1" t="s">
        <v>2504</v>
      </c>
      <c r="D5" s="1">
        <v>-1599</v>
      </c>
      <c r="E5" s="1" t="s">
        <v>2507</v>
      </c>
      <c r="F5" s="1">
        <v>22.4833</v>
      </c>
      <c r="G5" s="1">
        <v>6.3474399999999997</v>
      </c>
      <c r="H5" s="1">
        <v>20.631900000000002</v>
      </c>
      <c r="I5" s="1">
        <v>30.160900000000002</v>
      </c>
      <c r="J5" s="1">
        <v>7.48095</v>
      </c>
      <c r="K5" s="1">
        <v>28.083400000000001</v>
      </c>
      <c r="L5" s="1">
        <v>0.12747569370416201</v>
      </c>
      <c r="M5" s="1">
        <v>0.54463422019310903</v>
      </c>
    </row>
    <row r="6" spans="1:13" ht="15" x14ac:dyDescent="0.25">
      <c r="A6" s="1" t="s">
        <v>4327</v>
      </c>
      <c r="B6" s="1" t="s">
        <v>2760</v>
      </c>
      <c r="C6" s="1" t="s">
        <v>2504</v>
      </c>
      <c r="D6" s="1">
        <v>-1627</v>
      </c>
      <c r="E6" s="1" t="s">
        <v>2508</v>
      </c>
      <c r="F6" s="1">
        <v>63.276699999999998</v>
      </c>
      <c r="G6" s="1">
        <v>11.1022</v>
      </c>
      <c r="H6" s="1">
        <v>60.667999999999999</v>
      </c>
      <c r="I6" s="1">
        <v>48.264200000000002</v>
      </c>
      <c r="J6" s="1">
        <v>9.6657299999999999</v>
      </c>
      <c r="K6" s="1">
        <v>45.822299999999998</v>
      </c>
      <c r="L6" s="1" t="s">
        <v>2735</v>
      </c>
      <c r="M6" s="1" t="s">
        <v>2735</v>
      </c>
    </row>
    <row r="7" spans="1:13" ht="15" x14ac:dyDescent="0.25">
      <c r="A7" s="1" t="s">
        <v>4258</v>
      </c>
      <c r="B7" s="1" t="s">
        <v>2761</v>
      </c>
      <c r="C7" s="1" t="s">
        <v>2730</v>
      </c>
      <c r="D7" s="1">
        <v>-54</v>
      </c>
      <c r="E7" s="1" t="s">
        <v>2509</v>
      </c>
      <c r="F7" s="1">
        <v>23.362100000000002</v>
      </c>
      <c r="G7" s="1">
        <v>6.9717000000000002</v>
      </c>
      <c r="H7" s="1">
        <v>21.488399999999999</v>
      </c>
      <c r="I7" s="1">
        <v>16.289200000000001</v>
      </c>
      <c r="J7" s="1">
        <v>5.7710800000000004</v>
      </c>
      <c r="K7" s="1">
        <v>14.5739</v>
      </c>
      <c r="L7" s="1">
        <v>0.85181882539972997</v>
      </c>
      <c r="M7" s="1">
        <v>1.4813769632705199E-3</v>
      </c>
    </row>
    <row r="8" spans="1:13" ht="15" x14ac:dyDescent="0.25">
      <c r="A8" s="1" t="s">
        <v>4274</v>
      </c>
      <c r="B8" s="1" t="s">
        <v>2762</v>
      </c>
      <c r="C8" s="1" t="s">
        <v>2504</v>
      </c>
      <c r="D8" s="1">
        <v>-171</v>
      </c>
      <c r="E8" s="1" t="s">
        <v>2510</v>
      </c>
      <c r="F8" s="1">
        <v>11.4846</v>
      </c>
      <c r="G8" s="1">
        <v>4.5911200000000001</v>
      </c>
      <c r="H8" s="1">
        <v>9.9647699999999997</v>
      </c>
      <c r="I8" s="1">
        <v>12.1813</v>
      </c>
      <c r="J8" s="1">
        <v>4.8693499999999998</v>
      </c>
      <c r="K8" s="1">
        <v>10.6068</v>
      </c>
      <c r="L8" s="1">
        <v>-0.53917013091697996</v>
      </c>
      <c r="M8" s="1">
        <v>0.462587088391058</v>
      </c>
    </row>
    <row r="9" spans="1:13" ht="15" x14ac:dyDescent="0.25">
      <c r="A9" s="1" t="s">
        <v>4236</v>
      </c>
      <c r="B9" s="1" t="s">
        <v>2763</v>
      </c>
      <c r="C9" s="1" t="s">
        <v>2730</v>
      </c>
      <c r="D9" s="1">
        <v>-1055</v>
      </c>
      <c r="E9" s="1" t="s">
        <v>2511</v>
      </c>
      <c r="F9" s="1">
        <v>26.200600000000001</v>
      </c>
      <c r="G9" s="1">
        <v>7.4818199999999999</v>
      </c>
      <c r="H9" s="1">
        <v>24.257200000000001</v>
      </c>
      <c r="I9" s="1">
        <v>21.652799999999999</v>
      </c>
      <c r="J9" s="1">
        <v>6.8531599999999999</v>
      </c>
      <c r="K9" s="1">
        <v>19.781700000000001</v>
      </c>
      <c r="L9" s="1">
        <v>-0.14393458934060799</v>
      </c>
      <c r="M9" s="1">
        <v>0.57575701774598198</v>
      </c>
    </row>
    <row r="10" spans="1:13" ht="15" x14ac:dyDescent="0.25">
      <c r="A10" s="1" t="s">
        <v>4196</v>
      </c>
      <c r="B10" s="1" t="s">
        <v>2764</v>
      </c>
      <c r="C10" s="1" t="s">
        <v>2504</v>
      </c>
      <c r="D10" s="1">
        <v>-511</v>
      </c>
      <c r="E10" s="1" t="s">
        <v>2512</v>
      </c>
      <c r="F10" s="1">
        <v>21.5215</v>
      </c>
      <c r="G10" s="1">
        <v>6.6316199999999998</v>
      </c>
      <c r="H10" s="1">
        <v>19.695900000000002</v>
      </c>
      <c r="I10" s="1">
        <v>20.729099999999999</v>
      </c>
      <c r="J10" s="1">
        <v>6.6728199999999998</v>
      </c>
      <c r="K10" s="1">
        <v>18.882899999999999</v>
      </c>
      <c r="L10" s="1">
        <v>-0.28321812949984898</v>
      </c>
      <c r="M10" s="1">
        <v>0.36690029387043699</v>
      </c>
    </row>
    <row r="11" spans="1:13" ht="15" x14ac:dyDescent="0.25">
      <c r="A11" s="1" t="s">
        <v>4295</v>
      </c>
      <c r="B11" s="1" t="s">
        <v>2765</v>
      </c>
      <c r="C11" s="1" t="s">
        <v>2504</v>
      </c>
      <c r="D11" s="1">
        <v>-715</v>
      </c>
      <c r="E11" s="1" t="s">
        <v>2513</v>
      </c>
      <c r="F11" s="1">
        <v>33.524900000000002</v>
      </c>
      <c r="G11" s="1">
        <v>7.5938299999999996</v>
      </c>
      <c r="H11" s="1">
        <v>31.4238</v>
      </c>
      <c r="I11" s="1">
        <v>25.3598</v>
      </c>
      <c r="J11" s="1">
        <v>6.5621799999999997</v>
      </c>
      <c r="K11" s="1">
        <v>23.400300000000001</v>
      </c>
      <c r="L11" s="1" t="s">
        <v>2735</v>
      </c>
      <c r="M11" s="1" t="s">
        <v>2735</v>
      </c>
    </row>
    <row r="12" spans="1:13" ht="15" x14ac:dyDescent="0.25">
      <c r="A12" s="1" t="s">
        <v>4259</v>
      </c>
      <c r="B12" s="1" t="s">
        <v>2766</v>
      </c>
      <c r="C12" s="1" t="s">
        <v>2730</v>
      </c>
      <c r="D12" s="1">
        <v>-1073</v>
      </c>
      <c r="E12" s="1" t="s">
        <v>2514</v>
      </c>
      <c r="F12" s="1">
        <v>30.158999999999999</v>
      </c>
      <c r="G12" s="1">
        <v>7.9898499999999997</v>
      </c>
      <c r="H12" s="1">
        <v>28.127400000000002</v>
      </c>
      <c r="I12" s="1">
        <v>12.762</v>
      </c>
      <c r="J12" s="1">
        <v>4.3731299999999997</v>
      </c>
      <c r="K12" s="1">
        <v>11.1753</v>
      </c>
      <c r="L12" s="1">
        <v>0.24334990412314</v>
      </c>
      <c r="M12" s="1">
        <v>0.166026959999961</v>
      </c>
    </row>
    <row r="13" spans="1:13" ht="15" x14ac:dyDescent="0.25">
      <c r="A13" s="1" t="s">
        <v>3867</v>
      </c>
      <c r="B13" s="1" t="s">
        <v>2767</v>
      </c>
      <c r="C13" s="1" t="s">
        <v>2504</v>
      </c>
      <c r="D13" s="1">
        <v>-334</v>
      </c>
      <c r="E13" s="1" t="s">
        <v>2515</v>
      </c>
      <c r="F13" s="1">
        <v>14.331200000000001</v>
      </c>
      <c r="G13" s="1">
        <v>4.9043700000000001</v>
      </c>
      <c r="H13" s="1">
        <v>12.7186</v>
      </c>
      <c r="I13" s="1">
        <v>11.2811</v>
      </c>
      <c r="J13" s="1">
        <v>4.3927300000000002</v>
      </c>
      <c r="K13" s="1">
        <v>9.7524300000000004</v>
      </c>
      <c r="L13" s="1">
        <v>-1.3007380383072999</v>
      </c>
      <c r="M13" s="1">
        <v>7.3200350653233196E-3</v>
      </c>
    </row>
    <row r="14" spans="1:13" ht="15" x14ac:dyDescent="0.25">
      <c r="A14" s="1" t="s">
        <v>4311</v>
      </c>
      <c r="B14" s="1" t="s">
        <v>2768</v>
      </c>
      <c r="C14" s="1" t="s">
        <v>2730</v>
      </c>
      <c r="D14" s="1">
        <v>-1046</v>
      </c>
      <c r="E14" s="1" t="s">
        <v>2516</v>
      </c>
      <c r="F14" s="1">
        <v>20.6174</v>
      </c>
      <c r="G14" s="1">
        <v>6.46157</v>
      </c>
      <c r="H14" s="1">
        <v>18.815200000000001</v>
      </c>
      <c r="I14" s="1">
        <v>15.439500000000001</v>
      </c>
      <c r="J14" s="1">
        <v>5.5907400000000003</v>
      </c>
      <c r="K14" s="1">
        <v>13.7507</v>
      </c>
      <c r="L14" s="1">
        <v>-0.30887652221735401</v>
      </c>
      <c r="M14" s="1">
        <v>8.7415136157793699E-2</v>
      </c>
    </row>
    <row r="15" spans="1:13" ht="15" x14ac:dyDescent="0.25">
      <c r="A15" s="1" t="s">
        <v>4275</v>
      </c>
      <c r="B15" s="1" t="s">
        <v>2769</v>
      </c>
      <c r="C15" s="1" t="s">
        <v>2504</v>
      </c>
      <c r="D15" s="1">
        <v>-1392</v>
      </c>
      <c r="E15" s="1" t="s">
        <v>2517</v>
      </c>
      <c r="F15" s="1">
        <v>12.277900000000001</v>
      </c>
      <c r="G15" s="1">
        <v>3.8067099999999998</v>
      </c>
      <c r="H15" s="1">
        <v>10.7296</v>
      </c>
      <c r="I15" s="1">
        <v>16.0029</v>
      </c>
      <c r="J15" s="1">
        <v>4.5009399999999999</v>
      </c>
      <c r="K15" s="1">
        <v>14.3035</v>
      </c>
      <c r="L15" s="1" t="s">
        <v>2735</v>
      </c>
      <c r="M15" s="1" t="s">
        <v>2735</v>
      </c>
    </row>
    <row r="16" spans="1:13" ht="15" x14ac:dyDescent="0.25">
      <c r="A16" s="1" t="s">
        <v>4276</v>
      </c>
      <c r="B16" s="1" t="s">
        <v>2770</v>
      </c>
      <c r="C16" s="1" t="s">
        <v>2736</v>
      </c>
      <c r="D16" s="1">
        <v>-930</v>
      </c>
      <c r="E16" s="1" t="s">
        <v>2518</v>
      </c>
      <c r="F16" s="1">
        <v>71.397599999999997</v>
      </c>
      <c r="G16" s="1">
        <v>13.513</v>
      </c>
      <c r="H16" s="1">
        <v>68.672799999999995</v>
      </c>
      <c r="I16" s="1">
        <v>86.569400000000002</v>
      </c>
      <c r="J16" s="1">
        <v>15.9809</v>
      </c>
      <c r="K16" s="1">
        <v>83.552800000000005</v>
      </c>
      <c r="L16" s="1" t="s">
        <v>2735</v>
      </c>
      <c r="M16" s="1" t="s">
        <v>2735</v>
      </c>
    </row>
    <row r="17" spans="1:13" ht="15" x14ac:dyDescent="0.25">
      <c r="A17" s="1" t="s">
        <v>4277</v>
      </c>
      <c r="B17" s="1" t="s">
        <v>2771</v>
      </c>
      <c r="C17" s="1" t="s">
        <v>2504</v>
      </c>
      <c r="D17" s="1">
        <v>-758</v>
      </c>
      <c r="E17" s="1" t="s">
        <v>2519</v>
      </c>
      <c r="F17" s="1">
        <v>26.200600000000001</v>
      </c>
      <c r="G17" s="1">
        <v>7.4818199999999999</v>
      </c>
      <c r="H17" s="1">
        <v>24.257200000000001</v>
      </c>
      <c r="I17" s="1">
        <v>27.421299999999999</v>
      </c>
      <c r="J17" s="1">
        <v>7.9352400000000003</v>
      </c>
      <c r="K17" s="1">
        <v>25.402100000000001</v>
      </c>
      <c r="L17" s="1">
        <v>0.92934818852796297</v>
      </c>
      <c r="M17" s="1">
        <v>5.9835446103734098E-2</v>
      </c>
    </row>
    <row r="18" spans="1:13" ht="15" x14ac:dyDescent="0.25">
      <c r="A18" s="1" t="s">
        <v>3868</v>
      </c>
      <c r="B18" s="1" t="s">
        <v>2772</v>
      </c>
      <c r="C18" s="1" t="s">
        <v>2504</v>
      </c>
      <c r="D18" s="1">
        <v>-1294</v>
      </c>
      <c r="E18" s="1" t="s">
        <v>2520</v>
      </c>
      <c r="F18" s="1">
        <v>9.6607000000000003</v>
      </c>
      <c r="G18" s="1">
        <v>3.5635599999999998</v>
      </c>
      <c r="H18" s="1">
        <v>8.2165700000000008</v>
      </c>
      <c r="I18" s="1">
        <v>8.7340900000000001</v>
      </c>
      <c r="J18" s="1">
        <v>3.5780099999999999</v>
      </c>
      <c r="K18" s="1">
        <v>7.30593</v>
      </c>
      <c r="L18" s="1">
        <v>0.104946659837239</v>
      </c>
      <c r="M18" s="1">
        <v>0.67077817272545903</v>
      </c>
    </row>
    <row r="19" spans="1:13" ht="15" x14ac:dyDescent="0.25">
      <c r="A19" s="1" t="s">
        <v>3406</v>
      </c>
      <c r="B19" s="1" t="s">
        <v>2773</v>
      </c>
      <c r="C19" s="1" t="s">
        <v>2504</v>
      </c>
      <c r="D19" s="1">
        <v>-726</v>
      </c>
      <c r="E19" s="1" t="s">
        <v>2521</v>
      </c>
      <c r="F19" s="1">
        <v>47.1252</v>
      </c>
      <c r="G19" s="1">
        <v>10.8827</v>
      </c>
      <c r="H19" s="1">
        <v>44.765599999999999</v>
      </c>
      <c r="I19" s="1">
        <v>46.672800000000002</v>
      </c>
      <c r="J19" s="1">
        <v>11.1815</v>
      </c>
      <c r="K19" s="1">
        <v>44.256399999999999</v>
      </c>
      <c r="L19" s="1">
        <v>-0.53446776417486497</v>
      </c>
      <c r="M19" s="1">
        <v>3.9234408221683901E-3</v>
      </c>
    </row>
    <row r="20" spans="1:13" ht="15" x14ac:dyDescent="0.25">
      <c r="A20" s="1" t="s">
        <v>3852</v>
      </c>
      <c r="B20" s="1" t="s">
        <v>2774</v>
      </c>
      <c r="C20" s="1" t="s">
        <v>2504</v>
      </c>
      <c r="D20" s="1">
        <v>-1988</v>
      </c>
      <c r="E20" s="1" t="s">
        <v>2522</v>
      </c>
      <c r="F20" s="1">
        <v>11.997400000000001</v>
      </c>
      <c r="G20" s="1">
        <v>4.4284499999999998</v>
      </c>
      <c r="H20" s="1">
        <v>10.465299999999999</v>
      </c>
      <c r="I20" s="1">
        <v>11.3149</v>
      </c>
      <c r="J20" s="1">
        <v>4.4053599999999999</v>
      </c>
      <c r="K20" s="1">
        <v>9.7838600000000007</v>
      </c>
      <c r="L20" s="1">
        <v>3.1560861999649398E-3</v>
      </c>
      <c r="M20" s="1">
        <v>0.99249445624473498</v>
      </c>
    </row>
    <row r="21" spans="1:13" ht="15" x14ac:dyDescent="0.25">
      <c r="A21" s="1" t="s">
        <v>4197</v>
      </c>
      <c r="B21" s="1" t="s">
        <v>2775</v>
      </c>
      <c r="C21" s="1" t="s">
        <v>2504</v>
      </c>
      <c r="D21" s="1">
        <v>-413</v>
      </c>
      <c r="E21" s="1" t="s">
        <v>2523</v>
      </c>
      <c r="F21" s="1">
        <v>58.501899999999999</v>
      </c>
      <c r="G21" s="1">
        <v>10.6655</v>
      </c>
      <c r="H21" s="1">
        <v>55.963799999999999</v>
      </c>
      <c r="I21" s="1">
        <v>63.1295</v>
      </c>
      <c r="J21" s="1">
        <v>11.6205</v>
      </c>
      <c r="K21" s="1">
        <v>60.445900000000002</v>
      </c>
      <c r="L21" s="1">
        <v>-0.45918805137954499</v>
      </c>
      <c r="M21" s="1">
        <v>0.120625878566644</v>
      </c>
    </row>
    <row r="22" spans="1:13" ht="15" x14ac:dyDescent="0.25">
      <c r="A22" s="1" t="s">
        <v>4237</v>
      </c>
      <c r="B22" s="1" t="s">
        <v>2776</v>
      </c>
      <c r="C22" s="1" t="s">
        <v>2730</v>
      </c>
      <c r="D22" s="1">
        <v>-114</v>
      </c>
      <c r="E22" s="1" t="s">
        <v>2524</v>
      </c>
      <c r="F22" s="1">
        <v>16.189399999999999</v>
      </c>
      <c r="G22" s="1">
        <v>5.3039800000000001</v>
      </c>
      <c r="H22" s="1">
        <v>14.521599999999999</v>
      </c>
      <c r="I22" s="1">
        <v>17.0792</v>
      </c>
      <c r="J22" s="1">
        <v>5.6212499999999999</v>
      </c>
      <c r="K22" s="1">
        <v>15.3489</v>
      </c>
      <c r="L22" s="1">
        <v>0.79653140697745395</v>
      </c>
      <c r="M22" s="1">
        <v>4.52477993027528E-2</v>
      </c>
    </row>
    <row r="23" spans="1:13" ht="15" x14ac:dyDescent="0.25">
      <c r="A23" s="1" t="s">
        <v>3407</v>
      </c>
      <c r="B23" s="1" t="s">
        <v>2777</v>
      </c>
      <c r="C23" s="1" t="s">
        <v>2730</v>
      </c>
      <c r="D23" s="1">
        <v>-1546</v>
      </c>
      <c r="E23" s="1" t="s">
        <v>2525</v>
      </c>
      <c r="F23" s="1">
        <v>17.085999999999999</v>
      </c>
      <c r="G23" s="1">
        <v>5.6237199999999996</v>
      </c>
      <c r="H23" s="1">
        <v>15.391400000000001</v>
      </c>
      <c r="I23" s="1">
        <v>13.8535</v>
      </c>
      <c r="J23" s="1">
        <v>5.1162900000000002</v>
      </c>
      <c r="K23" s="1">
        <v>12.2204</v>
      </c>
      <c r="L23" s="1">
        <v>8.1756106448862303E-2</v>
      </c>
      <c r="M23" s="1">
        <v>0.649999053561502</v>
      </c>
    </row>
    <row r="24" spans="1:13" ht="15" x14ac:dyDescent="0.25">
      <c r="A24" s="1" t="s">
        <v>4260</v>
      </c>
      <c r="B24" s="1" t="s">
        <v>2778</v>
      </c>
      <c r="C24" s="1" t="s">
        <v>2504</v>
      </c>
      <c r="D24" s="1">
        <v>-1540</v>
      </c>
      <c r="E24" s="1" t="s">
        <v>2526</v>
      </c>
      <c r="F24" s="1">
        <v>12.79</v>
      </c>
      <c r="G24" s="1">
        <v>4.4863600000000003</v>
      </c>
      <c r="H24" s="1">
        <v>11.230399999999999</v>
      </c>
      <c r="I24" s="1">
        <v>10.753</v>
      </c>
      <c r="J24" s="1">
        <v>4.1980599999999999</v>
      </c>
      <c r="K24" s="1">
        <v>9.2358799999999999</v>
      </c>
      <c r="L24" s="1" t="s">
        <v>2735</v>
      </c>
      <c r="M24" s="1" t="s">
        <v>2735</v>
      </c>
    </row>
    <row r="25" spans="1:13" ht="15" x14ac:dyDescent="0.25">
      <c r="A25" s="1" t="s">
        <v>4312</v>
      </c>
      <c r="B25" s="1" t="s">
        <v>2779</v>
      </c>
      <c r="C25" s="1" t="s">
        <v>2730</v>
      </c>
      <c r="D25" s="1">
        <v>-1258</v>
      </c>
      <c r="E25" s="1" t="s">
        <v>2527</v>
      </c>
      <c r="F25" s="1">
        <v>10.7385</v>
      </c>
      <c r="G25" s="1">
        <v>4.4210799999999999</v>
      </c>
      <c r="H25" s="1">
        <v>9.2462300000000006</v>
      </c>
      <c r="I25" s="1">
        <v>9.7993900000000007</v>
      </c>
      <c r="J25" s="1">
        <v>3.6849699999999999</v>
      </c>
      <c r="K25" s="1">
        <v>8.3308800000000005</v>
      </c>
      <c r="L25" s="1">
        <v>6.03689410529019E-2</v>
      </c>
      <c r="M25" s="1">
        <v>0.81604697964200501</v>
      </c>
    </row>
    <row r="26" spans="1:13" ht="15" x14ac:dyDescent="0.25">
      <c r="A26" s="1" t="s">
        <v>4198</v>
      </c>
      <c r="B26" s="1" t="s">
        <v>2780</v>
      </c>
      <c r="C26" s="1" t="s">
        <v>2504</v>
      </c>
      <c r="D26" s="1">
        <v>-1305</v>
      </c>
      <c r="E26" s="1" t="s">
        <v>2528</v>
      </c>
      <c r="F26" s="1">
        <v>31.122800000000002</v>
      </c>
      <c r="G26" s="1">
        <v>8.3320299999999996</v>
      </c>
      <c r="H26" s="1">
        <v>29.0702</v>
      </c>
      <c r="I26" s="1">
        <v>23.5337</v>
      </c>
      <c r="J26" s="1">
        <v>7.2138600000000004</v>
      </c>
      <c r="K26" s="1">
        <v>21.6127</v>
      </c>
      <c r="L26" s="1">
        <v>0.19995593196139799</v>
      </c>
      <c r="M26" s="1">
        <v>0.64286849499345</v>
      </c>
    </row>
    <row r="27" spans="1:13" ht="15" x14ac:dyDescent="0.25">
      <c r="A27" s="1" t="s">
        <v>3408</v>
      </c>
      <c r="B27" s="1" t="s">
        <v>2781</v>
      </c>
      <c r="C27" s="1" t="s">
        <v>2504</v>
      </c>
      <c r="D27" s="1">
        <v>-1456</v>
      </c>
      <c r="E27" s="1" t="s">
        <v>2529</v>
      </c>
      <c r="F27" s="1">
        <v>8.2453400000000006</v>
      </c>
      <c r="G27" s="1">
        <v>3.6691099999999999</v>
      </c>
      <c r="H27" s="1">
        <v>6.8631200000000003</v>
      </c>
      <c r="I27" s="1">
        <v>21.630400000000002</v>
      </c>
      <c r="J27" s="1">
        <v>6.5085499999999996</v>
      </c>
      <c r="K27" s="1">
        <v>19.768699999999999</v>
      </c>
      <c r="L27" s="1">
        <v>-0.84938371526566303</v>
      </c>
      <c r="M27" s="1">
        <v>2.1733469572380398E-2</v>
      </c>
    </row>
    <row r="28" spans="1:13" ht="15" x14ac:dyDescent="0.25">
      <c r="A28" s="1" t="s">
        <v>3409</v>
      </c>
      <c r="B28" s="1" t="s">
        <v>2782</v>
      </c>
      <c r="C28" s="1" t="s">
        <v>2504</v>
      </c>
      <c r="D28" s="1">
        <v>-818</v>
      </c>
      <c r="E28" s="1" t="s">
        <v>2530</v>
      </c>
      <c r="F28" s="1">
        <v>7.8749900000000004</v>
      </c>
      <c r="G28" s="1">
        <v>3.5289799999999998</v>
      </c>
      <c r="H28" s="1">
        <v>6.5160600000000004</v>
      </c>
      <c r="I28" s="1">
        <v>7.2039099999999996</v>
      </c>
      <c r="J28" s="1">
        <v>3.4514300000000002</v>
      </c>
      <c r="K28" s="1">
        <v>5.8460999999999999</v>
      </c>
      <c r="L28" s="1">
        <v>-0.45872630010876903</v>
      </c>
      <c r="M28" s="1">
        <v>0.67854508284830695</v>
      </c>
    </row>
    <row r="29" spans="1:13" ht="15" x14ac:dyDescent="0.25">
      <c r="A29" s="1" t="s">
        <v>4238</v>
      </c>
      <c r="B29" s="1" t="s">
        <v>2783</v>
      </c>
      <c r="C29" s="1" t="s">
        <v>2730</v>
      </c>
      <c r="D29" s="1">
        <v>-824</v>
      </c>
      <c r="E29" s="1" t="s">
        <v>2531</v>
      </c>
      <c r="F29" s="1">
        <v>16.457599999999999</v>
      </c>
      <c r="G29" s="1">
        <v>5.3984199999999998</v>
      </c>
      <c r="H29" s="1">
        <v>14.774800000000001</v>
      </c>
      <c r="I29" s="1">
        <v>13.8147</v>
      </c>
      <c r="J29" s="1">
        <v>4.9680999999999997</v>
      </c>
      <c r="K29" s="1">
        <v>12.182700000000001</v>
      </c>
      <c r="L29" s="1">
        <v>-0.21157216583813099</v>
      </c>
      <c r="M29" s="1">
        <v>0.30970348641509099</v>
      </c>
    </row>
    <row r="30" spans="1:13" ht="15" x14ac:dyDescent="0.25">
      <c r="A30" s="1" t="s">
        <v>4313</v>
      </c>
      <c r="B30" s="1" t="s">
        <v>2784</v>
      </c>
      <c r="C30" s="1" t="s">
        <v>2730</v>
      </c>
      <c r="D30" s="1">
        <v>-462</v>
      </c>
      <c r="E30" s="1" t="s">
        <v>2532</v>
      </c>
      <c r="F30" s="1">
        <v>18.902999999999999</v>
      </c>
      <c r="G30" s="1">
        <v>4.9246499999999997</v>
      </c>
      <c r="H30" s="1">
        <v>17.1479</v>
      </c>
      <c r="I30" s="1">
        <v>37.513100000000001</v>
      </c>
      <c r="J30" s="1">
        <v>7.8612700000000002</v>
      </c>
      <c r="K30" s="1">
        <v>35.277200000000001</v>
      </c>
      <c r="L30" s="1">
        <v>-0.45717195595118498</v>
      </c>
      <c r="M30" s="1">
        <v>0.21724075944100299</v>
      </c>
    </row>
    <row r="31" spans="1:13" ht="15" x14ac:dyDescent="0.25">
      <c r="A31" s="1" t="s">
        <v>4278</v>
      </c>
      <c r="B31" s="1" t="s">
        <v>2785</v>
      </c>
      <c r="C31" s="1" t="s">
        <v>2504</v>
      </c>
      <c r="D31" s="1">
        <v>-735</v>
      </c>
      <c r="E31" s="1" t="s">
        <v>2533</v>
      </c>
      <c r="F31" s="1">
        <v>50.064700000000002</v>
      </c>
      <c r="G31" s="1">
        <v>11.234299999999999</v>
      </c>
      <c r="H31" s="1">
        <v>47.6601</v>
      </c>
      <c r="I31" s="1">
        <v>41.716700000000003</v>
      </c>
      <c r="J31" s="1">
        <v>10.292400000000001</v>
      </c>
      <c r="K31" s="1">
        <v>39.396900000000002</v>
      </c>
      <c r="L31" s="1">
        <v>-0.951771686375526</v>
      </c>
      <c r="M31" s="1">
        <v>2.59033322584828E-3</v>
      </c>
    </row>
    <row r="32" spans="1:13" ht="15" x14ac:dyDescent="0.25">
      <c r="A32" s="1" t="s">
        <v>4199</v>
      </c>
      <c r="B32" s="1" t="s">
        <v>2786</v>
      </c>
      <c r="C32" s="1" t="s">
        <v>2504</v>
      </c>
      <c r="D32" s="1">
        <v>-1395</v>
      </c>
      <c r="E32" s="1" t="s">
        <v>2534</v>
      </c>
      <c r="F32" s="1">
        <v>108.84099999999999</v>
      </c>
      <c r="G32" s="1">
        <v>15.581300000000001</v>
      </c>
      <c r="H32" s="1">
        <v>105.652</v>
      </c>
      <c r="I32" s="1">
        <v>71.163200000000003</v>
      </c>
      <c r="J32" s="1">
        <v>12.1798</v>
      </c>
      <c r="K32" s="1">
        <v>68.359099999999998</v>
      </c>
      <c r="L32" s="1">
        <v>-0.48396429521536999</v>
      </c>
      <c r="M32" s="1">
        <v>0.48192310248806303</v>
      </c>
    </row>
    <row r="33" spans="1:13" ht="15" x14ac:dyDescent="0.25">
      <c r="A33" s="1" t="s">
        <v>3869</v>
      </c>
      <c r="B33" s="1" t="s">
        <v>2787</v>
      </c>
      <c r="C33" s="1" t="s">
        <v>2504</v>
      </c>
      <c r="D33" s="1">
        <v>-1582</v>
      </c>
      <c r="E33" s="1" t="s">
        <v>2535</v>
      </c>
      <c r="F33" s="1">
        <v>74.875600000000006</v>
      </c>
      <c r="G33" s="1">
        <v>11.725300000000001</v>
      </c>
      <c r="H33" s="1">
        <v>72.102400000000003</v>
      </c>
      <c r="I33" s="1">
        <v>68.849400000000003</v>
      </c>
      <c r="J33" s="1">
        <v>11.546200000000001</v>
      </c>
      <c r="K33" s="1">
        <v>66.078800000000001</v>
      </c>
      <c r="L33" s="1" t="s">
        <v>2735</v>
      </c>
      <c r="M33" s="1" t="s">
        <v>2735</v>
      </c>
    </row>
    <row r="34" spans="1:13" ht="15" x14ac:dyDescent="0.25">
      <c r="A34" s="1" t="s">
        <v>4239</v>
      </c>
      <c r="B34" s="1" t="s">
        <v>2788</v>
      </c>
      <c r="C34" s="1" t="s">
        <v>2730</v>
      </c>
      <c r="D34" s="1">
        <v>-716</v>
      </c>
      <c r="E34" s="1" t="s">
        <v>2536</v>
      </c>
      <c r="F34" s="1">
        <v>40.520400000000002</v>
      </c>
      <c r="G34" s="1">
        <v>9.8623999999999992</v>
      </c>
      <c r="H34" s="1">
        <v>38.2789</v>
      </c>
      <c r="I34" s="1">
        <v>24.490200000000002</v>
      </c>
      <c r="J34" s="1">
        <v>7.3941999999999997</v>
      </c>
      <c r="K34" s="1">
        <v>22.544799999999999</v>
      </c>
      <c r="L34" s="1">
        <v>-0.74776540302565497</v>
      </c>
      <c r="M34" s="1">
        <v>1.3679161012614599E-4</v>
      </c>
    </row>
    <row r="35" spans="1:13" ht="15" x14ac:dyDescent="0.25">
      <c r="A35" s="1" t="s">
        <v>4279</v>
      </c>
      <c r="B35" s="1" t="s">
        <v>2789</v>
      </c>
      <c r="C35" s="1" t="s">
        <v>2504</v>
      </c>
      <c r="D35" s="1">
        <v>-632</v>
      </c>
      <c r="E35" s="1" t="s">
        <v>2537</v>
      </c>
      <c r="F35" s="1">
        <v>25.726400000000002</v>
      </c>
      <c r="G35" s="1">
        <v>6.8240400000000001</v>
      </c>
      <c r="H35" s="1">
        <v>23.799600000000002</v>
      </c>
      <c r="I35" s="1">
        <v>27.955400000000001</v>
      </c>
      <c r="J35" s="1">
        <v>7.4055200000000001</v>
      </c>
      <c r="K35" s="1">
        <v>25.9285</v>
      </c>
      <c r="L35" s="1">
        <v>-0.44285247471322398</v>
      </c>
      <c r="M35" s="1">
        <v>1.7681169937844202E-2</v>
      </c>
    </row>
    <row r="36" spans="1:13" ht="15" x14ac:dyDescent="0.25">
      <c r="A36" s="1" t="s">
        <v>3410</v>
      </c>
      <c r="B36" s="1" t="s">
        <v>2790</v>
      </c>
      <c r="C36" s="1" t="s">
        <v>2504</v>
      </c>
      <c r="D36" s="1">
        <v>-32</v>
      </c>
      <c r="E36" s="1" t="s">
        <v>2538</v>
      </c>
      <c r="F36" s="1">
        <v>40.662300000000002</v>
      </c>
      <c r="G36" s="1">
        <v>7.1536400000000002</v>
      </c>
      <c r="H36" s="1">
        <v>38.4193</v>
      </c>
      <c r="I36" s="1">
        <v>34.6295</v>
      </c>
      <c r="J36" s="1">
        <v>6.9657400000000003</v>
      </c>
      <c r="K36" s="1">
        <v>32.449399999999997</v>
      </c>
      <c r="L36" s="1" t="s">
        <v>2735</v>
      </c>
      <c r="M36" s="1" t="s">
        <v>2735</v>
      </c>
    </row>
    <row r="37" spans="1:13" ht="15" x14ac:dyDescent="0.25">
      <c r="A37" s="1" t="s">
        <v>3411</v>
      </c>
      <c r="B37" s="1" t="s">
        <v>2791</v>
      </c>
      <c r="C37" s="1" t="s">
        <v>2504</v>
      </c>
      <c r="D37" s="1">
        <v>-1890</v>
      </c>
      <c r="E37" s="1" t="s">
        <v>2539</v>
      </c>
      <c r="F37" s="1">
        <v>22.8018</v>
      </c>
      <c r="G37" s="1">
        <v>6.3091499999999998</v>
      </c>
      <c r="H37" s="1">
        <v>20.944800000000001</v>
      </c>
      <c r="I37" s="1">
        <v>21.702000000000002</v>
      </c>
      <c r="J37" s="1">
        <v>5.8307500000000001</v>
      </c>
      <c r="K37" s="1">
        <v>19.830100000000002</v>
      </c>
      <c r="L37" s="1" t="s">
        <v>2735</v>
      </c>
      <c r="M37" s="1" t="s">
        <v>2735</v>
      </c>
    </row>
    <row r="38" spans="1:13" ht="15" x14ac:dyDescent="0.25">
      <c r="A38" s="1" t="s">
        <v>3412</v>
      </c>
      <c r="B38" s="1" t="s">
        <v>2792</v>
      </c>
      <c r="C38" s="1" t="s">
        <v>2504</v>
      </c>
      <c r="D38" s="1">
        <v>-770</v>
      </c>
      <c r="E38" s="1" t="s">
        <v>2540</v>
      </c>
      <c r="F38" s="1">
        <v>54.765300000000003</v>
      </c>
      <c r="G38" s="1">
        <v>10.8751</v>
      </c>
      <c r="H38" s="1">
        <v>52.284300000000002</v>
      </c>
      <c r="I38" s="1">
        <v>41.608699999999999</v>
      </c>
      <c r="J38" s="1">
        <v>9.4286600000000007</v>
      </c>
      <c r="K38" s="1">
        <v>39.290500000000002</v>
      </c>
      <c r="L38" s="1">
        <v>-0.219494033181801</v>
      </c>
      <c r="M38" s="1">
        <v>0.21887038566417599</v>
      </c>
    </row>
    <row r="39" spans="1:13" ht="15" x14ac:dyDescent="0.25">
      <c r="A39" s="1" t="s">
        <v>4296</v>
      </c>
      <c r="B39" s="1" t="s">
        <v>2793</v>
      </c>
      <c r="C39" s="1" t="s">
        <v>2504</v>
      </c>
      <c r="D39" s="1">
        <v>-891</v>
      </c>
      <c r="E39" s="1" t="s">
        <v>2541</v>
      </c>
      <c r="F39" s="1">
        <v>33.802799999999998</v>
      </c>
      <c r="G39" s="1">
        <v>8.5159099999999999</v>
      </c>
      <c r="H39" s="1">
        <v>31.697600000000001</v>
      </c>
      <c r="I39" s="1">
        <v>29.2423</v>
      </c>
      <c r="J39" s="1">
        <v>8.0339299999999998</v>
      </c>
      <c r="K39" s="1">
        <v>27.1873</v>
      </c>
      <c r="L39" s="1">
        <v>-0.25905589130996198</v>
      </c>
      <c r="M39" s="1">
        <v>0.58923898054694301</v>
      </c>
    </row>
    <row r="40" spans="1:13" ht="15" x14ac:dyDescent="0.25">
      <c r="A40" s="1" t="s">
        <v>3413</v>
      </c>
      <c r="B40" s="1" t="s">
        <v>2794</v>
      </c>
      <c r="C40" s="1" t="s">
        <v>2504</v>
      </c>
      <c r="D40" s="1">
        <v>-1366</v>
      </c>
      <c r="E40" s="1" t="s">
        <v>2542</v>
      </c>
      <c r="F40" s="1">
        <v>8.2878600000000002</v>
      </c>
      <c r="G40" s="1">
        <v>3.6853699999999998</v>
      </c>
      <c r="H40" s="1">
        <v>6.9034500000000003</v>
      </c>
      <c r="I40" s="1">
        <v>10.275700000000001</v>
      </c>
      <c r="J40" s="1">
        <v>4.2398300000000004</v>
      </c>
      <c r="K40" s="1">
        <v>8.7826799999999992</v>
      </c>
      <c r="L40" s="1">
        <v>0.43926546301094299</v>
      </c>
      <c r="M40" s="1">
        <v>0.101591893496707</v>
      </c>
    </row>
    <row r="41" spans="1:13" ht="15" x14ac:dyDescent="0.25">
      <c r="A41" s="1" t="s">
        <v>4200</v>
      </c>
      <c r="B41" s="1" t="s">
        <v>2795</v>
      </c>
      <c r="C41" s="1" t="s">
        <v>2504</v>
      </c>
      <c r="D41" s="1">
        <v>-1064</v>
      </c>
      <c r="E41" s="1" t="s">
        <v>2543</v>
      </c>
      <c r="F41" s="1">
        <v>77.036600000000007</v>
      </c>
      <c r="G41" s="1">
        <v>15.133699999999999</v>
      </c>
      <c r="H41" s="1">
        <v>74.233099999999993</v>
      </c>
      <c r="I41" s="1">
        <v>60.809600000000003</v>
      </c>
      <c r="J41" s="1">
        <v>13.345599999999999</v>
      </c>
      <c r="K41" s="1">
        <v>58.157499999999999</v>
      </c>
      <c r="L41" s="1">
        <v>-9.7772706879005605E-3</v>
      </c>
      <c r="M41" s="1">
        <v>0.96926210168813798</v>
      </c>
    </row>
    <row r="42" spans="1:13" ht="15" x14ac:dyDescent="0.25">
      <c r="A42" s="1" t="s">
        <v>4201</v>
      </c>
      <c r="B42" s="1" t="s">
        <v>2796</v>
      </c>
      <c r="C42" s="1" t="s">
        <v>2504</v>
      </c>
      <c r="D42" s="1">
        <v>-416</v>
      </c>
      <c r="E42" s="1" t="s">
        <v>2539</v>
      </c>
      <c r="F42" s="1">
        <v>8.1832999999999991</v>
      </c>
      <c r="G42" s="1">
        <v>3.4696799999999999</v>
      </c>
      <c r="H42" s="1">
        <v>6.8030200000000001</v>
      </c>
      <c r="I42" s="1">
        <v>11.985300000000001</v>
      </c>
      <c r="J42" s="1">
        <v>4.3173700000000004</v>
      </c>
      <c r="K42" s="1">
        <v>10.4284</v>
      </c>
      <c r="L42" s="1">
        <v>-0.45538713950204401</v>
      </c>
      <c r="M42" s="1">
        <v>0.24662846657506601</v>
      </c>
    </row>
    <row r="43" spans="1:13" ht="15" x14ac:dyDescent="0.25">
      <c r="A43" s="1" t="s">
        <v>4280</v>
      </c>
      <c r="B43" s="1" t="s">
        <v>2797</v>
      </c>
      <c r="C43" s="1" t="s">
        <v>2504</v>
      </c>
      <c r="D43" s="1">
        <v>-1699</v>
      </c>
      <c r="E43" s="1" t="s">
        <v>2539</v>
      </c>
      <c r="F43" s="1">
        <v>20.075099999999999</v>
      </c>
      <c r="G43" s="1">
        <v>5.4607000000000001</v>
      </c>
      <c r="H43" s="1">
        <v>18.289000000000001</v>
      </c>
      <c r="I43" s="1">
        <v>17.251999999999999</v>
      </c>
      <c r="J43" s="1">
        <v>5.1682399999999999</v>
      </c>
      <c r="K43" s="1">
        <v>15.507899999999999</v>
      </c>
      <c r="L43" s="1">
        <v>0.260754101243311</v>
      </c>
      <c r="M43" s="1">
        <v>0.36503075564444398</v>
      </c>
    </row>
    <row r="44" spans="1:13" ht="15" x14ac:dyDescent="0.25">
      <c r="A44" s="1" t="s">
        <v>3870</v>
      </c>
      <c r="B44" s="1" t="s">
        <v>2798</v>
      </c>
      <c r="C44" s="1" t="s">
        <v>2504</v>
      </c>
      <c r="D44" s="1">
        <v>-1849</v>
      </c>
      <c r="E44" s="1" t="s">
        <v>2544</v>
      </c>
      <c r="F44" s="1">
        <v>26.200600000000001</v>
      </c>
      <c r="G44" s="1">
        <v>7.4818199999999999</v>
      </c>
      <c r="H44" s="1">
        <v>24.257200000000001</v>
      </c>
      <c r="I44" s="1">
        <v>18.916399999999999</v>
      </c>
      <c r="J44" s="1">
        <v>6.3121200000000002</v>
      </c>
      <c r="K44" s="1">
        <v>17.121500000000001</v>
      </c>
      <c r="L44" s="1">
        <v>-0.58376556449342198</v>
      </c>
      <c r="M44" s="1">
        <v>0.50766031124694699</v>
      </c>
    </row>
    <row r="45" spans="1:13" ht="15" x14ac:dyDescent="0.25">
      <c r="A45" s="1" t="s">
        <v>4240</v>
      </c>
      <c r="B45" s="1" t="s">
        <v>2799</v>
      </c>
      <c r="C45" s="1" t="s">
        <v>2730</v>
      </c>
      <c r="D45" s="1">
        <v>-710</v>
      </c>
      <c r="E45" s="1" t="s">
        <v>2545</v>
      </c>
      <c r="F45" s="1">
        <v>83.062899999999999</v>
      </c>
      <c r="G45" s="1">
        <v>14.613899999999999</v>
      </c>
      <c r="H45" s="1">
        <v>80.181700000000006</v>
      </c>
      <c r="I45" s="1">
        <v>87.641999999999996</v>
      </c>
      <c r="J45" s="1">
        <v>16.073499999999999</v>
      </c>
      <c r="K45" s="1">
        <v>84.610200000000006</v>
      </c>
      <c r="L45" s="1">
        <v>-0.375030542929012</v>
      </c>
      <c r="M45" s="1">
        <v>0.21854428496268499</v>
      </c>
    </row>
    <row r="46" spans="1:13" ht="15" x14ac:dyDescent="0.25">
      <c r="A46" s="1" t="s">
        <v>4297</v>
      </c>
      <c r="B46" s="1" t="s">
        <v>2800</v>
      </c>
      <c r="C46" s="1" t="s">
        <v>2730</v>
      </c>
      <c r="D46" s="1">
        <v>-694</v>
      </c>
      <c r="E46" s="1" t="s">
        <v>2546</v>
      </c>
      <c r="F46" s="1">
        <v>27.166399999999999</v>
      </c>
      <c r="G46" s="1">
        <v>7.6518600000000001</v>
      </c>
      <c r="H46" s="1">
        <v>25.200800000000001</v>
      </c>
      <c r="I46" s="1">
        <v>17.152200000000001</v>
      </c>
      <c r="J46" s="1">
        <v>5.9514300000000002</v>
      </c>
      <c r="K46" s="1">
        <v>15.4102</v>
      </c>
      <c r="L46" s="1">
        <v>-0.79531400731954005</v>
      </c>
      <c r="M46" s="1">
        <v>9.6271887310716304E-3</v>
      </c>
    </row>
    <row r="47" spans="1:13" ht="15" x14ac:dyDescent="0.25">
      <c r="A47" s="1" t="s">
        <v>4261</v>
      </c>
      <c r="B47" s="1" t="s">
        <v>2801</v>
      </c>
      <c r="C47" s="1" t="s">
        <v>2504</v>
      </c>
      <c r="D47" s="1">
        <v>-1904</v>
      </c>
      <c r="E47" s="1" t="s">
        <v>2547</v>
      </c>
      <c r="F47" s="1">
        <v>18.8431</v>
      </c>
      <c r="G47" s="1">
        <v>6.1214899999999997</v>
      </c>
      <c r="H47" s="1">
        <v>17.089099999999998</v>
      </c>
      <c r="I47" s="1">
        <v>12.973800000000001</v>
      </c>
      <c r="J47" s="1">
        <v>5.0496999999999996</v>
      </c>
      <c r="K47" s="1">
        <v>11.3705</v>
      </c>
      <c r="L47" s="1">
        <v>0.142693084870336</v>
      </c>
      <c r="M47" s="1">
        <v>0.47554117608108598</v>
      </c>
    </row>
    <row r="48" spans="1:13" ht="15" x14ac:dyDescent="0.25">
      <c r="A48" s="1" t="s">
        <v>4328</v>
      </c>
      <c r="B48" s="1" t="s">
        <v>2802</v>
      </c>
      <c r="C48" s="1" t="s">
        <v>2730</v>
      </c>
      <c r="D48" s="1">
        <v>-797</v>
      </c>
      <c r="E48" s="1" t="s">
        <v>2539</v>
      </c>
      <c r="F48" s="1">
        <v>22.436499999999999</v>
      </c>
      <c r="G48" s="1">
        <v>6.80166</v>
      </c>
      <c r="H48" s="1">
        <v>20.587399999999999</v>
      </c>
      <c r="I48" s="1">
        <v>11.404400000000001</v>
      </c>
      <c r="J48" s="1">
        <v>4.6890099999999997</v>
      </c>
      <c r="K48" s="1">
        <v>9.8591999999999995</v>
      </c>
      <c r="L48" s="1">
        <v>0.32066617794362501</v>
      </c>
      <c r="M48" s="1">
        <v>0.248695843915542</v>
      </c>
    </row>
    <row r="49" spans="1:13" ht="15" x14ac:dyDescent="0.25">
      <c r="A49" s="1" t="s">
        <v>3414</v>
      </c>
      <c r="B49" s="1" t="s">
        <v>2803</v>
      </c>
      <c r="C49" s="1" t="s">
        <v>2504</v>
      </c>
      <c r="D49" s="1">
        <v>-638</v>
      </c>
      <c r="E49" s="1" t="s">
        <v>2548</v>
      </c>
      <c r="F49" s="1">
        <v>9.9589700000000008</v>
      </c>
      <c r="G49" s="1">
        <v>4.01267</v>
      </c>
      <c r="H49" s="1">
        <v>8.5077700000000007</v>
      </c>
      <c r="I49" s="1">
        <v>7.25929</v>
      </c>
      <c r="J49" s="1">
        <v>3.4733999999999998</v>
      </c>
      <c r="K49" s="1">
        <v>5.8995199999999999</v>
      </c>
      <c r="L49" s="1">
        <v>-0.98498216765750402</v>
      </c>
      <c r="M49" s="1">
        <v>1.45818367057056E-5</v>
      </c>
    </row>
    <row r="50" spans="1:13" ht="15" x14ac:dyDescent="0.25">
      <c r="A50" s="1" t="s">
        <v>4223</v>
      </c>
      <c r="B50" s="1" t="s">
        <v>2804</v>
      </c>
      <c r="C50" s="1" t="s">
        <v>2730</v>
      </c>
      <c r="D50" s="1">
        <v>-1817</v>
      </c>
      <c r="E50" s="1" t="s">
        <v>2549</v>
      </c>
      <c r="F50" s="1">
        <v>65.867400000000004</v>
      </c>
      <c r="G50" s="1">
        <v>13.603300000000001</v>
      </c>
      <c r="H50" s="1">
        <v>63.218299999999999</v>
      </c>
      <c r="I50" s="1">
        <v>42.173900000000003</v>
      </c>
      <c r="J50" s="1">
        <v>10.460100000000001</v>
      </c>
      <c r="K50" s="1">
        <v>39.841200000000001</v>
      </c>
      <c r="L50" s="1">
        <v>2.3296740386174202</v>
      </c>
      <c r="M50" s="1">
        <v>4.1041117617827E-3</v>
      </c>
    </row>
    <row r="51" spans="1:13" ht="15" x14ac:dyDescent="0.25">
      <c r="A51" s="1" t="s">
        <v>4281</v>
      </c>
      <c r="B51" s="1" t="s">
        <v>2805</v>
      </c>
      <c r="C51" s="1" t="s">
        <v>2504</v>
      </c>
      <c r="D51" s="1">
        <v>-1187</v>
      </c>
      <c r="E51" s="1" t="s">
        <v>2550</v>
      </c>
      <c r="F51" s="1">
        <v>42.682299999999998</v>
      </c>
      <c r="G51" s="1">
        <v>9.9865700000000004</v>
      </c>
      <c r="H51" s="1">
        <v>40.407600000000002</v>
      </c>
      <c r="I51" s="1">
        <v>26.690999999999999</v>
      </c>
      <c r="J51" s="1">
        <v>7.6619000000000002</v>
      </c>
      <c r="K51" s="1">
        <v>24.6907</v>
      </c>
      <c r="L51" s="1">
        <v>0.48801003106560298</v>
      </c>
      <c r="M51" s="1">
        <v>7.9145256864354904E-2</v>
      </c>
    </row>
    <row r="52" spans="1:13" ht="15" x14ac:dyDescent="0.25">
      <c r="A52" s="1" t="s">
        <v>3415</v>
      </c>
      <c r="B52" s="1" t="s">
        <v>2806</v>
      </c>
      <c r="C52" s="1" t="s">
        <v>2504</v>
      </c>
      <c r="D52" s="1">
        <v>-590</v>
      </c>
      <c r="E52" s="1" t="s">
        <v>2551</v>
      </c>
      <c r="F52" s="1">
        <v>10.7385</v>
      </c>
      <c r="G52" s="1">
        <v>4.4210799999999999</v>
      </c>
      <c r="H52" s="1">
        <v>9.2462300000000006</v>
      </c>
      <c r="I52" s="1">
        <v>10.643700000000001</v>
      </c>
      <c r="J52" s="1">
        <v>4.5086599999999999</v>
      </c>
      <c r="K52" s="1">
        <v>9.1288900000000002</v>
      </c>
      <c r="L52" s="1" t="s">
        <v>2735</v>
      </c>
      <c r="M52" s="1" t="s">
        <v>2735</v>
      </c>
    </row>
    <row r="53" spans="1:13" ht="15" x14ac:dyDescent="0.25">
      <c r="A53" s="1" t="s">
        <v>4241</v>
      </c>
      <c r="B53" s="1" t="s">
        <v>2807</v>
      </c>
      <c r="C53" s="1" t="s">
        <v>2730</v>
      </c>
      <c r="D53" s="1">
        <v>-1801</v>
      </c>
      <c r="E53" s="1" t="s">
        <v>2552</v>
      </c>
      <c r="F53" s="1">
        <v>33.3294</v>
      </c>
      <c r="G53" s="1">
        <v>7.6861100000000002</v>
      </c>
      <c r="H53" s="1">
        <v>31.229900000000001</v>
      </c>
      <c r="I53" s="1">
        <v>24.635300000000001</v>
      </c>
      <c r="J53" s="1">
        <v>6.6177700000000002</v>
      </c>
      <c r="K53" s="1">
        <v>22.686</v>
      </c>
      <c r="L53" s="1">
        <v>0.56735726753715798</v>
      </c>
      <c r="M53" s="1">
        <v>2.5681428068082398E-3</v>
      </c>
    </row>
    <row r="54" spans="1:13" ht="15" x14ac:dyDescent="0.25">
      <c r="A54" s="1" t="s">
        <v>3416</v>
      </c>
      <c r="B54" s="1" t="s">
        <v>2808</v>
      </c>
      <c r="C54" s="1" t="s">
        <v>2504</v>
      </c>
      <c r="D54" s="1">
        <v>-1795</v>
      </c>
      <c r="E54" s="1" t="s">
        <v>2553</v>
      </c>
      <c r="F54" s="1">
        <v>12.606400000000001</v>
      </c>
      <c r="G54" s="1">
        <v>4.6479100000000004</v>
      </c>
      <c r="H54" s="1">
        <v>11.0504</v>
      </c>
      <c r="I54" s="1">
        <v>22.738800000000001</v>
      </c>
      <c r="J54" s="1">
        <v>6.7449899999999996</v>
      </c>
      <c r="K54" s="1">
        <v>20.840800000000002</v>
      </c>
      <c r="L54" s="1" t="s">
        <v>2735</v>
      </c>
      <c r="M54" s="1" t="s">
        <v>2735</v>
      </c>
    </row>
    <row r="55" spans="1:13" ht="15" x14ac:dyDescent="0.25">
      <c r="A55" s="1" t="s">
        <v>3871</v>
      </c>
      <c r="B55" s="1" t="s">
        <v>2809</v>
      </c>
      <c r="C55" s="1" t="s">
        <v>2504</v>
      </c>
      <c r="D55" s="1">
        <v>-866</v>
      </c>
      <c r="E55" s="1" t="s">
        <v>2554</v>
      </c>
      <c r="F55" s="1">
        <v>22.769300000000001</v>
      </c>
      <c r="G55" s="1">
        <v>6.5955399999999997</v>
      </c>
      <c r="H55" s="1">
        <v>20.912500000000001</v>
      </c>
      <c r="I55" s="1">
        <v>13.4377</v>
      </c>
      <c r="J55" s="1">
        <v>4.9572700000000003</v>
      </c>
      <c r="K55" s="1">
        <v>11.8247</v>
      </c>
      <c r="L55" s="1">
        <v>0.956374572280008</v>
      </c>
      <c r="M55" s="1">
        <v>0.41611254487634097</v>
      </c>
    </row>
    <row r="56" spans="1:13" ht="15" x14ac:dyDescent="0.25">
      <c r="A56" s="1" t="s">
        <v>4224</v>
      </c>
      <c r="B56" s="1" t="s">
        <v>2810</v>
      </c>
      <c r="C56" s="1" t="s">
        <v>2730</v>
      </c>
      <c r="D56" s="1">
        <v>-678</v>
      </c>
      <c r="E56" s="1" t="s">
        <v>2555</v>
      </c>
      <c r="F56" s="1">
        <v>35.110999999999997</v>
      </c>
      <c r="G56" s="1">
        <v>8.9736499999999992</v>
      </c>
      <c r="H56" s="1">
        <v>32.981299999999997</v>
      </c>
      <c r="I56" s="1">
        <v>31.464500000000001</v>
      </c>
      <c r="J56" s="1">
        <v>8.6566299999999998</v>
      </c>
      <c r="K56" s="1">
        <v>29.351299999999998</v>
      </c>
      <c r="L56" s="1">
        <v>6.3340995711743397E-2</v>
      </c>
      <c r="M56" s="1">
        <v>0.77606476675190605</v>
      </c>
    </row>
    <row r="57" spans="1:13" ht="15" x14ac:dyDescent="0.25">
      <c r="A57" s="1" t="s">
        <v>4242</v>
      </c>
      <c r="B57" s="1" t="s">
        <v>2811</v>
      </c>
      <c r="C57" s="1" t="s">
        <v>2730</v>
      </c>
      <c r="D57" s="1">
        <v>-166</v>
      </c>
      <c r="E57" s="1" t="s">
        <v>2556</v>
      </c>
      <c r="F57" s="1">
        <v>79.051199999999994</v>
      </c>
      <c r="G57" s="1">
        <v>14.3027</v>
      </c>
      <c r="H57" s="1">
        <v>76.222700000000003</v>
      </c>
      <c r="I57" s="1">
        <v>43.668999999999997</v>
      </c>
      <c r="J57" s="1">
        <v>9.9120699999999999</v>
      </c>
      <c r="K57" s="1">
        <v>41.310099999999998</v>
      </c>
      <c r="L57" s="1">
        <v>-5.6490263865285703E-2</v>
      </c>
      <c r="M57" s="1">
        <v>0.73765391354774201</v>
      </c>
    </row>
    <row r="58" spans="1:13" ht="15" x14ac:dyDescent="0.25">
      <c r="A58" s="1" t="s">
        <v>4298</v>
      </c>
      <c r="B58" s="1" t="s">
        <v>2812</v>
      </c>
      <c r="C58" s="1" t="s">
        <v>2504</v>
      </c>
      <c r="D58" s="1">
        <v>-213</v>
      </c>
      <c r="E58" s="1" t="s">
        <v>2557</v>
      </c>
      <c r="F58" s="1">
        <v>30.171600000000002</v>
      </c>
      <c r="G58" s="1">
        <v>7.8164100000000003</v>
      </c>
      <c r="H58" s="1">
        <v>28.139800000000001</v>
      </c>
      <c r="I58" s="1">
        <v>29.525400000000001</v>
      </c>
      <c r="J58" s="1">
        <v>7.9492799999999999</v>
      </c>
      <c r="K58" s="1">
        <v>27.457100000000001</v>
      </c>
      <c r="L58" s="1">
        <v>0.26582439438484601</v>
      </c>
      <c r="M58" s="1">
        <v>0.49957635505553399</v>
      </c>
    </row>
    <row r="59" spans="1:13" ht="15" x14ac:dyDescent="0.25">
      <c r="A59" s="1" t="s">
        <v>3417</v>
      </c>
      <c r="B59" s="1" t="s">
        <v>2813</v>
      </c>
      <c r="C59" s="1" t="s">
        <v>2504</v>
      </c>
      <c r="D59" s="1">
        <v>-1451</v>
      </c>
      <c r="E59" s="1" t="s">
        <v>2558</v>
      </c>
      <c r="F59" s="1">
        <v>15.438700000000001</v>
      </c>
      <c r="G59" s="1">
        <v>5.4413299999999998</v>
      </c>
      <c r="H59" s="1">
        <v>13.7852</v>
      </c>
      <c r="I59" s="1">
        <v>18.916399999999999</v>
      </c>
      <c r="J59" s="1">
        <v>6.3121200000000002</v>
      </c>
      <c r="K59" s="1">
        <v>17.121500000000001</v>
      </c>
      <c r="L59" s="1" t="s">
        <v>2735</v>
      </c>
      <c r="M59" s="1" t="s">
        <v>2735</v>
      </c>
    </row>
    <row r="60" spans="1:13" ht="15" x14ac:dyDescent="0.25">
      <c r="A60" s="1" t="s">
        <v>4243</v>
      </c>
      <c r="B60" s="1" t="s">
        <v>2814</v>
      </c>
      <c r="C60" s="1" t="s">
        <v>2730</v>
      </c>
      <c r="D60" s="1">
        <v>-1399</v>
      </c>
      <c r="E60" s="1" t="s">
        <v>2559</v>
      </c>
      <c r="F60" s="1">
        <v>59.847900000000003</v>
      </c>
      <c r="G60" s="1">
        <v>12.7531</v>
      </c>
      <c r="H60" s="1">
        <v>57.285600000000002</v>
      </c>
      <c r="I60" s="1">
        <v>62.027500000000003</v>
      </c>
      <c r="J60" s="1">
        <v>13.526</v>
      </c>
      <c r="K60" s="1">
        <v>59.356099999999998</v>
      </c>
      <c r="L60" s="1">
        <v>0.111257766402269</v>
      </c>
      <c r="M60" s="1">
        <v>0.60639903716218102</v>
      </c>
    </row>
    <row r="61" spans="1:13" ht="15" x14ac:dyDescent="0.25">
      <c r="A61" s="1" t="s">
        <v>4202</v>
      </c>
      <c r="B61" s="1" t="s">
        <v>2815</v>
      </c>
      <c r="C61" s="1" t="s">
        <v>2504</v>
      </c>
      <c r="D61" s="1">
        <v>-1023</v>
      </c>
      <c r="E61" s="1" t="s">
        <v>2560</v>
      </c>
      <c r="F61" s="1">
        <v>72.697599999999994</v>
      </c>
      <c r="G61" s="1">
        <v>11.026899999999999</v>
      </c>
      <c r="H61" s="1">
        <v>69.954400000000007</v>
      </c>
      <c r="I61" s="1">
        <v>39.282499999999999</v>
      </c>
      <c r="J61" s="1">
        <v>7.7836299999999996</v>
      </c>
      <c r="K61" s="1">
        <v>37.008800000000001</v>
      </c>
      <c r="L61" s="1">
        <v>-0.51775662083264795</v>
      </c>
      <c r="M61" s="1">
        <v>0.22741575517099499</v>
      </c>
    </row>
    <row r="62" spans="1:13" ht="15" x14ac:dyDescent="0.25">
      <c r="A62" s="1" t="s">
        <v>4203</v>
      </c>
      <c r="B62" s="1" t="s">
        <v>2816</v>
      </c>
      <c r="C62" s="1" t="s">
        <v>2504</v>
      </c>
      <c r="D62" s="1">
        <v>-1770</v>
      </c>
      <c r="E62" s="1" t="s">
        <v>2561</v>
      </c>
      <c r="F62" s="1">
        <v>43.7911</v>
      </c>
      <c r="G62" s="1">
        <v>10.3725</v>
      </c>
      <c r="H62" s="1">
        <v>41.490400000000001</v>
      </c>
      <c r="I62" s="1">
        <v>42.173900000000003</v>
      </c>
      <c r="J62" s="1">
        <v>10.460100000000001</v>
      </c>
      <c r="K62" s="1">
        <v>39.841200000000001</v>
      </c>
      <c r="L62" s="1">
        <v>0.30370842001529902</v>
      </c>
      <c r="M62" s="1">
        <v>0.109358714835042</v>
      </c>
    </row>
    <row r="63" spans="1:13" ht="15" x14ac:dyDescent="0.25">
      <c r="A63" s="1" t="s">
        <v>3872</v>
      </c>
      <c r="B63" s="1" t="s">
        <v>2817</v>
      </c>
      <c r="C63" s="1" t="s">
        <v>2504</v>
      </c>
      <c r="D63" s="1">
        <v>-1842</v>
      </c>
      <c r="E63" s="1" t="s">
        <v>2562</v>
      </c>
      <c r="F63" s="1">
        <v>41.49</v>
      </c>
      <c r="G63" s="1">
        <v>9.7834900000000005</v>
      </c>
      <c r="H63" s="1">
        <v>39.235900000000001</v>
      </c>
      <c r="I63" s="1">
        <v>44.408999999999999</v>
      </c>
      <c r="J63" s="1">
        <v>10.8208</v>
      </c>
      <c r="K63" s="1">
        <v>42.033700000000003</v>
      </c>
      <c r="L63" s="1" t="s">
        <v>2735</v>
      </c>
      <c r="M63" s="1" t="s">
        <v>2735</v>
      </c>
    </row>
    <row r="64" spans="1:13" ht="15" x14ac:dyDescent="0.25">
      <c r="A64" s="1" t="s">
        <v>3418</v>
      </c>
      <c r="B64" s="1" t="s">
        <v>2818</v>
      </c>
      <c r="C64" s="1" t="s">
        <v>2504</v>
      </c>
      <c r="D64" s="1">
        <v>-994</v>
      </c>
      <c r="E64" s="1" t="s">
        <v>2563</v>
      </c>
      <c r="F64" s="1">
        <v>37.316299999999998</v>
      </c>
      <c r="G64" s="1">
        <v>9.3522800000000004</v>
      </c>
      <c r="H64" s="1">
        <v>35.134999999999998</v>
      </c>
      <c r="I64" s="1">
        <v>32.497999999999998</v>
      </c>
      <c r="J64" s="1">
        <v>8.8369700000000009</v>
      </c>
      <c r="K64" s="1">
        <v>30.3627</v>
      </c>
      <c r="L64" s="1">
        <v>0.12588170759596201</v>
      </c>
      <c r="M64" s="1">
        <v>0.60112502744448504</v>
      </c>
    </row>
    <row r="65" spans="1:13" ht="15" x14ac:dyDescent="0.25">
      <c r="A65" s="1" t="s">
        <v>3873</v>
      </c>
      <c r="B65" s="1" t="s">
        <v>2819</v>
      </c>
      <c r="C65" s="1" t="s">
        <v>2504</v>
      </c>
      <c r="D65" s="1">
        <v>-508</v>
      </c>
      <c r="E65" s="1" t="s">
        <v>2564</v>
      </c>
      <c r="F65" s="1">
        <v>6.9400599999999999</v>
      </c>
      <c r="G65" s="1">
        <v>3.4380000000000002</v>
      </c>
      <c r="H65" s="1">
        <v>5.6199399999999997</v>
      </c>
      <c r="I65" s="1">
        <v>11.4391</v>
      </c>
      <c r="J65" s="1">
        <v>4.5732299999999997</v>
      </c>
      <c r="K65" s="1">
        <v>9.8935300000000002</v>
      </c>
      <c r="L65" s="1" t="s">
        <v>2735</v>
      </c>
      <c r="M65" s="1" t="s">
        <v>2735</v>
      </c>
    </row>
    <row r="66" spans="1:13" ht="15" x14ac:dyDescent="0.25">
      <c r="A66" s="1" t="s">
        <v>3874</v>
      </c>
      <c r="B66" s="1" t="s">
        <v>2820</v>
      </c>
      <c r="C66" s="1" t="s">
        <v>2504</v>
      </c>
      <c r="D66" s="1">
        <v>-443</v>
      </c>
      <c r="E66" s="1" t="s">
        <v>2565</v>
      </c>
      <c r="F66" s="1">
        <v>6.6690100000000001</v>
      </c>
      <c r="G66" s="1">
        <v>3.3279299999999998</v>
      </c>
      <c r="H66" s="1">
        <v>5.3578000000000001</v>
      </c>
      <c r="I66" s="1">
        <v>6.5184899999999999</v>
      </c>
      <c r="J66" s="1">
        <v>3.3570199999999999</v>
      </c>
      <c r="K66" s="1">
        <v>5.1951799999999997</v>
      </c>
      <c r="L66" s="1">
        <v>0.112168348935933</v>
      </c>
      <c r="M66" s="1">
        <v>0.664374930742479</v>
      </c>
    </row>
    <row r="67" spans="1:13" ht="15" x14ac:dyDescent="0.25">
      <c r="A67" s="1" t="s">
        <v>3419</v>
      </c>
      <c r="B67" s="1" t="s">
        <v>2821</v>
      </c>
      <c r="C67" s="1" t="s">
        <v>2504</v>
      </c>
      <c r="D67" s="1">
        <v>-506</v>
      </c>
      <c r="E67" s="1" t="s">
        <v>2566</v>
      </c>
      <c r="F67" s="1">
        <v>20.6174</v>
      </c>
      <c r="G67" s="1">
        <v>6.46157</v>
      </c>
      <c r="H67" s="1">
        <v>18.815200000000001</v>
      </c>
      <c r="I67" s="1">
        <v>20.729099999999999</v>
      </c>
      <c r="J67" s="1">
        <v>6.6728199999999998</v>
      </c>
      <c r="K67" s="1">
        <v>18.882899999999999</v>
      </c>
      <c r="L67" s="1">
        <v>0.84123068846792504</v>
      </c>
      <c r="M67" s="1">
        <v>1.0953313618194201E-5</v>
      </c>
    </row>
    <row r="68" spans="1:13" ht="15" x14ac:dyDescent="0.25">
      <c r="A68" s="1" t="s">
        <v>4282</v>
      </c>
      <c r="B68" s="1" t="s">
        <v>2822</v>
      </c>
      <c r="C68" s="1" t="s">
        <v>2504</v>
      </c>
      <c r="D68" s="1">
        <v>-1723</v>
      </c>
      <c r="E68" s="1" t="s">
        <v>2567</v>
      </c>
      <c r="F68" s="1">
        <v>16.582899999999999</v>
      </c>
      <c r="G68" s="1">
        <v>5.18736</v>
      </c>
      <c r="H68" s="1">
        <v>14.898199999999999</v>
      </c>
      <c r="I68" s="1">
        <v>11.417</v>
      </c>
      <c r="J68" s="1">
        <v>4.3305499999999997</v>
      </c>
      <c r="K68" s="1">
        <v>9.8715799999999998</v>
      </c>
      <c r="L68" s="1">
        <v>0.277402676591329</v>
      </c>
      <c r="M68" s="1">
        <v>0.39664961708575802</v>
      </c>
    </row>
    <row r="69" spans="1:13" ht="15" x14ac:dyDescent="0.25">
      <c r="A69" s="1" t="s">
        <v>4299</v>
      </c>
      <c r="B69" s="1" t="s">
        <v>2823</v>
      </c>
      <c r="C69" s="1" t="s">
        <v>2504</v>
      </c>
      <c r="D69" s="1">
        <v>-960</v>
      </c>
      <c r="E69" s="1" t="s">
        <v>2568</v>
      </c>
      <c r="F69" s="1">
        <v>68.631299999999996</v>
      </c>
      <c r="G69" s="1">
        <v>13.0899</v>
      </c>
      <c r="H69" s="1">
        <v>65.942899999999995</v>
      </c>
      <c r="I69" s="1">
        <v>61.519399999999997</v>
      </c>
      <c r="J69" s="1">
        <v>12.609</v>
      </c>
      <c r="K69" s="1">
        <v>58.861600000000003</v>
      </c>
      <c r="L69" s="1">
        <v>-0.84500089087399899</v>
      </c>
      <c r="M69" s="1">
        <v>7.5107305408110498E-3</v>
      </c>
    </row>
    <row r="70" spans="1:13" ht="15" x14ac:dyDescent="0.25">
      <c r="A70" s="1" t="s">
        <v>4204</v>
      </c>
      <c r="B70" s="1" t="s">
        <v>2824</v>
      </c>
      <c r="C70" s="1" t="s">
        <v>2504</v>
      </c>
      <c r="D70" s="1">
        <v>-1187</v>
      </c>
      <c r="E70" s="1" t="s">
        <v>2569</v>
      </c>
      <c r="F70" s="1">
        <v>14.760999999999999</v>
      </c>
      <c r="G70" s="1">
        <v>5.0561800000000003</v>
      </c>
      <c r="H70" s="1">
        <v>13.1304</v>
      </c>
      <c r="I70" s="1">
        <v>18.128399999999999</v>
      </c>
      <c r="J70" s="1">
        <v>5.8576899999999998</v>
      </c>
      <c r="K70" s="1">
        <v>16.3584</v>
      </c>
      <c r="L70" s="1" t="s">
        <v>2735</v>
      </c>
      <c r="M70" s="1" t="s">
        <v>2735</v>
      </c>
    </row>
    <row r="71" spans="1:13" ht="15" x14ac:dyDescent="0.25">
      <c r="A71" s="1" t="s">
        <v>3875</v>
      </c>
      <c r="B71" s="1" t="s">
        <v>2825</v>
      </c>
      <c r="C71" s="1" t="e">
        <v>#N/A</v>
      </c>
      <c r="D71" s="1">
        <v>-591</v>
      </c>
      <c r="E71" s="1" t="s">
        <v>2570</v>
      </c>
      <c r="F71" s="1">
        <v>59.595300000000002</v>
      </c>
      <c r="G71" s="1">
        <v>10.794</v>
      </c>
      <c r="H71" s="1">
        <v>57.039700000000003</v>
      </c>
      <c r="I71" s="1">
        <v>56.003999999999998</v>
      </c>
      <c r="J71" s="1">
        <v>10.863099999999999</v>
      </c>
      <c r="K71" s="1">
        <v>53.429200000000002</v>
      </c>
      <c r="L71" s="1">
        <v>0.61648144935810301</v>
      </c>
      <c r="M71" s="1">
        <v>0.16375020274855101</v>
      </c>
    </row>
    <row r="72" spans="1:13" ht="15" x14ac:dyDescent="0.25">
      <c r="A72" s="1" t="s">
        <v>3420</v>
      </c>
      <c r="B72" s="1" t="s">
        <v>2826</v>
      </c>
      <c r="C72" s="1" t="s">
        <v>2730</v>
      </c>
      <c r="D72" s="1">
        <v>-592</v>
      </c>
      <c r="E72" s="1" t="s">
        <v>2571</v>
      </c>
      <c r="F72" s="1">
        <v>128.72499999999999</v>
      </c>
      <c r="G72" s="1">
        <v>20.888100000000001</v>
      </c>
      <c r="H72" s="1">
        <v>125.336</v>
      </c>
      <c r="I72" s="1">
        <v>115.70399999999999</v>
      </c>
      <c r="J72" s="1">
        <v>20.124099999999999</v>
      </c>
      <c r="K72" s="1">
        <v>112.34099999999999</v>
      </c>
      <c r="L72" s="1">
        <v>-1.38931648175213</v>
      </c>
      <c r="M72" s="1">
        <v>2.16246842416195E-2</v>
      </c>
    </row>
    <row r="73" spans="1:13" ht="15" x14ac:dyDescent="0.25">
      <c r="A73" s="1" t="s">
        <v>4329</v>
      </c>
      <c r="B73" s="1" t="s">
        <v>2827</v>
      </c>
      <c r="C73" s="1" t="s">
        <v>2730</v>
      </c>
      <c r="D73" s="1">
        <v>-626</v>
      </c>
      <c r="E73" s="1" t="s">
        <v>2572</v>
      </c>
      <c r="F73" s="1">
        <v>201.78299999999999</v>
      </c>
      <c r="G73" s="1">
        <v>29.4191</v>
      </c>
      <c r="H73" s="1">
        <v>197.762</v>
      </c>
      <c r="I73" s="1">
        <v>171.5</v>
      </c>
      <c r="J73" s="1">
        <v>27.1816</v>
      </c>
      <c r="K73" s="1">
        <v>167.596</v>
      </c>
      <c r="L73" s="1">
        <v>1.8072553436544301</v>
      </c>
      <c r="M73" s="1">
        <v>3.0010474098931599E-7</v>
      </c>
    </row>
    <row r="74" spans="1:13" ht="15" x14ac:dyDescent="0.25">
      <c r="A74" s="1" t="s">
        <v>4244</v>
      </c>
      <c r="B74" s="1" t="s">
        <v>2828</v>
      </c>
      <c r="C74" s="1" t="s">
        <v>2730</v>
      </c>
      <c r="D74" s="1">
        <v>-1581</v>
      </c>
      <c r="E74" s="1" t="s">
        <v>2573</v>
      </c>
      <c r="F74" s="1">
        <v>13.814399999999999</v>
      </c>
      <c r="G74" s="1">
        <v>5.1012399999999998</v>
      </c>
      <c r="H74" s="1">
        <v>12.2127</v>
      </c>
      <c r="I74" s="1">
        <v>26.4343</v>
      </c>
      <c r="J74" s="1">
        <v>7.7549000000000001</v>
      </c>
      <c r="K74" s="1">
        <v>24.441099999999999</v>
      </c>
      <c r="L74" s="1">
        <v>-0.328877024062461</v>
      </c>
      <c r="M74" s="1">
        <v>0.29877242970996798</v>
      </c>
    </row>
    <row r="75" spans="1:13" ht="15" x14ac:dyDescent="0.25">
      <c r="A75" s="1" t="s">
        <v>4330</v>
      </c>
      <c r="B75" s="1" t="s">
        <v>2829</v>
      </c>
      <c r="C75" s="1" t="s">
        <v>2730</v>
      </c>
      <c r="D75" s="1">
        <v>-1775</v>
      </c>
      <c r="E75" s="1" t="s">
        <v>2574</v>
      </c>
      <c r="F75" s="1">
        <v>20.6174</v>
      </c>
      <c r="G75" s="1">
        <v>6.46157</v>
      </c>
      <c r="H75" s="1">
        <v>18.815200000000001</v>
      </c>
      <c r="I75" s="1">
        <v>12.973800000000001</v>
      </c>
      <c r="J75" s="1">
        <v>5.0496999999999996</v>
      </c>
      <c r="K75" s="1">
        <v>11.3705</v>
      </c>
      <c r="L75" s="1">
        <v>6.5081641269100002E-2</v>
      </c>
      <c r="M75" s="1">
        <v>0.74077137131905202</v>
      </c>
    </row>
    <row r="76" spans="1:13" ht="15" x14ac:dyDescent="0.25">
      <c r="A76" s="1" t="s">
        <v>4205</v>
      </c>
      <c r="B76" s="1" t="s">
        <v>2830</v>
      </c>
      <c r="C76" s="1" t="s">
        <v>2504</v>
      </c>
      <c r="D76" s="1">
        <v>-1590</v>
      </c>
      <c r="E76" s="1" t="s">
        <v>2575</v>
      </c>
      <c r="F76" s="1">
        <v>45.678400000000003</v>
      </c>
      <c r="G76" s="1">
        <v>9.2523700000000009</v>
      </c>
      <c r="H76" s="1">
        <v>43.349800000000002</v>
      </c>
      <c r="I76" s="1">
        <v>37.0974</v>
      </c>
      <c r="J76" s="1">
        <v>8.3562100000000008</v>
      </c>
      <c r="K76" s="1">
        <v>34.866999999999997</v>
      </c>
      <c r="L76" s="1">
        <v>0.29855638687785002</v>
      </c>
      <c r="M76" s="1">
        <v>0.25681577667047001</v>
      </c>
    </row>
    <row r="77" spans="1:13" ht="15" x14ac:dyDescent="0.25">
      <c r="A77" s="1" t="s">
        <v>3797</v>
      </c>
      <c r="B77" s="1" t="s">
        <v>2831</v>
      </c>
      <c r="C77" s="1" t="e">
        <v>#N/A</v>
      </c>
      <c r="D77" s="1">
        <v>-1257</v>
      </c>
      <c r="E77" s="1" t="s">
        <v>2576</v>
      </c>
      <c r="F77" s="1">
        <v>22.375900000000001</v>
      </c>
      <c r="G77" s="1">
        <v>5.9110199999999997</v>
      </c>
      <c r="H77" s="1">
        <v>20.5364</v>
      </c>
      <c r="I77" s="1">
        <v>43.722900000000003</v>
      </c>
      <c r="J77" s="1">
        <v>9.7328100000000006</v>
      </c>
      <c r="K77" s="1">
        <v>41.362699999999997</v>
      </c>
      <c r="L77" s="1">
        <v>-1.1661079663301701</v>
      </c>
      <c r="M77" s="1">
        <v>0.258485492416549</v>
      </c>
    </row>
    <row r="78" spans="1:13" ht="15" x14ac:dyDescent="0.25">
      <c r="A78" s="1" t="s">
        <v>4283</v>
      </c>
      <c r="B78" s="1" t="s">
        <v>2832</v>
      </c>
      <c r="C78" s="1" t="s">
        <v>2504</v>
      </c>
      <c r="D78" s="1">
        <v>-1332</v>
      </c>
      <c r="E78" s="1" t="s">
        <v>2577</v>
      </c>
      <c r="F78" s="1">
        <v>39.729100000000003</v>
      </c>
      <c r="G78" s="1">
        <v>9.0077099999999994</v>
      </c>
      <c r="H78" s="1">
        <v>37.503900000000002</v>
      </c>
      <c r="I78" s="1">
        <v>39.4054</v>
      </c>
      <c r="J78" s="1">
        <v>9.2756600000000002</v>
      </c>
      <c r="K78" s="1">
        <v>37.130800000000001</v>
      </c>
      <c r="L78" s="1">
        <v>-3.7871318280956301E-2</v>
      </c>
      <c r="M78" s="1">
        <v>0.80619397140301996</v>
      </c>
    </row>
    <row r="79" spans="1:13" ht="15" x14ac:dyDescent="0.25">
      <c r="A79" s="1" t="s">
        <v>4225</v>
      </c>
      <c r="B79" s="1" t="s">
        <v>2833</v>
      </c>
      <c r="C79" s="1" t="s">
        <v>2730</v>
      </c>
      <c r="D79" s="1">
        <v>-1116</v>
      </c>
      <c r="E79" s="1" t="s">
        <v>2578</v>
      </c>
      <c r="F79" s="1">
        <v>148.19499999999999</v>
      </c>
      <c r="G79" s="1">
        <v>21.847000000000001</v>
      </c>
      <c r="H79" s="1">
        <v>144.61699999999999</v>
      </c>
      <c r="I79" s="1">
        <v>100.179</v>
      </c>
      <c r="J79" s="1">
        <v>17.257200000000001</v>
      </c>
      <c r="K79" s="1">
        <v>96.992199999999997</v>
      </c>
      <c r="L79" s="1">
        <v>1.82567434387177</v>
      </c>
      <c r="M79" s="1">
        <v>5.3528981279218398E-3</v>
      </c>
    </row>
    <row r="80" spans="1:13" ht="15" x14ac:dyDescent="0.25">
      <c r="A80" s="1" t="s">
        <v>3421</v>
      </c>
      <c r="B80" s="1" t="s">
        <v>2834</v>
      </c>
      <c r="C80" s="1" t="s">
        <v>2730</v>
      </c>
      <c r="D80" s="1">
        <v>-1101</v>
      </c>
      <c r="E80" s="1" t="s">
        <v>2835</v>
      </c>
      <c r="F80" s="1">
        <v>7.2620800000000001</v>
      </c>
      <c r="G80" s="1">
        <v>3.5708700000000002</v>
      </c>
      <c r="H80" s="1">
        <v>5.9202899999999996</v>
      </c>
      <c r="I80" s="1">
        <v>5.8280200000000004</v>
      </c>
      <c r="J80" s="1">
        <v>3.2462399999999998</v>
      </c>
      <c r="K80" s="1">
        <v>4.54148</v>
      </c>
      <c r="L80" s="1">
        <v>0.73190592628113904</v>
      </c>
      <c r="M80" s="1">
        <v>1.34343161586527E-2</v>
      </c>
    </row>
    <row r="81" spans="1:13" ht="15" x14ac:dyDescent="0.25">
      <c r="A81" s="1" t="s">
        <v>4206</v>
      </c>
      <c r="B81" s="1" t="s">
        <v>2836</v>
      </c>
      <c r="C81" s="1" t="s">
        <v>2504</v>
      </c>
      <c r="D81" s="1">
        <v>-1840</v>
      </c>
      <c r="E81" s="1" t="s">
        <v>2579</v>
      </c>
      <c r="F81" s="1">
        <v>9.4387899999999991</v>
      </c>
      <c r="G81" s="1">
        <v>3.42584</v>
      </c>
      <c r="H81" s="1">
        <v>8.0013400000000008</v>
      </c>
      <c r="I81" s="1">
        <v>8.5462299999999995</v>
      </c>
      <c r="J81" s="1">
        <v>3.0584699999999998</v>
      </c>
      <c r="K81" s="1">
        <v>7.1227600000000004</v>
      </c>
      <c r="L81" s="1">
        <v>0.19502225615972299</v>
      </c>
      <c r="M81" s="1">
        <v>0.55696028991724</v>
      </c>
    </row>
    <row r="82" spans="1:13" ht="15" x14ac:dyDescent="0.25">
      <c r="A82" s="1" t="s">
        <v>3422</v>
      </c>
      <c r="B82" s="1" t="s">
        <v>2837</v>
      </c>
      <c r="C82" s="1" t="s">
        <v>2504</v>
      </c>
      <c r="D82" s="1">
        <v>-670</v>
      </c>
      <c r="E82" s="1" t="s">
        <v>2580</v>
      </c>
      <c r="F82" s="1">
        <v>10.8378</v>
      </c>
      <c r="G82" s="1">
        <v>3.2672500000000002</v>
      </c>
      <c r="H82" s="1">
        <v>9.3436500000000002</v>
      </c>
      <c r="I82" s="1">
        <v>15.394</v>
      </c>
      <c r="J82" s="1">
        <v>4.1818799999999996</v>
      </c>
      <c r="K82" s="1">
        <v>13.717700000000001</v>
      </c>
      <c r="L82" s="1">
        <v>-0.65693352783662695</v>
      </c>
      <c r="M82" s="1">
        <v>6.3777625533550306E-2</v>
      </c>
    </row>
    <row r="83" spans="1:13" ht="15" x14ac:dyDescent="0.25">
      <c r="A83" s="1" t="s">
        <v>3423</v>
      </c>
      <c r="B83" s="1" t="s">
        <v>2838</v>
      </c>
      <c r="C83" s="1" t="s">
        <v>2504</v>
      </c>
      <c r="D83" s="1">
        <v>-969</v>
      </c>
      <c r="E83" s="1" t="s">
        <v>2581</v>
      </c>
      <c r="F83" s="1">
        <v>23.362100000000002</v>
      </c>
      <c r="G83" s="1">
        <v>6.9717000000000002</v>
      </c>
      <c r="H83" s="1">
        <v>21.488399999999999</v>
      </c>
      <c r="I83" s="1">
        <v>31.464500000000001</v>
      </c>
      <c r="J83" s="1">
        <v>8.6566299999999998</v>
      </c>
      <c r="K83" s="1">
        <v>29.351299999999998</v>
      </c>
      <c r="L83" s="1">
        <v>1.37631713263871</v>
      </c>
      <c r="M83" s="1">
        <v>7.2991406433333096E-9</v>
      </c>
    </row>
    <row r="84" spans="1:13" ht="15" x14ac:dyDescent="0.25">
      <c r="A84" s="1" t="s">
        <v>4262</v>
      </c>
      <c r="B84" s="1" t="s">
        <v>2839</v>
      </c>
      <c r="C84" s="1" t="s">
        <v>2504</v>
      </c>
      <c r="D84" s="1">
        <v>-1966</v>
      </c>
      <c r="E84" s="1" t="s">
        <v>2582</v>
      </c>
      <c r="F84" s="1">
        <v>21.752099999999999</v>
      </c>
      <c r="G84" s="1">
        <v>5.39602</v>
      </c>
      <c r="H84" s="1">
        <v>19.920300000000001</v>
      </c>
      <c r="I84" s="1">
        <v>10.6671</v>
      </c>
      <c r="J84" s="1">
        <v>3.6436199999999999</v>
      </c>
      <c r="K84" s="1">
        <v>9.1517900000000001</v>
      </c>
      <c r="L84" s="1">
        <v>-1.35792985904943</v>
      </c>
      <c r="M84" s="1">
        <v>6.9376364956048495E-4</v>
      </c>
    </row>
    <row r="85" spans="1:13" ht="15" x14ac:dyDescent="0.25">
      <c r="A85" s="1" t="s">
        <v>4314</v>
      </c>
      <c r="B85" s="1" t="s">
        <v>2840</v>
      </c>
      <c r="C85" s="1" t="s">
        <v>2730</v>
      </c>
      <c r="D85" s="1">
        <v>-685</v>
      </c>
      <c r="E85" s="1" t="s">
        <v>2583</v>
      </c>
      <c r="F85" s="1">
        <v>17.439399999999999</v>
      </c>
      <c r="G85" s="1">
        <v>5.4753600000000002</v>
      </c>
      <c r="H85" s="1">
        <v>15.728</v>
      </c>
      <c r="I85" s="1">
        <v>15.9329</v>
      </c>
      <c r="J85" s="1">
        <v>5.3452999999999999</v>
      </c>
      <c r="K85" s="1">
        <v>14.2356</v>
      </c>
      <c r="L85" s="1">
        <v>3.8707492674613402</v>
      </c>
      <c r="M85" s="1">
        <v>3.36475719144343E-2</v>
      </c>
    </row>
    <row r="86" spans="1:13" ht="15" x14ac:dyDescent="0.25">
      <c r="A86" s="1" t="s">
        <v>4315</v>
      </c>
      <c r="B86" s="1" t="s">
        <v>2841</v>
      </c>
      <c r="C86" s="1" t="s">
        <v>2730</v>
      </c>
      <c r="D86" s="1">
        <v>-416</v>
      </c>
      <c r="E86" s="1" t="s">
        <v>2584</v>
      </c>
      <c r="F86" s="1">
        <v>25.142600000000002</v>
      </c>
      <c r="G86" s="1">
        <v>7.1027500000000003</v>
      </c>
      <c r="H86" s="1">
        <v>23.232600000000001</v>
      </c>
      <c r="I86" s="1">
        <v>20.748799999999999</v>
      </c>
      <c r="J86" s="1">
        <v>6.5104699999999998</v>
      </c>
      <c r="K86" s="1">
        <v>18.901700000000002</v>
      </c>
      <c r="L86" s="1">
        <v>-3.1515804266747902</v>
      </c>
      <c r="M86" s="1">
        <v>3.71634398257535E-2</v>
      </c>
    </row>
    <row r="87" spans="1:13" ht="15" x14ac:dyDescent="0.25">
      <c r="A87" s="1" t="s">
        <v>3876</v>
      </c>
      <c r="B87" s="1" t="s">
        <v>2842</v>
      </c>
      <c r="C87" s="1" t="e">
        <v>#N/A</v>
      </c>
      <c r="D87" s="1">
        <v>-1429</v>
      </c>
      <c r="E87" s="1" t="s">
        <v>2585</v>
      </c>
      <c r="F87" s="1">
        <v>6.1369800000000003</v>
      </c>
      <c r="G87" s="1">
        <v>3.1987199999999998</v>
      </c>
      <c r="H87" s="1">
        <v>4.8551099999999998</v>
      </c>
      <c r="I87" s="1">
        <v>7.3071000000000002</v>
      </c>
      <c r="J87" s="1">
        <v>3.5896300000000001</v>
      </c>
      <c r="K87" s="1">
        <v>5.9459200000000001</v>
      </c>
      <c r="L87" s="1">
        <v>0.18399426218592799</v>
      </c>
      <c r="M87" s="1">
        <v>0.28174372892806598</v>
      </c>
    </row>
    <row r="88" spans="1:13" ht="15" x14ac:dyDescent="0.25">
      <c r="A88" s="1" t="s">
        <v>3424</v>
      </c>
      <c r="B88" s="1" t="s">
        <v>2843</v>
      </c>
      <c r="C88" s="1" t="s">
        <v>2504</v>
      </c>
      <c r="D88" s="1">
        <v>-1214</v>
      </c>
      <c r="E88" s="1" t="s">
        <v>2586</v>
      </c>
      <c r="F88" s="1">
        <v>45.017800000000001</v>
      </c>
      <c r="G88" s="1">
        <v>9.4003999999999994</v>
      </c>
      <c r="H88" s="1">
        <v>42.695599999999999</v>
      </c>
      <c r="I88" s="1">
        <v>45.750799999999998</v>
      </c>
      <c r="J88" s="1">
        <v>9.8082700000000003</v>
      </c>
      <c r="K88" s="1">
        <v>43.352800000000002</v>
      </c>
      <c r="L88" s="1">
        <v>5.6106908020005805E-4</v>
      </c>
      <c r="M88" s="1">
        <v>0.99879034001900102</v>
      </c>
    </row>
    <row r="89" spans="1:13" ht="15" x14ac:dyDescent="0.25">
      <c r="A89" s="1" t="s">
        <v>4263</v>
      </c>
      <c r="B89" s="1" t="s">
        <v>2844</v>
      </c>
      <c r="C89" s="1" t="s">
        <v>2730</v>
      </c>
      <c r="D89" s="1">
        <v>-599</v>
      </c>
      <c r="E89" s="1" t="s">
        <v>2587</v>
      </c>
      <c r="F89" s="1">
        <v>62.550600000000003</v>
      </c>
      <c r="G89" s="1">
        <v>10.903700000000001</v>
      </c>
      <c r="H89" s="1">
        <v>59.950899999999997</v>
      </c>
      <c r="I89" s="1">
        <v>42.540999999999997</v>
      </c>
      <c r="J89" s="1">
        <v>8.8351400000000009</v>
      </c>
      <c r="K89" s="1">
        <v>40.203899999999997</v>
      </c>
      <c r="L89" s="1">
        <v>-0.23157755362139901</v>
      </c>
      <c r="M89" s="1">
        <v>0.198139199604941</v>
      </c>
    </row>
    <row r="90" spans="1:13" ht="15" x14ac:dyDescent="0.25">
      <c r="A90" s="1" t="s">
        <v>4316</v>
      </c>
      <c r="B90" s="1" t="s">
        <v>2845</v>
      </c>
      <c r="C90" s="1" t="s">
        <v>2730</v>
      </c>
      <c r="D90" s="1">
        <v>-151</v>
      </c>
      <c r="E90" s="1" t="s">
        <v>2539</v>
      </c>
      <c r="F90" s="1">
        <v>35.490600000000001</v>
      </c>
      <c r="G90" s="1">
        <v>8.0281099999999999</v>
      </c>
      <c r="H90" s="1">
        <v>33.348199999999999</v>
      </c>
      <c r="I90" s="1">
        <v>21.473500000000001</v>
      </c>
      <c r="J90" s="1">
        <v>6.2994399999999997</v>
      </c>
      <c r="K90" s="1">
        <v>19.6142</v>
      </c>
      <c r="L90" s="1">
        <v>-0.52753945699915095</v>
      </c>
      <c r="M90" s="1">
        <v>6.7117313245912205E-2</v>
      </c>
    </row>
    <row r="91" spans="1:13" ht="15" x14ac:dyDescent="0.25">
      <c r="A91" s="1" t="s">
        <v>3425</v>
      </c>
      <c r="B91" s="1" t="s">
        <v>2846</v>
      </c>
      <c r="C91" s="1" t="s">
        <v>2504</v>
      </c>
      <c r="D91" s="1">
        <v>-788</v>
      </c>
      <c r="E91" s="1" t="s">
        <v>2539</v>
      </c>
      <c r="F91" s="1">
        <v>29.790099999999999</v>
      </c>
      <c r="G91" s="1">
        <v>7.2116899999999999</v>
      </c>
      <c r="H91" s="1">
        <v>27.771699999999999</v>
      </c>
      <c r="I91" s="1">
        <v>19.543500000000002</v>
      </c>
      <c r="J91" s="1">
        <v>5.7873900000000003</v>
      </c>
      <c r="K91" s="1">
        <v>17.737100000000002</v>
      </c>
      <c r="L91" s="1">
        <v>-0.114798496512502</v>
      </c>
      <c r="M91" s="1">
        <v>0.69692418999537098</v>
      </c>
    </row>
    <row r="92" spans="1:13" ht="15" x14ac:dyDescent="0.25">
      <c r="A92" s="1" t="s">
        <v>3426</v>
      </c>
      <c r="B92" s="1" t="s">
        <v>2847</v>
      </c>
      <c r="C92" s="1" t="s">
        <v>2504</v>
      </c>
      <c r="D92" s="1">
        <v>-919</v>
      </c>
      <c r="E92" s="1" t="s">
        <v>2588</v>
      </c>
      <c r="F92" s="1">
        <v>25.244399999999999</v>
      </c>
      <c r="G92" s="1">
        <v>7.3117799999999997</v>
      </c>
      <c r="H92" s="1">
        <v>23.3233</v>
      </c>
      <c r="I92" s="1">
        <v>15.439500000000001</v>
      </c>
      <c r="J92" s="1">
        <v>5.5907400000000003</v>
      </c>
      <c r="K92" s="1">
        <v>13.7507</v>
      </c>
      <c r="L92" s="1">
        <v>0.774332941901273</v>
      </c>
      <c r="M92" s="1">
        <v>6.8721386259998796E-2</v>
      </c>
    </row>
    <row r="93" spans="1:13" ht="15" x14ac:dyDescent="0.25">
      <c r="A93" s="1" t="s">
        <v>3427</v>
      </c>
      <c r="B93" s="1" t="s">
        <v>2848</v>
      </c>
      <c r="C93" s="1" t="s">
        <v>2504</v>
      </c>
      <c r="D93" s="1">
        <v>-502</v>
      </c>
      <c r="E93" s="1" t="s">
        <v>2589</v>
      </c>
      <c r="F93" s="1">
        <v>14.729699999999999</v>
      </c>
      <c r="G93" s="1">
        <v>5.0450200000000001</v>
      </c>
      <c r="H93" s="1">
        <v>13.099399999999999</v>
      </c>
      <c r="I93" s="1">
        <v>15.593</v>
      </c>
      <c r="J93" s="1">
        <v>5.3578400000000004</v>
      </c>
      <c r="K93" s="1">
        <v>13.9026</v>
      </c>
      <c r="L93" s="1">
        <v>-0.18691975755870999</v>
      </c>
      <c r="M93" s="1">
        <v>0.37091774572490399</v>
      </c>
    </row>
    <row r="94" spans="1:13" ht="15" x14ac:dyDescent="0.25">
      <c r="A94" s="1" t="s">
        <v>4226</v>
      </c>
      <c r="B94" s="1" t="s">
        <v>2849</v>
      </c>
      <c r="C94" s="1" t="s">
        <v>2730</v>
      </c>
      <c r="D94" s="1">
        <v>-255</v>
      </c>
      <c r="E94" s="1" t="s">
        <v>2590</v>
      </c>
      <c r="F94" s="1">
        <v>6.9038899999999996</v>
      </c>
      <c r="G94" s="1">
        <v>3.1026699999999998</v>
      </c>
      <c r="H94" s="1">
        <v>5.5856199999999996</v>
      </c>
      <c r="I94" s="1">
        <v>10.440899999999999</v>
      </c>
      <c r="J94" s="1">
        <v>3.8077999999999999</v>
      </c>
      <c r="K94" s="1">
        <v>8.9433500000000006</v>
      </c>
      <c r="L94" s="1">
        <v>-0.75957365920008002</v>
      </c>
      <c r="M94" s="1">
        <v>0.66012214303762495</v>
      </c>
    </row>
    <row r="95" spans="1:13" ht="15" x14ac:dyDescent="0.25">
      <c r="A95" s="1" t="s">
        <v>4207</v>
      </c>
      <c r="B95" s="1" t="s">
        <v>2850</v>
      </c>
      <c r="C95" s="1" t="s">
        <v>2504</v>
      </c>
      <c r="D95" s="1">
        <v>-782</v>
      </c>
      <c r="E95" s="1" t="s">
        <v>2591</v>
      </c>
      <c r="F95" s="1">
        <v>13.9191</v>
      </c>
      <c r="G95" s="1">
        <v>4.7614200000000002</v>
      </c>
      <c r="H95" s="1">
        <v>12.3155</v>
      </c>
      <c r="I95" s="1">
        <v>17.0547</v>
      </c>
      <c r="J95" s="1">
        <v>5.4747000000000003</v>
      </c>
      <c r="K95" s="1">
        <v>15.3245</v>
      </c>
      <c r="L95" s="1">
        <v>-0.54162874135990902</v>
      </c>
      <c r="M95" s="1">
        <v>0.15612784827911899</v>
      </c>
    </row>
    <row r="96" spans="1:13" ht="15" x14ac:dyDescent="0.25">
      <c r="A96" s="1" t="s">
        <v>4208</v>
      </c>
      <c r="B96" s="1" t="s">
        <v>2851</v>
      </c>
      <c r="C96" s="1" t="s">
        <v>2504</v>
      </c>
      <c r="D96" s="1">
        <v>-810</v>
      </c>
      <c r="E96" s="1" t="s">
        <v>2592</v>
      </c>
      <c r="F96" s="1">
        <v>23.362100000000002</v>
      </c>
      <c r="G96" s="1">
        <v>6.9717000000000002</v>
      </c>
      <c r="H96" s="1">
        <v>21.488399999999999</v>
      </c>
      <c r="I96" s="1">
        <v>11.404400000000001</v>
      </c>
      <c r="J96" s="1">
        <v>4.6890099999999997</v>
      </c>
      <c r="K96" s="1">
        <v>9.8591999999999995</v>
      </c>
      <c r="L96" s="1" t="s">
        <v>2735</v>
      </c>
      <c r="M96" s="1" t="s">
        <v>2735</v>
      </c>
    </row>
    <row r="97" spans="1:13" ht="15" x14ac:dyDescent="0.25">
      <c r="A97" s="1" t="s">
        <v>3428</v>
      </c>
      <c r="B97" s="1" t="s">
        <v>2852</v>
      </c>
      <c r="C97" s="1" t="s">
        <v>2504</v>
      </c>
      <c r="D97" s="1">
        <v>-764</v>
      </c>
      <c r="E97" s="1" t="s">
        <v>2593</v>
      </c>
      <c r="F97" s="1">
        <v>29.824200000000001</v>
      </c>
      <c r="G97" s="1">
        <v>7.8731999999999998</v>
      </c>
      <c r="H97" s="1">
        <v>27.803999999999998</v>
      </c>
      <c r="I97" s="1">
        <v>30.501000000000001</v>
      </c>
      <c r="J97" s="1">
        <v>8.3001799999999992</v>
      </c>
      <c r="K97" s="1">
        <v>28.4101</v>
      </c>
      <c r="L97" s="1">
        <v>-7.55304503833404E-2</v>
      </c>
      <c r="M97" s="1">
        <v>0.848974659919143</v>
      </c>
    </row>
    <row r="98" spans="1:13" ht="15" x14ac:dyDescent="0.25">
      <c r="A98" s="1" t="s">
        <v>3429</v>
      </c>
      <c r="B98" s="1" t="s">
        <v>2853</v>
      </c>
      <c r="C98" s="1" t="s">
        <v>2504</v>
      </c>
      <c r="D98" s="1">
        <v>-728</v>
      </c>
      <c r="E98" s="1" t="s">
        <v>2594</v>
      </c>
      <c r="F98" s="1">
        <v>20.0123</v>
      </c>
      <c r="G98" s="1">
        <v>5.9446899999999996</v>
      </c>
      <c r="H98" s="1">
        <v>18.227499999999999</v>
      </c>
      <c r="I98" s="1">
        <v>21.9343</v>
      </c>
      <c r="J98" s="1">
        <v>6.4594399999999998</v>
      </c>
      <c r="K98" s="1">
        <v>20.057400000000001</v>
      </c>
      <c r="L98" s="1">
        <v>0.63150635074761596</v>
      </c>
      <c r="M98" s="1">
        <v>1.8164409914559799E-2</v>
      </c>
    </row>
    <row r="99" spans="1:13" ht="15" x14ac:dyDescent="0.25">
      <c r="A99" s="1" t="s">
        <v>3430</v>
      </c>
      <c r="B99" s="1" t="s">
        <v>2854</v>
      </c>
      <c r="C99" s="1" t="s">
        <v>2504</v>
      </c>
      <c r="D99" s="1">
        <v>-67</v>
      </c>
      <c r="E99" s="1" t="s">
        <v>2595</v>
      </c>
      <c r="F99" s="1">
        <v>76.915899999999993</v>
      </c>
      <c r="G99" s="1">
        <v>9.91</v>
      </c>
      <c r="H99" s="1">
        <v>74.118399999999994</v>
      </c>
      <c r="I99" s="1">
        <v>68.900599999999997</v>
      </c>
      <c r="J99" s="1">
        <v>9.6251800000000003</v>
      </c>
      <c r="K99" s="1">
        <v>66.129099999999994</v>
      </c>
      <c r="L99" s="1" t="s">
        <v>2735</v>
      </c>
      <c r="M99" s="1" t="s">
        <v>2735</v>
      </c>
    </row>
    <row r="100" spans="1:13" ht="15" x14ac:dyDescent="0.25">
      <c r="A100" s="1" t="s">
        <v>4209</v>
      </c>
      <c r="B100" s="1" t="s">
        <v>2855</v>
      </c>
      <c r="C100" s="1" t="s">
        <v>2504</v>
      </c>
      <c r="D100" s="1">
        <v>-1068</v>
      </c>
      <c r="E100" s="1" t="s">
        <v>2856</v>
      </c>
      <c r="F100" s="1">
        <v>29.986999999999998</v>
      </c>
      <c r="G100" s="1">
        <v>7.4255399999999998</v>
      </c>
      <c r="H100" s="1">
        <v>27.965199999999999</v>
      </c>
      <c r="I100" s="1">
        <v>29.492899999999999</v>
      </c>
      <c r="J100" s="1">
        <v>7.5882500000000004</v>
      </c>
      <c r="K100" s="1">
        <v>27.425000000000001</v>
      </c>
      <c r="L100" s="1">
        <v>-7.3695525494514996E-2</v>
      </c>
      <c r="M100" s="1">
        <v>0.75959046010870002</v>
      </c>
    </row>
    <row r="101" spans="1:13" ht="15" x14ac:dyDescent="0.25">
      <c r="A101" s="1" t="s">
        <v>3431</v>
      </c>
      <c r="B101" s="1" t="s">
        <v>2857</v>
      </c>
      <c r="C101" s="1" t="s">
        <v>2504</v>
      </c>
      <c r="D101" s="1">
        <v>-1635</v>
      </c>
      <c r="E101" s="1" t="s">
        <v>2596</v>
      </c>
      <c r="F101" s="1">
        <v>39.535899999999998</v>
      </c>
      <c r="G101" s="1">
        <v>9.5179100000000005</v>
      </c>
      <c r="H101" s="1">
        <v>37.313499999999998</v>
      </c>
      <c r="I101" s="1">
        <v>20.748799999999999</v>
      </c>
      <c r="J101" s="1">
        <v>6.5104699999999998</v>
      </c>
      <c r="K101" s="1">
        <v>18.901700000000002</v>
      </c>
      <c r="L101" s="1">
        <v>-0.52298546692648396</v>
      </c>
      <c r="M101" s="1">
        <v>0.53205235807348905</v>
      </c>
    </row>
    <row r="102" spans="1:13" ht="15" x14ac:dyDescent="0.25">
      <c r="A102" s="1" t="s">
        <v>3877</v>
      </c>
      <c r="B102" s="1" t="s">
        <v>2858</v>
      </c>
      <c r="C102" s="1" t="s">
        <v>2504</v>
      </c>
      <c r="D102" s="1">
        <v>-1536</v>
      </c>
      <c r="E102" s="1" t="s">
        <v>2597</v>
      </c>
      <c r="F102" s="1">
        <v>19.1677</v>
      </c>
      <c r="G102" s="1">
        <v>6.0861799999999997</v>
      </c>
      <c r="H102" s="1">
        <v>17.406700000000001</v>
      </c>
      <c r="I102" s="1">
        <v>16.659700000000001</v>
      </c>
      <c r="J102" s="1">
        <v>5.7599</v>
      </c>
      <c r="K102" s="1">
        <v>14.9376</v>
      </c>
      <c r="L102" s="1">
        <v>7.1702307240419302E-2</v>
      </c>
      <c r="M102" s="1">
        <v>0.87145410167247905</v>
      </c>
    </row>
    <row r="103" spans="1:13" ht="15" x14ac:dyDescent="0.25">
      <c r="A103" s="1" t="s">
        <v>3432</v>
      </c>
      <c r="B103" s="1" t="s">
        <v>2859</v>
      </c>
      <c r="C103" s="1" t="s">
        <v>2504</v>
      </c>
      <c r="D103" s="1">
        <v>-1673</v>
      </c>
      <c r="E103" s="1" t="s">
        <v>2598</v>
      </c>
      <c r="F103" s="1">
        <v>6.0945299999999998</v>
      </c>
      <c r="G103" s="1">
        <v>3.0999099999999999</v>
      </c>
      <c r="H103" s="1">
        <v>4.8140900000000002</v>
      </c>
      <c r="I103" s="1">
        <v>9.1967599999999994</v>
      </c>
      <c r="J103" s="1">
        <v>3.93336</v>
      </c>
      <c r="K103" s="1">
        <v>7.7423900000000003</v>
      </c>
      <c r="L103" s="1" t="s">
        <v>2735</v>
      </c>
      <c r="M103" s="1" t="s">
        <v>2735</v>
      </c>
    </row>
    <row r="104" spans="1:13" ht="15" x14ac:dyDescent="0.25">
      <c r="A104" s="1" t="s">
        <v>3433</v>
      </c>
      <c r="B104" s="1" t="s">
        <v>2860</v>
      </c>
      <c r="C104" s="1" t="s">
        <v>2504</v>
      </c>
      <c r="D104" s="1">
        <v>-1178</v>
      </c>
      <c r="E104" s="1" t="s">
        <v>2599</v>
      </c>
      <c r="F104" s="1">
        <v>34.521599999999999</v>
      </c>
      <c r="G104" s="1">
        <v>7.8920399999999997</v>
      </c>
      <c r="H104" s="1">
        <v>32.399700000000003</v>
      </c>
      <c r="I104" s="1">
        <v>25.652999999999999</v>
      </c>
      <c r="J104" s="1">
        <v>6.8001800000000001</v>
      </c>
      <c r="K104" s="1">
        <v>23.678699999999999</v>
      </c>
      <c r="L104" s="1" t="s">
        <v>2735</v>
      </c>
      <c r="M104" s="1" t="s">
        <v>2735</v>
      </c>
    </row>
    <row r="105" spans="1:13" ht="15" x14ac:dyDescent="0.25">
      <c r="A105" s="1" t="s">
        <v>3434</v>
      </c>
      <c r="B105" s="1" t="s">
        <v>2861</v>
      </c>
      <c r="C105" s="1" t="s">
        <v>2504</v>
      </c>
      <c r="D105" s="1">
        <v>-867</v>
      </c>
      <c r="E105" s="1" t="s">
        <v>2600</v>
      </c>
      <c r="F105" s="1">
        <v>36.2637</v>
      </c>
      <c r="G105" s="1">
        <v>9.1822400000000002</v>
      </c>
      <c r="H105" s="1">
        <v>34.103400000000001</v>
      </c>
      <c r="I105" s="1">
        <v>39.968400000000003</v>
      </c>
      <c r="J105" s="1">
        <v>10.099399999999999</v>
      </c>
      <c r="K105" s="1">
        <v>37.679900000000004</v>
      </c>
      <c r="L105" s="1">
        <v>-5.4978244359962902E-2</v>
      </c>
      <c r="M105" s="1">
        <v>0.90150263770995898</v>
      </c>
    </row>
    <row r="106" spans="1:13" ht="15" x14ac:dyDescent="0.25">
      <c r="A106" s="1" t="s">
        <v>4245</v>
      </c>
      <c r="B106" s="1" t="s">
        <v>2862</v>
      </c>
      <c r="C106" s="1" t="s">
        <v>2730</v>
      </c>
      <c r="D106" s="1">
        <v>-1465</v>
      </c>
      <c r="E106" s="1" t="s">
        <v>2601</v>
      </c>
      <c r="F106" s="1">
        <v>89.8506</v>
      </c>
      <c r="G106" s="1">
        <v>16.017700000000001</v>
      </c>
      <c r="H106" s="1">
        <v>86.884</v>
      </c>
      <c r="I106" s="1">
        <v>66.127099999999999</v>
      </c>
      <c r="J106" s="1">
        <v>13.4443</v>
      </c>
      <c r="K106" s="1">
        <v>63.396999999999998</v>
      </c>
      <c r="L106" s="1">
        <v>-0.41989064254588998</v>
      </c>
      <c r="M106" s="1">
        <v>0.155474445407667</v>
      </c>
    </row>
    <row r="107" spans="1:13" ht="15" x14ac:dyDescent="0.25">
      <c r="A107" s="1" t="s">
        <v>4317</v>
      </c>
      <c r="B107" s="1" t="s">
        <v>2863</v>
      </c>
      <c r="C107" s="1" t="s">
        <v>2730</v>
      </c>
      <c r="D107" s="1">
        <v>-822</v>
      </c>
      <c r="E107" s="1" t="s">
        <v>2602</v>
      </c>
      <c r="F107" s="1">
        <v>21.5215</v>
      </c>
      <c r="G107" s="1">
        <v>6.6316199999999998</v>
      </c>
      <c r="H107" s="1">
        <v>19.695900000000002</v>
      </c>
      <c r="I107" s="1">
        <v>22.587800000000001</v>
      </c>
      <c r="J107" s="1">
        <v>7.0335099999999997</v>
      </c>
      <c r="K107" s="1">
        <v>20.691199999999998</v>
      </c>
      <c r="L107" s="1">
        <v>0.44107877654982403</v>
      </c>
      <c r="M107" s="1">
        <v>1.33085542530322E-2</v>
      </c>
    </row>
    <row r="108" spans="1:13" ht="15" x14ac:dyDescent="0.25">
      <c r="A108" s="1" t="s">
        <v>3435</v>
      </c>
      <c r="B108" s="1" t="s">
        <v>2864</v>
      </c>
      <c r="C108" s="1" t="s">
        <v>2504</v>
      </c>
      <c r="D108" s="1">
        <v>-1206</v>
      </c>
      <c r="E108" s="1" t="s">
        <v>2603</v>
      </c>
      <c r="F108" s="1">
        <v>103.60599999999999</v>
      </c>
      <c r="G108" s="1">
        <v>18.099399999999999</v>
      </c>
      <c r="H108" s="1">
        <v>100.476</v>
      </c>
      <c r="I108" s="1">
        <v>82.248199999999997</v>
      </c>
      <c r="J108" s="1">
        <v>16.4115</v>
      </c>
      <c r="K108" s="1">
        <v>79.2898</v>
      </c>
      <c r="L108" s="1">
        <v>-0.34176330622637602</v>
      </c>
      <c r="M108" s="1">
        <v>0.49269223025537001</v>
      </c>
    </row>
    <row r="109" spans="1:13" ht="15" x14ac:dyDescent="0.25">
      <c r="A109" s="1" t="s">
        <v>3436</v>
      </c>
      <c r="B109" s="1" t="s">
        <v>2865</v>
      </c>
      <c r="C109" s="1" t="s">
        <v>2504</v>
      </c>
      <c r="D109" s="1">
        <v>-403</v>
      </c>
      <c r="E109" s="1" t="s">
        <v>2604</v>
      </c>
      <c r="F109" s="1">
        <v>69.659400000000005</v>
      </c>
      <c r="G109" s="1">
        <v>11.9505</v>
      </c>
      <c r="H109" s="1">
        <v>66.955799999999996</v>
      </c>
      <c r="I109" s="1">
        <v>49.928600000000003</v>
      </c>
      <c r="J109" s="1">
        <v>9.9799799999999994</v>
      </c>
      <c r="K109" s="1">
        <v>47.460900000000002</v>
      </c>
      <c r="L109" s="1" t="s">
        <v>2735</v>
      </c>
      <c r="M109" s="1" t="s">
        <v>2735</v>
      </c>
    </row>
    <row r="110" spans="1:13" ht="15" x14ac:dyDescent="0.25">
      <c r="A110" s="1" t="s">
        <v>3437</v>
      </c>
      <c r="B110" s="1" t="s">
        <v>2866</v>
      </c>
      <c r="C110" s="1" t="s">
        <v>2730</v>
      </c>
      <c r="D110" s="1">
        <v>-1776</v>
      </c>
      <c r="E110" s="1" t="s">
        <v>2605</v>
      </c>
      <c r="F110" s="1">
        <v>19.760999999999999</v>
      </c>
      <c r="G110" s="1">
        <v>6.1485200000000004</v>
      </c>
      <c r="H110" s="1">
        <v>17.982199999999999</v>
      </c>
      <c r="I110" s="1">
        <v>19.812999999999999</v>
      </c>
      <c r="J110" s="1">
        <v>6.3245899999999997</v>
      </c>
      <c r="K110" s="1">
        <v>17.996300000000002</v>
      </c>
      <c r="L110" s="1">
        <v>-0.67819046816767203</v>
      </c>
      <c r="M110" s="1">
        <v>1.02314677225197E-2</v>
      </c>
    </row>
    <row r="111" spans="1:13" ht="15" x14ac:dyDescent="0.25">
      <c r="A111" s="1" t="s">
        <v>4284</v>
      </c>
      <c r="B111" s="1" t="s">
        <v>2867</v>
      </c>
      <c r="C111" s="1" t="s">
        <v>2504</v>
      </c>
      <c r="D111" s="1">
        <v>-1212</v>
      </c>
      <c r="E111" s="1" t="s">
        <v>2606</v>
      </c>
      <c r="F111" s="1">
        <v>81.828500000000005</v>
      </c>
      <c r="G111" s="1">
        <v>14.4663</v>
      </c>
      <c r="H111" s="1">
        <v>78.9636</v>
      </c>
      <c r="I111" s="1">
        <v>72.430199999999999</v>
      </c>
      <c r="J111" s="1">
        <v>13.8454</v>
      </c>
      <c r="K111" s="1">
        <v>69.608099999999993</v>
      </c>
      <c r="L111" s="1" t="s">
        <v>2735</v>
      </c>
      <c r="M111" s="1" t="s">
        <v>2735</v>
      </c>
    </row>
    <row r="112" spans="1:13" ht="15" x14ac:dyDescent="0.25">
      <c r="A112" s="1" t="s">
        <v>4246</v>
      </c>
      <c r="B112" s="1" t="s">
        <v>2868</v>
      </c>
      <c r="C112" s="1" t="s">
        <v>2730</v>
      </c>
      <c r="D112" s="1">
        <v>-540</v>
      </c>
      <c r="E112" s="1" t="s">
        <v>2607</v>
      </c>
      <c r="F112" s="1">
        <v>14.6198</v>
      </c>
      <c r="G112" s="1">
        <v>5.27128</v>
      </c>
      <c r="H112" s="1">
        <v>12.9917</v>
      </c>
      <c r="I112" s="1">
        <v>12.1813</v>
      </c>
      <c r="J112" s="1">
        <v>4.8693499999999998</v>
      </c>
      <c r="K112" s="1">
        <v>10.6068</v>
      </c>
      <c r="L112" s="1">
        <v>0.85794089276280705</v>
      </c>
      <c r="M112" s="1">
        <v>6.8882304201999298E-2</v>
      </c>
    </row>
    <row r="113" spans="1:13" ht="15" x14ac:dyDescent="0.25">
      <c r="A113" s="1" t="s">
        <v>3878</v>
      </c>
      <c r="B113" s="1" t="s">
        <v>2869</v>
      </c>
      <c r="C113" s="1" t="s">
        <v>2504</v>
      </c>
      <c r="D113" s="1">
        <v>-1857</v>
      </c>
      <c r="E113" s="1" t="s">
        <v>2608</v>
      </c>
      <c r="F113" s="1">
        <v>5.4065300000000001</v>
      </c>
      <c r="G113" s="1">
        <v>3.0607500000000001</v>
      </c>
      <c r="H113" s="1">
        <v>4.1621800000000002</v>
      </c>
      <c r="I113" s="1">
        <v>7.7748999999999997</v>
      </c>
      <c r="J113" s="1">
        <v>3.7872699999999999</v>
      </c>
      <c r="K113" s="1">
        <v>6.3865400000000001</v>
      </c>
      <c r="L113" s="1">
        <v>-0.123207840504494</v>
      </c>
      <c r="M113" s="1">
        <v>0.92810504749102796</v>
      </c>
    </row>
    <row r="114" spans="1:13" ht="15" x14ac:dyDescent="0.25">
      <c r="A114" s="1" t="s">
        <v>3879</v>
      </c>
      <c r="B114" s="1" t="s">
        <v>2870</v>
      </c>
      <c r="C114" s="1" t="s">
        <v>2504</v>
      </c>
      <c r="D114" s="1">
        <v>-426</v>
      </c>
      <c r="E114" s="1" t="s">
        <v>2609</v>
      </c>
      <c r="F114" s="1">
        <v>95.349400000000003</v>
      </c>
      <c r="G114" s="1">
        <v>14.8696</v>
      </c>
      <c r="H114" s="1">
        <v>92.313900000000004</v>
      </c>
      <c r="I114" s="1">
        <v>74.1708</v>
      </c>
      <c r="J114" s="1">
        <v>13.0426</v>
      </c>
      <c r="K114" s="1">
        <v>71.326700000000002</v>
      </c>
      <c r="L114" s="1">
        <v>5.8259709653081297E-2</v>
      </c>
      <c r="M114" s="1">
        <v>0.72966243636956496</v>
      </c>
    </row>
    <row r="115" spans="1:13" ht="15" x14ac:dyDescent="0.25">
      <c r="A115" s="1" t="s">
        <v>3438</v>
      </c>
      <c r="B115" s="1" t="s">
        <v>2871</v>
      </c>
      <c r="C115" s="1" t="s">
        <v>2730</v>
      </c>
      <c r="D115" s="1">
        <v>-1844</v>
      </c>
      <c r="E115" s="1" t="s">
        <v>2610</v>
      </c>
      <c r="F115" s="1">
        <v>59.847900000000003</v>
      </c>
      <c r="G115" s="1">
        <v>12.7531</v>
      </c>
      <c r="H115" s="1">
        <v>57.285600000000002</v>
      </c>
      <c r="I115" s="1">
        <v>47.815199999999997</v>
      </c>
      <c r="J115" s="1">
        <v>11.361800000000001</v>
      </c>
      <c r="K115" s="1">
        <v>45.378599999999999</v>
      </c>
      <c r="L115" s="1">
        <v>-0.76399080353451898</v>
      </c>
      <c r="M115" s="1">
        <v>0.65724165001911194</v>
      </c>
    </row>
    <row r="116" spans="1:13" ht="15" x14ac:dyDescent="0.25">
      <c r="A116" s="1" t="s">
        <v>3439</v>
      </c>
      <c r="B116" s="1" t="s">
        <v>2872</v>
      </c>
      <c r="C116" s="1" t="s">
        <v>2504</v>
      </c>
      <c r="D116" s="1">
        <v>-1737</v>
      </c>
      <c r="E116" s="1" t="s">
        <v>2611</v>
      </c>
      <c r="F116" s="1">
        <v>11.4846</v>
      </c>
      <c r="G116" s="1">
        <v>4.5911200000000001</v>
      </c>
      <c r="H116" s="1">
        <v>9.9647699999999997</v>
      </c>
      <c r="I116" s="1">
        <v>16.289200000000001</v>
      </c>
      <c r="J116" s="1">
        <v>5.7710800000000004</v>
      </c>
      <c r="K116" s="1">
        <v>14.5739</v>
      </c>
      <c r="L116" s="1" t="s">
        <v>2735</v>
      </c>
      <c r="M116" s="1" t="s">
        <v>2735</v>
      </c>
    </row>
    <row r="117" spans="1:13" ht="15" x14ac:dyDescent="0.25">
      <c r="A117" s="1" t="s">
        <v>4227</v>
      </c>
      <c r="B117" s="1" t="s">
        <v>2873</v>
      </c>
      <c r="C117" s="1" t="s">
        <v>2730</v>
      </c>
      <c r="D117" s="1">
        <v>-328</v>
      </c>
      <c r="E117" s="1" t="s">
        <v>2612</v>
      </c>
      <c r="F117" s="1">
        <v>14.9918</v>
      </c>
      <c r="G117" s="1">
        <v>3.8250799999999998</v>
      </c>
      <c r="H117" s="1">
        <v>13.3567</v>
      </c>
      <c r="I117" s="1">
        <v>18.220099999999999</v>
      </c>
      <c r="J117" s="1">
        <v>4.35459</v>
      </c>
      <c r="K117" s="1">
        <v>16.448799999999999</v>
      </c>
      <c r="L117" s="1">
        <v>-0.483953551978972</v>
      </c>
      <c r="M117" s="1">
        <v>2.3145575686312099E-2</v>
      </c>
    </row>
    <row r="118" spans="1:13" ht="15" x14ac:dyDescent="0.25">
      <c r="A118" s="1" t="s">
        <v>4228</v>
      </c>
      <c r="B118" s="1" t="s">
        <v>2874</v>
      </c>
      <c r="C118" s="1" t="s">
        <v>2730</v>
      </c>
      <c r="D118" s="1">
        <v>-1116</v>
      </c>
      <c r="E118" s="1" t="s">
        <v>2613</v>
      </c>
      <c r="F118" s="1">
        <v>33.825600000000001</v>
      </c>
      <c r="G118" s="1">
        <v>7.1271100000000001</v>
      </c>
      <c r="H118" s="1">
        <v>31.7197</v>
      </c>
      <c r="I118" s="1">
        <v>21.497199999999999</v>
      </c>
      <c r="J118" s="1">
        <v>5.6502800000000004</v>
      </c>
      <c r="K118" s="1">
        <v>19.6372</v>
      </c>
      <c r="L118" s="1">
        <v>-1.3640522680664201E-2</v>
      </c>
      <c r="M118" s="1">
        <v>0.93547436505384796</v>
      </c>
    </row>
    <row r="119" spans="1:13" ht="15" x14ac:dyDescent="0.25">
      <c r="A119" s="1" t="s">
        <v>4210</v>
      </c>
      <c r="B119" s="1" t="s">
        <v>2875</v>
      </c>
      <c r="C119" s="1" t="s">
        <v>2504</v>
      </c>
      <c r="D119" s="1">
        <v>-899</v>
      </c>
      <c r="E119" s="1" t="s">
        <v>2614</v>
      </c>
      <c r="F119" s="1">
        <v>13.5237</v>
      </c>
      <c r="G119" s="1">
        <v>4.6265599999999996</v>
      </c>
      <c r="H119" s="1">
        <v>11.9383</v>
      </c>
      <c r="I119" s="1">
        <v>9.9894400000000001</v>
      </c>
      <c r="J119" s="1">
        <v>4.0238100000000001</v>
      </c>
      <c r="K119" s="1">
        <v>8.5035299999999996</v>
      </c>
      <c r="L119" s="1" t="s">
        <v>2735</v>
      </c>
      <c r="M119" s="1" t="s">
        <v>2735</v>
      </c>
    </row>
    <row r="120" spans="1:13" ht="15" x14ac:dyDescent="0.25">
      <c r="A120" s="1" t="s">
        <v>4211</v>
      </c>
      <c r="B120" s="1" t="s">
        <v>2876</v>
      </c>
      <c r="C120" s="1" t="s">
        <v>2504</v>
      </c>
      <c r="D120" s="1">
        <v>-1988</v>
      </c>
      <c r="E120" s="1" t="s">
        <v>2615</v>
      </c>
      <c r="F120" s="1">
        <v>87.906899999999993</v>
      </c>
      <c r="G120" s="1">
        <v>15.6479</v>
      </c>
      <c r="H120" s="1">
        <v>84.962999999999994</v>
      </c>
      <c r="I120" s="1">
        <v>83.150499999999994</v>
      </c>
      <c r="J120" s="1">
        <v>15.6286</v>
      </c>
      <c r="K120" s="1">
        <v>80.1815</v>
      </c>
      <c r="L120" s="1">
        <v>-2.0605327969431899</v>
      </c>
      <c r="M120" s="1">
        <v>4.6943726340921699E-2</v>
      </c>
    </row>
    <row r="121" spans="1:13" ht="15" x14ac:dyDescent="0.25">
      <c r="A121" s="1" t="s">
        <v>4300</v>
      </c>
      <c r="B121" s="1" t="s">
        <v>2877</v>
      </c>
      <c r="C121" s="1" t="s">
        <v>2730</v>
      </c>
      <c r="D121" s="1">
        <v>-1886</v>
      </c>
      <c r="E121" s="1" t="s">
        <v>2616</v>
      </c>
      <c r="F121" s="1">
        <v>18.8431</v>
      </c>
      <c r="G121" s="1">
        <v>6.1214899999999997</v>
      </c>
      <c r="H121" s="1">
        <v>17.089099999999998</v>
      </c>
      <c r="I121" s="1">
        <v>25.4572</v>
      </c>
      <c r="J121" s="1">
        <v>7.5745500000000003</v>
      </c>
      <c r="K121" s="1">
        <v>23.487500000000001</v>
      </c>
      <c r="L121" s="1">
        <v>-0.41608373581786401</v>
      </c>
      <c r="M121" s="1">
        <v>0.33377925517339802</v>
      </c>
    </row>
    <row r="122" spans="1:13" ht="15" x14ac:dyDescent="0.25">
      <c r="A122" s="1" t="s">
        <v>4285</v>
      </c>
      <c r="B122" s="1" t="s">
        <v>2878</v>
      </c>
      <c r="C122" s="1" t="s">
        <v>2504</v>
      </c>
      <c r="D122" s="1">
        <v>-1155</v>
      </c>
      <c r="E122" s="1" t="s">
        <v>2617</v>
      </c>
      <c r="F122" s="1">
        <v>9.8853500000000007</v>
      </c>
      <c r="G122" s="1">
        <v>4.2020499999999998</v>
      </c>
      <c r="H122" s="1">
        <v>8.4363299999999999</v>
      </c>
      <c r="I122" s="1">
        <v>15.279299999999999</v>
      </c>
      <c r="J122" s="1">
        <v>5.5274700000000001</v>
      </c>
      <c r="K122" s="1">
        <v>13.6058</v>
      </c>
      <c r="L122" s="1">
        <v>-0.534984972609158</v>
      </c>
      <c r="M122" s="1">
        <v>8.4063390515715809E-3</v>
      </c>
    </row>
    <row r="123" spans="1:13" ht="15" x14ac:dyDescent="0.25">
      <c r="A123" s="1" t="s">
        <v>4247</v>
      </c>
      <c r="B123" s="1" t="s">
        <v>2879</v>
      </c>
      <c r="C123" s="1" t="s">
        <v>2730</v>
      </c>
      <c r="D123" s="1">
        <v>-551</v>
      </c>
      <c r="E123" s="1" t="s">
        <v>2539</v>
      </c>
      <c r="F123" s="1">
        <v>86.565799999999996</v>
      </c>
      <c r="G123" s="1">
        <v>15.979699999999999</v>
      </c>
      <c r="H123" s="1">
        <v>83.639099999999999</v>
      </c>
      <c r="I123" s="1">
        <v>80.506699999999995</v>
      </c>
      <c r="J123" s="1">
        <v>15.7964</v>
      </c>
      <c r="K123" s="1">
        <v>77.573700000000002</v>
      </c>
      <c r="L123" s="1" t="s">
        <v>2735</v>
      </c>
      <c r="M123" s="1" t="s">
        <v>2735</v>
      </c>
    </row>
    <row r="124" spans="1:13" ht="15" x14ac:dyDescent="0.25">
      <c r="A124" s="1" t="s">
        <v>4264</v>
      </c>
      <c r="B124" s="1" t="s">
        <v>2880</v>
      </c>
      <c r="C124" s="1" t="s">
        <v>2730</v>
      </c>
      <c r="D124" s="1">
        <v>-1999</v>
      </c>
      <c r="E124" s="1" t="s">
        <v>2618</v>
      </c>
      <c r="F124" s="1">
        <v>31.198599999999999</v>
      </c>
      <c r="G124" s="1">
        <v>7.4949199999999996</v>
      </c>
      <c r="H124" s="1">
        <v>29.143599999999999</v>
      </c>
      <c r="I124" s="1">
        <v>28.303599999999999</v>
      </c>
      <c r="J124" s="1">
        <v>7.6980300000000002</v>
      </c>
      <c r="K124" s="1">
        <v>26.271100000000001</v>
      </c>
      <c r="L124" s="1">
        <v>-1.26559476985818</v>
      </c>
      <c r="M124" s="1">
        <v>8.8824659986974502E-2</v>
      </c>
    </row>
    <row r="125" spans="1:13" ht="15" x14ac:dyDescent="0.25">
      <c r="A125" s="1" t="s">
        <v>3440</v>
      </c>
      <c r="B125" s="1" t="s">
        <v>2881</v>
      </c>
      <c r="C125" s="1" t="s">
        <v>2504</v>
      </c>
      <c r="D125" s="1">
        <v>-1415</v>
      </c>
      <c r="E125" s="1" t="s">
        <v>2619</v>
      </c>
      <c r="F125" s="1">
        <v>69.434299999999993</v>
      </c>
      <c r="G125" s="1">
        <v>12.683</v>
      </c>
      <c r="H125" s="1">
        <v>66.737099999999998</v>
      </c>
      <c r="I125" s="1">
        <v>43.754300000000001</v>
      </c>
      <c r="J125" s="1">
        <v>9.55307</v>
      </c>
      <c r="K125" s="1">
        <v>41.393900000000002</v>
      </c>
      <c r="L125" s="1" t="s">
        <v>2735</v>
      </c>
      <c r="M125" s="1" t="s">
        <v>2735</v>
      </c>
    </row>
    <row r="126" spans="1:13" ht="15" x14ac:dyDescent="0.25">
      <c r="A126" s="1" t="s">
        <v>3441</v>
      </c>
      <c r="B126" s="1" t="s">
        <v>2882</v>
      </c>
      <c r="C126" s="1" t="s">
        <v>2504</v>
      </c>
      <c r="D126" s="1">
        <v>-678</v>
      </c>
      <c r="E126" s="1" t="s">
        <v>2620</v>
      </c>
      <c r="F126" s="1">
        <v>6.3575400000000002</v>
      </c>
      <c r="G126" s="1">
        <v>3.2898299999999998</v>
      </c>
      <c r="H126" s="1">
        <v>5.0686099999999996</v>
      </c>
      <c r="I126" s="1">
        <v>6.0098200000000004</v>
      </c>
      <c r="J126" s="1">
        <v>3.14669</v>
      </c>
      <c r="K126" s="1">
        <v>4.7172900000000002</v>
      </c>
      <c r="L126" s="1">
        <v>0.152828697914448</v>
      </c>
      <c r="M126" s="1">
        <v>0.51199370217921703</v>
      </c>
    </row>
    <row r="127" spans="1:13" ht="15" x14ac:dyDescent="0.25">
      <c r="A127" s="1" t="s">
        <v>4265</v>
      </c>
      <c r="B127" s="1" t="s">
        <v>2883</v>
      </c>
      <c r="C127" s="1" t="s">
        <v>2504</v>
      </c>
      <c r="D127" s="1">
        <v>-638</v>
      </c>
      <c r="E127" s="1" t="s">
        <v>2621</v>
      </c>
      <c r="F127" s="1">
        <v>17.973400000000002</v>
      </c>
      <c r="G127" s="1">
        <v>5.9514500000000004</v>
      </c>
      <c r="H127" s="1">
        <v>16.2439</v>
      </c>
      <c r="I127" s="1">
        <v>17.152200000000001</v>
      </c>
      <c r="J127" s="1">
        <v>5.9514300000000002</v>
      </c>
      <c r="K127" s="1">
        <v>15.4102</v>
      </c>
      <c r="L127" s="1">
        <v>0.52919146178894005</v>
      </c>
      <c r="M127" s="1">
        <v>0.15871217146517499</v>
      </c>
    </row>
    <row r="128" spans="1:13" ht="15" x14ac:dyDescent="0.25">
      <c r="A128" s="1" t="s">
        <v>4331</v>
      </c>
      <c r="B128" s="1" t="s">
        <v>2884</v>
      </c>
      <c r="C128" s="1" t="s">
        <v>2730</v>
      </c>
      <c r="D128" s="1">
        <v>-1864</v>
      </c>
      <c r="E128" s="1" t="s">
        <v>2539</v>
      </c>
      <c r="F128" s="1">
        <v>46.525100000000002</v>
      </c>
      <c r="G128" s="1">
        <v>8.8524399999999996</v>
      </c>
      <c r="H128" s="1">
        <v>44.179299999999998</v>
      </c>
      <c r="I128" s="1">
        <v>34.246400000000001</v>
      </c>
      <c r="J128" s="1">
        <v>7.5127600000000001</v>
      </c>
      <c r="K128" s="1">
        <v>32.078400000000002</v>
      </c>
      <c r="L128" s="1">
        <v>-8.9316862985437707E-3</v>
      </c>
      <c r="M128" s="1">
        <v>0.98037554256162995</v>
      </c>
    </row>
    <row r="129" spans="1:13" ht="15" x14ac:dyDescent="0.25">
      <c r="A129" s="1" t="s">
        <v>4266</v>
      </c>
      <c r="B129" s="1" t="s">
        <v>2885</v>
      </c>
      <c r="C129" s="1" t="s">
        <v>2504</v>
      </c>
      <c r="D129" s="1">
        <v>-936</v>
      </c>
      <c r="E129" s="1" t="s">
        <v>2622</v>
      </c>
      <c r="F129" s="1">
        <v>24.855699999999999</v>
      </c>
      <c r="G129" s="1">
        <v>5.9143499999999998</v>
      </c>
      <c r="H129" s="1">
        <v>22.950299999999999</v>
      </c>
      <c r="I129" s="1">
        <v>19.1387</v>
      </c>
      <c r="J129" s="1">
        <v>5.2950600000000003</v>
      </c>
      <c r="K129" s="1">
        <v>17.340499999999999</v>
      </c>
      <c r="L129" s="1">
        <v>-0.40411400921139901</v>
      </c>
      <c r="M129" s="1">
        <v>0.28121227332840598</v>
      </c>
    </row>
    <row r="130" spans="1:13" ht="15" x14ac:dyDescent="0.25">
      <c r="A130" s="1" t="s">
        <v>3442</v>
      </c>
      <c r="B130" s="1" t="s">
        <v>2886</v>
      </c>
      <c r="C130" s="1" t="s">
        <v>2504</v>
      </c>
      <c r="D130" s="1">
        <v>-878</v>
      </c>
      <c r="E130" s="1" t="s">
        <v>2623</v>
      </c>
      <c r="F130" s="1">
        <v>21.5215</v>
      </c>
      <c r="G130" s="1">
        <v>6.6316199999999998</v>
      </c>
      <c r="H130" s="1">
        <v>19.695900000000002</v>
      </c>
      <c r="I130" s="1">
        <v>12.1813</v>
      </c>
      <c r="J130" s="1">
        <v>4.8693499999999998</v>
      </c>
      <c r="K130" s="1">
        <v>10.6068</v>
      </c>
      <c r="L130" s="1">
        <v>-0.87827013074284899</v>
      </c>
      <c r="M130" s="1">
        <v>1.5830962883352599E-3</v>
      </c>
    </row>
    <row r="131" spans="1:13" ht="15" x14ac:dyDescent="0.25">
      <c r="A131" s="1" t="s">
        <v>4229</v>
      </c>
      <c r="B131" s="1" t="s">
        <v>2887</v>
      </c>
      <c r="C131" s="1" t="s">
        <v>2504</v>
      </c>
      <c r="D131" s="1">
        <v>-1557</v>
      </c>
      <c r="E131" s="1" t="s">
        <v>2624</v>
      </c>
      <c r="F131" s="1">
        <v>35.219000000000001</v>
      </c>
      <c r="G131" s="1">
        <v>9.0121900000000004</v>
      </c>
      <c r="H131" s="1">
        <v>33.080500000000001</v>
      </c>
      <c r="I131" s="1">
        <v>42.173900000000003</v>
      </c>
      <c r="J131" s="1">
        <v>10.460100000000001</v>
      </c>
      <c r="K131" s="1">
        <v>39.841200000000001</v>
      </c>
      <c r="L131" s="1">
        <v>-9.4981071394954306E-2</v>
      </c>
      <c r="M131" s="1">
        <v>0.66227922260878203</v>
      </c>
    </row>
    <row r="132" spans="1:13" ht="15" x14ac:dyDescent="0.25">
      <c r="A132" s="1" t="s">
        <v>4301</v>
      </c>
      <c r="B132" s="1" t="s">
        <v>2888</v>
      </c>
      <c r="C132" s="1" t="s">
        <v>2504</v>
      </c>
      <c r="D132" s="1">
        <v>-1356</v>
      </c>
      <c r="E132" s="1" t="s">
        <v>2625</v>
      </c>
      <c r="F132" s="1">
        <v>135.27000000000001</v>
      </c>
      <c r="G132" s="1">
        <v>22.445499999999999</v>
      </c>
      <c r="H132" s="1">
        <v>131.815</v>
      </c>
      <c r="I132" s="1">
        <v>113.404</v>
      </c>
      <c r="J132" s="1">
        <v>20.5595</v>
      </c>
      <c r="K132" s="1">
        <v>110.065</v>
      </c>
      <c r="L132" s="1">
        <v>7.4892516058259306E-2</v>
      </c>
      <c r="M132" s="1">
        <v>0.66419359414794699</v>
      </c>
    </row>
    <row r="133" spans="1:13" ht="15" x14ac:dyDescent="0.25">
      <c r="A133" s="1" t="s">
        <v>4267</v>
      </c>
      <c r="B133" s="1" t="s">
        <v>2889</v>
      </c>
      <c r="C133" s="1" t="s">
        <v>2504</v>
      </c>
      <c r="D133" s="1">
        <v>-419</v>
      </c>
      <c r="E133" s="1" t="s">
        <v>2626</v>
      </c>
      <c r="F133" s="1">
        <v>34.668999999999997</v>
      </c>
      <c r="G133" s="1">
        <v>8.2664399999999993</v>
      </c>
      <c r="H133" s="1">
        <v>32.544400000000003</v>
      </c>
      <c r="I133" s="1">
        <v>21.023900000000001</v>
      </c>
      <c r="J133" s="1">
        <v>6.29338</v>
      </c>
      <c r="K133" s="1">
        <v>19.171800000000001</v>
      </c>
      <c r="L133" s="1">
        <v>-8.8554040906411904E-2</v>
      </c>
      <c r="M133" s="1">
        <v>0.66575512727680897</v>
      </c>
    </row>
    <row r="134" spans="1:13" ht="15" x14ac:dyDescent="0.25">
      <c r="A134" s="1" t="s">
        <v>4286</v>
      </c>
      <c r="B134" s="1" t="s">
        <v>2890</v>
      </c>
      <c r="C134" s="1" t="s">
        <v>2504</v>
      </c>
      <c r="D134" s="1">
        <v>-1220</v>
      </c>
      <c r="E134" s="1" t="s">
        <v>2627</v>
      </c>
      <c r="F134" s="1">
        <v>16.389900000000001</v>
      </c>
      <c r="G134" s="1">
        <v>5.3744899999999998</v>
      </c>
      <c r="H134" s="1">
        <v>14.7087</v>
      </c>
      <c r="I134" s="1">
        <v>15.656599999999999</v>
      </c>
      <c r="J134" s="1">
        <v>5.3813199999999997</v>
      </c>
      <c r="K134" s="1">
        <v>13.9649</v>
      </c>
      <c r="L134" s="1" t="s">
        <v>2735</v>
      </c>
      <c r="M134" s="1" t="s">
        <v>2735</v>
      </c>
    </row>
    <row r="135" spans="1:13" ht="15" x14ac:dyDescent="0.25">
      <c r="A135" s="1" t="s">
        <v>4268</v>
      </c>
      <c r="B135" s="1" t="s">
        <v>2891</v>
      </c>
      <c r="C135" s="1" t="s">
        <v>2504</v>
      </c>
      <c r="D135" s="1">
        <v>-1133</v>
      </c>
      <c r="E135" s="1" t="s">
        <v>2628</v>
      </c>
      <c r="F135" s="1">
        <v>10.7385</v>
      </c>
      <c r="G135" s="1">
        <v>4.4210799999999999</v>
      </c>
      <c r="H135" s="1">
        <v>9.2462300000000006</v>
      </c>
      <c r="I135" s="1">
        <v>12.1813</v>
      </c>
      <c r="J135" s="1">
        <v>4.8693499999999998</v>
      </c>
      <c r="K135" s="1">
        <v>10.6068</v>
      </c>
      <c r="L135" s="1">
        <v>-0.47835173273526299</v>
      </c>
      <c r="M135" s="1">
        <v>0.43483827116992901</v>
      </c>
    </row>
    <row r="136" spans="1:13" ht="15" x14ac:dyDescent="0.25">
      <c r="A136" s="1" t="s">
        <v>4212</v>
      </c>
      <c r="B136" s="1" t="s">
        <v>2892</v>
      </c>
      <c r="C136" s="1" t="s">
        <v>2504</v>
      </c>
      <c r="D136" s="1">
        <v>-1515</v>
      </c>
      <c r="E136" s="1" t="s">
        <v>2629</v>
      </c>
      <c r="F136" s="1">
        <v>51.883400000000002</v>
      </c>
      <c r="G136" s="1">
        <v>9.6803299999999997</v>
      </c>
      <c r="H136" s="1">
        <v>49.444800000000001</v>
      </c>
      <c r="I136" s="1">
        <v>52.065199999999997</v>
      </c>
      <c r="J136" s="1">
        <v>10.071400000000001</v>
      </c>
      <c r="K136" s="1">
        <v>49.559699999999999</v>
      </c>
      <c r="L136" s="1" t="s">
        <v>2735</v>
      </c>
      <c r="M136" s="1" t="s">
        <v>2735</v>
      </c>
    </row>
    <row r="137" spans="1:13" ht="15" x14ac:dyDescent="0.25">
      <c r="A137" s="1" t="s">
        <v>3443</v>
      </c>
      <c r="B137" s="1" t="s">
        <v>2893</v>
      </c>
      <c r="C137" s="1" t="s">
        <v>2504</v>
      </c>
      <c r="D137" s="1">
        <v>-1642</v>
      </c>
      <c r="E137" s="1" t="s">
        <v>2894</v>
      </c>
      <c r="F137" s="1">
        <v>10.053800000000001</v>
      </c>
      <c r="G137" s="1">
        <v>4.04739</v>
      </c>
      <c r="H137" s="1">
        <v>8.58887</v>
      </c>
      <c r="I137" s="1">
        <v>11.4061</v>
      </c>
      <c r="J137" s="1">
        <v>4.4395199999999999</v>
      </c>
      <c r="K137" s="1">
        <v>9.8608499999999992</v>
      </c>
      <c r="L137" s="1">
        <v>0.58163874460579301</v>
      </c>
      <c r="M137" s="1">
        <v>8.5484884772106903E-2</v>
      </c>
    </row>
    <row r="138" spans="1:13" ht="15" x14ac:dyDescent="0.25">
      <c r="A138" s="1" t="s">
        <v>4287</v>
      </c>
      <c r="B138" s="1" t="s">
        <v>2895</v>
      </c>
      <c r="C138" s="1" t="s">
        <v>2504</v>
      </c>
      <c r="D138" s="1">
        <v>-690</v>
      </c>
      <c r="E138" s="1" t="s">
        <v>2630</v>
      </c>
      <c r="F138" s="1">
        <v>29.320699999999999</v>
      </c>
      <c r="G138" s="1">
        <v>7.8768900000000004</v>
      </c>
      <c r="H138" s="1">
        <v>27.3095</v>
      </c>
      <c r="I138" s="1">
        <v>27.471800000000002</v>
      </c>
      <c r="J138" s="1">
        <v>7.7633799999999997</v>
      </c>
      <c r="K138" s="1">
        <v>25.4512</v>
      </c>
      <c r="L138" s="1">
        <v>-0.42362261706454601</v>
      </c>
      <c r="M138" s="1">
        <v>0.38032442892489299</v>
      </c>
    </row>
    <row r="139" spans="1:13" ht="15" x14ac:dyDescent="0.25">
      <c r="A139" s="1" t="s">
        <v>4248</v>
      </c>
      <c r="B139" s="1" t="s">
        <v>2896</v>
      </c>
      <c r="C139" s="1" t="s">
        <v>2730</v>
      </c>
      <c r="D139" s="1">
        <v>-866</v>
      </c>
      <c r="E139" s="1" t="s">
        <v>2631</v>
      </c>
      <c r="F139" s="1">
        <v>9.28538</v>
      </c>
      <c r="G139" s="1">
        <v>3.5991</v>
      </c>
      <c r="H139" s="1">
        <v>7.85968</v>
      </c>
      <c r="I139" s="1">
        <v>13.132</v>
      </c>
      <c r="J139" s="1">
        <v>4.6036599999999996</v>
      </c>
      <c r="K139" s="1">
        <v>11.525499999999999</v>
      </c>
      <c r="L139" s="1">
        <v>0.46038976454097102</v>
      </c>
      <c r="M139" s="1">
        <v>3.8296123768299897E-2</v>
      </c>
    </row>
    <row r="140" spans="1:13" ht="15" x14ac:dyDescent="0.25">
      <c r="A140" s="1" t="s">
        <v>4288</v>
      </c>
      <c r="B140" s="1" t="s">
        <v>2897</v>
      </c>
      <c r="C140" s="1" t="s">
        <v>2504</v>
      </c>
      <c r="D140" s="1">
        <v>-1215</v>
      </c>
      <c r="E140" s="1" t="s">
        <v>2632</v>
      </c>
      <c r="F140" s="1">
        <v>129.58500000000001</v>
      </c>
      <c r="G140" s="1">
        <v>20.588899999999999</v>
      </c>
      <c r="H140" s="1">
        <v>126.18600000000001</v>
      </c>
      <c r="I140" s="1">
        <v>113.971</v>
      </c>
      <c r="J140" s="1">
        <v>19.542000000000002</v>
      </c>
      <c r="K140" s="1">
        <v>110.626</v>
      </c>
      <c r="L140" s="1">
        <v>0.19393809999990599</v>
      </c>
      <c r="M140" s="1">
        <v>0.48996158166817799</v>
      </c>
    </row>
    <row r="141" spans="1:13" ht="15" x14ac:dyDescent="0.25">
      <c r="A141" s="1" t="s">
        <v>4213</v>
      </c>
      <c r="B141" s="1" t="s">
        <v>2898</v>
      </c>
      <c r="C141" s="1" t="s">
        <v>2504</v>
      </c>
      <c r="D141" s="1">
        <v>-360</v>
      </c>
      <c r="E141" s="1" t="s">
        <v>2633</v>
      </c>
      <c r="F141" s="1">
        <v>18.4148</v>
      </c>
      <c r="G141" s="1">
        <v>4.7083000000000004</v>
      </c>
      <c r="H141" s="1">
        <v>16.676400000000001</v>
      </c>
      <c r="I141" s="1">
        <v>10.9376</v>
      </c>
      <c r="J141" s="1">
        <v>3.5165799999999998</v>
      </c>
      <c r="K141" s="1">
        <v>9.4170200000000008</v>
      </c>
      <c r="L141" s="1">
        <v>-0.35017749310874702</v>
      </c>
      <c r="M141" s="1">
        <v>0.490015186442953</v>
      </c>
    </row>
    <row r="142" spans="1:13" ht="15" x14ac:dyDescent="0.25">
      <c r="A142" s="1" t="s">
        <v>4249</v>
      </c>
      <c r="B142" s="1" t="s">
        <v>2899</v>
      </c>
      <c r="C142" s="1" t="s">
        <v>2730</v>
      </c>
      <c r="D142" s="1">
        <v>-752</v>
      </c>
      <c r="E142" s="1" t="s">
        <v>2634</v>
      </c>
      <c r="F142" s="1">
        <v>37.929699999999997</v>
      </c>
      <c r="G142" s="1">
        <v>6.4666899999999998</v>
      </c>
      <c r="H142" s="1">
        <v>35.741199999999999</v>
      </c>
      <c r="I142" s="1">
        <v>50.1663</v>
      </c>
      <c r="J142" s="1">
        <v>7.9160399999999997</v>
      </c>
      <c r="K142" s="1">
        <v>47.688600000000001</v>
      </c>
      <c r="L142" s="1">
        <v>-0.37804155936803202</v>
      </c>
      <c r="M142" s="1">
        <v>0.16261373112581201</v>
      </c>
    </row>
    <row r="143" spans="1:13" ht="15" x14ac:dyDescent="0.25">
      <c r="A143" s="1" t="s">
        <v>3444</v>
      </c>
      <c r="B143" s="1" t="s">
        <v>2900</v>
      </c>
      <c r="C143" s="1" t="s">
        <v>2504</v>
      </c>
      <c r="D143" s="1">
        <v>-1144</v>
      </c>
      <c r="E143" s="1" t="s">
        <v>2635</v>
      </c>
      <c r="F143" s="1">
        <v>7.2877700000000001</v>
      </c>
      <c r="G143" s="1">
        <v>3.39514</v>
      </c>
      <c r="H143" s="1">
        <v>5.9443999999999999</v>
      </c>
      <c r="I143" s="1">
        <v>9.1967599999999994</v>
      </c>
      <c r="J143" s="1">
        <v>3.93336</v>
      </c>
      <c r="K143" s="1">
        <v>7.7423900000000003</v>
      </c>
      <c r="L143" s="1">
        <v>-0.16890540837523299</v>
      </c>
      <c r="M143" s="1">
        <v>0.30272830413866297</v>
      </c>
    </row>
    <row r="144" spans="1:13" ht="15" x14ac:dyDescent="0.25">
      <c r="A144" s="1" t="s">
        <v>3445</v>
      </c>
      <c r="B144" s="1" t="s">
        <v>2901</v>
      </c>
      <c r="C144" s="1" t="s">
        <v>2504</v>
      </c>
      <c r="D144" s="1">
        <v>-609</v>
      </c>
      <c r="E144" s="1" t="s">
        <v>2636</v>
      </c>
      <c r="F144" s="1">
        <v>155.38</v>
      </c>
      <c r="G144" s="1">
        <v>21.532</v>
      </c>
      <c r="H144" s="1">
        <v>151.73400000000001</v>
      </c>
      <c r="I144" s="1">
        <v>151.24600000000001</v>
      </c>
      <c r="J144" s="1">
        <v>21.932700000000001</v>
      </c>
      <c r="K144" s="1">
        <v>147.52000000000001</v>
      </c>
      <c r="L144" s="1">
        <v>-0.29185226588228003</v>
      </c>
      <c r="M144" s="1">
        <v>0.47441049429543802</v>
      </c>
    </row>
    <row r="145" spans="1:13" ht="15" x14ac:dyDescent="0.25">
      <c r="A145" s="1" t="s">
        <v>3446</v>
      </c>
      <c r="B145" s="1" t="s">
        <v>2902</v>
      </c>
      <c r="C145" s="1" t="s">
        <v>2504</v>
      </c>
      <c r="D145" s="1">
        <v>-1602</v>
      </c>
      <c r="E145" s="1" t="s">
        <v>2637</v>
      </c>
      <c r="F145" s="1">
        <v>7.9117300000000004</v>
      </c>
      <c r="G145" s="1">
        <v>3.5427599999999999</v>
      </c>
      <c r="H145" s="1">
        <v>6.5465</v>
      </c>
      <c r="I145" s="1">
        <v>4.8726799999999999</v>
      </c>
      <c r="J145" s="1">
        <v>2.83202</v>
      </c>
      <c r="K145" s="1">
        <v>3.6501600000000001</v>
      </c>
      <c r="L145" s="1">
        <v>-2.4782200807340799E-2</v>
      </c>
      <c r="M145" s="1">
        <v>0.90436740341310495</v>
      </c>
    </row>
    <row r="146" spans="1:13" ht="15" x14ac:dyDescent="0.25">
      <c r="A146" s="1" t="s">
        <v>4250</v>
      </c>
      <c r="B146" s="1" t="s">
        <v>2903</v>
      </c>
      <c r="C146" s="1" t="s">
        <v>2730</v>
      </c>
      <c r="D146" s="1">
        <v>-1408</v>
      </c>
      <c r="E146" s="1" t="s">
        <v>2638</v>
      </c>
      <c r="F146" s="1">
        <v>29.1264</v>
      </c>
      <c r="G146" s="1">
        <v>7.9919500000000001</v>
      </c>
      <c r="H146" s="1">
        <v>27.117100000000001</v>
      </c>
      <c r="I146" s="1">
        <v>22.587800000000001</v>
      </c>
      <c r="J146" s="1">
        <v>7.0335099999999997</v>
      </c>
      <c r="K146" s="1">
        <v>20.691199999999998</v>
      </c>
      <c r="L146" s="1" t="s">
        <v>2735</v>
      </c>
      <c r="M146" s="1" t="s">
        <v>2735</v>
      </c>
    </row>
    <row r="147" spans="1:13" ht="15" x14ac:dyDescent="0.25">
      <c r="A147" s="1" t="s">
        <v>4269</v>
      </c>
      <c r="B147" s="1" t="s">
        <v>2904</v>
      </c>
      <c r="C147" s="1" t="s">
        <v>2504</v>
      </c>
      <c r="D147" s="1">
        <v>-412</v>
      </c>
      <c r="E147" s="1" t="s">
        <v>2639</v>
      </c>
      <c r="F147" s="1">
        <v>39.719099999999997</v>
      </c>
      <c r="G147" s="1">
        <v>9.0045099999999998</v>
      </c>
      <c r="H147" s="1">
        <v>37.494100000000003</v>
      </c>
      <c r="I147" s="1">
        <v>27.432400000000001</v>
      </c>
      <c r="J147" s="1">
        <v>7.3947200000000004</v>
      </c>
      <c r="K147" s="1">
        <v>25.411999999999999</v>
      </c>
      <c r="L147" s="1">
        <v>-0.47881593464009098</v>
      </c>
      <c r="M147" s="1">
        <v>0.268176141165124</v>
      </c>
    </row>
    <row r="148" spans="1:13" ht="15" x14ac:dyDescent="0.25">
      <c r="A148" s="1" t="s">
        <v>3447</v>
      </c>
      <c r="B148" s="1" t="s">
        <v>2905</v>
      </c>
      <c r="C148" s="1" t="s">
        <v>2504</v>
      </c>
      <c r="D148" s="1">
        <v>-1793</v>
      </c>
      <c r="E148" s="1" t="s">
        <v>2640</v>
      </c>
      <c r="F148" s="1">
        <v>70.551000000000002</v>
      </c>
      <c r="G148" s="1">
        <v>12.396699999999999</v>
      </c>
      <c r="H148" s="1">
        <v>67.838399999999993</v>
      </c>
      <c r="I148" s="1">
        <v>86.575699999999998</v>
      </c>
      <c r="J148" s="1">
        <v>14.7591</v>
      </c>
      <c r="K148" s="1">
        <v>83.558999999999997</v>
      </c>
      <c r="L148" s="1" t="s">
        <v>2735</v>
      </c>
      <c r="M148" s="1" t="s">
        <v>2735</v>
      </c>
    </row>
    <row r="149" spans="1:13" ht="15" x14ac:dyDescent="0.25">
      <c r="A149" s="1" t="s">
        <v>3448</v>
      </c>
      <c r="B149" s="1" t="s">
        <v>2906</v>
      </c>
      <c r="C149" s="1" t="s">
        <v>2730</v>
      </c>
      <c r="D149" s="1">
        <v>-567</v>
      </c>
      <c r="E149" s="1" t="s">
        <v>2641</v>
      </c>
      <c r="F149" s="1">
        <v>16.3629</v>
      </c>
      <c r="G149" s="1">
        <v>5.1149199999999997</v>
      </c>
      <c r="H149" s="1">
        <v>14.681800000000001</v>
      </c>
      <c r="I149" s="1">
        <v>18.147600000000001</v>
      </c>
      <c r="J149" s="1">
        <v>5.5848699999999996</v>
      </c>
      <c r="K149" s="1">
        <v>16.377500000000001</v>
      </c>
      <c r="L149" s="1">
        <v>0.14185705626103601</v>
      </c>
      <c r="M149" s="1">
        <v>0.63771169090426105</v>
      </c>
    </row>
    <row r="150" spans="1:13" ht="15" x14ac:dyDescent="0.25">
      <c r="A150" s="1" t="s">
        <v>4302</v>
      </c>
      <c r="B150" s="1" t="s">
        <v>2907</v>
      </c>
      <c r="C150" s="1" t="s">
        <v>2504</v>
      </c>
      <c r="D150" s="1">
        <v>-1717</v>
      </c>
      <c r="E150" s="1" t="s">
        <v>2642</v>
      </c>
      <c r="F150" s="1">
        <v>10.7385</v>
      </c>
      <c r="G150" s="1">
        <v>4.4210799999999999</v>
      </c>
      <c r="H150" s="1">
        <v>9.2462300000000006</v>
      </c>
      <c r="I150" s="1">
        <v>7.7748999999999997</v>
      </c>
      <c r="J150" s="1">
        <v>3.7872699999999999</v>
      </c>
      <c r="K150" s="1">
        <v>6.3865400000000001</v>
      </c>
      <c r="L150" s="1">
        <v>1.11367424041688</v>
      </c>
      <c r="M150" s="1">
        <v>4.1067973283725103E-3</v>
      </c>
    </row>
    <row r="151" spans="1:13" ht="15" x14ac:dyDescent="0.25">
      <c r="A151" s="1" t="s">
        <v>4289</v>
      </c>
      <c r="B151" s="1" t="s">
        <v>2908</v>
      </c>
      <c r="C151" s="1" t="s">
        <v>2504</v>
      </c>
      <c r="D151" s="1">
        <v>-492</v>
      </c>
      <c r="E151" s="1" t="s">
        <v>2643</v>
      </c>
      <c r="F151" s="1">
        <v>35.190899999999999</v>
      </c>
      <c r="G151" s="1">
        <v>8.8051399999999997</v>
      </c>
      <c r="H151" s="1">
        <v>33.059699999999999</v>
      </c>
      <c r="I151" s="1">
        <v>30.5886</v>
      </c>
      <c r="J151" s="1">
        <v>8.3321900000000007</v>
      </c>
      <c r="K151" s="1">
        <v>28.496200000000002</v>
      </c>
      <c r="L151" s="1">
        <v>0.35397078475761601</v>
      </c>
      <c r="M151" s="1">
        <v>0.37218847658161602</v>
      </c>
    </row>
    <row r="152" spans="1:13" ht="15" x14ac:dyDescent="0.25">
      <c r="A152" s="1" t="s">
        <v>3880</v>
      </c>
      <c r="B152" s="1" t="s">
        <v>2909</v>
      </c>
      <c r="C152" s="1" t="s">
        <v>2504</v>
      </c>
      <c r="D152" s="1">
        <v>-543</v>
      </c>
      <c r="E152" s="1" t="s">
        <v>2644</v>
      </c>
      <c r="F152" s="1">
        <v>34.950200000000002</v>
      </c>
      <c r="G152" s="1">
        <v>7.5705099999999996</v>
      </c>
      <c r="H152" s="1">
        <v>32.821899999999999</v>
      </c>
      <c r="I152" s="1">
        <v>20.467199999999998</v>
      </c>
      <c r="J152" s="1">
        <v>5.6983199999999998</v>
      </c>
      <c r="K152" s="1">
        <v>18.6342</v>
      </c>
      <c r="L152" s="1">
        <v>0.82760835433639701</v>
      </c>
      <c r="M152" s="1">
        <v>2.3087162871009099E-7</v>
      </c>
    </row>
    <row r="153" spans="1:13" ht="15" x14ac:dyDescent="0.25">
      <c r="A153" s="1" t="s">
        <v>3449</v>
      </c>
      <c r="B153" s="1" t="s">
        <v>2910</v>
      </c>
      <c r="C153" s="1" t="s">
        <v>2504</v>
      </c>
      <c r="D153" s="1">
        <v>-1727</v>
      </c>
      <c r="E153" s="1" t="s">
        <v>2645</v>
      </c>
      <c r="F153" s="1">
        <v>20.5167</v>
      </c>
      <c r="G153" s="1">
        <v>6.2664299999999997</v>
      </c>
      <c r="H153" s="1">
        <v>18.724900000000002</v>
      </c>
      <c r="I153" s="1">
        <v>18.891300000000001</v>
      </c>
      <c r="J153" s="1">
        <v>6.1395499999999998</v>
      </c>
      <c r="K153" s="1">
        <v>17.1066</v>
      </c>
      <c r="L153" s="1">
        <v>1.2580689289229299E-2</v>
      </c>
      <c r="M153" s="1">
        <v>0.95185450261172699</v>
      </c>
    </row>
    <row r="154" spans="1:13" ht="15" x14ac:dyDescent="0.25">
      <c r="A154" s="1" t="s">
        <v>3881</v>
      </c>
      <c r="B154" s="1" t="s">
        <v>2911</v>
      </c>
      <c r="C154" s="1" t="s">
        <v>2504</v>
      </c>
      <c r="D154" s="1">
        <v>-214</v>
      </c>
      <c r="E154" s="1" t="s">
        <v>2646</v>
      </c>
      <c r="F154" s="1">
        <v>37.861199999999997</v>
      </c>
      <c r="G154" s="1">
        <v>8.7684200000000008</v>
      </c>
      <c r="H154" s="1">
        <v>35.673099999999998</v>
      </c>
      <c r="I154" s="1">
        <v>28.065300000000001</v>
      </c>
      <c r="J154" s="1">
        <v>7.6142500000000002</v>
      </c>
      <c r="K154" s="1">
        <v>26.037199999999999</v>
      </c>
      <c r="L154" s="1">
        <v>1.18208791976807</v>
      </c>
      <c r="M154" s="1">
        <v>1.3026394088336601E-9</v>
      </c>
    </row>
    <row r="155" spans="1:13" ht="15" x14ac:dyDescent="0.25">
      <c r="A155" s="1" t="s">
        <v>4318</v>
      </c>
      <c r="B155" s="1" t="s">
        <v>2912</v>
      </c>
      <c r="C155" s="1" t="s">
        <v>2730</v>
      </c>
      <c r="D155" s="1">
        <v>-1503</v>
      </c>
      <c r="E155" s="1" t="s">
        <v>2647</v>
      </c>
      <c r="F155" s="1">
        <v>24.3172</v>
      </c>
      <c r="G155" s="1">
        <v>6.5150499999999996</v>
      </c>
      <c r="H155" s="1">
        <v>22.418600000000001</v>
      </c>
      <c r="I155" s="1">
        <v>19.737500000000001</v>
      </c>
      <c r="J155" s="1">
        <v>5.9921499999999996</v>
      </c>
      <c r="K155" s="1">
        <v>17.927600000000002</v>
      </c>
      <c r="L155" s="1">
        <v>-4.43860734090777E-2</v>
      </c>
      <c r="M155" s="1">
        <v>0.85748564052646703</v>
      </c>
    </row>
    <row r="156" spans="1:13" ht="15" x14ac:dyDescent="0.25">
      <c r="A156" s="1" t="s">
        <v>4230</v>
      </c>
      <c r="B156" s="1" t="s">
        <v>2913</v>
      </c>
      <c r="C156" s="1" t="s">
        <v>2730</v>
      </c>
      <c r="D156" s="1">
        <v>-875</v>
      </c>
      <c r="E156" s="1" t="s">
        <v>2648</v>
      </c>
      <c r="F156" s="1">
        <v>8.7717200000000002</v>
      </c>
      <c r="G156" s="1">
        <v>3.7720600000000002</v>
      </c>
      <c r="H156" s="1">
        <v>7.3635099999999998</v>
      </c>
      <c r="I156" s="1">
        <v>11.792999999999999</v>
      </c>
      <c r="J156" s="1">
        <v>4.5860599999999998</v>
      </c>
      <c r="K156" s="1">
        <v>10.2386</v>
      </c>
      <c r="L156" s="1">
        <v>0.30915201312956803</v>
      </c>
      <c r="M156" s="1">
        <v>5.7177986813568303E-2</v>
      </c>
    </row>
    <row r="157" spans="1:13" ht="15" x14ac:dyDescent="0.25">
      <c r="A157" s="1" t="s">
        <v>3450</v>
      </c>
      <c r="B157" s="1" t="s">
        <v>2914</v>
      </c>
      <c r="C157" s="1" t="s">
        <v>2504</v>
      </c>
      <c r="D157" s="1">
        <v>-581</v>
      </c>
      <c r="E157" s="1" t="s">
        <v>2649</v>
      </c>
      <c r="F157" s="1">
        <v>52.815100000000001</v>
      </c>
      <c r="G157" s="1">
        <v>11.732900000000001</v>
      </c>
      <c r="H157" s="1">
        <v>50.360500000000002</v>
      </c>
      <c r="I157" s="1">
        <v>64.480400000000003</v>
      </c>
      <c r="J157" s="1">
        <v>13.886699999999999</v>
      </c>
      <c r="K157" s="1">
        <v>61.771500000000003</v>
      </c>
      <c r="L157" s="1">
        <v>-1.36117053278897</v>
      </c>
      <c r="M157" s="1">
        <v>2.54491692269041E-2</v>
      </c>
    </row>
    <row r="158" spans="1:13" ht="15" x14ac:dyDescent="0.25">
      <c r="A158" s="1" t="s">
        <v>3451</v>
      </c>
      <c r="B158" s="1" t="s">
        <v>2915</v>
      </c>
      <c r="C158" s="1" t="s">
        <v>2504</v>
      </c>
      <c r="D158" s="1">
        <v>-731</v>
      </c>
      <c r="E158" s="1" t="s">
        <v>2650</v>
      </c>
      <c r="F158" s="1">
        <v>67.087699999999998</v>
      </c>
      <c r="G158" s="1">
        <v>13.773400000000001</v>
      </c>
      <c r="H158" s="1">
        <v>64.420900000000003</v>
      </c>
      <c r="I158" s="1">
        <v>55.996899999999997</v>
      </c>
      <c r="J158" s="1">
        <v>12.6242</v>
      </c>
      <c r="K158" s="1">
        <v>53.422400000000003</v>
      </c>
      <c r="L158" s="1">
        <v>-0.832367881690806</v>
      </c>
      <c r="M158" s="1">
        <v>3.1155316507680499E-4</v>
      </c>
    </row>
    <row r="159" spans="1:13" ht="15" x14ac:dyDescent="0.25">
      <c r="A159" s="1" t="s">
        <v>4251</v>
      </c>
      <c r="B159" s="1" t="s">
        <v>2916</v>
      </c>
      <c r="C159" s="1" t="s">
        <v>2730</v>
      </c>
      <c r="D159" s="1">
        <v>-1822</v>
      </c>
      <c r="E159" s="1" t="s">
        <v>2917</v>
      </c>
      <c r="F159" s="1">
        <v>69.024299999999997</v>
      </c>
      <c r="G159" s="1">
        <v>13.6873</v>
      </c>
      <c r="H159" s="1">
        <v>66.332899999999995</v>
      </c>
      <c r="I159" s="1">
        <v>65.215199999999996</v>
      </c>
      <c r="J159" s="1">
        <v>13.629</v>
      </c>
      <c r="K159" s="1">
        <v>62.498800000000003</v>
      </c>
      <c r="L159" s="1" t="s">
        <v>2735</v>
      </c>
      <c r="M159" s="1" t="s">
        <v>2735</v>
      </c>
    </row>
    <row r="160" spans="1:13" ht="15" x14ac:dyDescent="0.25">
      <c r="A160" s="1" t="s">
        <v>4214</v>
      </c>
      <c r="B160" s="1" t="s">
        <v>2918</v>
      </c>
      <c r="C160" s="1" t="s">
        <v>2504</v>
      </c>
      <c r="D160" s="1">
        <v>-1581</v>
      </c>
      <c r="E160" s="1" t="s">
        <v>2651</v>
      </c>
      <c r="F160" s="1">
        <v>69.658299999999997</v>
      </c>
      <c r="G160" s="1">
        <v>10.318199999999999</v>
      </c>
      <c r="H160" s="1">
        <v>66.954800000000006</v>
      </c>
      <c r="I160" s="1">
        <v>76.821399999999997</v>
      </c>
      <c r="J160" s="1">
        <v>12.9869</v>
      </c>
      <c r="K160" s="1">
        <v>73.940399999999997</v>
      </c>
      <c r="L160" s="1">
        <v>9.8878829507792601E-2</v>
      </c>
      <c r="M160" s="1">
        <v>0.73003565855241204</v>
      </c>
    </row>
    <row r="161" spans="1:13" ht="15" x14ac:dyDescent="0.25">
      <c r="A161" s="1" t="s">
        <v>3452</v>
      </c>
      <c r="B161" s="1" t="s">
        <v>2919</v>
      </c>
      <c r="C161" s="1" t="s">
        <v>2504</v>
      </c>
      <c r="D161" s="1">
        <v>-1432</v>
      </c>
      <c r="E161" s="1" t="s">
        <v>2652</v>
      </c>
      <c r="F161" s="1">
        <v>77.036600000000007</v>
      </c>
      <c r="G161" s="1">
        <v>15.133699999999999</v>
      </c>
      <c r="H161" s="1">
        <v>74.233099999999993</v>
      </c>
      <c r="I161" s="1">
        <v>64.480400000000003</v>
      </c>
      <c r="J161" s="1">
        <v>13.886699999999999</v>
      </c>
      <c r="K161" s="1">
        <v>61.771500000000003</v>
      </c>
      <c r="L161" s="1">
        <v>0.28422089486507301</v>
      </c>
      <c r="M161" s="1">
        <v>0.30182344257107102</v>
      </c>
    </row>
    <row r="162" spans="1:13" ht="15" x14ac:dyDescent="0.25">
      <c r="A162" s="1" t="s">
        <v>4303</v>
      </c>
      <c r="B162" s="1" t="s">
        <v>2920</v>
      </c>
      <c r="C162" s="1" t="s">
        <v>2504</v>
      </c>
      <c r="D162" s="1">
        <v>-1379</v>
      </c>
      <c r="E162" s="1" t="s">
        <v>2653</v>
      </c>
      <c r="F162" s="1">
        <v>55.048099999999998</v>
      </c>
      <c r="G162" s="1">
        <v>10.0526</v>
      </c>
      <c r="H162" s="1">
        <v>52.5625</v>
      </c>
      <c r="I162" s="1">
        <v>31.0138</v>
      </c>
      <c r="J162" s="1">
        <v>7.2885499999999999</v>
      </c>
      <c r="K162" s="1">
        <v>28.916</v>
      </c>
      <c r="L162" s="1">
        <v>0.73201079369404198</v>
      </c>
      <c r="M162" s="1">
        <v>1.2298228629228399E-3</v>
      </c>
    </row>
    <row r="163" spans="1:13" ht="15" x14ac:dyDescent="0.25">
      <c r="A163" s="1" t="s">
        <v>4215</v>
      </c>
      <c r="B163" s="1" t="s">
        <v>2921</v>
      </c>
      <c r="C163" s="1" t="s">
        <v>2504</v>
      </c>
      <c r="D163" s="1">
        <v>-738</v>
      </c>
      <c r="E163" s="1" t="s">
        <v>2654</v>
      </c>
      <c r="F163" s="1">
        <v>38.801200000000001</v>
      </c>
      <c r="G163" s="1">
        <v>9.4658899999999999</v>
      </c>
      <c r="H163" s="1">
        <v>36.594099999999997</v>
      </c>
      <c r="I163" s="1">
        <v>31.950399999999998</v>
      </c>
      <c r="J163" s="1">
        <v>8.6335599999999992</v>
      </c>
      <c r="K163" s="1">
        <v>29.830300000000001</v>
      </c>
      <c r="L163" s="1">
        <v>9.85810977436304E-2</v>
      </c>
      <c r="M163" s="1">
        <v>0.77163502586726695</v>
      </c>
    </row>
    <row r="164" spans="1:13" ht="15" x14ac:dyDescent="0.25">
      <c r="A164" s="1" t="s">
        <v>4216</v>
      </c>
      <c r="B164" s="1" t="s">
        <v>2922</v>
      </c>
      <c r="C164" s="1" t="s">
        <v>2504</v>
      </c>
      <c r="D164" s="1">
        <v>-654</v>
      </c>
      <c r="E164" s="1" t="s">
        <v>2655</v>
      </c>
      <c r="F164" s="1">
        <v>17.6464</v>
      </c>
      <c r="G164" s="1">
        <v>5.5464200000000003</v>
      </c>
      <c r="H164" s="1">
        <v>15.9316</v>
      </c>
      <c r="I164" s="1">
        <v>14.513400000000001</v>
      </c>
      <c r="J164" s="1">
        <v>5.0954499999999996</v>
      </c>
      <c r="K164" s="1">
        <v>12.866300000000001</v>
      </c>
      <c r="L164" s="1">
        <v>-9.0992680615111399E-2</v>
      </c>
      <c r="M164" s="1">
        <v>0.908770076270632</v>
      </c>
    </row>
    <row r="165" spans="1:13" ht="15" x14ac:dyDescent="0.25">
      <c r="A165" s="1" t="s">
        <v>4319</v>
      </c>
      <c r="B165" s="1" t="s">
        <v>2923</v>
      </c>
      <c r="C165" s="1" t="s">
        <v>2730</v>
      </c>
      <c r="D165" s="1">
        <v>-844</v>
      </c>
      <c r="E165" s="1" t="s">
        <v>2656</v>
      </c>
      <c r="F165" s="1">
        <v>16.193300000000001</v>
      </c>
      <c r="G165" s="1">
        <v>4.84016</v>
      </c>
      <c r="H165" s="1">
        <v>14.524699999999999</v>
      </c>
      <c r="I165" s="1">
        <v>19.046199999999999</v>
      </c>
      <c r="J165" s="1">
        <v>5.6234200000000003</v>
      </c>
      <c r="K165" s="1">
        <v>17.249700000000001</v>
      </c>
      <c r="L165" s="1">
        <v>0.41524254918770698</v>
      </c>
      <c r="M165" s="1">
        <v>0.10378201945115</v>
      </c>
    </row>
    <row r="166" spans="1:13" ht="15" x14ac:dyDescent="0.25">
      <c r="A166" s="1" t="s">
        <v>3453</v>
      </c>
      <c r="B166" s="1" t="s">
        <v>2924</v>
      </c>
      <c r="C166" s="1" t="s">
        <v>2504</v>
      </c>
      <c r="D166" s="1">
        <v>-1403</v>
      </c>
      <c r="E166" s="1" t="s">
        <v>2657</v>
      </c>
      <c r="F166" s="1">
        <v>98.821799999999996</v>
      </c>
      <c r="G166" s="1">
        <v>17.903600000000001</v>
      </c>
      <c r="H166" s="1">
        <v>95.747399999999999</v>
      </c>
      <c r="I166" s="1">
        <v>76.782899999999998</v>
      </c>
      <c r="J166" s="1">
        <v>15.587300000000001</v>
      </c>
      <c r="K166" s="1">
        <v>73.903300000000002</v>
      </c>
      <c r="L166" s="1" t="s">
        <v>2735</v>
      </c>
      <c r="M166" s="1" t="s">
        <v>2735</v>
      </c>
    </row>
    <row r="167" spans="1:13" ht="15" x14ac:dyDescent="0.25">
      <c r="A167" s="1" t="s">
        <v>4290</v>
      </c>
      <c r="B167" s="1" t="s">
        <v>2925</v>
      </c>
      <c r="C167" s="1" t="s">
        <v>2504</v>
      </c>
      <c r="D167" s="1">
        <v>-1005</v>
      </c>
      <c r="E167" s="1" t="s">
        <v>2658</v>
      </c>
      <c r="F167" s="1">
        <v>7.8749900000000004</v>
      </c>
      <c r="G167" s="1">
        <v>3.5289799999999998</v>
      </c>
      <c r="H167" s="1">
        <v>6.5160600000000004</v>
      </c>
      <c r="I167" s="1">
        <v>5.9714700000000001</v>
      </c>
      <c r="J167" s="1">
        <v>3.1310699999999998</v>
      </c>
      <c r="K167" s="1">
        <v>4.6813000000000002</v>
      </c>
      <c r="L167" s="1" t="s">
        <v>2735</v>
      </c>
      <c r="M167" s="1" t="s">
        <v>2735</v>
      </c>
    </row>
    <row r="168" spans="1:13" ht="15" x14ac:dyDescent="0.25">
      <c r="A168" s="1" t="s">
        <v>4231</v>
      </c>
      <c r="B168" s="1" t="s">
        <v>2919</v>
      </c>
      <c r="C168" s="1" t="s">
        <v>2730</v>
      </c>
      <c r="D168" s="1">
        <v>-1432</v>
      </c>
      <c r="E168" s="1" t="s">
        <v>2652</v>
      </c>
      <c r="F168" s="1">
        <v>77.036600000000007</v>
      </c>
      <c r="G168" s="1">
        <v>15.133699999999999</v>
      </c>
      <c r="H168" s="1">
        <v>74.233099999999993</v>
      </c>
      <c r="I168" s="1">
        <v>64.480400000000003</v>
      </c>
      <c r="J168" s="1">
        <v>13.886699999999999</v>
      </c>
      <c r="K168" s="1">
        <v>61.771500000000003</v>
      </c>
      <c r="L168" s="1">
        <v>-0.54482029448188096</v>
      </c>
      <c r="M168" s="1">
        <v>4.1320626056675899E-2</v>
      </c>
    </row>
    <row r="169" spans="1:13" ht="15" x14ac:dyDescent="0.25">
      <c r="A169" s="1" t="s">
        <v>4304</v>
      </c>
      <c r="B169" s="1" t="s">
        <v>2926</v>
      </c>
      <c r="C169" s="1" t="s">
        <v>2730</v>
      </c>
      <c r="D169" s="1">
        <v>-1080</v>
      </c>
      <c r="E169" s="1" t="s">
        <v>2659</v>
      </c>
      <c r="F169" s="1">
        <v>69.319299999999998</v>
      </c>
      <c r="G169" s="1">
        <v>12.045400000000001</v>
      </c>
      <c r="H169" s="1">
        <v>66.623900000000006</v>
      </c>
      <c r="I169" s="1">
        <v>66.158500000000004</v>
      </c>
      <c r="J169" s="1">
        <v>12.1165</v>
      </c>
      <c r="K169" s="1">
        <v>63.428199999999997</v>
      </c>
      <c r="L169" s="1" t="s">
        <v>2735</v>
      </c>
      <c r="M169" s="1" t="s">
        <v>2735</v>
      </c>
    </row>
    <row r="170" spans="1:13" ht="15" x14ac:dyDescent="0.25">
      <c r="A170" s="1" t="s">
        <v>4332</v>
      </c>
      <c r="B170" s="1" t="s">
        <v>2927</v>
      </c>
      <c r="C170" s="1" t="s">
        <v>2730</v>
      </c>
      <c r="D170" s="1">
        <v>-262</v>
      </c>
      <c r="E170" s="1" t="s">
        <v>2660</v>
      </c>
      <c r="F170" s="1">
        <v>29.4343</v>
      </c>
      <c r="G170" s="1">
        <v>6.8258700000000001</v>
      </c>
      <c r="H170" s="1">
        <v>27.419499999999999</v>
      </c>
      <c r="I170" s="1">
        <v>22.9834</v>
      </c>
      <c r="J170" s="1">
        <v>6.0958800000000002</v>
      </c>
      <c r="K170" s="1">
        <v>21.078800000000001</v>
      </c>
      <c r="L170" s="1">
        <v>0.34487989159898602</v>
      </c>
      <c r="M170" s="1">
        <v>0.58870780395706002</v>
      </c>
    </row>
    <row r="171" spans="1:13" ht="15" x14ac:dyDescent="0.25">
      <c r="A171" s="1" t="s">
        <v>4305</v>
      </c>
      <c r="B171" s="1" t="s">
        <v>2885</v>
      </c>
      <c r="C171" s="1" t="s">
        <v>2504</v>
      </c>
      <c r="D171" s="1">
        <v>-936</v>
      </c>
      <c r="E171" s="1" t="s">
        <v>2622</v>
      </c>
      <c r="F171" s="1">
        <v>24.855699999999999</v>
      </c>
      <c r="G171" s="1">
        <v>5.9143499999999998</v>
      </c>
      <c r="H171" s="1">
        <v>22.950299999999999</v>
      </c>
      <c r="I171" s="1">
        <v>19.1387</v>
      </c>
      <c r="J171" s="1">
        <v>5.2950600000000003</v>
      </c>
      <c r="K171" s="1">
        <v>17.340499999999999</v>
      </c>
      <c r="L171" s="1" t="s">
        <v>2735</v>
      </c>
      <c r="M171" s="1" t="s">
        <v>2735</v>
      </c>
    </row>
    <row r="172" spans="1:13" ht="15" x14ac:dyDescent="0.25">
      <c r="A172" s="1" t="s">
        <v>4291</v>
      </c>
      <c r="B172" s="1" t="s">
        <v>2928</v>
      </c>
      <c r="C172" s="1" t="s">
        <v>2504</v>
      </c>
      <c r="D172" s="1">
        <v>-138</v>
      </c>
      <c r="E172" s="1" t="s">
        <v>2661</v>
      </c>
      <c r="F172" s="1">
        <v>4.9255599999999999</v>
      </c>
      <c r="G172" s="1">
        <v>2.2743899999999999</v>
      </c>
      <c r="H172" s="1">
        <v>3.7132200000000002</v>
      </c>
      <c r="I172" s="1">
        <v>4.6785800000000002</v>
      </c>
      <c r="J172" s="1">
        <v>2.3053699999999999</v>
      </c>
      <c r="K172" s="1">
        <v>3.4655300000000002</v>
      </c>
      <c r="L172" s="1">
        <v>0.16313058367012501</v>
      </c>
      <c r="M172" s="1">
        <v>0.37344079433003702</v>
      </c>
    </row>
    <row r="173" spans="1:13" ht="15" x14ac:dyDescent="0.25">
      <c r="A173" s="1" t="s">
        <v>3454</v>
      </c>
      <c r="B173" s="1" t="s">
        <v>2929</v>
      </c>
      <c r="C173" s="1" t="s">
        <v>2730</v>
      </c>
      <c r="D173" s="1">
        <v>-885</v>
      </c>
      <c r="E173" s="1" t="s">
        <v>2662</v>
      </c>
      <c r="F173" s="1">
        <v>9.5007900000000003</v>
      </c>
      <c r="G173" s="1">
        <v>2.9641500000000001</v>
      </c>
      <c r="H173" s="1">
        <v>8.0618300000000005</v>
      </c>
      <c r="I173" s="1">
        <v>11.239000000000001</v>
      </c>
      <c r="J173" s="1">
        <v>3.4153699999999998</v>
      </c>
      <c r="K173" s="1">
        <v>9.7111699999999992</v>
      </c>
      <c r="L173" s="1" t="s">
        <v>2735</v>
      </c>
      <c r="M173" s="1" t="s">
        <v>2735</v>
      </c>
    </row>
    <row r="174" spans="1:13" ht="15" x14ac:dyDescent="0.25">
      <c r="A174" s="1" t="s">
        <v>4252</v>
      </c>
      <c r="B174" s="1" t="s">
        <v>2930</v>
      </c>
      <c r="C174" s="1" t="s">
        <v>2730</v>
      </c>
      <c r="D174" s="1">
        <v>-1068</v>
      </c>
      <c r="E174" s="1" t="s">
        <v>2663</v>
      </c>
      <c r="F174" s="1">
        <v>24.139199999999999</v>
      </c>
      <c r="G174" s="1">
        <v>6.6028200000000004</v>
      </c>
      <c r="H174" s="1">
        <v>22.2547</v>
      </c>
      <c r="I174" s="1">
        <v>15.9016</v>
      </c>
      <c r="J174" s="1">
        <v>5.3340300000000003</v>
      </c>
      <c r="K174" s="1">
        <v>14.204700000000001</v>
      </c>
      <c r="L174" s="1" t="s">
        <v>2735</v>
      </c>
      <c r="M174" s="1" t="s">
        <v>2735</v>
      </c>
    </row>
    <row r="175" spans="1:13" ht="15" x14ac:dyDescent="0.25">
      <c r="A175" s="1" t="s">
        <v>3455</v>
      </c>
      <c r="B175" s="1" t="s">
        <v>2931</v>
      </c>
      <c r="C175" s="1" t="s">
        <v>2504</v>
      </c>
      <c r="D175" s="1">
        <v>-1457</v>
      </c>
      <c r="E175" s="1" t="s">
        <v>2664</v>
      </c>
      <c r="F175" s="1">
        <v>27.166399999999999</v>
      </c>
      <c r="G175" s="1">
        <v>7.6518600000000001</v>
      </c>
      <c r="H175" s="1">
        <v>25.200800000000001</v>
      </c>
      <c r="I175" s="1">
        <v>21.652799999999999</v>
      </c>
      <c r="J175" s="1">
        <v>6.8531599999999999</v>
      </c>
      <c r="K175" s="1">
        <v>19.781700000000001</v>
      </c>
      <c r="L175" s="1" t="s">
        <v>2735</v>
      </c>
      <c r="M175" s="1" t="s">
        <v>2735</v>
      </c>
    </row>
    <row r="176" spans="1:13" ht="15" x14ac:dyDescent="0.25">
      <c r="A176" s="1" t="s">
        <v>3882</v>
      </c>
      <c r="B176" s="1" t="s">
        <v>2932</v>
      </c>
      <c r="C176" s="1" t="s">
        <v>2504</v>
      </c>
      <c r="D176" s="1">
        <v>-1664</v>
      </c>
      <c r="E176" s="1" t="s">
        <v>2665</v>
      </c>
      <c r="F176" s="1">
        <v>55.392600000000002</v>
      </c>
      <c r="G176" s="1">
        <v>11.9283</v>
      </c>
      <c r="H176" s="1">
        <v>52.898200000000003</v>
      </c>
      <c r="I176" s="1">
        <v>50.4497</v>
      </c>
      <c r="J176" s="1">
        <v>11.6014</v>
      </c>
      <c r="K176" s="1">
        <v>47.969099999999997</v>
      </c>
      <c r="L176" s="1">
        <v>0.426432998979272</v>
      </c>
      <c r="M176" s="1">
        <v>0.17586705359403099</v>
      </c>
    </row>
    <row r="177" spans="1:13" ht="15" x14ac:dyDescent="0.25">
      <c r="A177" s="1" t="s">
        <v>4306</v>
      </c>
      <c r="B177" s="1" t="s">
        <v>2933</v>
      </c>
      <c r="C177" s="1" t="s">
        <v>2504</v>
      </c>
      <c r="D177" s="1">
        <v>-571</v>
      </c>
      <c r="E177" s="1" t="s">
        <v>2666</v>
      </c>
      <c r="F177" s="1">
        <v>24.966899999999999</v>
      </c>
      <c r="G177" s="1">
        <v>6.8795799999999998</v>
      </c>
      <c r="H177" s="1">
        <v>23.060600000000001</v>
      </c>
      <c r="I177" s="1">
        <v>14.723800000000001</v>
      </c>
      <c r="J177" s="1">
        <v>5.1729099999999999</v>
      </c>
      <c r="K177" s="1">
        <v>13.0608</v>
      </c>
      <c r="L177" s="1">
        <v>-1.3283738176155999</v>
      </c>
      <c r="M177" s="1">
        <v>1.23146514603422E-5</v>
      </c>
    </row>
    <row r="178" spans="1:13" ht="15" x14ac:dyDescent="0.25">
      <c r="A178" s="1" t="s">
        <v>3456</v>
      </c>
      <c r="B178" s="1" t="s">
        <v>2934</v>
      </c>
      <c r="C178" s="1" t="s">
        <v>2504</v>
      </c>
      <c r="D178" s="1">
        <v>-1423</v>
      </c>
      <c r="E178" s="1" t="s">
        <v>2667</v>
      </c>
      <c r="F178" s="1">
        <v>4.8198299999999996</v>
      </c>
      <c r="G178" s="1">
        <v>2.8853900000000001</v>
      </c>
      <c r="H178" s="1">
        <v>3.6227399999999998</v>
      </c>
      <c r="I178" s="1">
        <v>6.4044299999999996</v>
      </c>
      <c r="J178" s="1">
        <v>3.4041199999999998</v>
      </c>
      <c r="K178" s="1">
        <v>5.0998799999999997</v>
      </c>
      <c r="L178" s="1">
        <v>7.5538905051838898E-2</v>
      </c>
      <c r="M178" s="1">
        <v>0.857629024504455</v>
      </c>
    </row>
    <row r="179" spans="1:13" ht="15" x14ac:dyDescent="0.25">
      <c r="A179" s="1" t="s">
        <v>3457</v>
      </c>
      <c r="B179" s="1" t="s">
        <v>2935</v>
      </c>
      <c r="C179" s="1" t="s">
        <v>2730</v>
      </c>
      <c r="D179" s="1">
        <v>-1078</v>
      </c>
      <c r="E179" s="1" t="s">
        <v>2539</v>
      </c>
      <c r="F179" s="1">
        <v>14.6198</v>
      </c>
      <c r="G179" s="1">
        <v>5.27128</v>
      </c>
      <c r="H179" s="1">
        <v>12.9917</v>
      </c>
      <c r="I179" s="1">
        <v>9.8996300000000002</v>
      </c>
      <c r="J179" s="1">
        <v>4.3283100000000001</v>
      </c>
      <c r="K179" s="1">
        <v>8.41479</v>
      </c>
      <c r="L179" s="1" t="s">
        <v>2735</v>
      </c>
      <c r="M179" s="1" t="s">
        <v>2735</v>
      </c>
    </row>
    <row r="180" spans="1:13" ht="15" x14ac:dyDescent="0.25">
      <c r="A180" s="1" t="s">
        <v>3883</v>
      </c>
      <c r="B180" s="1" t="s">
        <v>2936</v>
      </c>
      <c r="C180" s="1" t="s">
        <v>2504</v>
      </c>
      <c r="D180" s="1">
        <v>-639</v>
      </c>
      <c r="E180" s="1" t="s">
        <v>2668</v>
      </c>
      <c r="F180" s="1">
        <v>8.5990500000000001</v>
      </c>
      <c r="G180" s="1">
        <v>3.9109500000000001</v>
      </c>
      <c r="H180" s="1">
        <v>7.19421</v>
      </c>
      <c r="I180" s="1">
        <v>7.7748999999999997</v>
      </c>
      <c r="J180" s="1">
        <v>3.7872699999999999</v>
      </c>
      <c r="K180" s="1">
        <v>6.3865400000000001</v>
      </c>
      <c r="L180" s="1">
        <v>-0.25369527931842401</v>
      </c>
      <c r="M180" s="1">
        <v>0.14003431431890201</v>
      </c>
    </row>
    <row r="181" spans="1:13" ht="15" x14ac:dyDescent="0.25">
      <c r="A181" s="1" t="s">
        <v>4232</v>
      </c>
      <c r="B181" s="1" t="s">
        <v>2937</v>
      </c>
      <c r="C181" s="1" t="s">
        <v>2730</v>
      </c>
      <c r="D181" s="1">
        <v>-722</v>
      </c>
      <c r="E181" s="1" t="s">
        <v>2669</v>
      </c>
      <c r="F181" s="1">
        <v>21.5215</v>
      </c>
      <c r="G181" s="1">
        <v>6.6316199999999998</v>
      </c>
      <c r="H181" s="1">
        <v>19.695900000000002</v>
      </c>
      <c r="I181" s="1">
        <v>22.587800000000001</v>
      </c>
      <c r="J181" s="1">
        <v>7.0335099999999997</v>
      </c>
      <c r="K181" s="1">
        <v>20.691199999999998</v>
      </c>
      <c r="L181" s="1">
        <v>-0.75117393018772505</v>
      </c>
      <c r="M181" s="1">
        <v>1.43107618989883E-2</v>
      </c>
    </row>
    <row r="182" spans="1:13" ht="15" x14ac:dyDescent="0.25">
      <c r="A182" s="1" t="s">
        <v>4333</v>
      </c>
      <c r="B182" s="1" t="s">
        <v>2938</v>
      </c>
      <c r="C182" s="1" t="s">
        <v>2504</v>
      </c>
      <c r="D182" s="1">
        <v>-1130</v>
      </c>
      <c r="E182" s="1" t="s">
        <v>2670</v>
      </c>
      <c r="F182" s="1">
        <v>11.4506</v>
      </c>
      <c r="G182" s="1">
        <v>4.1369300000000004</v>
      </c>
      <c r="H182" s="1">
        <v>9.9422899999999998</v>
      </c>
      <c r="I182" s="1">
        <v>3.8056399999999999</v>
      </c>
      <c r="J182" s="1">
        <v>2.2162899999999999</v>
      </c>
      <c r="K182" s="1">
        <v>2.6595300000000002</v>
      </c>
      <c r="L182" s="1">
        <v>0.19184143182132701</v>
      </c>
      <c r="M182" s="1">
        <v>0.44531235247430301</v>
      </c>
    </row>
    <row r="183" spans="1:13" ht="15" x14ac:dyDescent="0.25">
      <c r="A183" s="1" t="s">
        <v>3458</v>
      </c>
      <c r="B183" s="1" t="s">
        <v>2939</v>
      </c>
      <c r="C183" s="1" t="s">
        <v>2504</v>
      </c>
      <c r="D183" s="1">
        <v>-1863</v>
      </c>
      <c r="E183" s="1" t="s">
        <v>2671</v>
      </c>
      <c r="F183" s="1">
        <v>29.1264</v>
      </c>
      <c r="G183" s="1">
        <v>7.9919500000000001</v>
      </c>
      <c r="H183" s="1">
        <v>27.117100000000001</v>
      </c>
      <c r="I183" s="1">
        <v>26.4343</v>
      </c>
      <c r="J183" s="1">
        <v>7.7549000000000001</v>
      </c>
      <c r="K183" s="1">
        <v>24.441099999999999</v>
      </c>
      <c r="L183" s="1" t="s">
        <v>2735</v>
      </c>
      <c r="M183" s="1" t="s">
        <v>2735</v>
      </c>
    </row>
    <row r="184" spans="1:13" ht="15" x14ac:dyDescent="0.25">
      <c r="A184" s="1" t="s">
        <v>3459</v>
      </c>
      <c r="B184" s="1" t="s">
        <v>2940</v>
      </c>
      <c r="C184" s="1" t="s">
        <v>2504</v>
      </c>
      <c r="D184" s="1">
        <v>-258</v>
      </c>
      <c r="E184" s="1" t="s">
        <v>2941</v>
      </c>
      <c r="F184" s="1">
        <v>22.358599999999999</v>
      </c>
      <c r="G184" s="1">
        <v>5.0828499999999996</v>
      </c>
      <c r="H184" s="1">
        <v>20.519400000000001</v>
      </c>
      <c r="I184" s="1">
        <v>18.607500000000002</v>
      </c>
      <c r="J184" s="1">
        <v>5.0364699999999996</v>
      </c>
      <c r="K184" s="1">
        <v>16.828199999999999</v>
      </c>
      <c r="L184" s="1">
        <v>-0.113018084945118</v>
      </c>
      <c r="M184" s="1">
        <v>0.61927585304076904</v>
      </c>
    </row>
    <row r="185" spans="1:13" ht="15" x14ac:dyDescent="0.25">
      <c r="A185" s="1" t="s">
        <v>4270</v>
      </c>
      <c r="B185" s="1" t="s">
        <v>2942</v>
      </c>
      <c r="C185" s="1" t="s">
        <v>2504</v>
      </c>
      <c r="D185" s="1">
        <v>-1030</v>
      </c>
      <c r="E185" s="1" t="s">
        <v>2672</v>
      </c>
      <c r="F185" s="1">
        <v>179.59299999999999</v>
      </c>
      <c r="G185" s="1">
        <v>22.339200000000002</v>
      </c>
      <c r="H185" s="1">
        <v>175.73699999999999</v>
      </c>
      <c r="I185" s="1">
        <v>113.661</v>
      </c>
      <c r="J185" s="1">
        <v>16.879100000000001</v>
      </c>
      <c r="K185" s="1">
        <v>110.321</v>
      </c>
      <c r="L185" s="1">
        <v>0.54798067687737095</v>
      </c>
      <c r="M185" s="1">
        <v>1.7632263698904499E-2</v>
      </c>
    </row>
    <row r="186" spans="1:13" ht="15" x14ac:dyDescent="0.25">
      <c r="A186" s="1" t="s">
        <v>4217</v>
      </c>
      <c r="B186" s="1" t="s">
        <v>2943</v>
      </c>
      <c r="C186" s="1" t="s">
        <v>2504</v>
      </c>
      <c r="D186" s="1">
        <v>-303</v>
      </c>
      <c r="E186" s="1" t="s">
        <v>2673</v>
      </c>
      <c r="F186" s="1">
        <v>22.694500000000001</v>
      </c>
      <c r="G186" s="1">
        <v>6.4180700000000002</v>
      </c>
      <c r="H186" s="1">
        <v>20.8386</v>
      </c>
      <c r="I186" s="1">
        <v>21.162500000000001</v>
      </c>
      <c r="J186" s="1">
        <v>6.3421700000000003</v>
      </c>
      <c r="K186" s="1">
        <v>19.3078</v>
      </c>
      <c r="L186" s="1" t="s">
        <v>2735</v>
      </c>
      <c r="M186" s="1" t="s">
        <v>2735</v>
      </c>
    </row>
    <row r="187" spans="1:13" ht="15" x14ac:dyDescent="0.25">
      <c r="A187" s="1" t="s">
        <v>3884</v>
      </c>
      <c r="B187" s="1" t="s">
        <v>2944</v>
      </c>
      <c r="C187" s="1" t="e">
        <v>#N/A</v>
      </c>
      <c r="D187" s="1">
        <v>-898</v>
      </c>
      <c r="E187" s="1" t="s">
        <v>2674</v>
      </c>
      <c r="F187" s="1">
        <v>23.362100000000002</v>
      </c>
      <c r="G187" s="1">
        <v>6.9717000000000002</v>
      </c>
      <c r="H187" s="1">
        <v>21.488399999999999</v>
      </c>
      <c r="I187" s="1">
        <v>10.643700000000001</v>
      </c>
      <c r="J187" s="1">
        <v>4.5086599999999999</v>
      </c>
      <c r="K187" s="1">
        <v>9.1288900000000002</v>
      </c>
      <c r="L187" s="1">
        <v>7.4489645498730106E-2</v>
      </c>
      <c r="M187" s="1">
        <v>0.68389630811528701</v>
      </c>
    </row>
    <row r="188" spans="1:13" ht="15" x14ac:dyDescent="0.25">
      <c r="A188" s="1" t="s">
        <v>4320</v>
      </c>
      <c r="B188" s="1" t="s">
        <v>2945</v>
      </c>
      <c r="C188" s="1" t="s">
        <v>2730</v>
      </c>
      <c r="D188" s="1">
        <v>-746</v>
      </c>
      <c r="E188" s="1" t="s">
        <v>2675</v>
      </c>
      <c r="F188" s="1">
        <v>34.2864</v>
      </c>
      <c r="G188" s="1">
        <v>7.8209499999999998</v>
      </c>
      <c r="H188" s="1">
        <v>32.166899999999998</v>
      </c>
      <c r="I188" s="1">
        <v>40.476500000000001</v>
      </c>
      <c r="J188" s="1">
        <v>9.4400700000000004</v>
      </c>
      <c r="K188" s="1">
        <v>38.179600000000001</v>
      </c>
      <c r="L188" s="1">
        <v>-0.40335117366870898</v>
      </c>
      <c r="M188" s="1">
        <v>0.21669605926507801</v>
      </c>
    </row>
    <row r="189" spans="1:13" ht="15" x14ac:dyDescent="0.25">
      <c r="A189" s="1" t="s">
        <v>4271</v>
      </c>
      <c r="B189" s="1" t="s">
        <v>2946</v>
      </c>
      <c r="C189" s="1" t="s">
        <v>2504</v>
      </c>
      <c r="D189" s="1">
        <v>-1886</v>
      </c>
      <c r="E189" s="1" t="s">
        <v>2676</v>
      </c>
      <c r="F189" s="1">
        <v>31.437899999999999</v>
      </c>
      <c r="G189" s="1">
        <v>7.4164199999999996</v>
      </c>
      <c r="H189" s="1">
        <v>29.379200000000001</v>
      </c>
      <c r="I189" s="1">
        <v>34.011600000000001</v>
      </c>
      <c r="J189" s="1">
        <v>8.0564099999999996</v>
      </c>
      <c r="K189" s="1">
        <v>31.846</v>
      </c>
      <c r="L189" s="1">
        <v>1.4407474690314699E-2</v>
      </c>
      <c r="M189" s="1">
        <v>0.93502509662526201</v>
      </c>
    </row>
    <row r="190" spans="1:13" ht="15" x14ac:dyDescent="0.25">
      <c r="A190" s="1" t="s">
        <v>4321</v>
      </c>
      <c r="B190" s="1" t="s">
        <v>2947</v>
      </c>
      <c r="C190" s="1" t="s">
        <v>2730</v>
      </c>
      <c r="D190" s="1">
        <v>-1264</v>
      </c>
      <c r="E190" s="1" t="s">
        <v>2677</v>
      </c>
      <c r="F190" s="1">
        <v>25.244399999999999</v>
      </c>
      <c r="G190" s="1">
        <v>7.3117799999999997</v>
      </c>
      <c r="H190" s="1">
        <v>23.3233</v>
      </c>
      <c r="I190" s="1">
        <v>19.816800000000001</v>
      </c>
      <c r="J190" s="1">
        <v>6.49247</v>
      </c>
      <c r="K190" s="1">
        <v>17.996300000000002</v>
      </c>
      <c r="L190" s="1">
        <v>0.68010687074189502</v>
      </c>
      <c r="M190" s="1">
        <v>1.8286155699457E-3</v>
      </c>
    </row>
    <row r="191" spans="1:13" ht="15" x14ac:dyDescent="0.25">
      <c r="A191" s="1" t="s">
        <v>3885</v>
      </c>
      <c r="B191" s="1" t="s">
        <v>2948</v>
      </c>
      <c r="C191" s="1" t="s">
        <v>2504</v>
      </c>
      <c r="D191" s="1">
        <v>-640</v>
      </c>
      <c r="E191" s="1" t="s">
        <v>2678</v>
      </c>
      <c r="F191" s="1">
        <v>9.7682300000000009</v>
      </c>
      <c r="G191" s="1">
        <v>3.8477199999999998</v>
      </c>
      <c r="H191" s="1">
        <v>8.3224</v>
      </c>
      <c r="I191" s="1">
        <v>10.4122</v>
      </c>
      <c r="J191" s="1">
        <v>4.0749300000000002</v>
      </c>
      <c r="K191" s="1">
        <v>8.9155999999999995</v>
      </c>
      <c r="L191" s="1">
        <v>-0.35647756341815601</v>
      </c>
      <c r="M191" s="1">
        <v>0.70741387463733796</v>
      </c>
    </row>
    <row r="192" spans="1:13" ht="15" x14ac:dyDescent="0.25">
      <c r="A192" s="1" t="s">
        <v>3460</v>
      </c>
      <c r="B192" s="1" t="s">
        <v>2949</v>
      </c>
      <c r="C192" s="1" t="s">
        <v>2730</v>
      </c>
      <c r="D192" s="1">
        <v>-232</v>
      </c>
      <c r="E192" s="1" t="s">
        <v>2679</v>
      </c>
      <c r="F192" s="1">
        <v>26.960799999999999</v>
      </c>
      <c r="G192" s="1">
        <v>6.7768699999999997</v>
      </c>
      <c r="H192" s="1">
        <v>25.007000000000001</v>
      </c>
      <c r="I192" s="1">
        <v>10.9712</v>
      </c>
      <c r="J192" s="1">
        <v>4.1715299999999997</v>
      </c>
      <c r="K192" s="1">
        <v>9.4491899999999998</v>
      </c>
      <c r="L192" s="1">
        <v>1.0723758750372601</v>
      </c>
      <c r="M192" s="1">
        <v>7.7735893267899796E-3</v>
      </c>
    </row>
    <row r="193" spans="1:13" ht="15" x14ac:dyDescent="0.25">
      <c r="A193" s="1" t="s">
        <v>3461</v>
      </c>
      <c r="B193" s="1" t="s">
        <v>2950</v>
      </c>
      <c r="C193" s="1" t="s">
        <v>2504</v>
      </c>
      <c r="D193" s="1">
        <v>-922</v>
      </c>
      <c r="E193" s="1" t="s">
        <v>2680</v>
      </c>
      <c r="F193" s="1">
        <v>45.285800000000002</v>
      </c>
      <c r="G193" s="1">
        <v>9.8510000000000009</v>
      </c>
      <c r="H193" s="1">
        <v>42.9602</v>
      </c>
      <c r="I193" s="1">
        <v>29.474599999999999</v>
      </c>
      <c r="J193" s="1">
        <v>7.7526400000000004</v>
      </c>
      <c r="K193" s="1">
        <v>27.4069</v>
      </c>
      <c r="L193" s="1" t="s">
        <v>2735</v>
      </c>
      <c r="M193" s="1" t="s">
        <v>2735</v>
      </c>
    </row>
    <row r="194" spans="1:13" ht="15" x14ac:dyDescent="0.25">
      <c r="A194" s="1" t="s">
        <v>4292</v>
      </c>
      <c r="B194" s="1" t="s">
        <v>2951</v>
      </c>
      <c r="C194" s="1" t="s">
        <v>2504</v>
      </c>
      <c r="D194" s="1">
        <v>-1245</v>
      </c>
      <c r="E194" s="1" t="s">
        <v>2681</v>
      </c>
      <c r="F194" s="1">
        <v>8.9300999999999995</v>
      </c>
      <c r="G194" s="1">
        <v>3.1068099999999998</v>
      </c>
      <c r="H194" s="1">
        <v>7.5165499999999996</v>
      </c>
      <c r="I194" s="1">
        <v>17.8505</v>
      </c>
      <c r="J194" s="1">
        <v>4.9219999999999997</v>
      </c>
      <c r="K194" s="1">
        <v>16.0947</v>
      </c>
      <c r="L194" s="1">
        <v>1.0520360034388501</v>
      </c>
      <c r="M194" s="1">
        <v>4.3282651727538098E-4</v>
      </c>
    </row>
    <row r="195" spans="1:13" ht="15" x14ac:dyDescent="0.25">
      <c r="A195" s="1" t="s">
        <v>3462</v>
      </c>
      <c r="B195" s="1" t="s">
        <v>2952</v>
      </c>
      <c r="C195" s="1" t="s">
        <v>2504</v>
      </c>
      <c r="D195" s="1">
        <v>-308</v>
      </c>
      <c r="E195" s="1" t="s">
        <v>2682</v>
      </c>
      <c r="F195" s="1">
        <v>7.2520899999999999</v>
      </c>
      <c r="G195" s="1">
        <v>3.4705300000000001</v>
      </c>
      <c r="H195" s="1">
        <v>5.9202899999999996</v>
      </c>
      <c r="I195" s="1">
        <v>4.7329800000000004</v>
      </c>
      <c r="J195" s="1">
        <v>2.8470499999999999</v>
      </c>
      <c r="K195" s="1">
        <v>3.5168200000000001</v>
      </c>
      <c r="L195" s="1" t="s">
        <v>2735</v>
      </c>
      <c r="M195" s="1" t="s">
        <v>2735</v>
      </c>
    </row>
    <row r="196" spans="1:13" ht="15" x14ac:dyDescent="0.25">
      <c r="A196" s="1" t="s">
        <v>3886</v>
      </c>
      <c r="B196" s="1" t="s">
        <v>2953</v>
      </c>
      <c r="C196" s="1" t="s">
        <v>2504</v>
      </c>
      <c r="D196" s="1">
        <v>-1181</v>
      </c>
      <c r="E196" s="1" t="s">
        <v>2683</v>
      </c>
      <c r="F196" s="1">
        <v>54.837200000000003</v>
      </c>
      <c r="G196" s="1">
        <v>10.517799999999999</v>
      </c>
      <c r="H196" s="1">
        <v>52.354300000000002</v>
      </c>
      <c r="I196" s="1">
        <v>55.879899999999999</v>
      </c>
      <c r="J196" s="1">
        <v>11.6427</v>
      </c>
      <c r="K196" s="1">
        <v>53.311399999999999</v>
      </c>
      <c r="L196" s="1">
        <v>1.0781229515719</v>
      </c>
      <c r="M196" s="1">
        <v>3.3127176580055801E-4</v>
      </c>
    </row>
    <row r="197" spans="1:13" ht="15" x14ac:dyDescent="0.25">
      <c r="A197" s="1" t="s">
        <v>4307</v>
      </c>
      <c r="B197" s="1" t="s">
        <v>2954</v>
      </c>
      <c r="C197" s="1" t="s">
        <v>2504</v>
      </c>
      <c r="D197" s="1">
        <v>-897</v>
      </c>
      <c r="E197" s="1" t="s">
        <v>2684</v>
      </c>
      <c r="F197" s="1">
        <v>24.0258</v>
      </c>
      <c r="G197" s="1">
        <v>7.04237</v>
      </c>
      <c r="H197" s="1">
        <v>22.142399999999999</v>
      </c>
      <c r="I197" s="1">
        <v>19.5869</v>
      </c>
      <c r="J197" s="1">
        <v>6.4036600000000004</v>
      </c>
      <c r="K197" s="1">
        <v>17.78</v>
      </c>
      <c r="L197" s="1">
        <v>1.2480865978670099</v>
      </c>
      <c r="M197" s="1">
        <v>5.0434779263884498E-7</v>
      </c>
    </row>
    <row r="198" spans="1:13" ht="15" x14ac:dyDescent="0.25">
      <c r="A198" s="1" t="s">
        <v>4253</v>
      </c>
      <c r="B198" s="1" t="s">
        <v>2955</v>
      </c>
      <c r="C198" s="1" t="s">
        <v>2730</v>
      </c>
      <c r="D198" s="1">
        <v>-1249</v>
      </c>
      <c r="E198" s="1" t="s">
        <v>2685</v>
      </c>
      <c r="F198" s="1">
        <v>36.010800000000003</v>
      </c>
      <c r="G198" s="1">
        <v>8.5260400000000001</v>
      </c>
      <c r="H198" s="1">
        <v>33.861600000000003</v>
      </c>
      <c r="I198" s="1">
        <v>31.4815</v>
      </c>
      <c r="J198" s="1">
        <v>8.0862700000000007</v>
      </c>
      <c r="K198" s="1">
        <v>29.368300000000001</v>
      </c>
      <c r="L198" s="1">
        <v>-1.70180674817191E-2</v>
      </c>
      <c r="M198" s="1">
        <v>0.92410542771783399</v>
      </c>
    </row>
    <row r="199" spans="1:13" ht="15" x14ac:dyDescent="0.25">
      <c r="A199" s="1" t="s">
        <v>3463</v>
      </c>
      <c r="B199" s="1" t="s">
        <v>2956</v>
      </c>
      <c r="C199" s="1" t="s">
        <v>2504</v>
      </c>
      <c r="D199" s="1">
        <v>-1929</v>
      </c>
      <c r="E199" s="1" t="s">
        <v>2686</v>
      </c>
      <c r="F199" s="1">
        <v>13.814399999999999</v>
      </c>
      <c r="G199" s="1">
        <v>5.1012399999999998</v>
      </c>
      <c r="H199" s="1">
        <v>12.2127</v>
      </c>
      <c r="I199" s="1">
        <v>14.347200000000001</v>
      </c>
      <c r="J199" s="1">
        <v>5.0347</v>
      </c>
      <c r="K199" s="1">
        <v>12.7026</v>
      </c>
      <c r="L199" s="1">
        <v>-0.12418146837756</v>
      </c>
      <c r="M199" s="1">
        <v>0.42193208504026303</v>
      </c>
    </row>
    <row r="200" spans="1:13" ht="15" x14ac:dyDescent="0.25">
      <c r="A200" s="1" t="s">
        <v>3464</v>
      </c>
      <c r="B200" s="1" t="s">
        <v>2957</v>
      </c>
      <c r="C200" s="1" t="s">
        <v>2730</v>
      </c>
      <c r="D200" s="1">
        <v>-92</v>
      </c>
      <c r="E200" s="1" t="s">
        <v>2687</v>
      </c>
      <c r="F200" s="1">
        <v>49.381700000000002</v>
      </c>
      <c r="G200" s="1">
        <v>11.2227</v>
      </c>
      <c r="H200" s="1">
        <v>46.984099999999998</v>
      </c>
      <c r="I200" s="1">
        <v>47.815199999999997</v>
      </c>
      <c r="J200" s="1">
        <v>11.361800000000001</v>
      </c>
      <c r="K200" s="1">
        <v>45.378599999999999</v>
      </c>
      <c r="L200" s="1">
        <v>7.8033263454771407E-2</v>
      </c>
      <c r="M200" s="1">
        <v>0.82403076485327698</v>
      </c>
    </row>
    <row r="201" spans="1:13" ht="15" x14ac:dyDescent="0.25">
      <c r="A201" s="1" t="s">
        <v>4272</v>
      </c>
      <c r="B201" s="1" t="s">
        <v>2958</v>
      </c>
      <c r="C201" s="1" t="s">
        <v>2504</v>
      </c>
      <c r="D201" s="1">
        <v>-1077</v>
      </c>
      <c r="E201" s="1" t="s">
        <v>2688</v>
      </c>
      <c r="F201" s="1">
        <v>33.562800000000003</v>
      </c>
      <c r="G201" s="1">
        <v>7.9151800000000003</v>
      </c>
      <c r="H201" s="1">
        <v>31.461300000000001</v>
      </c>
      <c r="I201" s="1">
        <v>44.4193</v>
      </c>
      <c r="J201" s="1">
        <v>9.7651699999999995</v>
      </c>
      <c r="K201" s="1">
        <v>42.043799999999997</v>
      </c>
      <c r="L201" s="1">
        <v>1.3964492855995101</v>
      </c>
      <c r="M201" s="1">
        <v>3.7794520763433699E-17</v>
      </c>
    </row>
    <row r="202" spans="1:13" ht="15" x14ac:dyDescent="0.25">
      <c r="A202" s="1" t="s">
        <v>4334</v>
      </c>
      <c r="B202" s="1" t="s">
        <v>2959</v>
      </c>
      <c r="C202" s="1" t="s">
        <v>2504</v>
      </c>
      <c r="D202" s="1">
        <v>-133</v>
      </c>
      <c r="E202" s="1" t="s">
        <v>2689</v>
      </c>
      <c r="F202" s="1">
        <v>64.082400000000007</v>
      </c>
      <c r="G202" s="1">
        <v>10.170500000000001</v>
      </c>
      <c r="H202" s="1">
        <v>61.460099999999997</v>
      </c>
      <c r="I202" s="1">
        <v>61.525300000000001</v>
      </c>
      <c r="J202" s="1">
        <v>10.3019</v>
      </c>
      <c r="K202" s="1">
        <v>58.866999999999997</v>
      </c>
      <c r="L202" s="1" t="s">
        <v>2735</v>
      </c>
      <c r="M202" s="1" t="s">
        <v>2735</v>
      </c>
    </row>
    <row r="203" spans="1:13" ht="15" x14ac:dyDescent="0.25">
      <c r="A203" s="1" t="s">
        <v>4218</v>
      </c>
      <c r="B203" s="1" t="s">
        <v>2960</v>
      </c>
      <c r="C203" s="1" t="s">
        <v>2504</v>
      </c>
      <c r="D203" s="1">
        <v>-740</v>
      </c>
      <c r="E203" s="1" t="s">
        <v>2690</v>
      </c>
      <c r="F203" s="1">
        <v>57.479799999999997</v>
      </c>
      <c r="G203" s="1">
        <v>12.413</v>
      </c>
      <c r="H203" s="1">
        <v>54.951999999999998</v>
      </c>
      <c r="I203" s="1">
        <v>42.173900000000003</v>
      </c>
      <c r="J203" s="1">
        <v>10.460100000000001</v>
      </c>
      <c r="K203" s="1">
        <v>39.841200000000001</v>
      </c>
      <c r="L203" s="1">
        <v>-0.24617173459734501</v>
      </c>
      <c r="M203" s="1">
        <v>0.70363723629471298</v>
      </c>
    </row>
    <row r="204" spans="1:13" ht="15" x14ac:dyDescent="0.25">
      <c r="A204" s="1" t="s">
        <v>3465</v>
      </c>
      <c r="B204" s="1" t="s">
        <v>2961</v>
      </c>
      <c r="C204" s="1" t="s">
        <v>2504</v>
      </c>
      <c r="D204" s="1">
        <v>-1467</v>
      </c>
      <c r="E204" s="1" t="s">
        <v>2691</v>
      </c>
      <c r="F204" s="1">
        <v>3.20194</v>
      </c>
      <c r="G204" s="1">
        <v>2.29826</v>
      </c>
      <c r="H204" s="1">
        <v>2.1223700000000001</v>
      </c>
      <c r="I204" s="1">
        <v>3.9942799999999998</v>
      </c>
      <c r="J204" s="1">
        <v>2.5920899999999998</v>
      </c>
      <c r="K204" s="1">
        <v>2.8397199999999998</v>
      </c>
      <c r="L204" s="1">
        <v>0.48450138507094098</v>
      </c>
      <c r="M204" s="1">
        <v>0.23480859286963099</v>
      </c>
    </row>
    <row r="205" spans="1:13" ht="15" x14ac:dyDescent="0.25">
      <c r="A205" s="1" t="s">
        <v>3466</v>
      </c>
      <c r="B205" s="1" t="s">
        <v>2962</v>
      </c>
      <c r="C205" s="1" t="s">
        <v>2504</v>
      </c>
      <c r="D205" s="1">
        <v>-1073</v>
      </c>
      <c r="E205" s="1" t="s">
        <v>2692</v>
      </c>
      <c r="F205" s="1">
        <v>193.79</v>
      </c>
      <c r="G205" s="1">
        <v>23.580300000000001</v>
      </c>
      <c r="H205" s="1">
        <v>189.82599999999999</v>
      </c>
      <c r="I205" s="1">
        <v>228.678</v>
      </c>
      <c r="J205" s="1">
        <v>29.348400000000002</v>
      </c>
      <c r="K205" s="1">
        <v>224.4</v>
      </c>
      <c r="L205" s="1">
        <v>-0.20678729562131401</v>
      </c>
      <c r="M205" s="1">
        <v>0.41458025491844502</v>
      </c>
    </row>
    <row r="206" spans="1:13" ht="15" x14ac:dyDescent="0.25">
      <c r="A206" s="1" t="s">
        <v>3467</v>
      </c>
      <c r="B206" s="1" t="s">
        <v>2963</v>
      </c>
      <c r="C206" s="1" t="s">
        <v>2504</v>
      </c>
      <c r="D206" s="1">
        <v>-1840</v>
      </c>
      <c r="E206" s="1" t="s">
        <v>2693</v>
      </c>
      <c r="F206" s="1">
        <v>175.10400000000001</v>
      </c>
      <c r="G206" s="1">
        <v>27.0366</v>
      </c>
      <c r="H206" s="1">
        <v>171.28399999999999</v>
      </c>
      <c r="I206" s="1">
        <v>140.68100000000001</v>
      </c>
      <c r="J206" s="1">
        <v>23.9861</v>
      </c>
      <c r="K206" s="1">
        <v>137.05500000000001</v>
      </c>
      <c r="L206" s="1">
        <v>-0.28958904893805898</v>
      </c>
      <c r="M206" s="1">
        <v>6.93942499906222E-2</v>
      </c>
    </row>
    <row r="207" spans="1:13" ht="15" x14ac:dyDescent="0.25">
      <c r="A207" s="1" t="s">
        <v>3887</v>
      </c>
      <c r="B207" s="1" t="s">
        <v>2964</v>
      </c>
      <c r="C207" s="1" t="s">
        <v>2504</v>
      </c>
      <c r="D207" s="1">
        <v>-568</v>
      </c>
      <c r="E207" s="1" t="s">
        <v>2694</v>
      </c>
      <c r="F207" s="1">
        <v>11.675000000000001</v>
      </c>
      <c r="G207" s="1">
        <v>4.5410899999999996</v>
      </c>
      <c r="H207" s="1">
        <v>10.150499999999999</v>
      </c>
      <c r="I207" s="1">
        <v>19.930099999999999</v>
      </c>
      <c r="J207" s="1">
        <v>6.3684599999999998</v>
      </c>
      <c r="K207" s="1">
        <v>18.107800000000001</v>
      </c>
      <c r="L207" s="1">
        <v>-7.3265788156309996E-3</v>
      </c>
      <c r="M207" s="1">
        <v>0.99495549667427596</v>
      </c>
    </row>
    <row r="208" spans="1:13" ht="15" x14ac:dyDescent="0.25">
      <c r="A208" s="1" t="s">
        <v>3468</v>
      </c>
      <c r="B208" s="1" t="s">
        <v>2965</v>
      </c>
      <c r="C208" s="1" t="s">
        <v>2504</v>
      </c>
      <c r="D208" s="1">
        <v>-24</v>
      </c>
      <c r="E208" s="1" t="s">
        <v>2695</v>
      </c>
      <c r="F208" s="1">
        <v>88.471400000000003</v>
      </c>
      <c r="G208" s="1">
        <v>14.4283</v>
      </c>
      <c r="H208" s="1">
        <v>85.521699999999996</v>
      </c>
      <c r="I208" s="1">
        <v>79.405299999999997</v>
      </c>
      <c r="J208" s="1">
        <v>13.9549</v>
      </c>
      <c r="K208" s="1">
        <v>76.487700000000004</v>
      </c>
      <c r="L208" s="1">
        <v>-0.69695196324175701</v>
      </c>
      <c r="M208" s="1">
        <v>0.32826542131849601</v>
      </c>
    </row>
    <row r="209" spans="1:13" ht="15" x14ac:dyDescent="0.25">
      <c r="A209" s="1" t="s">
        <v>4322</v>
      </c>
      <c r="B209" s="1" t="s">
        <v>2966</v>
      </c>
      <c r="C209" s="1" t="s">
        <v>2730</v>
      </c>
      <c r="D209" s="1">
        <v>-1673</v>
      </c>
      <c r="E209" s="1" t="s">
        <v>2539</v>
      </c>
      <c r="F209" s="1">
        <v>123.639</v>
      </c>
      <c r="G209" s="1">
        <v>20.994900000000001</v>
      </c>
      <c r="H209" s="1">
        <v>120.3</v>
      </c>
      <c r="I209" s="1">
        <v>91.490499999999997</v>
      </c>
      <c r="J209" s="1">
        <v>17.6739</v>
      </c>
      <c r="K209" s="1">
        <v>88.409199999999998</v>
      </c>
      <c r="L209" s="1">
        <v>0.16039936892427201</v>
      </c>
      <c r="M209" s="1">
        <v>0.59044770095106103</v>
      </c>
    </row>
    <row r="210" spans="1:13" ht="15" x14ac:dyDescent="0.25">
      <c r="A210" s="1" t="s">
        <v>3469</v>
      </c>
      <c r="B210" s="1" t="s">
        <v>2967</v>
      </c>
      <c r="C210" s="1" t="s">
        <v>2504</v>
      </c>
      <c r="D210" s="1">
        <v>-1438</v>
      </c>
      <c r="E210" s="1" t="s">
        <v>2696</v>
      </c>
      <c r="F210" s="1">
        <v>55.135300000000001</v>
      </c>
      <c r="G210" s="1">
        <v>12.072900000000001</v>
      </c>
      <c r="H210" s="1">
        <v>52.643599999999999</v>
      </c>
      <c r="I210" s="1">
        <v>50.120199999999997</v>
      </c>
      <c r="J210" s="1">
        <v>11.7225</v>
      </c>
      <c r="K210" s="1">
        <v>47.643000000000001</v>
      </c>
      <c r="L210" s="1">
        <v>-0.36895379454477201</v>
      </c>
      <c r="M210" s="1">
        <v>0.75195625512839603</v>
      </c>
    </row>
    <row r="211" spans="1:13" ht="15" x14ac:dyDescent="0.25">
      <c r="A211" s="1" t="s">
        <v>3470</v>
      </c>
      <c r="B211" s="1" t="s">
        <v>2968</v>
      </c>
      <c r="C211" s="1" t="s">
        <v>2504</v>
      </c>
      <c r="D211" s="1">
        <v>-931</v>
      </c>
      <c r="E211" s="1" t="s">
        <v>2697</v>
      </c>
      <c r="F211" s="1">
        <v>50.529699999999998</v>
      </c>
      <c r="G211" s="1">
        <v>9.9784500000000005</v>
      </c>
      <c r="H211" s="1">
        <v>48.112699999999997</v>
      </c>
      <c r="I211" s="1">
        <v>40.1004</v>
      </c>
      <c r="J211" s="1">
        <v>9.3148300000000006</v>
      </c>
      <c r="K211" s="1">
        <v>37.808500000000002</v>
      </c>
      <c r="L211" s="1">
        <v>-3.3301414418905799</v>
      </c>
      <c r="M211" s="1">
        <v>5.8409657105515302E-4</v>
      </c>
    </row>
    <row r="212" spans="1:13" ht="15" x14ac:dyDescent="0.25">
      <c r="A212" s="1" t="s">
        <v>3471</v>
      </c>
      <c r="B212" s="1" t="s">
        <v>2969</v>
      </c>
      <c r="C212" s="1" t="s">
        <v>2504</v>
      </c>
      <c r="D212" s="1">
        <v>-1212</v>
      </c>
      <c r="E212" s="1" t="s">
        <v>2698</v>
      </c>
      <c r="F212" s="1">
        <v>22.962900000000001</v>
      </c>
      <c r="G212" s="1">
        <v>6.3617999999999997</v>
      </c>
      <c r="H212" s="1">
        <v>21.1036</v>
      </c>
      <c r="I212" s="1">
        <v>25.068300000000001</v>
      </c>
      <c r="J212" s="1">
        <v>6.9140100000000002</v>
      </c>
      <c r="K212" s="1">
        <v>23.111699999999999</v>
      </c>
      <c r="L212" s="1">
        <v>-0.16129804220549501</v>
      </c>
      <c r="M212" s="1">
        <v>0.56633176283258901</v>
      </c>
    </row>
    <row r="213" spans="1:13" ht="15" x14ac:dyDescent="0.25">
      <c r="A213" s="1" t="s">
        <v>3888</v>
      </c>
      <c r="B213" s="1" t="s">
        <v>2970</v>
      </c>
      <c r="C213" s="1" t="s">
        <v>2504</v>
      </c>
      <c r="D213" s="1">
        <v>-1512</v>
      </c>
      <c r="E213" s="1" t="s">
        <v>2539</v>
      </c>
      <c r="F213" s="1">
        <v>9.28538</v>
      </c>
      <c r="G213" s="1">
        <v>3.5991</v>
      </c>
      <c r="H213" s="1">
        <v>7.85968</v>
      </c>
      <c r="I213" s="1">
        <v>5.4993400000000001</v>
      </c>
      <c r="J213" s="1">
        <v>2.8709500000000001</v>
      </c>
      <c r="K213" s="1">
        <v>4.2398800000000003</v>
      </c>
      <c r="L213" s="1">
        <v>-0.553591321527938</v>
      </c>
      <c r="M213" s="1">
        <v>0.101180511651539</v>
      </c>
    </row>
    <row r="214" spans="1:13" ht="15" x14ac:dyDescent="0.25">
      <c r="A214" s="1" t="s">
        <v>4233</v>
      </c>
      <c r="B214" s="1" t="s">
        <v>2971</v>
      </c>
      <c r="C214" s="1" t="s">
        <v>2730</v>
      </c>
      <c r="D214" s="1">
        <v>-1039</v>
      </c>
      <c r="E214" s="1" t="s">
        <v>2699</v>
      </c>
      <c r="F214" s="1">
        <v>127.404</v>
      </c>
      <c r="G214" s="1">
        <v>19.639800000000001</v>
      </c>
      <c r="H214" s="1">
        <v>124.027</v>
      </c>
      <c r="I214" s="1">
        <v>127.17100000000001</v>
      </c>
      <c r="J214" s="1">
        <v>21.269100000000002</v>
      </c>
      <c r="K214" s="1">
        <v>123.687</v>
      </c>
      <c r="L214" s="1">
        <v>-3.3041371215977802</v>
      </c>
      <c r="M214" s="1">
        <v>8.0311383992803E-3</v>
      </c>
    </row>
    <row r="215" spans="1:13" ht="15" x14ac:dyDescent="0.25">
      <c r="A215" s="1" t="s">
        <v>3889</v>
      </c>
      <c r="B215" s="1" t="s">
        <v>2972</v>
      </c>
      <c r="C215" s="1" t="s">
        <v>2504</v>
      </c>
      <c r="D215" s="1">
        <v>-1922</v>
      </c>
      <c r="E215" s="1" t="s">
        <v>2700</v>
      </c>
      <c r="F215" s="1">
        <v>25.002300000000002</v>
      </c>
      <c r="G215" s="1">
        <v>7.0534600000000003</v>
      </c>
      <c r="H215" s="1">
        <v>23.0959</v>
      </c>
      <c r="I215" s="1">
        <v>20.589099999999998</v>
      </c>
      <c r="J215" s="1">
        <v>6.4510800000000001</v>
      </c>
      <c r="K215" s="1">
        <v>18.7547</v>
      </c>
      <c r="L215" s="1">
        <v>-0.25278116236314502</v>
      </c>
      <c r="M215" s="1">
        <v>0.37932815483208199</v>
      </c>
    </row>
    <row r="216" spans="1:13" ht="15" x14ac:dyDescent="0.25">
      <c r="A216" s="1" t="s">
        <v>3472</v>
      </c>
      <c r="B216" s="1" t="s">
        <v>2973</v>
      </c>
      <c r="C216" s="1" t="s">
        <v>2504</v>
      </c>
      <c r="D216" s="1">
        <v>-1802</v>
      </c>
      <c r="E216" s="1" t="s">
        <v>2512</v>
      </c>
      <c r="F216" s="1">
        <v>37.677100000000003</v>
      </c>
      <c r="G216" s="1">
        <v>8.7092799999999997</v>
      </c>
      <c r="H216" s="1">
        <v>35.491500000000002</v>
      </c>
      <c r="I216" s="1">
        <v>40.0105</v>
      </c>
      <c r="J216" s="1">
        <v>9.8944799999999997</v>
      </c>
      <c r="K216" s="1">
        <v>37.720700000000001</v>
      </c>
      <c r="L216" s="1">
        <v>-0.53952310032959605</v>
      </c>
      <c r="M216" s="1">
        <v>0.38885520025546499</v>
      </c>
    </row>
    <row r="217" spans="1:13" ht="15" x14ac:dyDescent="0.25">
      <c r="A217" s="1" t="s">
        <v>4234</v>
      </c>
      <c r="B217" s="1" t="s">
        <v>2974</v>
      </c>
      <c r="C217" s="1" t="s">
        <v>2730</v>
      </c>
      <c r="D217" s="1">
        <v>-1484</v>
      </c>
      <c r="E217" s="1" t="s">
        <v>2701</v>
      </c>
      <c r="F217" s="1">
        <v>36.2637</v>
      </c>
      <c r="G217" s="1">
        <v>9.1822400000000002</v>
      </c>
      <c r="H217" s="1">
        <v>34.103400000000001</v>
      </c>
      <c r="I217" s="1">
        <v>22.587800000000001</v>
      </c>
      <c r="J217" s="1">
        <v>7.0335099999999997</v>
      </c>
      <c r="K217" s="1">
        <v>20.691199999999998</v>
      </c>
      <c r="L217" s="1">
        <v>-1.0293884566525899</v>
      </c>
      <c r="M217" s="1">
        <v>2.76479968957257E-2</v>
      </c>
    </row>
    <row r="218" spans="1:13" ht="15" x14ac:dyDescent="0.25">
      <c r="A218" s="1" t="s">
        <v>3473</v>
      </c>
      <c r="B218" s="1" t="s">
        <v>2975</v>
      </c>
      <c r="C218" s="1" t="s">
        <v>2730</v>
      </c>
      <c r="D218" s="1">
        <v>-738</v>
      </c>
      <c r="E218" s="1" t="s">
        <v>2702</v>
      </c>
      <c r="F218" s="1">
        <v>17.973400000000002</v>
      </c>
      <c r="G218" s="1">
        <v>5.9514500000000004</v>
      </c>
      <c r="H218" s="1">
        <v>16.2439</v>
      </c>
      <c r="I218" s="1">
        <v>15.439500000000001</v>
      </c>
      <c r="J218" s="1">
        <v>5.5907400000000003</v>
      </c>
      <c r="K218" s="1">
        <v>13.7507</v>
      </c>
      <c r="L218" s="1">
        <v>1.00136555126572</v>
      </c>
      <c r="M218" s="1">
        <v>2.4502128364976697E-4</v>
      </c>
    </row>
    <row r="219" spans="1:13" ht="15" x14ac:dyDescent="0.25">
      <c r="A219" s="1" t="s">
        <v>4254</v>
      </c>
      <c r="B219" s="1" t="s">
        <v>2976</v>
      </c>
      <c r="C219" s="1" t="s">
        <v>2730</v>
      </c>
      <c r="D219" s="1">
        <v>-377</v>
      </c>
      <c r="E219" s="1" t="s">
        <v>2651</v>
      </c>
      <c r="F219" s="1">
        <v>77.974699999999999</v>
      </c>
      <c r="G219" s="1">
        <v>13.9689</v>
      </c>
      <c r="H219" s="1">
        <v>75.161699999999996</v>
      </c>
      <c r="I219" s="1">
        <v>51.186300000000003</v>
      </c>
      <c r="J219" s="1">
        <v>10.9587</v>
      </c>
      <c r="K219" s="1">
        <v>48.697000000000003</v>
      </c>
      <c r="L219" s="1">
        <v>0.82455940315520004</v>
      </c>
      <c r="M219" s="1">
        <v>0.18020315072024801</v>
      </c>
    </row>
    <row r="220" spans="1:13" ht="15" x14ac:dyDescent="0.25">
      <c r="A220" s="1" t="s">
        <v>4308</v>
      </c>
      <c r="B220" s="1" t="s">
        <v>2977</v>
      </c>
      <c r="C220" s="1" t="s">
        <v>2504</v>
      </c>
      <c r="D220" s="1">
        <v>-1291</v>
      </c>
      <c r="E220" s="1" t="s">
        <v>2703</v>
      </c>
      <c r="F220" s="1">
        <v>19.049600000000002</v>
      </c>
      <c r="G220" s="1">
        <v>6.0431499999999998</v>
      </c>
      <c r="H220" s="1">
        <v>17.292000000000002</v>
      </c>
      <c r="I220" s="1">
        <v>15.0139</v>
      </c>
      <c r="J220" s="1">
        <v>5.4235300000000004</v>
      </c>
      <c r="K220" s="1">
        <v>13.344900000000001</v>
      </c>
      <c r="L220" s="1">
        <v>-0.31106608791152002</v>
      </c>
      <c r="M220" s="1">
        <v>0.24527333287896499</v>
      </c>
    </row>
    <row r="221" spans="1:13" ht="15" x14ac:dyDescent="0.25">
      <c r="A221" s="1" t="s">
        <v>4323</v>
      </c>
      <c r="B221" s="1" t="s">
        <v>2978</v>
      </c>
      <c r="C221" s="1" t="s">
        <v>2730</v>
      </c>
      <c r="D221" s="1">
        <v>-1633</v>
      </c>
      <c r="E221" s="1" t="s">
        <v>2539</v>
      </c>
      <c r="F221" s="1">
        <v>6.4989499999999998</v>
      </c>
      <c r="G221" s="1">
        <v>3.10141</v>
      </c>
      <c r="H221" s="1">
        <v>5.2059600000000001</v>
      </c>
      <c r="I221" s="1">
        <v>8.7340900000000001</v>
      </c>
      <c r="J221" s="1">
        <v>3.5780099999999999</v>
      </c>
      <c r="K221" s="1">
        <v>7.30593</v>
      </c>
      <c r="L221" s="1">
        <v>0.102224676260565</v>
      </c>
      <c r="M221" s="1">
        <v>0.60433489242109995</v>
      </c>
    </row>
    <row r="222" spans="1:13" ht="15" x14ac:dyDescent="0.25">
      <c r="A222" s="1" t="s">
        <v>4335</v>
      </c>
      <c r="B222" s="1" t="s">
        <v>2979</v>
      </c>
      <c r="C222" s="1" t="s">
        <v>2730</v>
      </c>
      <c r="D222" s="1">
        <v>-1824</v>
      </c>
      <c r="E222" s="1" t="s">
        <v>2704</v>
      </c>
      <c r="F222" s="1">
        <v>30.279</v>
      </c>
      <c r="G222" s="1">
        <v>6.0241100000000003</v>
      </c>
      <c r="H222" s="1">
        <v>28.244599999999998</v>
      </c>
      <c r="I222" s="1">
        <v>41.061100000000003</v>
      </c>
      <c r="J222" s="1">
        <v>7.7159000000000004</v>
      </c>
      <c r="K222" s="1">
        <v>38.756</v>
      </c>
      <c r="L222" s="1">
        <v>0.77920952121529696</v>
      </c>
      <c r="M222" s="1">
        <v>1.12336889908987E-4</v>
      </c>
    </row>
    <row r="223" spans="1:13" ht="15" x14ac:dyDescent="0.25">
      <c r="A223" s="1" t="s">
        <v>4273</v>
      </c>
      <c r="B223" s="1" t="s">
        <v>2980</v>
      </c>
      <c r="C223" s="1" t="s">
        <v>2504</v>
      </c>
      <c r="D223" s="1">
        <v>-1136</v>
      </c>
      <c r="E223" s="1" t="s">
        <v>2705</v>
      </c>
      <c r="F223" s="1">
        <v>38.0533</v>
      </c>
      <c r="G223" s="1">
        <v>8.4834800000000001</v>
      </c>
      <c r="H223" s="1">
        <v>35.863399999999999</v>
      </c>
      <c r="I223" s="1">
        <v>41.834899999999998</v>
      </c>
      <c r="J223" s="1">
        <v>9.3142999999999994</v>
      </c>
      <c r="K223" s="1">
        <v>39.514200000000002</v>
      </c>
      <c r="L223" s="1" t="s">
        <v>2735</v>
      </c>
      <c r="M223" s="1" t="s">
        <v>2735</v>
      </c>
    </row>
    <row r="224" spans="1:13" ht="15" x14ac:dyDescent="0.25">
      <c r="A224" s="1" t="s">
        <v>4336</v>
      </c>
      <c r="B224" s="1" t="s">
        <v>2981</v>
      </c>
      <c r="C224" s="1" t="s">
        <v>2730</v>
      </c>
      <c r="D224" s="1">
        <v>-50</v>
      </c>
      <c r="E224" s="1" t="s">
        <v>2706</v>
      </c>
      <c r="F224" s="1">
        <v>27.0762</v>
      </c>
      <c r="G224" s="1">
        <v>7.6191300000000002</v>
      </c>
      <c r="H224" s="1">
        <v>25.119499999999999</v>
      </c>
      <c r="I224" s="1">
        <v>23.455200000000001</v>
      </c>
      <c r="J224" s="1">
        <v>7.1838499999999996</v>
      </c>
      <c r="K224" s="1">
        <v>21.5442</v>
      </c>
      <c r="L224" s="1" t="s">
        <v>2735</v>
      </c>
      <c r="M224" s="1" t="s">
        <v>2735</v>
      </c>
    </row>
    <row r="225" spans="1:13" ht="15" x14ac:dyDescent="0.25">
      <c r="A225" s="1" t="s">
        <v>4235</v>
      </c>
      <c r="B225" s="1" t="s">
        <v>2982</v>
      </c>
      <c r="C225" s="1" t="s">
        <v>2504</v>
      </c>
      <c r="D225" s="1">
        <v>-1698</v>
      </c>
      <c r="E225" s="1" t="s">
        <v>2707</v>
      </c>
      <c r="F225" s="1">
        <v>56.304600000000001</v>
      </c>
      <c r="G225" s="1">
        <v>12.243</v>
      </c>
      <c r="H225" s="1">
        <v>53.794899999999998</v>
      </c>
      <c r="I225" s="1">
        <v>65.715299999999999</v>
      </c>
      <c r="J225" s="1">
        <v>14.067</v>
      </c>
      <c r="K225" s="1">
        <v>62.988100000000003</v>
      </c>
      <c r="L225" s="1">
        <v>-0.68962170109395504</v>
      </c>
      <c r="M225" s="1">
        <v>1.9410152386848301E-3</v>
      </c>
    </row>
    <row r="226" spans="1:13" ht="15" x14ac:dyDescent="0.25">
      <c r="A226" s="1" t="s">
        <v>3474</v>
      </c>
      <c r="B226" s="1" t="s">
        <v>2983</v>
      </c>
      <c r="C226" s="1" t="s">
        <v>2504</v>
      </c>
      <c r="D226" s="1">
        <v>-1143</v>
      </c>
      <c r="E226" s="1" t="s">
        <v>2708</v>
      </c>
      <c r="F226" s="1">
        <v>15.438700000000001</v>
      </c>
      <c r="G226" s="1">
        <v>5.4413299999999998</v>
      </c>
      <c r="H226" s="1">
        <v>13.7852</v>
      </c>
      <c r="I226" s="1">
        <v>7.1050000000000004</v>
      </c>
      <c r="J226" s="1">
        <v>3.6069300000000002</v>
      </c>
      <c r="K226" s="1">
        <v>5.7494800000000001</v>
      </c>
      <c r="L226" s="1">
        <v>-5.8536730853588598E-2</v>
      </c>
      <c r="M226" s="1">
        <v>0.70806553087713597</v>
      </c>
    </row>
    <row r="227" spans="1:13" ht="15" x14ac:dyDescent="0.25">
      <c r="A227" s="1" t="s">
        <v>4324</v>
      </c>
      <c r="B227" s="1" t="s">
        <v>2984</v>
      </c>
      <c r="C227" s="1" t="s">
        <v>2730</v>
      </c>
      <c r="D227" s="1">
        <v>-1195</v>
      </c>
      <c r="E227" s="1" t="s">
        <v>2709</v>
      </c>
      <c r="F227" s="1">
        <v>48.249200000000002</v>
      </c>
      <c r="G227" s="1">
        <v>10.8307</v>
      </c>
      <c r="H227" s="1">
        <v>45.871600000000001</v>
      </c>
      <c r="I227" s="1">
        <v>35.821399999999997</v>
      </c>
      <c r="J227" s="1">
        <v>9.2291100000000004</v>
      </c>
      <c r="K227" s="1">
        <v>33.615400000000001</v>
      </c>
      <c r="L227" s="1">
        <v>-0.27012275704102001</v>
      </c>
      <c r="M227" s="1">
        <v>0.55992240545247296</v>
      </c>
    </row>
    <row r="228" spans="1:13" ht="15" x14ac:dyDescent="0.25">
      <c r="A228" s="1" t="s">
        <v>3890</v>
      </c>
      <c r="B228" s="1" t="s">
        <v>2985</v>
      </c>
      <c r="C228" s="1" t="s">
        <v>2504</v>
      </c>
      <c r="D228" s="1">
        <v>-547</v>
      </c>
      <c r="E228" s="1" t="s">
        <v>2710</v>
      </c>
      <c r="F228" s="1">
        <v>14.446999999999999</v>
      </c>
      <c r="G228" s="1">
        <v>5.0711399999999998</v>
      </c>
      <c r="H228" s="1">
        <v>12.833</v>
      </c>
      <c r="I228" s="1">
        <v>10.594099999999999</v>
      </c>
      <c r="J228" s="1">
        <v>4.3641199999999998</v>
      </c>
      <c r="K228" s="1">
        <v>9.0925600000000006</v>
      </c>
      <c r="L228" s="1">
        <v>-1.16181187823309</v>
      </c>
      <c r="M228" s="1">
        <v>1.50838560360885E-5</v>
      </c>
    </row>
    <row r="229" spans="1:13" ht="15" x14ac:dyDescent="0.25">
      <c r="A229" s="1" t="s">
        <v>3475</v>
      </c>
      <c r="B229" s="1" t="s">
        <v>2986</v>
      </c>
      <c r="C229" s="1" t="s">
        <v>2730</v>
      </c>
      <c r="D229" s="1">
        <v>-1803</v>
      </c>
      <c r="E229" s="1" t="s">
        <v>2711</v>
      </c>
      <c r="F229" s="1">
        <v>51.883400000000002</v>
      </c>
      <c r="G229" s="1">
        <v>9.6803299999999997</v>
      </c>
      <c r="H229" s="1">
        <v>49.444800000000001</v>
      </c>
      <c r="I229" s="1">
        <v>43.7074</v>
      </c>
      <c r="J229" s="1">
        <v>9.0113000000000003</v>
      </c>
      <c r="K229" s="1">
        <v>41.3476</v>
      </c>
      <c r="L229" s="1">
        <v>-0.34125183228574701</v>
      </c>
      <c r="M229" s="1">
        <v>0.29671957495393098</v>
      </c>
    </row>
    <row r="230" spans="1:13" ht="15" x14ac:dyDescent="0.25">
      <c r="A230" s="1" t="s">
        <v>4255</v>
      </c>
      <c r="B230" s="1" t="s">
        <v>2987</v>
      </c>
      <c r="C230" s="1" t="s">
        <v>2730</v>
      </c>
      <c r="D230" s="1">
        <v>-1820</v>
      </c>
      <c r="E230" s="1" t="s">
        <v>2712</v>
      </c>
      <c r="F230" s="1">
        <v>101.271</v>
      </c>
      <c r="G230" s="1">
        <v>16.829899999999999</v>
      </c>
      <c r="H230" s="1">
        <v>98.168199999999999</v>
      </c>
      <c r="I230" s="1">
        <v>90.224000000000004</v>
      </c>
      <c r="J230" s="1">
        <v>16.138200000000001</v>
      </c>
      <c r="K230" s="1">
        <v>87.158699999999996</v>
      </c>
      <c r="L230" s="1">
        <v>-0.17663204455214701</v>
      </c>
      <c r="M230" s="1">
        <v>0.46177876747208002</v>
      </c>
    </row>
    <row r="231" spans="1:13" ht="15" x14ac:dyDescent="0.25">
      <c r="A231" s="1" t="s">
        <v>3891</v>
      </c>
      <c r="B231" s="1" t="s">
        <v>2988</v>
      </c>
      <c r="C231" s="1" t="s">
        <v>2504</v>
      </c>
      <c r="D231" s="1">
        <v>-587</v>
      </c>
      <c r="E231" s="1" t="s">
        <v>2713</v>
      </c>
      <c r="F231" s="1">
        <v>23.1173</v>
      </c>
      <c r="G231" s="1">
        <v>5.1769699999999998</v>
      </c>
      <c r="H231" s="1">
        <v>21.256499999999999</v>
      </c>
      <c r="I231" s="1">
        <v>35.564900000000002</v>
      </c>
      <c r="J231" s="1">
        <v>6.8503699999999998</v>
      </c>
      <c r="K231" s="1">
        <v>33.371299999999998</v>
      </c>
      <c r="L231" s="1">
        <v>0.15234818092644001</v>
      </c>
      <c r="M231" s="1">
        <v>0.492621517525203</v>
      </c>
    </row>
    <row r="232" spans="1:13" ht="15" x14ac:dyDescent="0.25">
      <c r="A232" s="1" t="s">
        <v>4219</v>
      </c>
      <c r="B232" s="1" t="s">
        <v>2989</v>
      </c>
      <c r="C232" s="1" t="s">
        <v>2504</v>
      </c>
      <c r="D232" s="1">
        <v>-194</v>
      </c>
      <c r="E232" s="1" t="s">
        <v>2714</v>
      </c>
      <c r="F232" s="1">
        <v>32.800699999999999</v>
      </c>
      <c r="G232" s="1">
        <v>7.8377800000000004</v>
      </c>
      <c r="H232" s="1">
        <v>30.7164</v>
      </c>
      <c r="I232" s="1">
        <v>22.088200000000001</v>
      </c>
      <c r="J232" s="1">
        <v>6.3611599999999999</v>
      </c>
      <c r="K232" s="1">
        <v>20.208400000000001</v>
      </c>
      <c r="L232" s="1">
        <v>0.69219716165526501</v>
      </c>
      <c r="M232" s="1">
        <v>0.45825923036441901</v>
      </c>
    </row>
    <row r="233" spans="1:13" ht="15" x14ac:dyDescent="0.25">
      <c r="A233" s="1" t="s">
        <v>4220</v>
      </c>
      <c r="B233" s="1" t="s">
        <v>2990</v>
      </c>
      <c r="C233" s="1" t="s">
        <v>2504</v>
      </c>
      <c r="D233" s="1">
        <v>-1558</v>
      </c>
      <c r="E233" s="1" t="s">
        <v>2715</v>
      </c>
      <c r="F233" s="1">
        <v>61.554400000000001</v>
      </c>
      <c r="G233" s="1">
        <v>12.6206</v>
      </c>
      <c r="H233" s="1">
        <v>58.969000000000001</v>
      </c>
      <c r="I233" s="1">
        <v>39.714100000000002</v>
      </c>
      <c r="J233" s="1">
        <v>9.7882400000000001</v>
      </c>
      <c r="K233" s="1">
        <v>37.434199999999997</v>
      </c>
      <c r="L233" s="1">
        <v>0.56944712831366395</v>
      </c>
      <c r="M233" s="1">
        <v>0.29057672142900598</v>
      </c>
    </row>
    <row r="234" spans="1:13" ht="15" x14ac:dyDescent="0.25">
      <c r="A234" s="1" t="s">
        <v>3476</v>
      </c>
      <c r="B234" s="1" t="s">
        <v>2991</v>
      </c>
      <c r="C234" s="1" t="s">
        <v>2504</v>
      </c>
      <c r="D234" s="1">
        <v>-573</v>
      </c>
      <c r="E234" s="1" t="s">
        <v>2716</v>
      </c>
      <c r="F234" s="1">
        <v>16.270900000000001</v>
      </c>
      <c r="G234" s="1">
        <v>5.61137</v>
      </c>
      <c r="H234" s="1">
        <v>14.591200000000001</v>
      </c>
      <c r="I234" s="1">
        <v>17.152200000000001</v>
      </c>
      <c r="J234" s="1">
        <v>5.9514300000000002</v>
      </c>
      <c r="K234" s="1">
        <v>15.4102</v>
      </c>
      <c r="L234" s="1">
        <v>-2.5622205091021599</v>
      </c>
      <c r="M234" s="1">
        <v>6.4259845836346502E-3</v>
      </c>
    </row>
    <row r="235" spans="1:13" ht="15" x14ac:dyDescent="0.25">
      <c r="A235" s="1" t="s">
        <v>4325</v>
      </c>
      <c r="B235" s="1" t="s">
        <v>2992</v>
      </c>
      <c r="C235" s="1" t="s">
        <v>2730</v>
      </c>
      <c r="D235" s="1">
        <v>-1690</v>
      </c>
      <c r="E235" s="1" t="s">
        <v>2717</v>
      </c>
      <c r="F235" s="1">
        <v>29.279</v>
      </c>
      <c r="G235" s="1">
        <v>7.2029100000000001</v>
      </c>
      <c r="H235" s="1">
        <v>27.268000000000001</v>
      </c>
      <c r="I235" s="1">
        <v>36.550400000000003</v>
      </c>
      <c r="J235" s="1">
        <v>8.5242699999999996</v>
      </c>
      <c r="K235" s="1">
        <v>34.335599999999999</v>
      </c>
      <c r="L235" s="1">
        <v>-1.07939608493627</v>
      </c>
      <c r="M235" s="1">
        <v>4.93399914925169E-7</v>
      </c>
    </row>
    <row r="236" spans="1:13" ht="15" x14ac:dyDescent="0.25">
      <c r="A236" s="1" t="s">
        <v>4293</v>
      </c>
      <c r="B236" s="1" t="s">
        <v>2993</v>
      </c>
      <c r="C236" s="1" t="s">
        <v>2504</v>
      </c>
      <c r="D236" s="1">
        <v>-1825</v>
      </c>
      <c r="E236" s="1" t="s">
        <v>2718</v>
      </c>
      <c r="F236" s="1">
        <v>63.848100000000002</v>
      </c>
      <c r="G236" s="1">
        <v>10.575699999999999</v>
      </c>
      <c r="H236" s="1">
        <v>61.228400000000001</v>
      </c>
      <c r="I236" s="1">
        <v>58.573799999999999</v>
      </c>
      <c r="J236" s="1">
        <v>10.8666</v>
      </c>
      <c r="K236" s="1">
        <v>55.957500000000003</v>
      </c>
      <c r="L236" s="1" t="s">
        <v>2735</v>
      </c>
      <c r="M236" s="1" t="s">
        <v>2735</v>
      </c>
    </row>
    <row r="237" spans="1:13" ht="15" x14ac:dyDescent="0.25">
      <c r="A237" s="1" t="s">
        <v>3477</v>
      </c>
      <c r="B237" s="1" t="s">
        <v>2994</v>
      </c>
      <c r="C237" s="1" t="s">
        <v>2730</v>
      </c>
      <c r="D237" s="1">
        <v>-916</v>
      </c>
      <c r="E237" s="1" t="s">
        <v>2719</v>
      </c>
      <c r="F237" s="1">
        <v>11.081899999999999</v>
      </c>
      <c r="G237" s="1">
        <v>4.3187300000000004</v>
      </c>
      <c r="H237" s="1">
        <v>9.5814199999999996</v>
      </c>
      <c r="I237" s="1">
        <v>14.0784</v>
      </c>
      <c r="J237" s="1">
        <v>5.0662799999999999</v>
      </c>
      <c r="K237" s="1">
        <v>12.4411</v>
      </c>
      <c r="L237" s="1">
        <v>-2.24791591465228</v>
      </c>
      <c r="M237" s="1">
        <v>2.3842947970478699E-5</v>
      </c>
    </row>
    <row r="238" spans="1:13" ht="15" x14ac:dyDescent="0.25">
      <c r="A238" s="1" t="s">
        <v>3478</v>
      </c>
      <c r="B238" s="1" t="s">
        <v>2995</v>
      </c>
      <c r="C238" s="1" t="s">
        <v>2504</v>
      </c>
      <c r="D238" s="1">
        <v>-1878</v>
      </c>
      <c r="E238" s="1" t="s">
        <v>2720</v>
      </c>
      <c r="F238" s="1">
        <v>24.181699999999999</v>
      </c>
      <c r="G238" s="1">
        <v>6.6168300000000002</v>
      </c>
      <c r="H238" s="1">
        <v>22.296800000000001</v>
      </c>
      <c r="I238" s="1">
        <v>24.485900000000001</v>
      </c>
      <c r="J238" s="1">
        <v>6.8738900000000003</v>
      </c>
      <c r="K238" s="1">
        <v>22.544799999999999</v>
      </c>
      <c r="L238" s="1" t="s">
        <v>2735</v>
      </c>
      <c r="M238" s="1" t="s">
        <v>2735</v>
      </c>
    </row>
    <row r="239" spans="1:13" ht="15" x14ac:dyDescent="0.25">
      <c r="A239" s="1" t="s">
        <v>4221</v>
      </c>
      <c r="B239" s="1" t="s">
        <v>2996</v>
      </c>
      <c r="C239" s="1" t="s">
        <v>2504</v>
      </c>
      <c r="D239" s="1">
        <v>-1129</v>
      </c>
      <c r="E239" s="1" t="s">
        <v>2721</v>
      </c>
      <c r="F239" s="1">
        <v>35.190899999999999</v>
      </c>
      <c r="G239" s="1">
        <v>8.8051399999999997</v>
      </c>
      <c r="H239" s="1">
        <v>33.059699999999999</v>
      </c>
      <c r="I239" s="1">
        <v>51.193600000000004</v>
      </c>
      <c r="J239" s="1">
        <v>11.6304</v>
      </c>
      <c r="K239" s="1">
        <v>48.703299999999999</v>
      </c>
      <c r="L239" s="1">
        <v>-0.232991544007013</v>
      </c>
      <c r="M239" s="1">
        <v>0.20551179440865799</v>
      </c>
    </row>
    <row r="240" spans="1:13" ht="15" x14ac:dyDescent="0.25">
      <c r="A240" s="1" t="s">
        <v>4309</v>
      </c>
      <c r="B240" s="1" t="s">
        <v>2997</v>
      </c>
      <c r="C240" s="1" t="s">
        <v>2504</v>
      </c>
      <c r="D240" s="1">
        <v>-1113</v>
      </c>
      <c r="E240" s="1" t="s">
        <v>2722</v>
      </c>
      <c r="F240" s="1">
        <v>6.0038299999999998</v>
      </c>
      <c r="G240" s="1">
        <v>3.2307899999999998</v>
      </c>
      <c r="H240" s="1">
        <v>4.7265600000000001</v>
      </c>
      <c r="I240" s="1">
        <v>4.6419199999999998</v>
      </c>
      <c r="J240" s="1">
        <v>2.8855400000000002</v>
      </c>
      <c r="K240" s="1">
        <v>3.4302899999999998</v>
      </c>
      <c r="L240" s="1">
        <v>1.26738827185422</v>
      </c>
      <c r="M240" s="1">
        <v>8.6767870265617704E-4</v>
      </c>
    </row>
    <row r="241" spans="1:13" ht="15" x14ac:dyDescent="0.25">
      <c r="A241" s="1" t="s">
        <v>4326</v>
      </c>
      <c r="B241" s="1" t="s">
        <v>2998</v>
      </c>
      <c r="C241" s="1" t="s">
        <v>2730</v>
      </c>
      <c r="D241" s="1">
        <v>-951</v>
      </c>
      <c r="E241" s="1" t="s">
        <v>2723</v>
      </c>
      <c r="F241" s="1">
        <v>168.74600000000001</v>
      </c>
      <c r="G241" s="1">
        <v>24.968800000000002</v>
      </c>
      <c r="H241" s="1">
        <v>164.982</v>
      </c>
      <c r="I241" s="1">
        <v>139.68199999999999</v>
      </c>
      <c r="J241" s="1">
        <v>22.674299999999999</v>
      </c>
      <c r="K241" s="1">
        <v>136.06800000000001</v>
      </c>
      <c r="L241" s="1">
        <v>0.58484264194942104</v>
      </c>
      <c r="M241" s="1">
        <v>0.66905544256383198</v>
      </c>
    </row>
    <row r="242" spans="1:13" ht="15" x14ac:dyDescent="0.25">
      <c r="A242" s="1" t="s">
        <v>4310</v>
      </c>
      <c r="B242" s="1" t="s">
        <v>2999</v>
      </c>
      <c r="C242" s="1" t="s">
        <v>2504</v>
      </c>
      <c r="D242" s="1">
        <v>-613</v>
      </c>
      <c r="E242" s="1" t="s">
        <v>2724</v>
      </c>
      <c r="F242" s="1">
        <v>143.97800000000001</v>
      </c>
      <c r="G242" s="1">
        <v>21.404199999999999</v>
      </c>
      <c r="H242" s="1">
        <v>140.435</v>
      </c>
      <c r="I242" s="1">
        <v>144.24600000000001</v>
      </c>
      <c r="J242" s="1">
        <v>22.3415</v>
      </c>
      <c r="K242" s="1">
        <v>140.58600000000001</v>
      </c>
      <c r="L242" s="1" t="s">
        <v>2735</v>
      </c>
      <c r="M242" s="1" t="s">
        <v>2735</v>
      </c>
    </row>
    <row r="243" spans="1:13" ht="15" x14ac:dyDescent="0.25">
      <c r="A243" s="1" t="s">
        <v>4294</v>
      </c>
      <c r="B243" s="1" t="s">
        <v>3000</v>
      </c>
      <c r="C243" s="1" t="s">
        <v>2504</v>
      </c>
      <c r="D243" s="1">
        <v>-975</v>
      </c>
      <c r="E243" s="1" t="s">
        <v>2725</v>
      </c>
      <c r="F243" s="1">
        <v>20.828499999999998</v>
      </c>
      <c r="G243" s="1">
        <v>6.2250399999999999</v>
      </c>
      <c r="H243" s="1">
        <v>19.021100000000001</v>
      </c>
      <c r="I243" s="1">
        <v>12.661199999999999</v>
      </c>
      <c r="J243" s="1">
        <v>4.7920299999999996</v>
      </c>
      <c r="K243" s="1">
        <v>11.076700000000001</v>
      </c>
      <c r="L243" s="1">
        <v>0.17373249750469399</v>
      </c>
      <c r="M243" s="1">
        <v>0.55286225790473398</v>
      </c>
    </row>
    <row r="244" spans="1:13" ht="15" x14ac:dyDescent="0.25">
      <c r="A244" s="1" t="s">
        <v>4222</v>
      </c>
      <c r="B244" s="1" t="s">
        <v>3001</v>
      </c>
      <c r="C244" s="1" t="s">
        <v>2504</v>
      </c>
      <c r="D244" s="1">
        <v>-730</v>
      </c>
      <c r="E244" s="1" t="s">
        <v>2726</v>
      </c>
      <c r="F244" s="1">
        <v>8.5990500000000001</v>
      </c>
      <c r="G244" s="1">
        <v>3.9109500000000001</v>
      </c>
      <c r="H244" s="1">
        <v>7.19421</v>
      </c>
      <c r="I244" s="1">
        <v>7.1050000000000004</v>
      </c>
      <c r="J244" s="1">
        <v>3.6069300000000002</v>
      </c>
      <c r="K244" s="1">
        <v>5.7494800000000001</v>
      </c>
      <c r="L244" s="1" t="s">
        <v>2735</v>
      </c>
      <c r="M244" s="1" t="s">
        <v>2735</v>
      </c>
    </row>
    <row r="245" spans="1:13" ht="15" x14ac:dyDescent="0.25">
      <c r="A245" s="1" t="s">
        <v>3892</v>
      </c>
      <c r="B245" s="1" t="s">
        <v>3002</v>
      </c>
      <c r="C245" s="1" t="s">
        <v>2504</v>
      </c>
      <c r="D245" s="1">
        <v>-792</v>
      </c>
      <c r="E245" s="1" t="s">
        <v>2727</v>
      </c>
      <c r="F245" s="1">
        <v>25.244399999999999</v>
      </c>
      <c r="G245" s="1">
        <v>7.3117799999999997</v>
      </c>
      <c r="H245" s="1">
        <v>23.3233</v>
      </c>
      <c r="I245" s="1">
        <v>19.816800000000001</v>
      </c>
      <c r="J245" s="1">
        <v>6.49247</v>
      </c>
      <c r="K245" s="1">
        <v>17.996300000000002</v>
      </c>
      <c r="L245" s="1">
        <v>-0.23608643161418399</v>
      </c>
      <c r="M245" s="1">
        <v>0.31272470744016001</v>
      </c>
    </row>
  </sheetData>
  <phoneticPr fontId="23"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0ADD7-093F-4FE3-A086-440EF622702C}">
  <dimension ref="A1:C13"/>
  <sheetViews>
    <sheetView workbookViewId="0">
      <selection activeCell="K20" sqref="K20"/>
    </sheetView>
  </sheetViews>
  <sheetFormatPr defaultRowHeight="14.25" x14ac:dyDescent="0.2"/>
  <cols>
    <col min="1" max="1" width="14.875" customWidth="1"/>
    <col min="2" max="2" width="28.75" customWidth="1"/>
    <col min="3" max="3" width="14.875" customWidth="1"/>
  </cols>
  <sheetData>
    <row r="1" spans="1:3" ht="15.75" thickBot="1" x14ac:dyDescent="0.3">
      <c r="A1" s="17" t="s">
        <v>4656</v>
      </c>
      <c r="B1" s="17"/>
      <c r="C1" s="17"/>
    </row>
    <row r="2" spans="1:3" ht="16.5" thickBot="1" x14ac:dyDescent="0.25">
      <c r="A2" s="113" t="s">
        <v>4643</v>
      </c>
      <c r="B2" s="114"/>
      <c r="C2" s="114"/>
    </row>
    <row r="3" spans="1:3" ht="18.75" x14ac:dyDescent="0.2">
      <c r="A3" s="93" t="s">
        <v>4644</v>
      </c>
      <c r="B3" s="94" t="s">
        <v>4645</v>
      </c>
      <c r="C3" s="95" t="s">
        <v>4646</v>
      </c>
    </row>
    <row r="4" spans="1:3" ht="15.75" x14ac:dyDescent="0.2">
      <c r="A4" s="96" t="s">
        <v>4647</v>
      </c>
      <c r="B4" s="97">
        <v>1.05202933839879</v>
      </c>
      <c r="C4" s="98">
        <v>4.3300283533481899E-4</v>
      </c>
    </row>
    <row r="5" spans="1:3" ht="15.75" x14ac:dyDescent="0.2">
      <c r="A5" s="99" t="s">
        <v>4648</v>
      </c>
      <c r="B5" s="100">
        <v>-0.10689342347778701</v>
      </c>
      <c r="C5" s="98">
        <v>0.56481217819023</v>
      </c>
    </row>
    <row r="6" spans="1:3" ht="15.75" x14ac:dyDescent="0.2">
      <c r="A6" s="99" t="s">
        <v>4649</v>
      </c>
      <c r="B6" s="100">
        <v>5.5435630491750898E-4</v>
      </c>
      <c r="C6" s="98">
        <v>0.99880483083994898</v>
      </c>
    </row>
    <row r="7" spans="1:3" ht="15.75" x14ac:dyDescent="0.2">
      <c r="A7" s="99" t="s">
        <v>4650</v>
      </c>
      <c r="B7" s="100">
        <v>0.27739637322689897</v>
      </c>
      <c r="C7" s="98">
        <v>0.39666864325850298</v>
      </c>
    </row>
    <row r="8" spans="1:3" ht="16.5" thickBot="1" x14ac:dyDescent="0.25">
      <c r="A8" s="101" t="s">
        <v>4651</v>
      </c>
      <c r="B8" s="102">
        <v>-0.30888307805452297</v>
      </c>
      <c r="C8" s="103">
        <v>8.7419826633875805E-2</v>
      </c>
    </row>
    <row r="9" spans="1:3" ht="16.5" thickBot="1" x14ac:dyDescent="0.25">
      <c r="A9" s="115" t="s">
        <v>4652</v>
      </c>
      <c r="B9" s="115"/>
      <c r="C9" s="115"/>
    </row>
    <row r="10" spans="1:3" ht="18.75" x14ac:dyDescent="0.2">
      <c r="A10" s="93" t="s">
        <v>4644</v>
      </c>
      <c r="B10" s="94" t="s">
        <v>4645</v>
      </c>
      <c r="C10" s="95" t="s">
        <v>4646</v>
      </c>
    </row>
    <row r="11" spans="1:3" ht="15.75" x14ac:dyDescent="0.2">
      <c r="A11" s="96" t="s">
        <v>4653</v>
      </c>
      <c r="B11" s="97">
        <v>1.18208130200282</v>
      </c>
      <c r="C11" s="104">
        <v>1.3047525205698099E-9</v>
      </c>
    </row>
    <row r="12" spans="1:3" ht="15.75" x14ac:dyDescent="0.2">
      <c r="A12" s="99" t="s">
        <v>4654</v>
      </c>
      <c r="B12" s="100">
        <v>-0.36784663823739999</v>
      </c>
      <c r="C12" s="98">
        <v>0.37938514516717797</v>
      </c>
    </row>
    <row r="13" spans="1:3" ht="16.5" thickBot="1" x14ac:dyDescent="0.25">
      <c r="A13" s="101" t="s">
        <v>4655</v>
      </c>
      <c r="B13" s="102">
        <v>0.116870305642833</v>
      </c>
      <c r="C13" s="103">
        <v>0.64868728766791295</v>
      </c>
    </row>
  </sheetData>
  <mergeCells count="2">
    <mergeCell ref="A2:C2"/>
    <mergeCell ref="A9:C9"/>
  </mergeCells>
  <phoneticPr fontId="23" type="noConversion"/>
  <conditionalFormatting sqref="B4:B8 B11:B13">
    <cfRule type="dataBar" priority="1">
      <dataBar>
        <cfvo type="min"/>
        <cfvo type="max"/>
        <color rgb="FF638EC6"/>
      </dataBar>
      <extLst>
        <ext xmlns:x14="http://schemas.microsoft.com/office/spreadsheetml/2009/9/main" uri="{B025F937-C7B1-47D3-B67F-A62EFF666E3E}">
          <x14:id>{39FEC0BA-F888-4FFC-A5D8-D527EE2FA964}</x14:id>
        </ext>
      </extLst>
    </cfRule>
    <cfRule type="dataBar" priority="2">
      <dataBar>
        <cfvo type="min"/>
        <cfvo type="max"/>
        <color rgb="FF638EC6"/>
      </dataBar>
      <extLst>
        <ext xmlns:x14="http://schemas.microsoft.com/office/spreadsheetml/2009/9/main" uri="{B025F937-C7B1-47D3-B67F-A62EFF666E3E}">
          <x14:id>{E26DD027-CA4D-45EB-9819-21430985A330}</x14:id>
        </ext>
      </extLst>
    </cfRule>
    <cfRule type="dataBar" priority="3">
      <dataBar>
        <cfvo type="min"/>
        <cfvo type="max"/>
        <color rgb="FF638EC6"/>
      </dataBar>
      <extLst>
        <ext xmlns:x14="http://schemas.microsoft.com/office/spreadsheetml/2009/9/main" uri="{B025F937-C7B1-47D3-B67F-A62EFF666E3E}">
          <x14:id>{5BC0A356-CDC5-4F8D-BA55-AE322ED969AF}</x14:id>
        </ext>
      </extLst>
    </cfRule>
  </conditionalFormatting>
  <conditionalFormatting sqref="B4:B8">
    <cfRule type="dataBar" priority="5">
      <dataBar>
        <cfvo type="min"/>
        <cfvo type="max"/>
        <color rgb="FF638EC6"/>
      </dataBar>
      <extLst>
        <ext xmlns:x14="http://schemas.microsoft.com/office/spreadsheetml/2009/9/main" uri="{B025F937-C7B1-47D3-B67F-A62EFF666E3E}">
          <x14:id>{DD5AE70C-3A4E-419F-864F-144787C61D38}</x14:id>
        </ext>
      </extLst>
    </cfRule>
  </conditionalFormatting>
  <conditionalFormatting sqref="B11:B13">
    <cfRule type="dataBar" priority="4">
      <dataBar>
        <cfvo type="min"/>
        <cfvo type="max"/>
        <color rgb="FF638EC6"/>
      </dataBar>
      <extLst>
        <ext xmlns:x14="http://schemas.microsoft.com/office/spreadsheetml/2009/9/main" uri="{B025F937-C7B1-47D3-B67F-A62EFF666E3E}">
          <x14:id>{E3139B60-6AE3-4F7A-8473-0BBDCE468751}</x14:id>
        </ext>
      </extLs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39FEC0BA-F888-4FFC-A5D8-D527EE2FA964}">
            <x14:dataBar minLength="0" maxLength="100" gradient="0">
              <x14:cfvo type="autoMin"/>
              <x14:cfvo type="autoMax"/>
              <x14:negativeFillColor rgb="FFFF0000"/>
              <x14:axisColor rgb="FF7C7C81"/>
            </x14:dataBar>
          </x14:cfRule>
          <x14:cfRule type="dataBar" id="{E26DD027-CA4D-45EB-9819-21430985A330}">
            <x14:dataBar minLength="0" maxLength="100" gradient="0">
              <x14:cfvo type="autoMin"/>
              <x14:cfvo type="autoMax"/>
              <x14:negativeFillColor rgb="FFC14239"/>
              <x14:axisColor rgb="FF000000"/>
            </x14:dataBar>
          </x14:cfRule>
          <x14:cfRule type="dataBar" id="{5BC0A356-CDC5-4F8D-BA55-AE322ED969AF}">
            <x14:dataBar minLength="0" maxLength="100" gradient="0">
              <x14:cfvo type="autoMin"/>
              <x14:cfvo type="autoMax"/>
              <x14:negativeFillColor rgb="FFC00000"/>
              <x14:axisColor rgb="FF000000"/>
            </x14:dataBar>
          </x14:cfRule>
          <xm:sqref>B4:B8 B11:B13</xm:sqref>
        </x14:conditionalFormatting>
        <x14:conditionalFormatting xmlns:xm="http://schemas.microsoft.com/office/excel/2006/main">
          <x14:cfRule type="dataBar" id="{DD5AE70C-3A4E-419F-864F-144787C61D38}">
            <x14:dataBar minLength="0" maxLength="100" gradient="0">
              <x14:cfvo type="autoMin"/>
              <x14:cfvo type="autoMax"/>
              <x14:negativeFillColor rgb="FFFF0000"/>
              <x14:axisColor rgb="FF000000"/>
            </x14:dataBar>
          </x14:cfRule>
          <xm:sqref>B4:B8</xm:sqref>
        </x14:conditionalFormatting>
        <x14:conditionalFormatting xmlns:xm="http://schemas.microsoft.com/office/excel/2006/main">
          <x14:cfRule type="dataBar" id="{E3139B60-6AE3-4F7A-8473-0BBDCE468751}">
            <x14:dataBar minLength="0" maxLength="100" gradient="0">
              <x14:cfvo type="autoMin"/>
              <x14:cfvo type="autoMax"/>
              <x14:negativeFillColor rgb="FFFF0000"/>
              <x14:axisColor rgb="FF000000"/>
            </x14:dataBar>
          </x14:cfRule>
          <xm:sqref>B11:B13</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158EA-5B1E-4932-816A-86BBF1DD799C}">
  <dimension ref="A1:C11"/>
  <sheetViews>
    <sheetView workbookViewId="0"/>
  </sheetViews>
  <sheetFormatPr defaultRowHeight="15" x14ac:dyDescent="0.25"/>
  <cols>
    <col min="1" max="1" width="16.5" style="1" customWidth="1"/>
    <col min="2" max="2" width="12.125" style="1" customWidth="1"/>
    <col min="3" max="3" width="17.125" style="1" customWidth="1"/>
    <col min="4" max="16384" width="9" style="1"/>
  </cols>
  <sheetData>
    <row r="1" spans="1:3" ht="15.75" thickBot="1" x14ac:dyDescent="0.3">
      <c r="A1" s="17" t="s">
        <v>4657</v>
      </c>
      <c r="B1" s="17"/>
      <c r="C1" s="17"/>
    </row>
    <row r="2" spans="1:3" x14ac:dyDescent="0.25">
      <c r="A2" s="50" t="s">
        <v>3003</v>
      </c>
      <c r="B2" s="50" t="s">
        <v>3004</v>
      </c>
      <c r="C2" s="50" t="s">
        <v>3005</v>
      </c>
    </row>
    <row r="3" spans="1:3" ht="15.75" x14ac:dyDescent="0.25">
      <c r="A3" s="46" t="s">
        <v>3006</v>
      </c>
      <c r="B3" s="48" t="s">
        <v>3009</v>
      </c>
      <c r="C3" s="47" t="s">
        <v>4337</v>
      </c>
    </row>
    <row r="4" spans="1:3" ht="15.75" x14ac:dyDescent="0.25">
      <c r="A4" s="46" t="s">
        <v>3006</v>
      </c>
      <c r="B4" s="48" t="s">
        <v>3008</v>
      </c>
      <c r="C4" s="47" t="s">
        <v>4338</v>
      </c>
    </row>
    <row r="5" spans="1:3" ht="15.75" x14ac:dyDescent="0.25">
      <c r="A5" s="46" t="s">
        <v>3006</v>
      </c>
      <c r="B5" s="48" t="s">
        <v>3007</v>
      </c>
      <c r="C5" s="1" t="s">
        <v>4339</v>
      </c>
    </row>
    <row r="6" spans="1:3" x14ac:dyDescent="0.25">
      <c r="A6" s="48" t="s">
        <v>3010</v>
      </c>
      <c r="B6" s="48" t="s">
        <v>3011</v>
      </c>
      <c r="C6" s="1" t="s">
        <v>3014</v>
      </c>
    </row>
    <row r="7" spans="1:3" x14ac:dyDescent="0.25">
      <c r="A7" s="48" t="s">
        <v>3010</v>
      </c>
      <c r="B7" s="48" t="s">
        <v>3012</v>
      </c>
      <c r="C7" s="1" t="s">
        <v>3015</v>
      </c>
    </row>
    <row r="8" spans="1:3" x14ac:dyDescent="0.25">
      <c r="A8" s="48" t="s">
        <v>3010</v>
      </c>
      <c r="B8" s="48" t="s">
        <v>3013</v>
      </c>
      <c r="C8" s="1" t="s">
        <v>3016</v>
      </c>
    </row>
    <row r="9" spans="1:3" x14ac:dyDescent="0.25">
      <c r="A9" s="48" t="s">
        <v>3017</v>
      </c>
      <c r="B9" s="48" t="s">
        <v>3019</v>
      </c>
      <c r="C9" s="49" t="s">
        <v>3018</v>
      </c>
    </row>
    <row r="10" spans="1:3" x14ac:dyDescent="0.25">
      <c r="A10" s="48" t="s">
        <v>3017</v>
      </c>
      <c r="B10" s="48" t="s">
        <v>3019</v>
      </c>
      <c r="C10" s="49" t="s">
        <v>3018</v>
      </c>
    </row>
    <row r="11" spans="1:3" x14ac:dyDescent="0.25">
      <c r="A11" s="48" t="s">
        <v>3017</v>
      </c>
      <c r="B11" s="48" t="s">
        <v>3013</v>
      </c>
      <c r="C11" s="49" t="s">
        <v>3020</v>
      </c>
    </row>
  </sheetData>
  <phoneticPr fontId="23"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747E77-8976-4AE8-9AEC-C2ABFB79C0B0}">
  <dimension ref="A1:N99"/>
  <sheetViews>
    <sheetView workbookViewId="0">
      <selection sqref="A1:H1"/>
    </sheetView>
  </sheetViews>
  <sheetFormatPr defaultRowHeight="15" x14ac:dyDescent="0.25"/>
  <cols>
    <col min="1" max="1" width="14.625" style="1" customWidth="1"/>
    <col min="2" max="2" width="17.125" style="1" customWidth="1"/>
    <col min="3" max="8" width="9" style="1"/>
    <col min="9" max="9" width="15.375" style="59" customWidth="1"/>
    <col min="10" max="11" width="9" style="1"/>
    <col min="12" max="14" width="7.75" customWidth="1"/>
    <col min="15" max="16384" width="9" style="1"/>
  </cols>
  <sheetData>
    <row r="1" spans="1:9" ht="15.75" thickBot="1" x14ac:dyDescent="0.3">
      <c r="A1" s="117" t="s">
        <v>4658</v>
      </c>
      <c r="B1" s="117"/>
      <c r="C1" s="117"/>
      <c r="D1" s="117"/>
      <c r="E1" s="117"/>
      <c r="F1" s="117"/>
      <c r="G1" s="117"/>
      <c r="H1" s="117"/>
      <c r="I1" s="57"/>
    </row>
    <row r="2" spans="1:9" x14ac:dyDescent="0.25">
      <c r="A2" s="33" t="s">
        <v>2737</v>
      </c>
      <c r="B2" s="33" t="s">
        <v>2738</v>
      </c>
      <c r="C2" s="33" t="s">
        <v>2739</v>
      </c>
      <c r="D2" s="33" t="s">
        <v>2740</v>
      </c>
      <c r="E2" s="33" t="s">
        <v>2741</v>
      </c>
      <c r="F2" s="33" t="s">
        <v>2742</v>
      </c>
      <c r="G2" s="33" t="s">
        <v>2460</v>
      </c>
      <c r="H2" s="33" t="s">
        <v>2743</v>
      </c>
      <c r="I2" s="58" t="s">
        <v>2744</v>
      </c>
    </row>
    <row r="3" spans="1:9" x14ac:dyDescent="0.25">
      <c r="A3" s="116" t="s">
        <v>3299</v>
      </c>
      <c r="B3" s="116" t="s">
        <v>3300</v>
      </c>
      <c r="C3" s="22">
        <v>543</v>
      </c>
      <c r="D3" s="22">
        <v>555</v>
      </c>
      <c r="E3" s="22" t="s">
        <v>2735</v>
      </c>
      <c r="F3" s="22">
        <v>18.278500000000001</v>
      </c>
      <c r="G3" s="56">
        <v>3.5199999999999998E-7</v>
      </c>
      <c r="H3" s="22">
        <v>1.3600000000000001E-3</v>
      </c>
      <c r="I3" s="13" t="s">
        <v>2745</v>
      </c>
    </row>
    <row r="4" spans="1:9" x14ac:dyDescent="0.25">
      <c r="A4" s="116"/>
      <c r="B4" s="116"/>
      <c r="C4" s="22">
        <v>1813</v>
      </c>
      <c r="D4" s="22">
        <v>1825</v>
      </c>
      <c r="E4" s="22" t="s">
        <v>2735</v>
      </c>
      <c r="F4" s="22">
        <v>11.797499999999999</v>
      </c>
      <c r="G4" s="56">
        <v>3.18E-6</v>
      </c>
      <c r="H4" s="22">
        <v>6.1599999999999997E-3</v>
      </c>
      <c r="I4" s="13" t="s">
        <v>2746</v>
      </c>
    </row>
    <row r="5" spans="1:9" x14ac:dyDescent="0.25">
      <c r="A5" s="116"/>
      <c r="B5" s="116"/>
      <c r="C5" s="22">
        <v>249</v>
      </c>
      <c r="D5" s="22">
        <v>261</v>
      </c>
      <c r="E5" s="22" t="s">
        <v>2747</v>
      </c>
      <c r="F5" s="22">
        <v>4.3417700000000004</v>
      </c>
      <c r="G5" s="56">
        <v>2.8799999999999999E-5</v>
      </c>
      <c r="H5" s="22">
        <v>2.8299999999999999E-2</v>
      </c>
      <c r="I5" s="13" t="s">
        <v>2748</v>
      </c>
    </row>
    <row r="6" spans="1:9" x14ac:dyDescent="0.25">
      <c r="A6" s="116"/>
      <c r="B6" s="116"/>
      <c r="C6" s="22">
        <v>1173</v>
      </c>
      <c r="D6" s="22">
        <v>1185</v>
      </c>
      <c r="E6" s="22" t="s">
        <v>2735</v>
      </c>
      <c r="F6" s="22">
        <v>4.2911400000000004</v>
      </c>
      <c r="G6" s="56">
        <v>2.9200000000000002E-5</v>
      </c>
      <c r="H6" s="22">
        <v>2.8299999999999999E-2</v>
      </c>
      <c r="I6" s="13" t="s">
        <v>2749</v>
      </c>
    </row>
    <row r="7" spans="1:9" x14ac:dyDescent="0.25">
      <c r="A7" s="22" t="s">
        <v>3136</v>
      </c>
      <c r="B7" s="22" t="s">
        <v>3137</v>
      </c>
      <c r="C7" s="22">
        <v>1620</v>
      </c>
      <c r="D7" s="22">
        <v>1643</v>
      </c>
      <c r="E7" s="22" t="s">
        <v>2747</v>
      </c>
      <c r="F7" s="22">
        <v>35.578099999999999</v>
      </c>
      <c r="G7" s="56">
        <v>1.6400000000000001E-12</v>
      </c>
      <c r="H7" s="56">
        <v>4.6099999999999996E-9</v>
      </c>
      <c r="I7" s="13" t="s">
        <v>3138</v>
      </c>
    </row>
    <row r="8" spans="1:9" x14ac:dyDescent="0.25">
      <c r="A8" s="22" t="s">
        <v>3136</v>
      </c>
      <c r="B8" s="22" t="s">
        <v>3137</v>
      </c>
      <c r="C8" s="22">
        <v>1173</v>
      </c>
      <c r="D8" s="22">
        <v>1196</v>
      </c>
      <c r="E8" s="22" t="s">
        <v>2735</v>
      </c>
      <c r="F8" s="22">
        <v>-1.10938</v>
      </c>
      <c r="G8" s="56">
        <v>6.8700000000000003E-5</v>
      </c>
      <c r="H8" s="22">
        <v>1.6799999999999999E-2</v>
      </c>
      <c r="I8" s="13" t="s">
        <v>3139</v>
      </c>
    </row>
    <row r="9" spans="1:9" x14ac:dyDescent="0.25">
      <c r="A9" s="22" t="s">
        <v>3136</v>
      </c>
      <c r="B9" s="22" t="s">
        <v>3137</v>
      </c>
      <c r="C9" s="22">
        <v>1727</v>
      </c>
      <c r="D9" s="22">
        <v>1750</v>
      </c>
      <c r="E9" s="22" t="s">
        <v>2747</v>
      </c>
      <c r="F9" s="22">
        <v>-1.64062</v>
      </c>
      <c r="G9" s="56">
        <v>8.0900000000000001E-5</v>
      </c>
      <c r="H9" s="22">
        <v>1.6799999999999999E-2</v>
      </c>
      <c r="I9" s="13" t="s">
        <v>3140</v>
      </c>
    </row>
    <row r="10" spans="1:9" x14ac:dyDescent="0.25">
      <c r="A10" s="22" t="s">
        <v>3136</v>
      </c>
      <c r="B10" s="22" t="s">
        <v>3137</v>
      </c>
      <c r="C10" s="22">
        <v>1887</v>
      </c>
      <c r="D10" s="22">
        <v>1910</v>
      </c>
      <c r="E10" s="22" t="s">
        <v>2735</v>
      </c>
      <c r="F10" s="22">
        <v>4.0468799999999998</v>
      </c>
      <c r="G10" s="56">
        <v>1.27E-5</v>
      </c>
      <c r="H10" s="22">
        <v>4.2300000000000003E-3</v>
      </c>
      <c r="I10" s="13" t="s">
        <v>3141</v>
      </c>
    </row>
    <row r="11" spans="1:9" x14ac:dyDescent="0.25">
      <c r="A11" s="22" t="s">
        <v>3136</v>
      </c>
      <c r="B11" s="22" t="s">
        <v>3137</v>
      </c>
      <c r="C11" s="22">
        <v>1929</v>
      </c>
      <c r="D11" s="22">
        <v>1952</v>
      </c>
      <c r="E11" s="22" t="s">
        <v>2735</v>
      </c>
      <c r="F11" s="22">
        <v>0.65625</v>
      </c>
      <c r="G11" s="56">
        <v>3.9499999999999998E-5</v>
      </c>
      <c r="H11" s="22">
        <v>1.03E-2</v>
      </c>
      <c r="I11" s="13" t="s">
        <v>3142</v>
      </c>
    </row>
    <row r="12" spans="1:9" x14ac:dyDescent="0.25">
      <c r="A12" s="22" t="s">
        <v>3143</v>
      </c>
      <c r="B12" s="22" t="s">
        <v>3144</v>
      </c>
      <c r="C12" s="22">
        <v>1176</v>
      </c>
      <c r="D12" s="22">
        <v>1196</v>
      </c>
      <c r="E12" s="22" t="s">
        <v>2747</v>
      </c>
      <c r="F12" s="22">
        <v>0.232877</v>
      </c>
      <c r="G12" s="56">
        <v>3.4600000000000001E-5</v>
      </c>
      <c r="H12" s="22">
        <v>9.75E-3</v>
      </c>
      <c r="I12" s="13" t="s">
        <v>3145</v>
      </c>
    </row>
    <row r="13" spans="1:9" x14ac:dyDescent="0.25">
      <c r="A13" s="22" t="s">
        <v>3143</v>
      </c>
      <c r="B13" s="22" t="s">
        <v>3144</v>
      </c>
      <c r="C13" s="22">
        <v>1610</v>
      </c>
      <c r="D13" s="22">
        <v>1630</v>
      </c>
      <c r="E13" s="22" t="s">
        <v>2735</v>
      </c>
      <c r="F13" s="22">
        <v>1.36986E-2</v>
      </c>
      <c r="G13" s="56">
        <v>3.6900000000000002E-5</v>
      </c>
      <c r="H13" s="22">
        <v>9.75E-3</v>
      </c>
      <c r="I13" s="13" t="s">
        <v>3146</v>
      </c>
    </row>
    <row r="14" spans="1:9" x14ac:dyDescent="0.25">
      <c r="A14" s="22" t="s">
        <v>3143</v>
      </c>
      <c r="B14" s="22" t="s">
        <v>3144</v>
      </c>
      <c r="C14" s="22">
        <v>1729</v>
      </c>
      <c r="D14" s="22">
        <v>1749</v>
      </c>
      <c r="E14" s="22" t="s">
        <v>2735</v>
      </c>
      <c r="F14" s="22">
        <v>-3.1917800000000001</v>
      </c>
      <c r="G14" s="56">
        <v>9.1500000000000001E-5</v>
      </c>
      <c r="H14" s="22">
        <v>2.1100000000000001E-2</v>
      </c>
      <c r="I14" s="13" t="s">
        <v>3147</v>
      </c>
    </row>
    <row r="15" spans="1:9" x14ac:dyDescent="0.25">
      <c r="A15" s="22" t="s">
        <v>3143</v>
      </c>
      <c r="B15" s="22" t="s">
        <v>3144</v>
      </c>
      <c r="C15" s="22">
        <v>1930</v>
      </c>
      <c r="D15" s="22">
        <v>1950</v>
      </c>
      <c r="E15" s="22" t="s">
        <v>2747</v>
      </c>
      <c r="F15" s="22">
        <v>0.45205499999999998</v>
      </c>
      <c r="G15" s="56">
        <v>3.2400000000000001E-5</v>
      </c>
      <c r="H15" s="22">
        <v>9.75E-3</v>
      </c>
      <c r="I15" s="13" t="s">
        <v>3148</v>
      </c>
    </row>
    <row r="16" spans="1:9" x14ac:dyDescent="0.25">
      <c r="A16" s="22" t="s">
        <v>3149</v>
      </c>
      <c r="B16" s="22" t="s">
        <v>3150</v>
      </c>
      <c r="C16" s="22">
        <v>382</v>
      </c>
      <c r="D16" s="22">
        <v>401</v>
      </c>
      <c r="E16" s="22" t="s">
        <v>2747</v>
      </c>
      <c r="F16" s="22">
        <v>7.9866700000000002</v>
      </c>
      <c r="G16" s="56">
        <v>9.2399999999999996E-5</v>
      </c>
      <c r="H16" s="22">
        <v>2.92E-2</v>
      </c>
      <c r="I16" s="13" t="s">
        <v>3151</v>
      </c>
    </row>
    <row r="17" spans="1:9" x14ac:dyDescent="0.25">
      <c r="A17" s="22" t="s">
        <v>3149</v>
      </c>
      <c r="B17" s="22" t="s">
        <v>3150</v>
      </c>
      <c r="C17" s="22">
        <v>1613</v>
      </c>
      <c r="D17" s="22">
        <v>1632</v>
      </c>
      <c r="E17" s="22" t="s">
        <v>2735</v>
      </c>
      <c r="F17" s="22">
        <v>18.5867</v>
      </c>
      <c r="G17" s="56">
        <v>3.1E-7</v>
      </c>
      <c r="H17" s="22">
        <v>1.37E-4</v>
      </c>
      <c r="I17" s="13" t="s">
        <v>3152</v>
      </c>
    </row>
    <row r="18" spans="1:9" x14ac:dyDescent="0.25">
      <c r="A18" s="22" t="s">
        <v>3149</v>
      </c>
      <c r="B18" s="22" t="s">
        <v>3150</v>
      </c>
      <c r="C18" s="22">
        <v>1860</v>
      </c>
      <c r="D18" s="22">
        <v>1879</v>
      </c>
      <c r="E18" s="22" t="s">
        <v>2747</v>
      </c>
      <c r="F18" s="22">
        <v>9.8533299999999997</v>
      </c>
      <c r="G18" s="56">
        <v>4.3800000000000001E-5</v>
      </c>
      <c r="H18" s="22">
        <v>1.72E-2</v>
      </c>
      <c r="I18" s="13" t="s">
        <v>3153</v>
      </c>
    </row>
    <row r="19" spans="1:9" x14ac:dyDescent="0.25">
      <c r="A19" s="22" t="s">
        <v>3154</v>
      </c>
      <c r="B19" s="22" t="s">
        <v>3155</v>
      </c>
      <c r="C19" s="22">
        <v>507</v>
      </c>
      <c r="D19" s="22">
        <v>525</v>
      </c>
      <c r="E19" s="22" t="s">
        <v>2747</v>
      </c>
      <c r="F19" s="22">
        <v>13.4915</v>
      </c>
      <c r="G19" s="56">
        <v>5.0599999999999998E-6</v>
      </c>
      <c r="H19" s="22">
        <v>2.0600000000000002E-3</v>
      </c>
      <c r="I19" s="13" t="s">
        <v>3156</v>
      </c>
    </row>
    <row r="20" spans="1:9" x14ac:dyDescent="0.25">
      <c r="A20" s="22" t="s">
        <v>3154</v>
      </c>
      <c r="B20" s="22" t="s">
        <v>3155</v>
      </c>
      <c r="C20" s="22">
        <v>1171</v>
      </c>
      <c r="D20" s="22">
        <v>1189</v>
      </c>
      <c r="E20" s="22" t="s">
        <v>2747</v>
      </c>
      <c r="F20" s="22">
        <v>9.6525400000000001</v>
      </c>
      <c r="G20" s="56">
        <v>3.96E-5</v>
      </c>
      <c r="H20" s="22">
        <v>9.0699999999999999E-3</v>
      </c>
      <c r="I20" s="13" t="s">
        <v>3157</v>
      </c>
    </row>
    <row r="21" spans="1:9" x14ac:dyDescent="0.25">
      <c r="A21" s="22" t="s">
        <v>3154</v>
      </c>
      <c r="B21" s="22" t="s">
        <v>3155</v>
      </c>
      <c r="C21" s="22">
        <v>1630</v>
      </c>
      <c r="D21" s="22">
        <v>1648</v>
      </c>
      <c r="E21" s="22" t="s">
        <v>2735</v>
      </c>
      <c r="F21" s="22">
        <v>8.4067799999999995</v>
      </c>
      <c r="G21" s="56">
        <v>7.3399999999999995E-5</v>
      </c>
      <c r="H21" s="22">
        <v>1.4500000000000001E-2</v>
      </c>
      <c r="I21" s="13" t="s">
        <v>3158</v>
      </c>
    </row>
    <row r="22" spans="1:9" x14ac:dyDescent="0.25">
      <c r="A22" s="22" t="s">
        <v>3154</v>
      </c>
      <c r="B22" s="22" t="s">
        <v>3155</v>
      </c>
      <c r="C22" s="22">
        <v>1814</v>
      </c>
      <c r="D22" s="22">
        <v>1832</v>
      </c>
      <c r="E22" s="22" t="s">
        <v>2747</v>
      </c>
      <c r="F22" s="22">
        <v>8.0593199999999996</v>
      </c>
      <c r="G22" s="56">
        <v>8.6799999999999996E-5</v>
      </c>
      <c r="H22" s="22">
        <v>1.54E-2</v>
      </c>
      <c r="I22" s="13" t="s">
        <v>3159</v>
      </c>
    </row>
    <row r="23" spans="1:9" x14ac:dyDescent="0.25">
      <c r="A23" s="22" t="s">
        <v>3154</v>
      </c>
      <c r="B23" s="22" t="s">
        <v>3155</v>
      </c>
      <c r="C23" s="22">
        <v>1890</v>
      </c>
      <c r="D23" s="22">
        <v>1908</v>
      </c>
      <c r="E23" s="22" t="s">
        <v>2747</v>
      </c>
      <c r="F23" s="22">
        <v>8.3559300000000007</v>
      </c>
      <c r="G23" s="56">
        <v>7.5199999999999998E-5</v>
      </c>
      <c r="H23" s="22">
        <v>1.4500000000000001E-2</v>
      </c>
      <c r="I23" s="13" t="s">
        <v>3160</v>
      </c>
    </row>
    <row r="24" spans="1:9" x14ac:dyDescent="0.25">
      <c r="A24" s="22" t="s">
        <v>3161</v>
      </c>
      <c r="B24" s="22" t="s">
        <v>3162</v>
      </c>
      <c r="C24" s="22">
        <v>1812</v>
      </c>
      <c r="D24" s="22">
        <v>1832</v>
      </c>
      <c r="E24" s="22" t="s">
        <v>2735</v>
      </c>
      <c r="F24" s="22">
        <v>19.031199999999998</v>
      </c>
      <c r="G24" s="56">
        <v>3.9599999999999997E-8</v>
      </c>
      <c r="H24" s="22">
        <v>1.54E-4</v>
      </c>
      <c r="I24" s="13" t="s">
        <v>3163</v>
      </c>
    </row>
    <row r="25" spans="1:9" x14ac:dyDescent="0.25">
      <c r="A25" s="22" t="s">
        <v>1257</v>
      </c>
      <c r="B25" s="22" t="s">
        <v>3164</v>
      </c>
      <c r="C25" s="22">
        <v>373</v>
      </c>
      <c r="D25" s="22">
        <v>393</v>
      </c>
      <c r="E25" s="22" t="s">
        <v>2747</v>
      </c>
      <c r="F25" s="22">
        <v>11.608700000000001</v>
      </c>
      <c r="G25" s="56">
        <v>4.9299999999999999E-5</v>
      </c>
      <c r="H25" s="22">
        <v>2.3699999999999999E-2</v>
      </c>
      <c r="I25" s="13" t="s">
        <v>3165</v>
      </c>
    </row>
    <row r="26" spans="1:9" x14ac:dyDescent="0.25">
      <c r="A26" s="22" t="s">
        <v>1257</v>
      </c>
      <c r="B26" s="22" t="s">
        <v>3164</v>
      </c>
      <c r="C26" s="22">
        <v>406</v>
      </c>
      <c r="D26" s="22">
        <v>426</v>
      </c>
      <c r="E26" s="22" t="s">
        <v>2747</v>
      </c>
      <c r="F26" s="22">
        <v>12.478300000000001</v>
      </c>
      <c r="G26" s="56">
        <v>2.9E-5</v>
      </c>
      <c r="H26" s="22">
        <v>2.1399999999999999E-2</v>
      </c>
      <c r="I26" s="13" t="s">
        <v>3166</v>
      </c>
    </row>
    <row r="27" spans="1:9" x14ac:dyDescent="0.25">
      <c r="A27" s="22" t="s">
        <v>1257</v>
      </c>
      <c r="B27" s="22" t="s">
        <v>3164</v>
      </c>
      <c r="C27" s="22">
        <v>840</v>
      </c>
      <c r="D27" s="22">
        <v>860</v>
      </c>
      <c r="E27" s="22" t="s">
        <v>2735</v>
      </c>
      <c r="F27" s="22">
        <v>10.9275</v>
      </c>
      <c r="G27" s="56">
        <v>7.2399999999999998E-5</v>
      </c>
      <c r="H27" s="22">
        <v>2.6700000000000002E-2</v>
      </c>
      <c r="I27" s="13" t="s">
        <v>3167</v>
      </c>
    </row>
    <row r="28" spans="1:9" x14ac:dyDescent="0.25">
      <c r="A28" s="22" t="s">
        <v>1257</v>
      </c>
      <c r="B28" s="22" t="s">
        <v>3164</v>
      </c>
      <c r="C28" s="22">
        <v>1625</v>
      </c>
      <c r="D28" s="22">
        <v>1645</v>
      </c>
      <c r="E28" s="22" t="s">
        <v>2735</v>
      </c>
      <c r="F28" s="22">
        <v>16.695699999999999</v>
      </c>
      <c r="G28" s="56">
        <v>7.8000000000000005E-7</v>
      </c>
      <c r="H28" s="22">
        <v>8.9400000000000005E-4</v>
      </c>
      <c r="I28" s="13" t="s">
        <v>3168</v>
      </c>
    </row>
    <row r="29" spans="1:9" x14ac:dyDescent="0.25">
      <c r="A29" s="22" t="s">
        <v>1257</v>
      </c>
      <c r="B29" s="22" t="s">
        <v>3164</v>
      </c>
      <c r="C29" s="22">
        <v>1859</v>
      </c>
      <c r="D29" s="22">
        <v>1879</v>
      </c>
      <c r="E29" s="22" t="s">
        <v>2747</v>
      </c>
      <c r="F29" s="22">
        <v>11.536199999999999</v>
      </c>
      <c r="G29" s="56">
        <v>5.1400000000000003E-5</v>
      </c>
      <c r="H29" s="22">
        <v>2.3699999999999999E-2</v>
      </c>
      <c r="I29" s="13" t="s">
        <v>3169</v>
      </c>
    </row>
    <row r="30" spans="1:9" x14ac:dyDescent="0.25">
      <c r="A30" s="22" t="s">
        <v>3170</v>
      </c>
      <c r="B30" s="22" t="s">
        <v>3171</v>
      </c>
      <c r="C30" s="22">
        <v>373</v>
      </c>
      <c r="D30" s="22">
        <v>393</v>
      </c>
      <c r="E30" s="22" t="s">
        <v>2747</v>
      </c>
      <c r="F30" s="22">
        <v>11.608700000000001</v>
      </c>
      <c r="G30" s="56">
        <v>4.9299999999999999E-5</v>
      </c>
      <c r="H30" s="22">
        <v>2.3699999999999999E-2</v>
      </c>
      <c r="I30" s="13" t="s">
        <v>3165</v>
      </c>
    </row>
    <row r="31" spans="1:9" x14ac:dyDescent="0.25">
      <c r="A31" s="22" t="s">
        <v>3170</v>
      </c>
      <c r="B31" s="22" t="s">
        <v>3171</v>
      </c>
      <c r="C31" s="22">
        <v>406</v>
      </c>
      <c r="D31" s="22">
        <v>426</v>
      </c>
      <c r="E31" s="22" t="s">
        <v>2747</v>
      </c>
      <c r="F31" s="22">
        <v>12.478300000000001</v>
      </c>
      <c r="G31" s="56">
        <v>2.9E-5</v>
      </c>
      <c r="H31" s="22">
        <v>2.1399999999999999E-2</v>
      </c>
      <c r="I31" s="13" t="s">
        <v>3166</v>
      </c>
    </row>
    <row r="32" spans="1:9" x14ac:dyDescent="0.25">
      <c r="A32" s="22" t="s">
        <v>3170</v>
      </c>
      <c r="B32" s="22" t="s">
        <v>3171</v>
      </c>
      <c r="C32" s="22">
        <v>840</v>
      </c>
      <c r="D32" s="22">
        <v>860</v>
      </c>
      <c r="E32" s="22" t="s">
        <v>2735</v>
      </c>
      <c r="F32" s="22">
        <v>10.9275</v>
      </c>
      <c r="G32" s="56">
        <v>7.2399999999999998E-5</v>
      </c>
      <c r="H32" s="22">
        <v>2.6700000000000002E-2</v>
      </c>
      <c r="I32" s="13" t="s">
        <v>3167</v>
      </c>
    </row>
    <row r="33" spans="1:9" x14ac:dyDescent="0.25">
      <c r="A33" s="22" t="s">
        <v>3170</v>
      </c>
      <c r="B33" s="22" t="s">
        <v>3171</v>
      </c>
      <c r="C33" s="22">
        <v>1625</v>
      </c>
      <c r="D33" s="22">
        <v>1645</v>
      </c>
      <c r="E33" s="22" t="s">
        <v>2735</v>
      </c>
      <c r="F33" s="22">
        <v>16.695699999999999</v>
      </c>
      <c r="G33" s="56">
        <v>7.8000000000000005E-7</v>
      </c>
      <c r="H33" s="22">
        <v>8.9400000000000005E-4</v>
      </c>
      <c r="I33" s="13" t="s">
        <v>3168</v>
      </c>
    </row>
    <row r="34" spans="1:9" x14ac:dyDescent="0.25">
      <c r="A34" s="22" t="s">
        <v>3170</v>
      </c>
      <c r="B34" s="22" t="s">
        <v>3171</v>
      </c>
      <c r="C34" s="22">
        <v>1859</v>
      </c>
      <c r="D34" s="22">
        <v>1879</v>
      </c>
      <c r="E34" s="22" t="s">
        <v>2747</v>
      </c>
      <c r="F34" s="22">
        <v>11.536199999999999</v>
      </c>
      <c r="G34" s="56">
        <v>5.1400000000000003E-5</v>
      </c>
      <c r="H34" s="22">
        <v>2.3699999999999999E-2</v>
      </c>
      <c r="I34" s="13" t="s">
        <v>3169</v>
      </c>
    </row>
    <row r="35" spans="1:9" x14ac:dyDescent="0.25">
      <c r="A35" s="22" t="s">
        <v>3161</v>
      </c>
      <c r="B35" s="22" t="s">
        <v>3162</v>
      </c>
      <c r="C35" s="22">
        <v>1816</v>
      </c>
      <c r="D35" s="22">
        <v>1836</v>
      </c>
      <c r="E35" s="22" t="s">
        <v>2735</v>
      </c>
      <c r="F35" s="22">
        <v>18.078099999999999</v>
      </c>
      <c r="G35" s="56">
        <v>1.61E-7</v>
      </c>
      <c r="H35" s="22">
        <v>3.1300000000000002E-4</v>
      </c>
      <c r="I35" s="13" t="s">
        <v>3172</v>
      </c>
    </row>
    <row r="36" spans="1:9" x14ac:dyDescent="0.25">
      <c r="A36" s="22" t="s">
        <v>3161</v>
      </c>
      <c r="B36" s="22" t="s">
        <v>3162</v>
      </c>
      <c r="C36" s="22">
        <v>542</v>
      </c>
      <c r="D36" s="22">
        <v>562</v>
      </c>
      <c r="E36" s="22" t="s">
        <v>2735</v>
      </c>
      <c r="F36" s="22">
        <v>13.953099999999999</v>
      </c>
      <c r="G36" s="56">
        <v>1.08E-5</v>
      </c>
      <c r="H36" s="22">
        <v>1.0500000000000001E-2</v>
      </c>
      <c r="I36" s="13" t="s">
        <v>3173</v>
      </c>
    </row>
    <row r="37" spans="1:9" x14ac:dyDescent="0.25">
      <c r="A37" s="22" t="s">
        <v>3174</v>
      </c>
      <c r="B37" s="22" t="s">
        <v>3175</v>
      </c>
      <c r="C37" s="22">
        <v>1812</v>
      </c>
      <c r="D37" s="22">
        <v>1822</v>
      </c>
      <c r="E37" s="22" t="s">
        <v>2735</v>
      </c>
      <c r="F37" s="22">
        <v>15.9894</v>
      </c>
      <c r="G37" s="56">
        <v>1.5400000000000001E-6</v>
      </c>
      <c r="H37" s="22">
        <v>3.0500000000000002E-3</v>
      </c>
      <c r="I37" s="13" t="s">
        <v>3176</v>
      </c>
    </row>
    <row r="38" spans="1:9" x14ac:dyDescent="0.25">
      <c r="A38" s="22" t="s">
        <v>3174</v>
      </c>
      <c r="B38" s="22" t="s">
        <v>3175</v>
      </c>
      <c r="C38" s="22">
        <v>252</v>
      </c>
      <c r="D38" s="22">
        <v>262</v>
      </c>
      <c r="E38" s="22" t="s">
        <v>2747</v>
      </c>
      <c r="F38" s="22">
        <v>13.7021</v>
      </c>
      <c r="G38" s="56">
        <v>1.4100000000000001E-5</v>
      </c>
      <c r="H38" s="22">
        <v>1.8599999999999998E-2</v>
      </c>
      <c r="I38" s="13" t="s">
        <v>3177</v>
      </c>
    </row>
    <row r="39" spans="1:9" x14ac:dyDescent="0.25">
      <c r="A39" s="22" t="s">
        <v>3178</v>
      </c>
      <c r="B39" s="22" t="s">
        <v>3179</v>
      </c>
      <c r="C39" s="22">
        <v>1812</v>
      </c>
      <c r="D39" s="22">
        <v>1826</v>
      </c>
      <c r="E39" s="22" t="s">
        <v>2735</v>
      </c>
      <c r="F39" s="22">
        <v>18.0625</v>
      </c>
      <c r="G39" s="56">
        <v>2.22E-7</v>
      </c>
      <c r="H39" s="22">
        <v>4.6799999999999999E-4</v>
      </c>
      <c r="I39" s="13" t="s">
        <v>3180</v>
      </c>
    </row>
    <row r="40" spans="1:9" x14ac:dyDescent="0.25">
      <c r="A40" s="22" t="s">
        <v>3178</v>
      </c>
      <c r="B40" s="22" t="s">
        <v>3179</v>
      </c>
      <c r="C40" s="22">
        <v>542</v>
      </c>
      <c r="D40" s="22">
        <v>556</v>
      </c>
      <c r="E40" s="22" t="s">
        <v>2735</v>
      </c>
      <c r="F40" s="22">
        <v>13.9375</v>
      </c>
      <c r="G40" s="56">
        <v>1.0200000000000001E-5</v>
      </c>
      <c r="H40" s="22">
        <v>9.9399999999999992E-3</v>
      </c>
      <c r="I40" s="13" t="s">
        <v>3181</v>
      </c>
    </row>
    <row r="41" spans="1:9" x14ac:dyDescent="0.25">
      <c r="A41" s="22" t="s">
        <v>3182</v>
      </c>
      <c r="B41" s="22" t="s">
        <v>3183</v>
      </c>
      <c r="C41" s="22">
        <v>542</v>
      </c>
      <c r="D41" s="22">
        <v>556</v>
      </c>
      <c r="E41" s="22" t="s">
        <v>2747</v>
      </c>
      <c r="F41" s="22">
        <v>17.9375</v>
      </c>
      <c r="G41" s="56">
        <v>1.23E-7</v>
      </c>
      <c r="H41" s="22">
        <v>4.8000000000000001E-4</v>
      </c>
      <c r="I41" s="13" t="s">
        <v>3184</v>
      </c>
    </row>
    <row r="42" spans="1:9" x14ac:dyDescent="0.25">
      <c r="A42" s="22" t="s">
        <v>3182</v>
      </c>
      <c r="B42" s="22" t="s">
        <v>3183</v>
      </c>
      <c r="C42" s="22">
        <v>1824</v>
      </c>
      <c r="D42" s="22">
        <v>1838</v>
      </c>
      <c r="E42" s="22" t="s">
        <v>2747</v>
      </c>
      <c r="F42" s="22">
        <v>15.3438</v>
      </c>
      <c r="G42" s="56">
        <v>2.9299999999999999E-6</v>
      </c>
      <c r="H42" s="22">
        <v>2.2899999999999999E-3</v>
      </c>
      <c r="I42" s="13" t="s">
        <v>3185</v>
      </c>
    </row>
    <row r="43" spans="1:9" x14ac:dyDescent="0.25">
      <c r="A43" s="22" t="s">
        <v>3186</v>
      </c>
      <c r="B43" s="22" t="s">
        <v>3187</v>
      </c>
      <c r="C43" s="22">
        <v>1813</v>
      </c>
      <c r="D43" s="22">
        <v>1822</v>
      </c>
      <c r="E43" s="22" t="s">
        <v>2735</v>
      </c>
      <c r="F43" s="22">
        <v>15.759600000000001</v>
      </c>
      <c r="G43" s="56">
        <v>3.6100000000000002E-7</v>
      </c>
      <c r="H43" s="22">
        <v>1.1999999999999999E-3</v>
      </c>
      <c r="I43" s="13" t="s">
        <v>3188</v>
      </c>
    </row>
    <row r="44" spans="1:9" x14ac:dyDescent="0.25">
      <c r="A44" s="22" t="s">
        <v>3189</v>
      </c>
      <c r="B44" s="22" t="s">
        <v>3190</v>
      </c>
      <c r="C44" s="22">
        <v>1616</v>
      </c>
      <c r="D44" s="22">
        <v>1635</v>
      </c>
      <c r="E44" s="22" t="s">
        <v>2747</v>
      </c>
      <c r="F44" s="22">
        <v>17.679500000000001</v>
      </c>
      <c r="G44" s="56">
        <v>3.4999999999999998E-7</v>
      </c>
      <c r="H44" s="22">
        <v>1.32E-3</v>
      </c>
      <c r="I44" s="13" t="s">
        <v>3191</v>
      </c>
    </row>
    <row r="45" spans="1:9" x14ac:dyDescent="0.25">
      <c r="A45" s="22" t="s">
        <v>3189</v>
      </c>
      <c r="B45" s="22" t="s">
        <v>3190</v>
      </c>
      <c r="C45" s="22">
        <v>408</v>
      </c>
      <c r="D45" s="22">
        <v>427</v>
      </c>
      <c r="E45" s="22" t="s">
        <v>2735</v>
      </c>
      <c r="F45" s="22">
        <v>11.9359</v>
      </c>
      <c r="G45" s="56">
        <v>3.4499999999999998E-5</v>
      </c>
      <c r="H45" s="22">
        <v>2.6100000000000002E-2</v>
      </c>
      <c r="I45" s="13" t="s">
        <v>3192</v>
      </c>
    </row>
    <row r="46" spans="1:9" x14ac:dyDescent="0.25">
      <c r="A46" s="22" t="s">
        <v>3189</v>
      </c>
      <c r="B46" s="22" t="s">
        <v>3190</v>
      </c>
      <c r="C46" s="22">
        <v>378</v>
      </c>
      <c r="D46" s="22">
        <v>397</v>
      </c>
      <c r="E46" s="22" t="s">
        <v>2735</v>
      </c>
      <c r="F46" s="22">
        <v>11.9231</v>
      </c>
      <c r="G46" s="56">
        <v>3.4799999999999999E-5</v>
      </c>
      <c r="H46" s="22">
        <v>2.6100000000000002E-2</v>
      </c>
      <c r="I46" s="13" t="s">
        <v>3193</v>
      </c>
    </row>
    <row r="47" spans="1:9" x14ac:dyDescent="0.25">
      <c r="A47" s="22" t="s">
        <v>3189</v>
      </c>
      <c r="B47" s="22" t="s">
        <v>3190</v>
      </c>
      <c r="C47" s="22">
        <v>843</v>
      </c>
      <c r="D47" s="22">
        <v>862</v>
      </c>
      <c r="E47" s="22" t="s">
        <v>2747</v>
      </c>
      <c r="F47" s="22">
        <v>10.192299999999999</v>
      </c>
      <c r="G47" s="56">
        <v>8.9699999999999998E-5</v>
      </c>
      <c r="H47" s="22">
        <v>4.8099999999999997E-2</v>
      </c>
      <c r="I47" s="13" t="s">
        <v>3194</v>
      </c>
    </row>
    <row r="48" spans="1:9" x14ac:dyDescent="0.25">
      <c r="A48" s="22" t="s">
        <v>3195</v>
      </c>
      <c r="B48" s="22" t="s">
        <v>3196</v>
      </c>
      <c r="C48" s="22">
        <v>1620</v>
      </c>
      <c r="D48" s="22">
        <v>1639</v>
      </c>
      <c r="E48" s="22" t="s">
        <v>2747</v>
      </c>
      <c r="F48" s="22">
        <v>17.043500000000002</v>
      </c>
      <c r="G48" s="56">
        <v>4.1399999999999997E-7</v>
      </c>
      <c r="H48" s="22">
        <v>1.5399999999999999E-3</v>
      </c>
      <c r="I48" s="13" t="s">
        <v>3197</v>
      </c>
    </row>
    <row r="49" spans="1:9" x14ac:dyDescent="0.25">
      <c r="A49" s="22" t="s">
        <v>3195</v>
      </c>
      <c r="B49" s="22" t="s">
        <v>3196</v>
      </c>
      <c r="C49" s="22">
        <v>381</v>
      </c>
      <c r="D49" s="22">
        <v>400</v>
      </c>
      <c r="E49" s="22" t="s">
        <v>2735</v>
      </c>
      <c r="F49" s="22">
        <v>11.579700000000001</v>
      </c>
      <c r="G49" s="56">
        <v>4.2200000000000003E-5</v>
      </c>
      <c r="H49" s="22">
        <v>2.24E-2</v>
      </c>
      <c r="I49" s="13" t="s">
        <v>3198</v>
      </c>
    </row>
    <row r="50" spans="1:9" x14ac:dyDescent="0.25">
      <c r="A50" s="22" t="s">
        <v>3195</v>
      </c>
      <c r="B50" s="22" t="s">
        <v>3196</v>
      </c>
      <c r="C50" s="22">
        <v>1333</v>
      </c>
      <c r="D50" s="22">
        <v>1352</v>
      </c>
      <c r="E50" s="22" t="s">
        <v>2735</v>
      </c>
      <c r="F50" s="22">
        <v>10.3188</v>
      </c>
      <c r="G50" s="56">
        <v>9.48E-5</v>
      </c>
      <c r="H50" s="22">
        <v>3.9199999999999999E-2</v>
      </c>
      <c r="I50" s="13" t="s">
        <v>3199</v>
      </c>
    </row>
    <row r="51" spans="1:9" x14ac:dyDescent="0.25">
      <c r="A51" s="22" t="s">
        <v>3200</v>
      </c>
      <c r="B51" s="22" t="s">
        <v>3201</v>
      </c>
      <c r="C51" s="22">
        <v>369</v>
      </c>
      <c r="D51" s="22">
        <v>378</v>
      </c>
      <c r="E51" s="22" t="s">
        <v>2735</v>
      </c>
      <c r="F51" s="22">
        <v>12.817299999999999</v>
      </c>
      <c r="G51" s="56">
        <v>2.3499999999999999E-5</v>
      </c>
      <c r="H51" s="22">
        <v>3.1099999999999999E-2</v>
      </c>
      <c r="I51" s="13" t="s">
        <v>3202</v>
      </c>
    </row>
    <row r="52" spans="1:9" x14ac:dyDescent="0.25">
      <c r="A52" s="22" t="s">
        <v>3200</v>
      </c>
      <c r="B52" s="22" t="s">
        <v>3201</v>
      </c>
      <c r="C52" s="22">
        <v>252</v>
      </c>
      <c r="D52" s="22">
        <v>261</v>
      </c>
      <c r="E52" s="22" t="s">
        <v>2747</v>
      </c>
      <c r="F52" s="22">
        <v>11.932700000000001</v>
      </c>
      <c r="G52" s="56">
        <v>4.35E-5</v>
      </c>
      <c r="H52" s="22">
        <v>4.3099999999999999E-2</v>
      </c>
      <c r="I52" s="13" t="s">
        <v>3203</v>
      </c>
    </row>
    <row r="53" spans="1:9" x14ac:dyDescent="0.25">
      <c r="A53" s="22" t="s">
        <v>3200</v>
      </c>
      <c r="B53" s="22" t="s">
        <v>3201</v>
      </c>
      <c r="C53" s="22">
        <v>1821</v>
      </c>
      <c r="D53" s="22">
        <v>1830</v>
      </c>
      <c r="E53" s="22" t="s">
        <v>2735</v>
      </c>
      <c r="F53" s="22">
        <v>11.192299999999999</v>
      </c>
      <c r="G53" s="56">
        <v>6.5699999999999998E-5</v>
      </c>
      <c r="H53" s="22">
        <v>4.6699999999999998E-2</v>
      </c>
      <c r="I53" s="13" t="s">
        <v>3204</v>
      </c>
    </row>
    <row r="54" spans="1:9" x14ac:dyDescent="0.25">
      <c r="A54" s="22" t="s">
        <v>3200</v>
      </c>
      <c r="B54" s="22" t="s">
        <v>3201</v>
      </c>
      <c r="C54" s="22">
        <v>543</v>
      </c>
      <c r="D54" s="22">
        <v>552</v>
      </c>
      <c r="E54" s="22" t="s">
        <v>2735</v>
      </c>
      <c r="F54" s="22">
        <v>11.0481</v>
      </c>
      <c r="G54" s="56">
        <v>7.0599999999999995E-5</v>
      </c>
      <c r="H54" s="22">
        <v>4.6699999999999998E-2</v>
      </c>
      <c r="I54" s="13" t="s">
        <v>3205</v>
      </c>
    </row>
    <row r="55" spans="1:9" x14ac:dyDescent="0.25">
      <c r="A55" s="22" t="s">
        <v>3206</v>
      </c>
      <c r="B55" s="22" t="s">
        <v>3207</v>
      </c>
      <c r="C55" s="22">
        <v>178</v>
      </c>
      <c r="D55" s="22">
        <v>198</v>
      </c>
      <c r="E55" s="22" t="s">
        <v>2735</v>
      </c>
      <c r="F55" s="22">
        <v>14.515599999999999</v>
      </c>
      <c r="G55" s="56">
        <v>4.8500000000000002E-6</v>
      </c>
      <c r="H55" s="22">
        <v>6.0299999999999998E-3</v>
      </c>
      <c r="I55" s="13" t="s">
        <v>3208</v>
      </c>
    </row>
    <row r="56" spans="1:9" x14ac:dyDescent="0.25">
      <c r="A56" s="22" t="s">
        <v>3206</v>
      </c>
      <c r="B56" s="22" t="s">
        <v>3207</v>
      </c>
      <c r="C56" s="22">
        <v>1817</v>
      </c>
      <c r="D56" s="22">
        <v>1837</v>
      </c>
      <c r="E56" s="22" t="s">
        <v>2735</v>
      </c>
      <c r="F56" s="22">
        <v>13.734400000000001</v>
      </c>
      <c r="G56" s="56">
        <v>9.6500000000000008E-6</v>
      </c>
      <c r="H56" s="22">
        <v>7.5500000000000003E-3</v>
      </c>
      <c r="I56" s="13" t="s">
        <v>3209</v>
      </c>
    </row>
    <row r="57" spans="1:9" x14ac:dyDescent="0.25">
      <c r="A57" s="22" t="s">
        <v>3206</v>
      </c>
      <c r="B57" s="22" t="s">
        <v>3207</v>
      </c>
      <c r="C57" s="22">
        <v>539</v>
      </c>
      <c r="D57" s="22">
        <v>559</v>
      </c>
      <c r="E57" s="22" t="s">
        <v>2735</v>
      </c>
      <c r="F57" s="22">
        <v>12.0625</v>
      </c>
      <c r="G57" s="56">
        <v>3.54E-5</v>
      </c>
      <c r="H57" s="22">
        <v>2.3099999999999999E-2</v>
      </c>
      <c r="I57" s="13" t="s">
        <v>3210</v>
      </c>
    </row>
    <row r="58" spans="1:9" x14ac:dyDescent="0.25">
      <c r="A58" s="22" t="s">
        <v>3211</v>
      </c>
      <c r="B58" s="22" t="s">
        <v>3212</v>
      </c>
      <c r="C58" s="22">
        <v>1861</v>
      </c>
      <c r="D58" s="22">
        <v>1875</v>
      </c>
      <c r="E58" s="22" t="s">
        <v>2747</v>
      </c>
      <c r="F58" s="22">
        <v>15.8438</v>
      </c>
      <c r="G58" s="56">
        <v>6.99E-7</v>
      </c>
      <c r="H58" s="22">
        <v>2.7399999999999998E-3</v>
      </c>
      <c r="I58" s="13" t="s">
        <v>3213</v>
      </c>
    </row>
    <row r="59" spans="1:9" x14ac:dyDescent="0.25">
      <c r="A59" s="22" t="s">
        <v>1340</v>
      </c>
      <c r="B59" s="22" t="s">
        <v>3214</v>
      </c>
      <c r="C59" s="22">
        <v>538</v>
      </c>
      <c r="D59" s="22">
        <v>556</v>
      </c>
      <c r="E59" s="22" t="s">
        <v>2735</v>
      </c>
      <c r="F59" s="22">
        <v>15.125</v>
      </c>
      <c r="G59" s="56">
        <v>4.1999999999999996E-6</v>
      </c>
      <c r="H59" s="22">
        <v>5.47E-3</v>
      </c>
      <c r="I59" s="13" t="s">
        <v>3215</v>
      </c>
    </row>
    <row r="60" spans="1:9" x14ac:dyDescent="0.25">
      <c r="A60" s="22" t="s">
        <v>1340</v>
      </c>
      <c r="B60" s="22" t="s">
        <v>3214</v>
      </c>
      <c r="C60" s="22">
        <v>1812</v>
      </c>
      <c r="D60" s="22">
        <v>1830</v>
      </c>
      <c r="E60" s="22" t="s">
        <v>2735</v>
      </c>
      <c r="F60" s="22">
        <v>12.5312</v>
      </c>
      <c r="G60" s="56">
        <v>2.4300000000000001E-5</v>
      </c>
      <c r="H60" s="22">
        <v>1.89E-2</v>
      </c>
      <c r="I60" s="13" t="s">
        <v>3216</v>
      </c>
    </row>
    <row r="61" spans="1:9" x14ac:dyDescent="0.25">
      <c r="A61" s="22" t="s">
        <v>1340</v>
      </c>
      <c r="B61" s="22" t="s">
        <v>3214</v>
      </c>
      <c r="C61" s="22">
        <v>1168</v>
      </c>
      <c r="D61" s="22">
        <v>1186</v>
      </c>
      <c r="E61" s="22" t="s">
        <v>2735</v>
      </c>
      <c r="F61" s="22">
        <v>10.9375</v>
      </c>
      <c r="G61" s="56">
        <v>5.7899999999999998E-5</v>
      </c>
      <c r="H61" s="22">
        <v>3.7199999999999997E-2</v>
      </c>
      <c r="I61" s="13" t="s">
        <v>3217</v>
      </c>
    </row>
    <row r="62" spans="1:9" x14ac:dyDescent="0.25">
      <c r="A62" s="22" t="s">
        <v>1340</v>
      </c>
      <c r="B62" s="22" t="s">
        <v>3214</v>
      </c>
      <c r="C62" s="22">
        <v>115</v>
      </c>
      <c r="D62" s="22">
        <v>133</v>
      </c>
      <c r="E62" s="22" t="s">
        <v>2747</v>
      </c>
      <c r="F62" s="22">
        <v>10.6562</v>
      </c>
      <c r="G62" s="56">
        <v>6.6699999999999995E-5</v>
      </c>
      <c r="H62" s="22">
        <v>3.7199999999999997E-2</v>
      </c>
      <c r="I62" s="13" t="s">
        <v>3218</v>
      </c>
    </row>
    <row r="63" spans="1:9" x14ac:dyDescent="0.25">
      <c r="A63" s="22" t="s">
        <v>3219</v>
      </c>
      <c r="B63" s="22" t="s">
        <v>3220</v>
      </c>
      <c r="C63" s="22">
        <v>538</v>
      </c>
      <c r="D63" s="22">
        <v>556</v>
      </c>
      <c r="E63" s="22" t="s">
        <v>2747</v>
      </c>
      <c r="F63" s="22">
        <v>13.890599999999999</v>
      </c>
      <c r="G63" s="56">
        <v>1.0499999999999999E-5</v>
      </c>
      <c r="H63" s="22">
        <v>1.37E-2</v>
      </c>
      <c r="I63" s="13" t="s">
        <v>3221</v>
      </c>
    </row>
    <row r="64" spans="1:9" x14ac:dyDescent="0.25">
      <c r="A64" s="22" t="s">
        <v>3219</v>
      </c>
      <c r="B64" s="22" t="s">
        <v>3220</v>
      </c>
      <c r="C64" s="22">
        <v>115</v>
      </c>
      <c r="D64" s="22">
        <v>133</v>
      </c>
      <c r="E64" s="22" t="s">
        <v>2735</v>
      </c>
      <c r="F64" s="22">
        <v>12.421900000000001</v>
      </c>
      <c r="G64" s="56">
        <v>2.6699999999999998E-5</v>
      </c>
      <c r="H64" s="22">
        <v>2.2599999999999999E-2</v>
      </c>
      <c r="I64" s="13" t="s">
        <v>3222</v>
      </c>
    </row>
    <row r="65" spans="1:9" x14ac:dyDescent="0.25">
      <c r="A65" s="22" t="s">
        <v>3219</v>
      </c>
      <c r="B65" s="22" t="s">
        <v>3220</v>
      </c>
      <c r="C65" s="22">
        <v>1168</v>
      </c>
      <c r="D65" s="22">
        <v>1186</v>
      </c>
      <c r="E65" s="22" t="s">
        <v>2747</v>
      </c>
      <c r="F65" s="22">
        <v>12.2812</v>
      </c>
      <c r="G65" s="56">
        <v>2.8900000000000001E-5</v>
      </c>
      <c r="H65" s="22">
        <v>2.2599999999999999E-2</v>
      </c>
      <c r="I65" s="13" t="s">
        <v>3223</v>
      </c>
    </row>
    <row r="66" spans="1:9" x14ac:dyDescent="0.25">
      <c r="A66" s="22" t="s">
        <v>3219</v>
      </c>
      <c r="B66" s="22" t="s">
        <v>3220</v>
      </c>
      <c r="C66" s="22">
        <v>1816</v>
      </c>
      <c r="D66" s="22">
        <v>1834</v>
      </c>
      <c r="E66" s="22" t="s">
        <v>2747</v>
      </c>
      <c r="F66" s="22">
        <v>10.546900000000001</v>
      </c>
      <c r="G66" s="56">
        <v>7.2399999999999998E-5</v>
      </c>
      <c r="H66" s="22">
        <v>4.7199999999999999E-2</v>
      </c>
      <c r="I66" s="13" t="s">
        <v>3224</v>
      </c>
    </row>
    <row r="67" spans="1:9" x14ac:dyDescent="0.25">
      <c r="A67" s="22" t="s">
        <v>3225</v>
      </c>
      <c r="B67" s="22" t="s">
        <v>3226</v>
      </c>
      <c r="C67" s="22">
        <v>1812</v>
      </c>
      <c r="D67" s="22">
        <v>1821</v>
      </c>
      <c r="E67" s="22" t="s">
        <v>2735</v>
      </c>
      <c r="F67" s="22">
        <v>14.5616</v>
      </c>
      <c r="G67" s="56">
        <v>2.7099999999999999E-6</v>
      </c>
      <c r="H67" s="22">
        <v>5.7600000000000004E-3</v>
      </c>
      <c r="I67" s="13" t="s">
        <v>3227</v>
      </c>
    </row>
    <row r="68" spans="1:9" x14ac:dyDescent="0.25">
      <c r="A68" s="22" t="s">
        <v>3228</v>
      </c>
      <c r="B68" s="22" t="s">
        <v>3229</v>
      </c>
      <c r="C68" s="22">
        <v>1816</v>
      </c>
      <c r="D68" s="22">
        <v>1828</v>
      </c>
      <c r="E68" s="22" t="s">
        <v>2747</v>
      </c>
      <c r="F68" s="22">
        <v>15.573499999999999</v>
      </c>
      <c r="G68" s="56">
        <v>1.9E-6</v>
      </c>
      <c r="H68" s="22">
        <v>6.96E-3</v>
      </c>
      <c r="I68" s="13" t="s">
        <v>3230</v>
      </c>
    </row>
    <row r="69" spans="1:9" x14ac:dyDescent="0.25">
      <c r="A69" s="22" t="s">
        <v>3231</v>
      </c>
      <c r="B69" s="22" t="s">
        <v>3232</v>
      </c>
      <c r="C69" s="22">
        <v>1813</v>
      </c>
      <c r="D69" s="22">
        <v>1833</v>
      </c>
      <c r="E69" s="22" t="s">
        <v>2747</v>
      </c>
      <c r="F69" s="22">
        <v>13.3438</v>
      </c>
      <c r="G69" s="56">
        <v>1.0699999999999999E-5</v>
      </c>
      <c r="H69" s="22">
        <v>1.04E-2</v>
      </c>
      <c r="I69" s="13" t="s">
        <v>3233</v>
      </c>
    </row>
    <row r="70" spans="1:9" x14ac:dyDescent="0.25">
      <c r="A70" s="22" t="s">
        <v>3231</v>
      </c>
      <c r="B70" s="22" t="s">
        <v>3232</v>
      </c>
      <c r="C70" s="22">
        <v>535</v>
      </c>
      <c r="D70" s="22">
        <v>555</v>
      </c>
      <c r="E70" s="22" t="s">
        <v>2747</v>
      </c>
      <c r="F70" s="22">
        <v>10.265599999999999</v>
      </c>
      <c r="G70" s="56">
        <v>5.1100000000000002E-5</v>
      </c>
      <c r="H70" s="22">
        <v>3.9899999999999998E-2</v>
      </c>
      <c r="I70" s="13" t="s">
        <v>3234</v>
      </c>
    </row>
    <row r="71" spans="1:9" x14ac:dyDescent="0.25">
      <c r="A71" s="22" t="s">
        <v>3235</v>
      </c>
      <c r="B71" s="22" t="s">
        <v>3232</v>
      </c>
      <c r="C71" s="22">
        <v>1813</v>
      </c>
      <c r="D71" s="22">
        <v>1833</v>
      </c>
      <c r="E71" s="22" t="s">
        <v>2747</v>
      </c>
      <c r="F71" s="22">
        <v>13.3438</v>
      </c>
      <c r="G71" s="56">
        <v>1.0699999999999999E-5</v>
      </c>
      <c r="H71" s="22">
        <v>1.04E-2</v>
      </c>
      <c r="I71" s="13" t="s">
        <v>3233</v>
      </c>
    </row>
    <row r="72" spans="1:9" x14ac:dyDescent="0.25">
      <c r="A72" s="22" t="s">
        <v>3235</v>
      </c>
      <c r="B72" s="22" t="s">
        <v>3232</v>
      </c>
      <c r="C72" s="22">
        <v>535</v>
      </c>
      <c r="D72" s="22">
        <v>555</v>
      </c>
      <c r="E72" s="22" t="s">
        <v>2747</v>
      </c>
      <c r="F72" s="22">
        <v>10.265599999999999</v>
      </c>
      <c r="G72" s="56">
        <v>5.1100000000000002E-5</v>
      </c>
      <c r="H72" s="22">
        <v>0.04</v>
      </c>
      <c r="I72" s="13" t="s">
        <v>3234</v>
      </c>
    </row>
    <row r="73" spans="1:9" x14ac:dyDescent="0.25">
      <c r="A73" s="22" t="s">
        <v>3236</v>
      </c>
      <c r="B73" s="22" t="s">
        <v>3237</v>
      </c>
      <c r="C73" s="22">
        <v>208</v>
      </c>
      <c r="D73" s="22">
        <v>216</v>
      </c>
      <c r="E73" s="22" t="s">
        <v>2735</v>
      </c>
      <c r="F73" s="22">
        <v>13.4842</v>
      </c>
      <c r="G73" s="56">
        <v>4.2899999999999996E-6</v>
      </c>
      <c r="H73" s="22">
        <v>1.7100000000000001E-2</v>
      </c>
      <c r="I73" s="13" t="s">
        <v>3238</v>
      </c>
    </row>
    <row r="74" spans="1:9" x14ac:dyDescent="0.25">
      <c r="A74" s="22" t="s">
        <v>3239</v>
      </c>
      <c r="B74" s="22" t="s">
        <v>3240</v>
      </c>
      <c r="C74" s="22">
        <v>245</v>
      </c>
      <c r="D74" s="22">
        <v>264</v>
      </c>
      <c r="E74" s="22" t="s">
        <v>2747</v>
      </c>
      <c r="F74" s="22">
        <v>4.4069799999999999</v>
      </c>
      <c r="G74" s="56">
        <v>4.4800000000000003E-6</v>
      </c>
      <c r="H74" s="22">
        <v>1.7299999999999999E-2</v>
      </c>
      <c r="I74" s="13" t="s">
        <v>3241</v>
      </c>
    </row>
    <row r="75" spans="1:9" x14ac:dyDescent="0.25">
      <c r="A75" s="22" t="s">
        <v>3242</v>
      </c>
      <c r="B75" s="22" t="s">
        <v>3243</v>
      </c>
      <c r="C75" s="22">
        <v>1817</v>
      </c>
      <c r="D75" s="22">
        <v>1826</v>
      </c>
      <c r="E75" s="22" t="s">
        <v>2747</v>
      </c>
      <c r="F75" s="22">
        <v>15.606400000000001</v>
      </c>
      <c r="G75" s="56">
        <v>5.0499999999999999E-6</v>
      </c>
      <c r="H75" s="22">
        <v>2.01E-2</v>
      </c>
      <c r="I75" s="13" t="s">
        <v>3244</v>
      </c>
    </row>
    <row r="76" spans="1:9" x14ac:dyDescent="0.25">
      <c r="A76" s="22" t="s">
        <v>3245</v>
      </c>
      <c r="B76" s="22" t="s">
        <v>3246</v>
      </c>
      <c r="C76" s="22">
        <v>1505</v>
      </c>
      <c r="D76" s="22">
        <v>1513</v>
      </c>
      <c r="E76" s="22" t="s">
        <v>2735</v>
      </c>
      <c r="F76" s="22">
        <v>15.2979</v>
      </c>
      <c r="G76" s="56">
        <v>5.8699999999999997E-6</v>
      </c>
      <c r="H76" s="22">
        <v>2.3199999999999998E-2</v>
      </c>
      <c r="I76" s="13" t="s">
        <v>3247</v>
      </c>
    </row>
    <row r="77" spans="1:9" x14ac:dyDescent="0.25">
      <c r="A77" s="22" t="s">
        <v>3248</v>
      </c>
      <c r="B77" s="22" t="s">
        <v>3249</v>
      </c>
      <c r="C77" s="22">
        <v>1505</v>
      </c>
      <c r="D77" s="22">
        <v>1513</v>
      </c>
      <c r="E77" s="22" t="s">
        <v>2735</v>
      </c>
      <c r="F77" s="22">
        <v>15.2979</v>
      </c>
      <c r="G77" s="56">
        <v>5.8699999999999997E-6</v>
      </c>
      <c r="H77" s="22">
        <v>2.3199999999999998E-2</v>
      </c>
      <c r="I77" s="13" t="s">
        <v>3247</v>
      </c>
    </row>
    <row r="78" spans="1:9" x14ac:dyDescent="0.25">
      <c r="A78" s="22" t="s">
        <v>3250</v>
      </c>
      <c r="B78" s="22" t="s">
        <v>3251</v>
      </c>
      <c r="C78" s="22">
        <v>1806</v>
      </c>
      <c r="D78" s="22">
        <v>1826</v>
      </c>
      <c r="E78" s="22" t="s">
        <v>2747</v>
      </c>
      <c r="F78" s="22">
        <v>13.015599999999999</v>
      </c>
      <c r="G78" s="56">
        <v>1.5999999999999999E-5</v>
      </c>
      <c r="H78" s="22">
        <v>0.03</v>
      </c>
      <c r="I78" s="13" t="s">
        <v>3252</v>
      </c>
    </row>
    <row r="79" spans="1:9" x14ac:dyDescent="0.25">
      <c r="A79" s="22" t="s">
        <v>3250</v>
      </c>
      <c r="B79" s="22" t="s">
        <v>3251</v>
      </c>
      <c r="C79" s="22">
        <v>536</v>
      </c>
      <c r="D79" s="22">
        <v>556</v>
      </c>
      <c r="E79" s="22" t="s">
        <v>2747</v>
      </c>
      <c r="F79" s="22">
        <v>12.453099999999999</v>
      </c>
      <c r="G79" s="56">
        <v>2.3600000000000001E-5</v>
      </c>
      <c r="H79" s="22">
        <v>0.03</v>
      </c>
      <c r="I79" s="13" t="s">
        <v>3253</v>
      </c>
    </row>
    <row r="80" spans="1:9" x14ac:dyDescent="0.25">
      <c r="A80" s="22" t="s">
        <v>3254</v>
      </c>
      <c r="B80" s="22" t="s">
        <v>3255</v>
      </c>
      <c r="C80" s="22">
        <v>1811</v>
      </c>
      <c r="D80" s="22">
        <v>1825</v>
      </c>
      <c r="E80" s="22" t="s">
        <v>2735</v>
      </c>
      <c r="F80" s="22">
        <v>13.7188</v>
      </c>
      <c r="G80" s="56">
        <v>9.9199999999999999E-6</v>
      </c>
      <c r="H80" s="22">
        <v>3.3500000000000002E-2</v>
      </c>
      <c r="I80" s="13" t="s">
        <v>3256</v>
      </c>
    </row>
    <row r="81" spans="1:9" x14ac:dyDescent="0.25">
      <c r="A81" s="22" t="s">
        <v>3254</v>
      </c>
      <c r="B81" s="22" t="s">
        <v>3255</v>
      </c>
      <c r="C81" s="22">
        <v>180</v>
      </c>
      <c r="D81" s="22">
        <v>194</v>
      </c>
      <c r="E81" s="22" t="s">
        <v>2735</v>
      </c>
      <c r="F81" s="22">
        <v>13.1562</v>
      </c>
      <c r="G81" s="56">
        <v>1.6900000000000001E-5</v>
      </c>
      <c r="H81" s="22">
        <v>3.3500000000000002E-2</v>
      </c>
      <c r="I81" s="13" t="s">
        <v>3257</v>
      </c>
    </row>
    <row r="82" spans="1:9" x14ac:dyDescent="0.25">
      <c r="A82" s="22" t="s">
        <v>3258</v>
      </c>
      <c r="B82" s="22" t="s">
        <v>3259</v>
      </c>
      <c r="C82" s="22">
        <v>1812</v>
      </c>
      <c r="D82" s="22">
        <v>1826</v>
      </c>
      <c r="E82" s="22" t="s">
        <v>2735</v>
      </c>
      <c r="F82" s="22">
        <v>13.328099999999999</v>
      </c>
      <c r="G82" s="56">
        <v>1.13E-5</v>
      </c>
      <c r="H82" s="22">
        <v>3.6999999999999998E-2</v>
      </c>
      <c r="I82" s="13" t="s">
        <v>3180</v>
      </c>
    </row>
    <row r="83" spans="1:9" x14ac:dyDescent="0.25">
      <c r="A83" s="22" t="s">
        <v>3260</v>
      </c>
      <c r="B83" s="22" t="s">
        <v>3261</v>
      </c>
      <c r="C83" s="22">
        <v>372</v>
      </c>
      <c r="D83" s="22">
        <v>392</v>
      </c>
      <c r="E83" s="22" t="s">
        <v>2747</v>
      </c>
      <c r="F83" s="22">
        <v>12.75</v>
      </c>
      <c r="G83" s="56">
        <v>2.0800000000000001E-5</v>
      </c>
      <c r="H83" s="22">
        <v>4.1200000000000001E-2</v>
      </c>
      <c r="I83" s="13" t="s">
        <v>3262</v>
      </c>
    </row>
    <row r="84" spans="1:9" x14ac:dyDescent="0.25">
      <c r="A84" s="22" t="s">
        <v>3260</v>
      </c>
      <c r="B84" s="22" t="s">
        <v>3261</v>
      </c>
      <c r="C84" s="22">
        <v>560</v>
      </c>
      <c r="D84" s="22">
        <v>580</v>
      </c>
      <c r="E84" s="22" t="s">
        <v>2735</v>
      </c>
      <c r="F84" s="22">
        <v>12.2812</v>
      </c>
      <c r="G84" s="56">
        <v>2.9499999999999999E-5</v>
      </c>
      <c r="H84" s="22">
        <v>4.1200000000000001E-2</v>
      </c>
      <c r="I84" s="13" t="s">
        <v>3263</v>
      </c>
    </row>
    <row r="85" spans="1:9" x14ac:dyDescent="0.25">
      <c r="A85" s="22" t="s">
        <v>3260</v>
      </c>
      <c r="B85" s="22" t="s">
        <v>3261</v>
      </c>
      <c r="C85" s="22">
        <v>382</v>
      </c>
      <c r="D85" s="22">
        <v>402</v>
      </c>
      <c r="E85" s="22" t="s">
        <v>2747</v>
      </c>
      <c r="F85" s="22">
        <v>11.7812</v>
      </c>
      <c r="G85" s="56">
        <v>4.2200000000000003E-5</v>
      </c>
      <c r="H85" s="22">
        <v>4.1200000000000001E-2</v>
      </c>
      <c r="I85" s="13" t="s">
        <v>3264</v>
      </c>
    </row>
    <row r="86" spans="1:9" x14ac:dyDescent="0.25">
      <c r="A86" s="22" t="s">
        <v>3260</v>
      </c>
      <c r="B86" s="22" t="s">
        <v>3261</v>
      </c>
      <c r="C86" s="22">
        <v>1366</v>
      </c>
      <c r="D86" s="22">
        <v>1386</v>
      </c>
      <c r="E86" s="22" t="s">
        <v>2735</v>
      </c>
      <c r="F86" s="22">
        <v>11.703099999999999</v>
      </c>
      <c r="G86" s="56">
        <v>4.4499999999999997E-5</v>
      </c>
      <c r="H86" s="22">
        <v>4.1200000000000001E-2</v>
      </c>
      <c r="I86" s="13" t="s">
        <v>3265</v>
      </c>
    </row>
    <row r="87" spans="1:9" x14ac:dyDescent="0.25">
      <c r="A87" s="22" t="s">
        <v>3266</v>
      </c>
      <c r="B87" s="22" t="s">
        <v>3267</v>
      </c>
      <c r="C87" s="22">
        <v>1001</v>
      </c>
      <c r="D87" s="22">
        <v>1010</v>
      </c>
      <c r="E87" s="22" t="s">
        <v>2747</v>
      </c>
      <c r="F87" s="22">
        <v>11.6731</v>
      </c>
      <c r="G87" s="56">
        <v>3.1600000000000002E-5</v>
      </c>
      <c r="H87" s="22">
        <v>4.7899999999999998E-2</v>
      </c>
      <c r="I87" s="13" t="s">
        <v>3268</v>
      </c>
    </row>
    <row r="88" spans="1:9" x14ac:dyDescent="0.25">
      <c r="A88" s="22" t="s">
        <v>3266</v>
      </c>
      <c r="B88" s="22" t="s">
        <v>3267</v>
      </c>
      <c r="C88" s="22">
        <v>253</v>
      </c>
      <c r="D88" s="22">
        <v>262</v>
      </c>
      <c r="E88" s="22" t="s">
        <v>2735</v>
      </c>
      <c r="F88" s="22">
        <v>11.4712</v>
      </c>
      <c r="G88" s="56">
        <v>3.6600000000000002E-5</v>
      </c>
      <c r="H88" s="22">
        <v>4.7899999999999998E-2</v>
      </c>
      <c r="I88" s="13" t="s">
        <v>3269</v>
      </c>
    </row>
    <row r="89" spans="1:9" x14ac:dyDescent="0.25">
      <c r="A89" s="22" t="s">
        <v>3266</v>
      </c>
      <c r="B89" s="22" t="s">
        <v>3267</v>
      </c>
      <c r="C89" s="22">
        <v>703</v>
      </c>
      <c r="D89" s="22">
        <v>712</v>
      </c>
      <c r="E89" s="22" t="s">
        <v>2735</v>
      </c>
      <c r="F89" s="22">
        <v>11.4519</v>
      </c>
      <c r="G89" s="56">
        <v>3.7400000000000001E-5</v>
      </c>
      <c r="H89" s="22">
        <v>4.7899999999999998E-2</v>
      </c>
      <c r="I89" s="13" t="s">
        <v>3270</v>
      </c>
    </row>
    <row r="90" spans="1:9" x14ac:dyDescent="0.25">
      <c r="A90" s="22" t="s">
        <v>3271</v>
      </c>
      <c r="B90" s="22" t="s">
        <v>3272</v>
      </c>
      <c r="C90" s="22">
        <v>1815</v>
      </c>
      <c r="D90" s="22">
        <v>1827</v>
      </c>
      <c r="E90" s="22" t="s">
        <v>2735</v>
      </c>
      <c r="F90" s="22">
        <v>13.1899</v>
      </c>
      <c r="G90" s="56">
        <v>2.27E-5</v>
      </c>
      <c r="H90" s="22">
        <v>4.4699999999999997E-2</v>
      </c>
      <c r="I90" s="13" t="s">
        <v>3273</v>
      </c>
    </row>
    <row r="91" spans="1:9" x14ac:dyDescent="0.25">
      <c r="A91" s="22" t="s">
        <v>3274</v>
      </c>
      <c r="B91" s="22" t="s">
        <v>3275</v>
      </c>
      <c r="C91" s="22">
        <v>182</v>
      </c>
      <c r="D91" s="22">
        <v>196</v>
      </c>
      <c r="E91" s="22" t="s">
        <v>2735</v>
      </c>
      <c r="F91" s="22">
        <v>14.0625</v>
      </c>
      <c r="G91" s="56">
        <v>7.7100000000000007E-6</v>
      </c>
      <c r="H91" s="22">
        <v>3.0499999999999999E-2</v>
      </c>
      <c r="I91" s="13" t="s">
        <v>3276</v>
      </c>
    </row>
    <row r="92" spans="1:9" x14ac:dyDescent="0.25">
      <c r="A92" s="22" t="s">
        <v>3242</v>
      </c>
      <c r="B92" s="22" t="s">
        <v>3243</v>
      </c>
      <c r="C92" s="22">
        <v>1813</v>
      </c>
      <c r="D92" s="22">
        <v>1822</v>
      </c>
      <c r="E92" s="22" t="s">
        <v>2747</v>
      </c>
      <c r="F92" s="22">
        <v>12.9574</v>
      </c>
      <c r="G92" s="56">
        <v>1.5800000000000001E-5</v>
      </c>
      <c r="H92" s="22">
        <v>3.15E-2</v>
      </c>
      <c r="I92" s="13" t="s">
        <v>3277</v>
      </c>
    </row>
    <row r="93" spans="1:9" x14ac:dyDescent="0.25">
      <c r="A93" s="22" t="s">
        <v>3278</v>
      </c>
      <c r="B93" s="22" t="s">
        <v>3279</v>
      </c>
      <c r="C93" s="22">
        <v>294</v>
      </c>
      <c r="D93" s="22">
        <v>303</v>
      </c>
      <c r="E93" s="22" t="s">
        <v>2735</v>
      </c>
      <c r="F93" s="22">
        <v>13.627700000000001</v>
      </c>
      <c r="G93" s="56">
        <v>8.0900000000000005E-6</v>
      </c>
      <c r="H93" s="22">
        <v>3.2199999999999999E-2</v>
      </c>
      <c r="I93" s="13" t="s">
        <v>3280</v>
      </c>
    </row>
    <row r="94" spans="1:9" x14ac:dyDescent="0.25">
      <c r="A94" s="22" t="s">
        <v>3281</v>
      </c>
      <c r="B94" s="22" t="s">
        <v>3282</v>
      </c>
      <c r="C94" s="22">
        <v>1295</v>
      </c>
      <c r="D94" s="22">
        <v>1309</v>
      </c>
      <c r="E94" s="22" t="s">
        <v>2747</v>
      </c>
      <c r="F94" s="22">
        <v>13.867599999999999</v>
      </c>
      <c r="G94" s="56">
        <v>8.3100000000000001E-6</v>
      </c>
      <c r="H94" s="22">
        <v>3.3000000000000002E-2</v>
      </c>
      <c r="I94" s="13" t="s">
        <v>3283</v>
      </c>
    </row>
    <row r="95" spans="1:9" x14ac:dyDescent="0.25">
      <c r="A95" s="22" t="s">
        <v>3284</v>
      </c>
      <c r="B95" s="22" t="s">
        <v>3285</v>
      </c>
      <c r="C95" s="22">
        <v>181</v>
      </c>
      <c r="D95" s="22">
        <v>195</v>
      </c>
      <c r="E95" s="22" t="s">
        <v>2735</v>
      </c>
      <c r="F95" s="22">
        <v>14.328099999999999</v>
      </c>
      <c r="G95" s="56">
        <v>9.5599999999999999E-6</v>
      </c>
      <c r="H95" s="22">
        <v>3.7999999999999999E-2</v>
      </c>
      <c r="I95" s="13" t="s">
        <v>3286</v>
      </c>
    </row>
    <row r="96" spans="1:9" x14ac:dyDescent="0.25">
      <c r="A96" s="22" t="s">
        <v>3287</v>
      </c>
      <c r="B96" s="22" t="s">
        <v>3288</v>
      </c>
      <c r="C96" s="22">
        <v>1504</v>
      </c>
      <c r="D96" s="22">
        <v>1514</v>
      </c>
      <c r="E96" s="22" t="s">
        <v>2747</v>
      </c>
      <c r="F96" s="22">
        <v>14.421900000000001</v>
      </c>
      <c r="G96" s="56">
        <v>1.0200000000000001E-5</v>
      </c>
      <c r="H96" s="22">
        <v>4.0500000000000001E-2</v>
      </c>
      <c r="I96" s="13" t="s">
        <v>3289</v>
      </c>
    </row>
    <row r="97" spans="1:9" x14ac:dyDescent="0.25">
      <c r="A97" s="22" t="s">
        <v>3290</v>
      </c>
      <c r="B97" s="22" t="s">
        <v>3291</v>
      </c>
      <c r="C97" s="22">
        <v>724</v>
      </c>
      <c r="D97" s="22">
        <v>734</v>
      </c>
      <c r="E97" s="22" t="s">
        <v>2735</v>
      </c>
      <c r="F97" s="22">
        <v>13.137</v>
      </c>
      <c r="G97" s="56">
        <v>1.1199999999999999E-5</v>
      </c>
      <c r="H97" s="22">
        <v>4.4299999999999999E-2</v>
      </c>
      <c r="I97" s="13" t="s">
        <v>3292</v>
      </c>
    </row>
    <row r="98" spans="1:9" x14ac:dyDescent="0.25">
      <c r="A98" s="22" t="s">
        <v>3293</v>
      </c>
      <c r="B98" s="22" t="s">
        <v>3294</v>
      </c>
      <c r="C98" s="22">
        <v>184</v>
      </c>
      <c r="D98" s="22">
        <v>198</v>
      </c>
      <c r="E98" s="22" t="s">
        <v>2735</v>
      </c>
      <c r="F98" s="22">
        <v>13.546900000000001</v>
      </c>
      <c r="G98" s="56">
        <v>1.1600000000000001E-5</v>
      </c>
      <c r="H98" s="22">
        <v>4.58E-2</v>
      </c>
      <c r="I98" s="13" t="s">
        <v>3295</v>
      </c>
    </row>
    <row r="99" spans="1:9" x14ac:dyDescent="0.25">
      <c r="A99" s="22" t="s">
        <v>3296</v>
      </c>
      <c r="B99" s="22" t="s">
        <v>3297</v>
      </c>
      <c r="C99" s="22">
        <v>208</v>
      </c>
      <c r="D99" s="22">
        <v>215</v>
      </c>
      <c r="E99" s="22" t="s">
        <v>2747</v>
      </c>
      <c r="F99" s="22">
        <v>14.4884</v>
      </c>
      <c r="G99" s="56">
        <v>1.31E-5</v>
      </c>
      <c r="H99" s="22">
        <v>4.9599999999999998E-2</v>
      </c>
      <c r="I99" s="13" t="s">
        <v>3298</v>
      </c>
    </row>
  </sheetData>
  <mergeCells count="3">
    <mergeCell ref="A3:A6"/>
    <mergeCell ref="B3:B6"/>
    <mergeCell ref="A1:H1"/>
  </mergeCells>
  <phoneticPr fontId="23" type="noConversion"/>
  <conditionalFormatting sqref="A91:A99">
    <cfRule type="duplicateValues" dxfId="2" priority="1"/>
  </conditionalFormatting>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0268B-EDAF-4A58-ACCB-1745AD0180B4}">
  <dimension ref="A1:H33"/>
  <sheetViews>
    <sheetView workbookViewId="0"/>
  </sheetViews>
  <sheetFormatPr defaultRowHeight="14.25" x14ac:dyDescent="0.2"/>
  <cols>
    <col min="1" max="1" width="22" customWidth="1"/>
    <col min="3" max="7" width="9.125" bestFit="1" customWidth="1"/>
    <col min="8" max="8" width="10.25" bestFit="1" customWidth="1"/>
  </cols>
  <sheetData>
    <row r="1" spans="1:8" ht="15.75" thickBot="1" x14ac:dyDescent="0.3">
      <c r="A1" s="17" t="s">
        <v>4659</v>
      </c>
      <c r="B1" s="17"/>
      <c r="C1" s="17"/>
      <c r="D1" s="17"/>
      <c r="E1" s="17"/>
      <c r="F1" s="17"/>
      <c r="G1" s="17"/>
      <c r="H1" s="17"/>
    </row>
    <row r="2" spans="1:8" ht="15" x14ac:dyDescent="0.25">
      <c r="A2" s="71" t="s">
        <v>4340</v>
      </c>
      <c r="B2" s="71" t="s">
        <v>4341</v>
      </c>
      <c r="C2" s="71" t="s">
        <v>4342</v>
      </c>
      <c r="D2" s="71" t="s">
        <v>4343</v>
      </c>
      <c r="E2" s="71" t="s">
        <v>4344</v>
      </c>
      <c r="F2" s="71" t="s">
        <v>4345</v>
      </c>
      <c r="G2" s="71" t="s">
        <v>4346</v>
      </c>
      <c r="H2" s="35" t="s">
        <v>4347</v>
      </c>
    </row>
    <row r="3" spans="1:8" ht="15" x14ac:dyDescent="0.2">
      <c r="A3" s="13" t="s">
        <v>4348</v>
      </c>
      <c r="B3" s="13" t="s">
        <v>4349</v>
      </c>
      <c r="C3" s="72">
        <v>583.60659999999996</v>
      </c>
      <c r="D3" s="72">
        <v>1748.8053</v>
      </c>
      <c r="E3" s="72">
        <v>1748.8021000000001</v>
      </c>
      <c r="F3" s="73">
        <v>68</v>
      </c>
      <c r="G3" s="74">
        <v>852.48</v>
      </c>
      <c r="H3" s="10">
        <v>341343000</v>
      </c>
    </row>
    <row r="4" spans="1:8" ht="15" x14ac:dyDescent="0.2">
      <c r="A4" s="13" t="s">
        <v>4350</v>
      </c>
      <c r="B4" s="13" t="s">
        <v>4349</v>
      </c>
      <c r="C4" s="72">
        <v>540.90750000000003</v>
      </c>
      <c r="D4" s="72">
        <v>1620.7080000000001</v>
      </c>
      <c r="E4" s="72">
        <v>1620.7071000000001</v>
      </c>
      <c r="F4" s="73">
        <v>69</v>
      </c>
      <c r="G4" s="74">
        <v>654.05999999999995</v>
      </c>
      <c r="H4" s="10">
        <v>384726000</v>
      </c>
    </row>
    <row r="5" spans="1:8" ht="15" x14ac:dyDescent="0.2">
      <c r="A5" s="13" t="s">
        <v>4351</v>
      </c>
      <c r="B5" s="13" t="s">
        <v>4349</v>
      </c>
      <c r="C5" s="72">
        <v>650.78470000000004</v>
      </c>
      <c r="D5" s="72">
        <v>1300.5622000000001</v>
      </c>
      <c r="E5" s="72">
        <v>1300.5547999999999</v>
      </c>
      <c r="F5" s="73">
        <v>186</v>
      </c>
      <c r="G5" s="74">
        <v>589.95000000000005</v>
      </c>
      <c r="H5" s="10">
        <v>999173200</v>
      </c>
    </row>
    <row r="6" spans="1:8" ht="15" x14ac:dyDescent="0.2">
      <c r="A6" s="13" t="s">
        <v>4352</v>
      </c>
      <c r="B6" s="13"/>
      <c r="C6" s="72">
        <v>640.82479999999998</v>
      </c>
      <c r="D6" s="72">
        <v>1280.6423</v>
      </c>
      <c r="E6" s="72">
        <v>1280.6369</v>
      </c>
      <c r="F6" s="73">
        <v>137</v>
      </c>
      <c r="G6" s="74">
        <v>524.58000000000004</v>
      </c>
      <c r="H6" s="10">
        <v>4561319200</v>
      </c>
    </row>
    <row r="7" spans="1:8" ht="15" x14ac:dyDescent="0.2">
      <c r="A7" s="13" t="s">
        <v>4353</v>
      </c>
      <c r="B7" s="13"/>
      <c r="C7" s="72">
        <v>526.25350000000003</v>
      </c>
      <c r="D7" s="72">
        <v>1576.7458999999999</v>
      </c>
      <c r="E7" s="72">
        <v>1576.7448999999999</v>
      </c>
      <c r="F7" s="73">
        <v>101</v>
      </c>
      <c r="G7" s="74">
        <v>514.95000000000005</v>
      </c>
      <c r="H7" s="10">
        <v>207560000</v>
      </c>
    </row>
    <row r="8" spans="1:8" ht="15" x14ac:dyDescent="0.2">
      <c r="A8" s="13" t="s">
        <v>4354</v>
      </c>
      <c r="B8" s="13" t="s">
        <v>4355</v>
      </c>
      <c r="C8" s="72">
        <v>649.25990000000002</v>
      </c>
      <c r="D8" s="72">
        <v>1297.5125</v>
      </c>
      <c r="E8" s="72">
        <v>1297.5146999999999</v>
      </c>
      <c r="F8" s="73">
        <v>197</v>
      </c>
      <c r="G8" s="74">
        <v>508.92</v>
      </c>
      <c r="H8" s="10">
        <v>151002000</v>
      </c>
    </row>
    <row r="9" spans="1:8" ht="15" x14ac:dyDescent="0.2">
      <c r="A9" s="13" t="s">
        <v>4356</v>
      </c>
      <c r="B9" s="13"/>
      <c r="C9" s="72">
        <v>646.30610000000001</v>
      </c>
      <c r="D9" s="72">
        <v>1291.6049</v>
      </c>
      <c r="E9" s="72">
        <v>1291.6012000000001</v>
      </c>
      <c r="F9" s="73">
        <v>103</v>
      </c>
      <c r="G9" s="74">
        <v>508.35</v>
      </c>
      <c r="H9" s="10">
        <v>989285000</v>
      </c>
    </row>
    <row r="10" spans="1:8" ht="15" x14ac:dyDescent="0.2">
      <c r="A10" s="13" t="s">
        <v>4357</v>
      </c>
      <c r="B10" s="13"/>
      <c r="C10" s="72">
        <v>434.71570000000003</v>
      </c>
      <c r="D10" s="72">
        <v>868.42420000000004</v>
      </c>
      <c r="E10" s="72">
        <v>868.42330000000004</v>
      </c>
      <c r="F10" s="73">
        <v>252</v>
      </c>
      <c r="G10" s="74">
        <v>484.68</v>
      </c>
      <c r="H10" s="10">
        <v>382230000</v>
      </c>
    </row>
    <row r="11" spans="1:8" ht="15" x14ac:dyDescent="0.2">
      <c r="A11" s="13" t="s">
        <v>4358</v>
      </c>
      <c r="B11" s="13"/>
      <c r="C11" s="72">
        <v>603.3098</v>
      </c>
      <c r="D11" s="72">
        <v>1205.6122</v>
      </c>
      <c r="E11" s="72">
        <v>1205.6061999999999</v>
      </c>
      <c r="F11" s="73">
        <v>170</v>
      </c>
      <c r="G11" s="74">
        <v>467.14</v>
      </c>
      <c r="H11" s="10">
        <v>402464900</v>
      </c>
    </row>
    <row r="12" spans="1:8" ht="15" x14ac:dyDescent="0.2">
      <c r="A12" s="13" t="s">
        <v>4359</v>
      </c>
      <c r="B12" s="13"/>
      <c r="C12" s="72">
        <v>308.83479999999997</v>
      </c>
      <c r="D12" s="72">
        <v>924.48979999999995</v>
      </c>
      <c r="E12" s="72">
        <v>924.48979999999995</v>
      </c>
      <c r="F12" s="73">
        <v>148</v>
      </c>
      <c r="G12" s="74">
        <v>461.05</v>
      </c>
      <c r="H12" s="10">
        <v>716940000</v>
      </c>
    </row>
    <row r="13" spans="1:8" ht="15" x14ac:dyDescent="0.2">
      <c r="A13" s="13" t="s">
        <v>4360</v>
      </c>
      <c r="B13" s="13" t="s">
        <v>4361</v>
      </c>
      <c r="C13" s="72">
        <v>442.7131</v>
      </c>
      <c r="D13" s="72">
        <v>884.41890000000001</v>
      </c>
      <c r="E13" s="72">
        <v>884.41819999999996</v>
      </c>
      <c r="F13" s="73">
        <v>252</v>
      </c>
      <c r="G13" s="74">
        <v>395.08</v>
      </c>
      <c r="H13" s="10">
        <v>96379000</v>
      </c>
    </row>
    <row r="14" spans="1:8" ht="15" x14ac:dyDescent="0.2">
      <c r="A14" s="13" t="s">
        <v>4362</v>
      </c>
      <c r="B14" s="13" t="s">
        <v>4355</v>
      </c>
      <c r="C14" s="72">
        <v>475.87790000000001</v>
      </c>
      <c r="D14" s="72">
        <v>1425.6190999999999</v>
      </c>
      <c r="E14" s="72">
        <v>1425.6097</v>
      </c>
      <c r="F14" s="73">
        <v>196</v>
      </c>
      <c r="G14" s="74">
        <v>364.64</v>
      </c>
      <c r="H14" s="10">
        <v>685950400</v>
      </c>
    </row>
    <row r="15" spans="1:8" ht="15" x14ac:dyDescent="0.2">
      <c r="A15" s="13" t="s">
        <v>4363</v>
      </c>
      <c r="B15" s="13"/>
      <c r="C15" s="72">
        <v>502.24329999999998</v>
      </c>
      <c r="D15" s="72">
        <v>1504.7152000000001</v>
      </c>
      <c r="E15" s="72">
        <v>1504.7139</v>
      </c>
      <c r="F15" s="73">
        <v>83</v>
      </c>
      <c r="G15" s="74">
        <v>359.63</v>
      </c>
      <c r="H15" s="10">
        <v>42891000</v>
      </c>
    </row>
    <row r="16" spans="1:8" ht="15" x14ac:dyDescent="0.2">
      <c r="A16" s="13" t="s">
        <v>4364</v>
      </c>
      <c r="B16" s="13"/>
      <c r="C16" s="72">
        <v>745.41049999999996</v>
      </c>
      <c r="D16" s="72">
        <v>745.41049999999996</v>
      </c>
      <c r="E16" s="72">
        <v>745.40899999999999</v>
      </c>
      <c r="F16" s="73">
        <v>211</v>
      </c>
      <c r="G16" s="74">
        <v>358.7</v>
      </c>
      <c r="H16" s="10">
        <v>290746400</v>
      </c>
    </row>
    <row r="17" spans="1:8" ht="15" x14ac:dyDescent="0.2">
      <c r="A17" s="13" t="s">
        <v>4365</v>
      </c>
      <c r="B17" s="13"/>
      <c r="C17" s="72">
        <v>322.19740000000002</v>
      </c>
      <c r="D17" s="72">
        <v>643.38760000000002</v>
      </c>
      <c r="E17" s="72">
        <v>643.3886</v>
      </c>
      <c r="F17" s="73">
        <v>163</v>
      </c>
      <c r="G17" s="74">
        <v>332</v>
      </c>
      <c r="H17" s="10">
        <v>12651000</v>
      </c>
    </row>
    <row r="18" spans="1:8" ht="15" x14ac:dyDescent="0.2">
      <c r="A18" s="13" t="s">
        <v>4366</v>
      </c>
      <c r="B18" s="13" t="s">
        <v>4367</v>
      </c>
      <c r="C18" s="72">
        <v>658.78219999999999</v>
      </c>
      <c r="D18" s="72">
        <v>1316.5572</v>
      </c>
      <c r="E18" s="72">
        <v>1316.5497</v>
      </c>
      <c r="F18" s="73">
        <v>186</v>
      </c>
      <c r="G18" s="74">
        <v>319.91000000000003</v>
      </c>
      <c r="H18" s="10">
        <v>250375000</v>
      </c>
    </row>
    <row r="19" spans="1:8" ht="15" x14ac:dyDescent="0.2">
      <c r="A19" s="13" t="s">
        <v>4368</v>
      </c>
      <c r="B19" s="13"/>
      <c r="C19" s="72">
        <v>654.26980000000003</v>
      </c>
      <c r="D19" s="72">
        <v>1307.5323000000001</v>
      </c>
      <c r="E19" s="72">
        <v>1307.5346</v>
      </c>
      <c r="F19" s="73">
        <v>118</v>
      </c>
      <c r="G19" s="74">
        <v>305.69</v>
      </c>
      <c r="H19" s="10">
        <v>22093000</v>
      </c>
    </row>
    <row r="20" spans="1:8" ht="15" x14ac:dyDescent="0.2">
      <c r="A20" s="13" t="s">
        <v>4369</v>
      </c>
      <c r="B20" s="13"/>
      <c r="C20" s="72">
        <v>485.30970000000002</v>
      </c>
      <c r="D20" s="72">
        <v>485.30970000000002</v>
      </c>
      <c r="E20" s="72">
        <v>485.3082</v>
      </c>
      <c r="F20" s="73">
        <v>39</v>
      </c>
      <c r="G20" s="74">
        <v>269.22000000000003</v>
      </c>
      <c r="H20" s="10">
        <v>19207000</v>
      </c>
    </row>
    <row r="21" spans="1:8" ht="15" x14ac:dyDescent="0.2">
      <c r="A21" s="13" t="s">
        <v>4370</v>
      </c>
      <c r="B21" s="13" t="s">
        <v>4349</v>
      </c>
      <c r="C21" s="72">
        <v>514.58550000000002</v>
      </c>
      <c r="D21" s="72">
        <v>1541.742</v>
      </c>
      <c r="E21" s="72">
        <v>1541.7338</v>
      </c>
      <c r="F21" s="73">
        <v>184</v>
      </c>
      <c r="G21" s="74">
        <v>255.48</v>
      </c>
      <c r="H21" s="10">
        <v>50502800</v>
      </c>
    </row>
    <row r="22" spans="1:8" ht="15" x14ac:dyDescent="0.2">
      <c r="A22" s="13" t="s">
        <v>4371</v>
      </c>
      <c r="B22" s="13"/>
      <c r="C22" s="72">
        <v>448.77600000000001</v>
      </c>
      <c r="D22" s="72">
        <v>896.54470000000003</v>
      </c>
      <c r="E22" s="72">
        <v>896.54250000000002</v>
      </c>
      <c r="F22" s="73">
        <v>163</v>
      </c>
      <c r="G22" s="74">
        <v>226.58</v>
      </c>
      <c r="H22" s="10">
        <v>23527000</v>
      </c>
    </row>
    <row r="23" spans="1:8" ht="15" x14ac:dyDescent="0.2">
      <c r="A23" s="13" t="s">
        <v>4372</v>
      </c>
      <c r="B23" s="13"/>
      <c r="C23" s="72">
        <v>420.28930000000003</v>
      </c>
      <c r="D23" s="72">
        <v>839.57140000000004</v>
      </c>
      <c r="E23" s="72">
        <v>839.57129999999995</v>
      </c>
      <c r="F23" s="73">
        <v>36</v>
      </c>
      <c r="G23" s="74">
        <v>220.08</v>
      </c>
      <c r="H23" s="10">
        <v>150785000</v>
      </c>
    </row>
    <row r="24" spans="1:8" ht="15" x14ac:dyDescent="0.2">
      <c r="A24" s="13" t="s">
        <v>4373</v>
      </c>
      <c r="B24" s="13" t="s">
        <v>4355</v>
      </c>
      <c r="C24" s="72">
        <v>485.21030000000002</v>
      </c>
      <c r="D24" s="72">
        <v>1453.6164000000001</v>
      </c>
      <c r="E24" s="72">
        <v>1453.6158</v>
      </c>
      <c r="F24" s="73">
        <v>197</v>
      </c>
      <c r="G24" s="74">
        <v>166.37</v>
      </c>
      <c r="H24" s="10">
        <v>29737000</v>
      </c>
    </row>
    <row r="25" spans="1:8" ht="15" x14ac:dyDescent="0.2">
      <c r="A25" s="13" t="s">
        <v>4374</v>
      </c>
      <c r="B25" s="13" t="s">
        <v>4355</v>
      </c>
      <c r="C25" s="72">
        <v>527.91139999999996</v>
      </c>
      <c r="D25" s="72">
        <v>1581.7198000000001</v>
      </c>
      <c r="E25" s="72">
        <v>1581.7108000000001</v>
      </c>
      <c r="F25" s="73">
        <v>196</v>
      </c>
      <c r="G25" s="74">
        <v>141.91999999999999</v>
      </c>
      <c r="H25" s="10">
        <v>2112100</v>
      </c>
    </row>
    <row r="26" spans="1:8" ht="15" x14ac:dyDescent="0.2">
      <c r="A26" s="13" t="s">
        <v>4375</v>
      </c>
      <c r="B26" s="13"/>
      <c r="C26" s="72">
        <v>402.24599999999998</v>
      </c>
      <c r="D26" s="72">
        <v>402.24599999999998</v>
      </c>
      <c r="E26" s="72">
        <v>402.25720000000001</v>
      </c>
      <c r="F26" s="73">
        <v>179</v>
      </c>
      <c r="G26" s="74">
        <v>97.84</v>
      </c>
      <c r="H26" s="10">
        <v>813590000</v>
      </c>
    </row>
    <row r="27" spans="1:8" ht="15" x14ac:dyDescent="0.2">
      <c r="A27" s="13" t="s">
        <v>4376</v>
      </c>
      <c r="B27" s="13"/>
      <c r="C27" s="72">
        <v>658.3184</v>
      </c>
      <c r="D27" s="72">
        <v>658.3184</v>
      </c>
      <c r="E27" s="72">
        <v>658.31550000000004</v>
      </c>
      <c r="F27" s="73">
        <v>29</v>
      </c>
      <c r="G27" s="74">
        <v>66.44</v>
      </c>
      <c r="H27" s="10">
        <v>11899300</v>
      </c>
    </row>
    <row r="28" spans="1:8" ht="15" x14ac:dyDescent="0.2">
      <c r="A28" s="13" t="s">
        <v>4377</v>
      </c>
      <c r="B28" s="13"/>
      <c r="C28" s="72">
        <v>437.74290000000002</v>
      </c>
      <c r="D28" s="72">
        <v>874.47850000000005</v>
      </c>
      <c r="E28" s="72">
        <v>874.46289999999999</v>
      </c>
      <c r="F28" s="73">
        <v>242</v>
      </c>
      <c r="G28" s="74">
        <v>52.54</v>
      </c>
      <c r="H28" s="10">
        <v>21547400</v>
      </c>
    </row>
    <row r="29" spans="1:8" ht="15" x14ac:dyDescent="0.2">
      <c r="A29" s="13" t="s">
        <v>4378</v>
      </c>
      <c r="B29" s="13" t="s">
        <v>4349</v>
      </c>
      <c r="C29" s="72">
        <v>714.83399999999995</v>
      </c>
      <c r="D29" s="72">
        <v>1428.6608000000001</v>
      </c>
      <c r="E29" s="72">
        <v>1428.6497999999999</v>
      </c>
      <c r="F29" s="73">
        <v>186</v>
      </c>
      <c r="G29" s="74">
        <v>51.76</v>
      </c>
      <c r="H29" s="10">
        <v>15831000</v>
      </c>
    </row>
    <row r="30" spans="1:8" ht="15" x14ac:dyDescent="0.2">
      <c r="A30" s="13" t="s">
        <v>4379</v>
      </c>
      <c r="B30" s="13"/>
      <c r="C30" s="72">
        <v>407.71499999999997</v>
      </c>
      <c r="D30" s="72">
        <v>814.42280000000005</v>
      </c>
      <c r="E30" s="72">
        <v>814.41660000000002</v>
      </c>
      <c r="F30" s="73">
        <v>29</v>
      </c>
      <c r="G30" s="74">
        <v>28.14</v>
      </c>
      <c r="H30" s="10">
        <v>2417700</v>
      </c>
    </row>
    <row r="31" spans="1:8" ht="15" x14ac:dyDescent="0.2">
      <c r="A31" s="13" t="s">
        <v>4380</v>
      </c>
      <c r="B31" s="13"/>
      <c r="C31" s="72">
        <v>407.74360000000001</v>
      </c>
      <c r="D31" s="72">
        <v>814.48</v>
      </c>
      <c r="E31" s="72">
        <v>814.48940000000005</v>
      </c>
      <c r="F31" s="73">
        <v>156</v>
      </c>
      <c r="G31" s="74">
        <v>26.63</v>
      </c>
      <c r="H31" s="10">
        <v>5145500</v>
      </c>
    </row>
    <row r="32" spans="1:8" ht="15" x14ac:dyDescent="0.2">
      <c r="A32" s="13" t="s">
        <v>4381</v>
      </c>
      <c r="B32" s="13"/>
      <c r="C32" s="72">
        <v>544.38940000000002</v>
      </c>
      <c r="D32" s="72">
        <v>544.38940000000002</v>
      </c>
      <c r="E32" s="72">
        <v>544.39290000000005</v>
      </c>
      <c r="F32" s="73">
        <v>130</v>
      </c>
      <c r="G32" s="74">
        <v>15.19</v>
      </c>
      <c r="H32" s="10">
        <v>0</v>
      </c>
    </row>
    <row r="33" spans="1:8" ht="15.75" thickBot="1" x14ac:dyDescent="0.25">
      <c r="A33" s="57" t="s">
        <v>4382</v>
      </c>
      <c r="B33" s="57"/>
      <c r="C33" s="75">
        <v>591.84749999999997</v>
      </c>
      <c r="D33" s="75">
        <v>1182.6876999999999</v>
      </c>
      <c r="E33" s="75">
        <v>1182.7066</v>
      </c>
      <c r="F33" s="76">
        <v>158</v>
      </c>
      <c r="G33" s="77">
        <v>0.96</v>
      </c>
      <c r="H33" s="78">
        <v>18316000</v>
      </c>
    </row>
  </sheetData>
  <phoneticPr fontId="23"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F11F4-11DD-43BF-AAF7-81C29D5FA871}">
  <dimension ref="A1:J27"/>
  <sheetViews>
    <sheetView workbookViewId="0"/>
  </sheetViews>
  <sheetFormatPr defaultRowHeight="14.25" x14ac:dyDescent="0.2"/>
  <cols>
    <col min="1" max="1" width="16.875" customWidth="1"/>
    <col min="2" max="2" width="14.5" customWidth="1"/>
    <col min="4" max="4" width="11.625" bestFit="1" customWidth="1"/>
    <col min="5" max="5" width="9.625" customWidth="1"/>
    <col min="6" max="6" width="10.5" customWidth="1"/>
    <col min="8" max="8" width="10.75" customWidth="1"/>
    <col min="9" max="9" width="10.125" customWidth="1"/>
  </cols>
  <sheetData>
    <row r="1" spans="1:10" ht="15.75" thickBot="1" x14ac:dyDescent="0.3">
      <c r="A1" s="17" t="s">
        <v>4660</v>
      </c>
      <c r="B1" s="40"/>
      <c r="C1" s="40"/>
      <c r="D1" s="40"/>
      <c r="E1" s="40"/>
      <c r="F1" s="40"/>
      <c r="G1" s="40"/>
      <c r="H1" s="40"/>
      <c r="I1" s="40"/>
      <c r="J1" s="40"/>
    </row>
    <row r="2" spans="1:10" ht="15" x14ac:dyDescent="0.25">
      <c r="A2" s="68" t="s">
        <v>3003</v>
      </c>
      <c r="B2" s="68" t="s">
        <v>3388</v>
      </c>
      <c r="C2" s="60" t="s">
        <v>45</v>
      </c>
      <c r="D2" s="68" t="s">
        <v>3326</v>
      </c>
      <c r="E2" s="68" t="s">
        <v>3327</v>
      </c>
      <c r="F2" s="68" t="s">
        <v>3389</v>
      </c>
      <c r="G2" s="60" t="s">
        <v>45</v>
      </c>
      <c r="H2" s="68" t="s">
        <v>3326</v>
      </c>
      <c r="I2" s="68" t="s">
        <v>3327</v>
      </c>
      <c r="J2" s="68" t="s">
        <v>3329</v>
      </c>
    </row>
    <row r="3" spans="1:10" ht="15" x14ac:dyDescent="0.25">
      <c r="A3" s="64" t="s">
        <v>3324</v>
      </c>
      <c r="B3" s="63" t="s">
        <v>3328</v>
      </c>
      <c r="C3" s="12" t="s">
        <v>3330</v>
      </c>
      <c r="D3" s="12">
        <v>581729</v>
      </c>
      <c r="E3" s="12">
        <v>583203</v>
      </c>
      <c r="F3" s="63" t="s">
        <v>3325</v>
      </c>
      <c r="G3" s="12" t="s">
        <v>3330</v>
      </c>
      <c r="H3" s="12">
        <v>620890</v>
      </c>
      <c r="I3" s="12">
        <v>622034</v>
      </c>
      <c r="J3" s="59"/>
    </row>
    <row r="4" spans="1:10" ht="15" x14ac:dyDescent="0.25">
      <c r="A4" s="64" t="s">
        <v>3331</v>
      </c>
      <c r="B4" s="63" t="s">
        <v>3333</v>
      </c>
      <c r="C4" s="12" t="s">
        <v>3330</v>
      </c>
      <c r="D4" s="12">
        <v>616332</v>
      </c>
      <c r="E4" s="12">
        <v>617932</v>
      </c>
      <c r="F4" s="63" t="s">
        <v>3332</v>
      </c>
      <c r="G4" s="12" t="s">
        <v>3330</v>
      </c>
      <c r="H4" s="12">
        <v>646588</v>
      </c>
      <c r="I4" s="12">
        <v>648351</v>
      </c>
      <c r="J4" s="59"/>
    </row>
    <row r="5" spans="1:10" ht="15" x14ac:dyDescent="0.25">
      <c r="A5" s="64" t="s">
        <v>3017</v>
      </c>
      <c r="B5" s="63" t="s">
        <v>3336</v>
      </c>
      <c r="C5" s="12" t="s">
        <v>3330</v>
      </c>
      <c r="D5" s="12">
        <v>592854</v>
      </c>
      <c r="E5" s="12">
        <v>594643</v>
      </c>
      <c r="F5" s="63" t="s">
        <v>1066</v>
      </c>
      <c r="G5" s="12" t="s">
        <v>3330</v>
      </c>
      <c r="H5" s="12">
        <v>627146</v>
      </c>
      <c r="I5" s="12">
        <v>628748</v>
      </c>
      <c r="J5" s="59" t="s">
        <v>3339</v>
      </c>
    </row>
    <row r="6" spans="1:10" ht="15" x14ac:dyDescent="0.25">
      <c r="A6" s="64" t="s">
        <v>3334</v>
      </c>
      <c r="B6" s="63" t="s">
        <v>3337</v>
      </c>
      <c r="C6" s="12" t="s">
        <v>3330</v>
      </c>
      <c r="D6" s="12">
        <v>643076</v>
      </c>
      <c r="E6" s="12">
        <v>644400</v>
      </c>
      <c r="F6" s="63" t="s">
        <v>3338</v>
      </c>
      <c r="G6" s="12" t="s">
        <v>3330</v>
      </c>
      <c r="H6" s="12">
        <v>671545</v>
      </c>
      <c r="I6" s="12">
        <v>673677</v>
      </c>
      <c r="J6" s="59"/>
    </row>
    <row r="7" spans="1:10" ht="15" x14ac:dyDescent="0.25">
      <c r="A7" s="61" t="s">
        <v>3335</v>
      </c>
      <c r="B7" s="64" t="s">
        <v>3340</v>
      </c>
      <c r="C7" s="12" t="s">
        <v>3330</v>
      </c>
      <c r="D7" s="13">
        <v>1077222</v>
      </c>
      <c r="E7" s="13">
        <v>1078476</v>
      </c>
      <c r="F7" s="64" t="s">
        <v>3341</v>
      </c>
      <c r="G7" s="12" t="s">
        <v>3330</v>
      </c>
      <c r="H7" s="13">
        <v>1103830</v>
      </c>
      <c r="I7" s="13">
        <v>1106021</v>
      </c>
      <c r="J7" s="59" t="s">
        <v>3395</v>
      </c>
    </row>
    <row r="8" spans="1:10" ht="15" x14ac:dyDescent="0.25">
      <c r="A8" s="61" t="s">
        <v>3342</v>
      </c>
      <c r="B8" s="64" t="s">
        <v>3343</v>
      </c>
      <c r="C8" s="12" t="s">
        <v>3330</v>
      </c>
      <c r="D8" s="13">
        <v>25607367</v>
      </c>
      <c r="E8" s="13">
        <v>25608918</v>
      </c>
      <c r="F8" s="64" t="s">
        <v>3344</v>
      </c>
      <c r="G8" s="12" t="s">
        <v>3330</v>
      </c>
      <c r="H8" s="13">
        <v>25550032</v>
      </c>
      <c r="I8" s="13">
        <v>25551511</v>
      </c>
      <c r="J8" s="59" t="s">
        <v>3396</v>
      </c>
    </row>
    <row r="9" spans="1:10" ht="15" x14ac:dyDescent="0.25">
      <c r="A9" s="61"/>
      <c r="B9" s="64" t="s">
        <v>3346</v>
      </c>
      <c r="C9" s="13" t="s">
        <v>2353</v>
      </c>
      <c r="D9" s="13">
        <v>6905355</v>
      </c>
      <c r="E9" s="13">
        <v>6906916</v>
      </c>
      <c r="F9" s="64" t="s">
        <v>3345</v>
      </c>
      <c r="G9" s="13" t="s">
        <v>2353</v>
      </c>
      <c r="H9" s="13">
        <v>6845505</v>
      </c>
      <c r="I9" s="13">
        <v>6847030</v>
      </c>
      <c r="J9" s="59"/>
    </row>
    <row r="10" spans="1:10" ht="15" x14ac:dyDescent="0.25">
      <c r="A10" s="61" t="s">
        <v>3347</v>
      </c>
      <c r="B10" s="64" t="s">
        <v>3348</v>
      </c>
      <c r="C10" s="13" t="s">
        <v>3349</v>
      </c>
      <c r="D10" s="13">
        <v>6031793</v>
      </c>
      <c r="E10" s="13">
        <v>6032915</v>
      </c>
      <c r="F10" s="64" t="s">
        <v>3351</v>
      </c>
      <c r="G10" s="13" t="s">
        <v>3349</v>
      </c>
      <c r="H10" s="13">
        <v>6124191</v>
      </c>
      <c r="I10" s="13">
        <v>6126162</v>
      </c>
      <c r="J10" s="59" t="s">
        <v>3397</v>
      </c>
    </row>
    <row r="11" spans="1:10" ht="15" x14ac:dyDescent="0.25">
      <c r="A11" s="61"/>
      <c r="B11" s="64" t="s">
        <v>3350</v>
      </c>
      <c r="C11" s="13" t="s">
        <v>3349</v>
      </c>
      <c r="D11" s="13">
        <v>6211377</v>
      </c>
      <c r="E11" s="13">
        <v>6212972</v>
      </c>
      <c r="F11" s="64" t="s">
        <v>3352</v>
      </c>
      <c r="G11" s="13" t="s">
        <v>3349</v>
      </c>
      <c r="H11" s="13">
        <v>6137615</v>
      </c>
      <c r="I11" s="13">
        <v>6138911</v>
      </c>
      <c r="J11" s="59"/>
    </row>
    <row r="12" spans="1:10" ht="15" x14ac:dyDescent="0.25">
      <c r="A12" s="61"/>
      <c r="B12" s="64" t="s">
        <v>3353</v>
      </c>
      <c r="C12" s="13" t="s">
        <v>2350</v>
      </c>
      <c r="D12" s="13">
        <v>29254178</v>
      </c>
      <c r="E12" s="13">
        <v>29255562</v>
      </c>
      <c r="F12" s="64" t="s">
        <v>3354</v>
      </c>
      <c r="G12" s="13" t="s">
        <v>2350</v>
      </c>
      <c r="H12" s="13">
        <v>29349875</v>
      </c>
      <c r="I12" s="13">
        <v>29351528</v>
      </c>
      <c r="J12" s="59"/>
    </row>
    <row r="13" spans="1:10" ht="15" x14ac:dyDescent="0.25">
      <c r="A13" s="61"/>
      <c r="B13" s="64" t="s">
        <v>3355</v>
      </c>
      <c r="C13" s="13" t="s">
        <v>2350</v>
      </c>
      <c r="D13" s="13">
        <v>4272733</v>
      </c>
      <c r="E13" s="13">
        <v>4274001</v>
      </c>
      <c r="F13" s="64" t="s">
        <v>3356</v>
      </c>
      <c r="G13" s="13" t="s">
        <v>2350</v>
      </c>
      <c r="H13" s="13">
        <v>4329242</v>
      </c>
      <c r="I13" s="13">
        <v>4331216</v>
      </c>
      <c r="J13" s="59"/>
    </row>
    <row r="14" spans="1:10" ht="15" x14ac:dyDescent="0.25">
      <c r="A14" s="61"/>
      <c r="B14" s="64" t="s">
        <v>3357</v>
      </c>
      <c r="C14" s="13" t="s">
        <v>2350</v>
      </c>
      <c r="D14" s="13">
        <v>4363244</v>
      </c>
      <c r="E14" s="13">
        <v>4364866</v>
      </c>
      <c r="F14" s="61"/>
      <c r="G14" s="59"/>
      <c r="H14" s="59"/>
      <c r="I14" s="59"/>
      <c r="J14" s="59"/>
    </row>
    <row r="15" spans="1:10" ht="15" x14ac:dyDescent="0.25">
      <c r="A15" s="61" t="s">
        <v>3358</v>
      </c>
      <c r="B15" s="65" t="s">
        <v>3359</v>
      </c>
      <c r="C15" s="13" t="s">
        <v>3390</v>
      </c>
      <c r="D15" s="13">
        <v>17758232</v>
      </c>
      <c r="E15" s="13">
        <v>17759746</v>
      </c>
      <c r="F15" s="65" t="s">
        <v>3360</v>
      </c>
      <c r="G15" s="13" t="s">
        <v>3390</v>
      </c>
      <c r="H15" s="13">
        <v>17768042</v>
      </c>
      <c r="I15" s="13">
        <v>17769676</v>
      </c>
      <c r="J15" s="59" t="s">
        <v>3398</v>
      </c>
    </row>
    <row r="16" spans="1:10" ht="15" x14ac:dyDescent="0.25">
      <c r="A16" s="61" t="s">
        <v>3361</v>
      </c>
      <c r="B16" s="64" t="s">
        <v>3362</v>
      </c>
      <c r="C16" s="13" t="s">
        <v>3391</v>
      </c>
      <c r="D16" s="13">
        <v>69503993</v>
      </c>
      <c r="E16" s="13">
        <v>69505769</v>
      </c>
      <c r="F16" s="64" t="s">
        <v>3363</v>
      </c>
      <c r="G16" s="13" t="s">
        <v>3391</v>
      </c>
      <c r="H16" s="13">
        <v>69463522</v>
      </c>
      <c r="I16" s="13">
        <v>69466314</v>
      </c>
      <c r="J16" s="59" t="s">
        <v>3399</v>
      </c>
    </row>
    <row r="17" spans="1:10" ht="15" x14ac:dyDescent="0.25">
      <c r="A17" s="61"/>
      <c r="B17" s="64" t="s">
        <v>3365</v>
      </c>
      <c r="C17" s="13" t="s">
        <v>3390</v>
      </c>
      <c r="D17" s="13">
        <v>64060661</v>
      </c>
      <c r="E17" s="13">
        <v>64062927</v>
      </c>
      <c r="F17" s="64" t="s">
        <v>3364</v>
      </c>
      <c r="G17" s="13" t="s">
        <v>3390</v>
      </c>
      <c r="H17" s="13">
        <v>63973735</v>
      </c>
      <c r="I17" s="13">
        <v>63975715</v>
      </c>
      <c r="J17" s="59"/>
    </row>
    <row r="18" spans="1:10" ht="15" x14ac:dyDescent="0.25">
      <c r="A18" s="61" t="s">
        <v>3366</v>
      </c>
      <c r="B18" s="66" t="s">
        <v>3367</v>
      </c>
      <c r="C18" s="62" t="s">
        <v>3392</v>
      </c>
      <c r="D18" s="62">
        <v>32924207</v>
      </c>
      <c r="E18" s="62">
        <v>32925911</v>
      </c>
      <c r="F18" s="64" t="s">
        <v>3368</v>
      </c>
      <c r="G18" s="62" t="s">
        <v>3392</v>
      </c>
      <c r="H18" s="62">
        <v>6980012</v>
      </c>
      <c r="I18" s="62">
        <v>6982449</v>
      </c>
      <c r="J18" s="59" t="s">
        <v>3400</v>
      </c>
    </row>
    <row r="19" spans="1:10" ht="15" x14ac:dyDescent="0.25">
      <c r="A19" s="61" t="s">
        <v>3369</v>
      </c>
      <c r="B19" s="67" t="s">
        <v>3374</v>
      </c>
      <c r="C19" s="13" t="s">
        <v>2345</v>
      </c>
      <c r="D19" s="13">
        <v>1361371283</v>
      </c>
      <c r="E19" s="13">
        <v>1361373268</v>
      </c>
      <c r="F19" s="67" t="s">
        <v>3370</v>
      </c>
      <c r="G19" s="13" t="s">
        <v>3403</v>
      </c>
      <c r="H19" s="13">
        <v>1325650759</v>
      </c>
      <c r="I19" s="13">
        <v>1325652396</v>
      </c>
      <c r="J19" s="59" t="s">
        <v>3401</v>
      </c>
    </row>
    <row r="20" spans="1:10" ht="15" x14ac:dyDescent="0.25">
      <c r="A20" s="61"/>
      <c r="B20" s="67" t="s">
        <v>3375</v>
      </c>
      <c r="C20" s="13" t="s">
        <v>2345</v>
      </c>
      <c r="D20" s="13">
        <v>1362232841</v>
      </c>
      <c r="E20" s="13">
        <v>1362234970</v>
      </c>
      <c r="F20" s="67" t="s">
        <v>3371</v>
      </c>
      <c r="G20" s="13" t="s">
        <v>2346</v>
      </c>
      <c r="H20" s="13">
        <v>778885473</v>
      </c>
      <c r="I20" s="13">
        <v>778886594</v>
      </c>
      <c r="J20" s="59"/>
    </row>
    <row r="21" spans="1:10" ht="15" x14ac:dyDescent="0.25">
      <c r="A21" s="61"/>
      <c r="B21" s="67" t="s">
        <v>3376</v>
      </c>
      <c r="C21" s="13" t="s">
        <v>3393</v>
      </c>
      <c r="D21" s="13">
        <v>640768853</v>
      </c>
      <c r="E21" s="13">
        <v>640770812</v>
      </c>
      <c r="F21" s="67" t="s">
        <v>3372</v>
      </c>
      <c r="G21" s="13" t="s">
        <v>2345</v>
      </c>
      <c r="H21" s="13">
        <v>375422903</v>
      </c>
      <c r="I21" s="13">
        <v>375424167</v>
      </c>
      <c r="J21" s="59"/>
    </row>
    <row r="22" spans="1:10" ht="15" x14ac:dyDescent="0.25">
      <c r="A22" s="61"/>
      <c r="B22" s="67" t="s">
        <v>3377</v>
      </c>
      <c r="C22" s="13" t="s">
        <v>2345</v>
      </c>
      <c r="D22" s="13">
        <v>1363775077</v>
      </c>
      <c r="E22" s="13">
        <v>1363777022</v>
      </c>
      <c r="F22" s="67" t="s">
        <v>3373</v>
      </c>
      <c r="G22" s="62" t="s">
        <v>3392</v>
      </c>
      <c r="H22" s="13">
        <v>1165478218</v>
      </c>
      <c r="I22" s="13">
        <v>1165479339</v>
      </c>
      <c r="J22" s="59"/>
    </row>
    <row r="23" spans="1:10" ht="15" x14ac:dyDescent="0.25">
      <c r="A23" s="61"/>
      <c r="B23" s="67" t="s">
        <v>3378</v>
      </c>
      <c r="C23" s="13" t="s">
        <v>2345</v>
      </c>
      <c r="D23" s="13">
        <v>1364934954</v>
      </c>
      <c r="E23" s="13">
        <v>1364937490</v>
      </c>
      <c r="F23" s="61"/>
      <c r="G23" s="59"/>
      <c r="H23" s="59"/>
      <c r="I23" s="59"/>
      <c r="J23" s="59"/>
    </row>
    <row r="24" spans="1:10" ht="15" x14ac:dyDescent="0.25">
      <c r="A24" s="61" t="s">
        <v>3383</v>
      </c>
      <c r="B24" s="61" t="s">
        <v>3384</v>
      </c>
      <c r="C24" s="13" t="s">
        <v>2345</v>
      </c>
      <c r="D24" s="13">
        <v>404750255</v>
      </c>
      <c r="E24" s="13">
        <v>404751899</v>
      </c>
      <c r="F24" s="61" t="s">
        <v>3379</v>
      </c>
      <c r="G24" s="13" t="s">
        <v>3391</v>
      </c>
      <c r="H24" s="13">
        <v>175738060</v>
      </c>
      <c r="I24" s="13">
        <v>175739420</v>
      </c>
      <c r="J24" s="59" t="s">
        <v>3402</v>
      </c>
    </row>
    <row r="25" spans="1:10" ht="15" x14ac:dyDescent="0.25">
      <c r="A25" s="61"/>
      <c r="B25" s="61" t="s">
        <v>3385</v>
      </c>
      <c r="C25" s="13" t="s">
        <v>2346</v>
      </c>
      <c r="D25" s="13">
        <v>616683833</v>
      </c>
      <c r="E25" s="13">
        <v>616685975</v>
      </c>
      <c r="F25" s="61" t="s">
        <v>3380</v>
      </c>
      <c r="G25" s="13" t="s">
        <v>3391</v>
      </c>
      <c r="H25" s="13">
        <v>347795226</v>
      </c>
      <c r="I25" s="13">
        <v>347796605</v>
      </c>
      <c r="J25" s="59"/>
    </row>
    <row r="26" spans="1:10" ht="15" x14ac:dyDescent="0.25">
      <c r="A26" s="61"/>
      <c r="B26" s="61" t="s">
        <v>3386</v>
      </c>
      <c r="C26" s="13" t="s">
        <v>3394</v>
      </c>
      <c r="D26" s="13">
        <v>77263787</v>
      </c>
      <c r="E26" s="13">
        <v>77265524</v>
      </c>
      <c r="F26" s="61" t="s">
        <v>3381</v>
      </c>
      <c r="G26" s="13" t="s">
        <v>3390</v>
      </c>
      <c r="H26" s="13">
        <v>297973935</v>
      </c>
      <c r="I26" s="13">
        <v>297975244</v>
      </c>
      <c r="J26" s="59"/>
    </row>
    <row r="27" spans="1:10" ht="15.75" thickBot="1" x14ac:dyDescent="0.3">
      <c r="A27" s="11"/>
      <c r="B27" s="69" t="s">
        <v>3387</v>
      </c>
      <c r="C27" s="57" t="s">
        <v>3393</v>
      </c>
      <c r="D27" s="57">
        <v>211600198</v>
      </c>
      <c r="E27" s="57">
        <v>211601693</v>
      </c>
      <c r="F27" s="69" t="s">
        <v>3382</v>
      </c>
      <c r="G27" s="57" t="s">
        <v>3404</v>
      </c>
      <c r="H27" s="57">
        <v>583083230</v>
      </c>
      <c r="I27" s="57">
        <v>583085001</v>
      </c>
      <c r="J27" s="11"/>
    </row>
  </sheetData>
  <phoneticPr fontId="23"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2044A-0C82-441B-ACDA-43F3D3508E1D}">
  <dimension ref="A1:D62"/>
  <sheetViews>
    <sheetView workbookViewId="0">
      <selection activeCell="F33" sqref="F33"/>
    </sheetView>
  </sheetViews>
  <sheetFormatPr defaultRowHeight="14.25" x14ac:dyDescent="0.2"/>
  <cols>
    <col min="1" max="1" width="20.875" customWidth="1"/>
    <col min="2" max="2" width="10.75" customWidth="1"/>
    <col min="4" max="4" width="48.75" customWidth="1"/>
  </cols>
  <sheetData>
    <row r="1" spans="1:4" ht="15" x14ac:dyDescent="0.2">
      <c r="A1" s="118" t="s">
        <v>4661</v>
      </c>
      <c r="B1" s="118"/>
      <c r="C1" s="118"/>
      <c r="D1" s="118"/>
    </row>
    <row r="2" spans="1:4" x14ac:dyDescent="0.2">
      <c r="A2" s="79" t="s">
        <v>4407</v>
      </c>
      <c r="B2" s="79" t="s">
        <v>4408</v>
      </c>
      <c r="C2" s="79" t="s">
        <v>4409</v>
      </c>
      <c r="D2" s="79" t="s">
        <v>4410</v>
      </c>
    </row>
    <row r="3" spans="1:4" ht="15" x14ac:dyDescent="0.2">
      <c r="A3" s="10" t="s">
        <v>4411</v>
      </c>
      <c r="B3" s="10" t="s">
        <v>4412</v>
      </c>
      <c r="C3" s="10" t="s">
        <v>4413</v>
      </c>
      <c r="D3" s="10" t="s">
        <v>4414</v>
      </c>
    </row>
    <row r="4" spans="1:4" ht="15" x14ac:dyDescent="0.2">
      <c r="A4" s="10" t="s">
        <v>4415</v>
      </c>
      <c r="B4" s="13" t="s">
        <v>4416</v>
      </c>
      <c r="C4" s="13" t="s">
        <v>4417</v>
      </c>
      <c r="D4" s="10" t="s">
        <v>4418</v>
      </c>
    </row>
    <row r="5" spans="1:4" ht="15" x14ac:dyDescent="0.2">
      <c r="A5" s="10" t="s">
        <v>4419</v>
      </c>
      <c r="B5" s="80" t="s">
        <v>4420</v>
      </c>
      <c r="C5" s="80" t="s">
        <v>4421</v>
      </c>
      <c r="D5" s="10" t="s">
        <v>4422</v>
      </c>
    </row>
    <row r="6" spans="1:4" ht="15" x14ac:dyDescent="0.2">
      <c r="A6" s="10" t="s">
        <v>4423</v>
      </c>
      <c r="B6" s="10" t="s">
        <v>4424</v>
      </c>
      <c r="C6" s="10" t="s">
        <v>4425</v>
      </c>
      <c r="D6" s="81" t="s">
        <v>4426</v>
      </c>
    </row>
    <row r="7" spans="1:4" ht="15" x14ac:dyDescent="0.2">
      <c r="A7" s="10" t="s">
        <v>4427</v>
      </c>
      <c r="B7" s="80" t="s">
        <v>4428</v>
      </c>
      <c r="C7" s="80" t="s">
        <v>4429</v>
      </c>
      <c r="D7" s="10" t="s">
        <v>4430</v>
      </c>
    </row>
    <row r="8" spans="1:4" ht="15" x14ac:dyDescent="0.2">
      <c r="A8" s="10" t="s">
        <v>4431</v>
      </c>
      <c r="B8" s="80" t="s">
        <v>4432</v>
      </c>
      <c r="C8" s="80" t="s">
        <v>4433</v>
      </c>
      <c r="D8" s="81" t="s">
        <v>4426</v>
      </c>
    </row>
    <row r="9" spans="1:4" ht="15" x14ac:dyDescent="0.2">
      <c r="A9" s="10" t="s">
        <v>4434</v>
      </c>
      <c r="B9" s="12" t="s">
        <v>4435</v>
      </c>
      <c r="C9" s="12" t="s">
        <v>4436</v>
      </c>
      <c r="D9" s="81" t="s">
        <v>4426</v>
      </c>
    </row>
    <row r="10" spans="1:4" ht="15" x14ac:dyDescent="0.2">
      <c r="A10" s="10" t="s">
        <v>4437</v>
      </c>
      <c r="B10" s="12" t="s">
        <v>4438</v>
      </c>
      <c r="C10" s="12" t="s">
        <v>4439</v>
      </c>
      <c r="D10" s="10" t="s">
        <v>4430</v>
      </c>
    </row>
    <row r="11" spans="1:4" ht="15" x14ac:dyDescent="0.2">
      <c r="A11" s="10" t="s">
        <v>4440</v>
      </c>
      <c r="B11" s="85" t="s">
        <v>4441</v>
      </c>
      <c r="C11" s="85" t="s">
        <v>4442</v>
      </c>
      <c r="D11" s="10" t="s">
        <v>4430</v>
      </c>
    </row>
    <row r="12" spans="1:4" ht="15" x14ac:dyDescent="0.2">
      <c r="A12" s="10" t="s">
        <v>4443</v>
      </c>
      <c r="B12" s="85" t="s">
        <v>4444</v>
      </c>
      <c r="C12" s="85" t="s">
        <v>4445</v>
      </c>
      <c r="D12" s="10" t="s">
        <v>4430</v>
      </c>
    </row>
    <row r="13" spans="1:4" ht="15" x14ac:dyDescent="0.2">
      <c r="A13" s="10" t="s">
        <v>4446</v>
      </c>
      <c r="B13" s="12" t="s">
        <v>4447</v>
      </c>
      <c r="C13" s="12" t="s">
        <v>4448</v>
      </c>
      <c r="D13" s="10" t="s">
        <v>4449</v>
      </c>
    </row>
    <row r="14" spans="1:4" ht="15" x14ac:dyDescent="0.2">
      <c r="A14" s="10" t="s">
        <v>4450</v>
      </c>
      <c r="B14" s="10" t="s">
        <v>4451</v>
      </c>
      <c r="C14" s="10" t="s">
        <v>4452</v>
      </c>
      <c r="D14" s="10" t="s">
        <v>4449</v>
      </c>
    </row>
    <row r="15" spans="1:4" ht="15" x14ac:dyDescent="0.2">
      <c r="A15" s="10" t="s">
        <v>4453</v>
      </c>
      <c r="B15" s="10" t="s">
        <v>4454</v>
      </c>
      <c r="C15" s="10" t="s">
        <v>4455</v>
      </c>
      <c r="D15" s="10" t="s">
        <v>4449</v>
      </c>
    </row>
    <row r="16" spans="1:4" ht="15" x14ac:dyDescent="0.2">
      <c r="A16" s="10" t="s">
        <v>4456</v>
      </c>
      <c r="B16" s="82" t="s">
        <v>4457</v>
      </c>
      <c r="C16" s="82" t="s">
        <v>4458</v>
      </c>
      <c r="D16" s="10" t="s">
        <v>4430</v>
      </c>
    </row>
    <row r="17" spans="1:4" ht="15" x14ac:dyDescent="0.2">
      <c r="A17" s="10" t="s">
        <v>4459</v>
      </c>
      <c r="B17" s="82" t="s">
        <v>4460</v>
      </c>
      <c r="C17" s="82" t="s">
        <v>4461</v>
      </c>
      <c r="D17" s="10" t="s">
        <v>4430</v>
      </c>
    </row>
    <row r="18" spans="1:4" ht="15" x14ac:dyDescent="0.2">
      <c r="A18" s="10" t="s">
        <v>4462</v>
      </c>
      <c r="B18" s="85" t="s">
        <v>4463</v>
      </c>
      <c r="C18" s="85" t="s">
        <v>4464</v>
      </c>
      <c r="D18" s="10" t="s">
        <v>4465</v>
      </c>
    </row>
    <row r="19" spans="1:4" ht="15" x14ac:dyDescent="0.2">
      <c r="A19" s="10" t="s">
        <v>4466</v>
      </c>
      <c r="B19" s="86" t="s">
        <v>4467</v>
      </c>
      <c r="C19" s="83" t="s">
        <v>4468</v>
      </c>
      <c r="D19" s="10" t="s">
        <v>4469</v>
      </c>
    </row>
    <row r="20" spans="1:4" ht="15" x14ac:dyDescent="0.2">
      <c r="A20" s="10" t="s">
        <v>4470</v>
      </c>
      <c r="B20" s="85" t="s">
        <v>4471</v>
      </c>
      <c r="C20" s="85" t="s">
        <v>4472</v>
      </c>
      <c r="D20" s="10" t="s">
        <v>4473</v>
      </c>
    </row>
    <row r="21" spans="1:4" ht="15" x14ac:dyDescent="0.2">
      <c r="A21" s="10" t="s">
        <v>4474</v>
      </c>
      <c r="B21" s="10" t="s">
        <v>4475</v>
      </c>
      <c r="C21" s="10" t="s">
        <v>4476</v>
      </c>
      <c r="D21" s="10" t="s">
        <v>4477</v>
      </c>
    </row>
    <row r="22" spans="1:4" ht="15" x14ac:dyDescent="0.2">
      <c r="A22" s="10" t="s">
        <v>4478</v>
      </c>
      <c r="B22" s="10" t="s">
        <v>4479</v>
      </c>
      <c r="C22" s="10" t="s">
        <v>4480</v>
      </c>
      <c r="D22" s="10" t="s">
        <v>4481</v>
      </c>
    </row>
    <row r="23" spans="1:4" ht="15" x14ac:dyDescent="0.2">
      <c r="A23" s="10" t="s">
        <v>4482</v>
      </c>
      <c r="B23" s="10" t="s">
        <v>4483</v>
      </c>
      <c r="C23" s="10" t="s">
        <v>4484</v>
      </c>
      <c r="D23" s="10" t="s">
        <v>4485</v>
      </c>
    </row>
    <row r="24" spans="1:4" ht="15" x14ac:dyDescent="0.2">
      <c r="A24" s="10" t="s">
        <v>4486</v>
      </c>
      <c r="B24" s="10" t="s">
        <v>4487</v>
      </c>
      <c r="C24" s="10" t="s">
        <v>4488</v>
      </c>
      <c r="D24" s="10" t="s">
        <v>4485</v>
      </c>
    </row>
    <row r="25" spans="1:4" ht="15" x14ac:dyDescent="0.2">
      <c r="A25" s="10" t="s">
        <v>4489</v>
      </c>
      <c r="B25" s="82" t="s">
        <v>4490</v>
      </c>
      <c r="C25" s="82" t="s">
        <v>4491</v>
      </c>
      <c r="D25" s="10" t="s">
        <v>4492</v>
      </c>
    </row>
    <row r="26" spans="1:4" ht="15" x14ac:dyDescent="0.2">
      <c r="A26" s="10" t="s">
        <v>4493</v>
      </c>
      <c r="B26" s="10" t="s">
        <v>4494</v>
      </c>
      <c r="C26" s="10" t="s">
        <v>4495</v>
      </c>
      <c r="D26" s="10" t="s">
        <v>4492</v>
      </c>
    </row>
    <row r="27" spans="1:4" ht="15" x14ac:dyDescent="0.2">
      <c r="A27" s="10" t="s">
        <v>4496</v>
      </c>
      <c r="B27" s="10" t="s">
        <v>4497</v>
      </c>
      <c r="C27" s="10" t="s">
        <v>4498</v>
      </c>
      <c r="D27" s="10" t="s">
        <v>4492</v>
      </c>
    </row>
    <row r="28" spans="1:4" ht="15" x14ac:dyDescent="0.2">
      <c r="A28" s="10" t="s">
        <v>4499</v>
      </c>
      <c r="B28" s="10" t="s">
        <v>4500</v>
      </c>
      <c r="C28" s="10" t="s">
        <v>4501</v>
      </c>
      <c r="D28" s="10" t="s">
        <v>4502</v>
      </c>
    </row>
    <row r="29" spans="1:4" ht="15" x14ac:dyDescent="0.2">
      <c r="A29" s="10" t="s">
        <v>4503</v>
      </c>
      <c r="B29" s="10" t="s">
        <v>4504</v>
      </c>
      <c r="C29" s="10" t="s">
        <v>4505</v>
      </c>
      <c r="D29" s="10" t="s">
        <v>4506</v>
      </c>
    </row>
    <row r="30" spans="1:4" ht="15" x14ac:dyDescent="0.2">
      <c r="A30" s="10" t="s">
        <v>4507</v>
      </c>
      <c r="B30" s="10" t="s">
        <v>4508</v>
      </c>
      <c r="C30" s="10" t="s">
        <v>4509</v>
      </c>
      <c r="D30" s="10" t="s">
        <v>4510</v>
      </c>
    </row>
    <row r="31" spans="1:4" ht="15" x14ac:dyDescent="0.2">
      <c r="A31" s="10" t="s">
        <v>4511</v>
      </c>
      <c r="B31" s="10" t="s">
        <v>4512</v>
      </c>
      <c r="C31" s="10" t="s">
        <v>4513</v>
      </c>
      <c r="D31" s="10" t="s">
        <v>4514</v>
      </c>
    </row>
    <row r="32" spans="1:4" ht="15" x14ac:dyDescent="0.2">
      <c r="A32" s="10" t="s">
        <v>4515</v>
      </c>
      <c r="B32" s="10" t="s">
        <v>4516</v>
      </c>
      <c r="C32" s="10" t="s">
        <v>4517</v>
      </c>
      <c r="D32" s="10" t="s">
        <v>4518</v>
      </c>
    </row>
    <row r="33" spans="1:4" ht="15" x14ac:dyDescent="0.2">
      <c r="A33" s="10" t="s">
        <v>4519</v>
      </c>
      <c r="B33" s="10" t="s">
        <v>4520</v>
      </c>
      <c r="C33" s="10" t="s">
        <v>4521</v>
      </c>
      <c r="D33" s="10" t="s">
        <v>4522</v>
      </c>
    </row>
    <row r="34" spans="1:4" ht="15" x14ac:dyDescent="0.2">
      <c r="A34" s="10" t="s">
        <v>4523</v>
      </c>
      <c r="B34" s="10" t="s">
        <v>4524</v>
      </c>
      <c r="C34" s="10" t="s">
        <v>4525</v>
      </c>
      <c r="D34" s="10" t="s">
        <v>4526</v>
      </c>
    </row>
    <row r="35" spans="1:4" ht="15" x14ac:dyDescent="0.2">
      <c r="A35" s="10" t="s">
        <v>4527</v>
      </c>
      <c r="B35" s="10" t="s">
        <v>4528</v>
      </c>
      <c r="C35" s="10" t="s">
        <v>4529</v>
      </c>
      <c r="D35" s="10" t="s">
        <v>4530</v>
      </c>
    </row>
    <row r="36" spans="1:4" ht="15" x14ac:dyDescent="0.2">
      <c r="A36" s="10" t="s">
        <v>4531</v>
      </c>
      <c r="B36" s="10" t="s">
        <v>4532</v>
      </c>
      <c r="C36" s="10" t="s">
        <v>4533</v>
      </c>
      <c r="D36" s="10" t="s">
        <v>4530</v>
      </c>
    </row>
    <row r="37" spans="1:4" ht="15" x14ac:dyDescent="0.2">
      <c r="A37" s="10" t="s">
        <v>4534</v>
      </c>
      <c r="B37" s="82" t="s">
        <v>4535</v>
      </c>
      <c r="C37" s="82" t="s">
        <v>4536</v>
      </c>
      <c r="D37" s="10" t="s">
        <v>4537</v>
      </c>
    </row>
    <row r="38" spans="1:4" ht="15" x14ac:dyDescent="0.2">
      <c r="A38" s="10" t="s">
        <v>4538</v>
      </c>
      <c r="B38" s="10" t="s">
        <v>4539</v>
      </c>
      <c r="C38" s="10" t="s">
        <v>4540</v>
      </c>
      <c r="D38" s="10" t="s">
        <v>4541</v>
      </c>
    </row>
    <row r="39" spans="1:4" ht="15" x14ac:dyDescent="0.2">
      <c r="A39" s="10" t="s">
        <v>4542</v>
      </c>
      <c r="B39" s="10" t="s">
        <v>4543</v>
      </c>
      <c r="C39" s="10" t="s">
        <v>4544</v>
      </c>
      <c r="D39" s="10" t="s">
        <v>4541</v>
      </c>
    </row>
    <row r="40" spans="1:4" ht="15" x14ac:dyDescent="0.2">
      <c r="A40" s="10" t="s">
        <v>4545</v>
      </c>
      <c r="B40" s="10" t="s">
        <v>4546</v>
      </c>
      <c r="C40" s="10" t="s">
        <v>4547</v>
      </c>
      <c r="D40" s="10" t="s">
        <v>4548</v>
      </c>
    </row>
    <row r="41" spans="1:4" ht="15" x14ac:dyDescent="0.2">
      <c r="A41" s="10" t="s">
        <v>4549</v>
      </c>
      <c r="B41" s="10" t="s">
        <v>4550</v>
      </c>
      <c r="C41" s="10" t="s">
        <v>4551</v>
      </c>
      <c r="D41" s="10" t="s">
        <v>4552</v>
      </c>
    </row>
    <row r="42" spans="1:4" ht="15" x14ac:dyDescent="0.2">
      <c r="A42" s="10" t="s">
        <v>4553</v>
      </c>
      <c r="B42" s="10" t="s">
        <v>4554</v>
      </c>
      <c r="C42" s="10" t="s">
        <v>4555</v>
      </c>
      <c r="D42" s="10" t="s">
        <v>4552</v>
      </c>
    </row>
    <row r="43" spans="1:4" ht="15" x14ac:dyDescent="0.2">
      <c r="A43" s="10" t="s">
        <v>4556</v>
      </c>
      <c r="B43" s="10" t="s">
        <v>4557</v>
      </c>
      <c r="C43" s="10" t="s">
        <v>4558</v>
      </c>
      <c r="D43" s="10" t="s">
        <v>4552</v>
      </c>
    </row>
    <row r="44" spans="1:4" ht="15" x14ac:dyDescent="0.2">
      <c r="A44" s="10" t="s">
        <v>4559</v>
      </c>
      <c r="B44" s="10" t="s">
        <v>4560</v>
      </c>
      <c r="C44" s="10" t="s">
        <v>4561</v>
      </c>
      <c r="D44" s="10" t="s">
        <v>4552</v>
      </c>
    </row>
    <row r="45" spans="1:4" ht="15" x14ac:dyDescent="0.2">
      <c r="A45" s="10" t="s">
        <v>4562</v>
      </c>
      <c r="B45" s="10" t="s">
        <v>4490</v>
      </c>
      <c r="C45" s="10" t="s">
        <v>4491</v>
      </c>
      <c r="D45" s="10" t="s">
        <v>4563</v>
      </c>
    </row>
    <row r="46" spans="1:4" ht="15" x14ac:dyDescent="0.2">
      <c r="A46" s="10" t="s">
        <v>4564</v>
      </c>
      <c r="B46" s="10" t="s">
        <v>4565</v>
      </c>
      <c r="C46" s="10" t="s">
        <v>4566</v>
      </c>
      <c r="D46" s="10" t="s">
        <v>4567</v>
      </c>
    </row>
    <row r="47" spans="1:4" ht="15" x14ac:dyDescent="0.2">
      <c r="A47" s="10" t="s">
        <v>4568</v>
      </c>
      <c r="B47" s="10" t="s">
        <v>4569</v>
      </c>
      <c r="C47" s="10" t="s">
        <v>4570</v>
      </c>
      <c r="D47" s="10" t="s">
        <v>4571</v>
      </c>
    </row>
    <row r="48" spans="1:4" ht="15" x14ac:dyDescent="0.2">
      <c r="A48" s="10" t="s">
        <v>4572</v>
      </c>
      <c r="B48" s="80" t="s">
        <v>4573</v>
      </c>
      <c r="C48" s="13" t="s">
        <v>4574</v>
      </c>
      <c r="D48" s="10" t="s">
        <v>4492</v>
      </c>
    </row>
    <row r="49" spans="1:4" ht="15" x14ac:dyDescent="0.2">
      <c r="A49" s="10" t="s">
        <v>4575</v>
      </c>
      <c r="B49" s="84" t="s">
        <v>4576</v>
      </c>
      <c r="C49" s="84" t="s">
        <v>4577</v>
      </c>
      <c r="D49" s="10" t="s">
        <v>4492</v>
      </c>
    </row>
    <row r="50" spans="1:4" ht="15" x14ac:dyDescent="0.2">
      <c r="A50" s="10" t="s">
        <v>4578</v>
      </c>
      <c r="B50" s="80" t="s">
        <v>4579</v>
      </c>
      <c r="C50" s="80" t="s">
        <v>4580</v>
      </c>
      <c r="D50" s="10" t="s">
        <v>4492</v>
      </c>
    </row>
    <row r="51" spans="1:4" ht="15" x14ac:dyDescent="0.2">
      <c r="A51" s="10" t="s">
        <v>4581</v>
      </c>
      <c r="B51" s="80" t="s">
        <v>4582</v>
      </c>
      <c r="C51" s="80" t="s">
        <v>4583</v>
      </c>
      <c r="D51" s="10" t="s">
        <v>4492</v>
      </c>
    </row>
    <row r="52" spans="1:4" ht="15" x14ac:dyDescent="0.2">
      <c r="A52" s="10" t="s">
        <v>4584</v>
      </c>
      <c r="B52" s="10" t="s">
        <v>4585</v>
      </c>
      <c r="C52" s="10" t="s">
        <v>4586</v>
      </c>
      <c r="D52" s="10" t="s">
        <v>4587</v>
      </c>
    </row>
    <row r="53" spans="1:4" ht="15" x14ac:dyDescent="0.2">
      <c r="A53" s="10" t="s">
        <v>4588</v>
      </c>
      <c r="B53" s="10" t="s">
        <v>4589</v>
      </c>
      <c r="C53" s="10" t="s">
        <v>4590</v>
      </c>
      <c r="D53" s="10" t="s">
        <v>4591</v>
      </c>
    </row>
    <row r="54" spans="1:4" ht="15" x14ac:dyDescent="0.2">
      <c r="A54" s="10" t="s">
        <v>4592</v>
      </c>
      <c r="B54" s="10" t="s">
        <v>4593</v>
      </c>
      <c r="C54" s="10" t="s">
        <v>4594</v>
      </c>
      <c r="D54" s="10" t="s">
        <v>4595</v>
      </c>
    </row>
    <row r="55" spans="1:4" ht="15" x14ac:dyDescent="0.2">
      <c r="A55" s="10" t="s">
        <v>4596</v>
      </c>
      <c r="B55" s="10" t="s">
        <v>4597</v>
      </c>
      <c r="C55" s="10" t="s">
        <v>4598</v>
      </c>
      <c r="D55" s="10" t="s">
        <v>4599</v>
      </c>
    </row>
    <row r="56" spans="1:4" ht="15" x14ac:dyDescent="0.2">
      <c r="A56" s="10" t="s">
        <v>4600</v>
      </c>
      <c r="B56" s="10" t="s">
        <v>4601</v>
      </c>
      <c r="C56" s="10" t="s">
        <v>4602</v>
      </c>
      <c r="D56" s="10" t="s">
        <v>4603</v>
      </c>
    </row>
    <row r="57" spans="1:4" ht="15" x14ac:dyDescent="0.2">
      <c r="A57" s="10" t="s">
        <v>4604</v>
      </c>
      <c r="B57" s="10" t="s">
        <v>4605</v>
      </c>
      <c r="C57" s="10" t="s">
        <v>4606</v>
      </c>
      <c r="D57" s="10" t="s">
        <v>4607</v>
      </c>
    </row>
    <row r="58" spans="1:4" ht="15" x14ac:dyDescent="0.2">
      <c r="A58" s="10" t="s">
        <v>4608</v>
      </c>
      <c r="B58" s="10" t="s">
        <v>4609</v>
      </c>
      <c r="C58" s="10" t="s">
        <v>4610</v>
      </c>
      <c r="D58" s="10" t="s">
        <v>4611</v>
      </c>
    </row>
    <row r="59" spans="1:4" ht="15" x14ac:dyDescent="0.2">
      <c r="A59" s="10" t="s">
        <v>4612</v>
      </c>
      <c r="B59" s="10" t="s">
        <v>4613</v>
      </c>
      <c r="C59" s="10" t="s">
        <v>4614</v>
      </c>
      <c r="D59" s="10" t="s">
        <v>4615</v>
      </c>
    </row>
    <row r="60" spans="1:4" ht="15" x14ac:dyDescent="0.2">
      <c r="A60" s="10" t="s">
        <v>4616</v>
      </c>
      <c r="B60" s="10" t="s">
        <v>4617</v>
      </c>
      <c r="C60" s="10" t="s">
        <v>4618</v>
      </c>
      <c r="D60" s="10" t="s">
        <v>4619</v>
      </c>
    </row>
    <row r="61" spans="1:4" ht="15" x14ac:dyDescent="0.2">
      <c r="A61" s="10" t="s">
        <v>4620</v>
      </c>
      <c r="B61" s="10" t="s">
        <v>4621</v>
      </c>
      <c r="C61" s="10" t="s">
        <v>4622</v>
      </c>
      <c r="D61" s="10" t="s">
        <v>4623</v>
      </c>
    </row>
    <row r="62" spans="1:4" ht="15" x14ac:dyDescent="0.2">
      <c r="A62" s="39" t="s">
        <v>4624</v>
      </c>
      <c r="B62" s="39" t="s">
        <v>4625</v>
      </c>
      <c r="C62" s="39" t="s">
        <v>4626</v>
      </c>
      <c r="D62" s="39" t="s">
        <v>4623</v>
      </c>
    </row>
  </sheetData>
  <protectedRanges>
    <protectedRange sqref="B25" name="区域1_11_2"/>
  </protectedRanges>
  <mergeCells count="1">
    <mergeCell ref="A1:D1"/>
  </mergeCells>
  <phoneticPr fontId="23" type="noConversion"/>
  <conditionalFormatting sqref="B41">
    <cfRule type="duplicateValues" dxfId="1" priority="1" stopIfTrue="1"/>
  </conditionalFormatting>
  <conditionalFormatting sqref="C37">
    <cfRule type="duplicateValues" dxfId="0" priority="2" stopIfTrue="1"/>
  </conditionalFormatting>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CA4FD-6AAC-4315-935A-75A6C6E87BD9}">
  <dimension ref="A1:F10"/>
  <sheetViews>
    <sheetView tabSelected="1" workbookViewId="0">
      <selection activeCell="C16" sqref="C16"/>
    </sheetView>
  </sheetViews>
  <sheetFormatPr defaultRowHeight="14.25" x14ac:dyDescent="0.2"/>
  <cols>
    <col min="1" max="1" width="27.125" customWidth="1"/>
  </cols>
  <sheetData>
    <row r="1" spans="1:6" ht="15" x14ac:dyDescent="0.25">
      <c r="A1" s="35" t="s">
        <v>4662</v>
      </c>
      <c r="B1" s="35"/>
      <c r="C1" s="88"/>
      <c r="D1" s="88"/>
      <c r="E1" s="88"/>
      <c r="F1" s="88"/>
    </row>
    <row r="2" spans="1:6" x14ac:dyDescent="0.2">
      <c r="A2" s="90" t="s">
        <v>3003</v>
      </c>
      <c r="B2" s="90" t="s">
        <v>4627</v>
      </c>
      <c r="C2" s="89"/>
      <c r="D2" s="89"/>
      <c r="E2" s="89"/>
      <c r="F2" s="89"/>
    </row>
    <row r="3" spans="1:6" ht="15" x14ac:dyDescent="0.25">
      <c r="A3" s="48" t="s">
        <v>3335</v>
      </c>
      <c r="B3" s="1" t="s">
        <v>4628</v>
      </c>
    </row>
    <row r="4" spans="1:6" ht="15" x14ac:dyDescent="0.25">
      <c r="A4" s="48" t="s">
        <v>4629</v>
      </c>
      <c r="B4" s="1" t="s">
        <v>4630</v>
      </c>
    </row>
    <row r="5" spans="1:6" ht="15" x14ac:dyDescent="0.25">
      <c r="A5" s="48" t="s">
        <v>4631</v>
      </c>
      <c r="B5" s="1" t="s">
        <v>4632</v>
      </c>
    </row>
    <row r="6" spans="1:6" ht="15" x14ac:dyDescent="0.25">
      <c r="A6" s="48" t="s">
        <v>3347</v>
      </c>
      <c r="B6" s="1" t="s">
        <v>4633</v>
      </c>
    </row>
    <row r="7" spans="1:6" ht="15" x14ac:dyDescent="0.25">
      <c r="A7" s="48" t="s">
        <v>4634</v>
      </c>
      <c r="B7" s="1" t="s">
        <v>4635</v>
      </c>
    </row>
    <row r="8" spans="1:6" ht="15" x14ac:dyDescent="0.25">
      <c r="A8" s="48" t="s">
        <v>4636</v>
      </c>
      <c r="B8" s="1" t="s">
        <v>4637</v>
      </c>
    </row>
    <row r="9" spans="1:6" ht="15" x14ac:dyDescent="0.25">
      <c r="A9" s="48" t="s">
        <v>4638</v>
      </c>
      <c r="B9" s="1" t="s">
        <v>4639</v>
      </c>
    </row>
    <row r="10" spans="1:6" ht="15" x14ac:dyDescent="0.25">
      <c r="A10" s="87" t="s">
        <v>4640</v>
      </c>
      <c r="B10" s="35" t="s">
        <v>4641</v>
      </c>
      <c r="C10" s="88"/>
      <c r="D10" s="88"/>
      <c r="E10" s="88"/>
      <c r="F10" s="88"/>
    </row>
  </sheetData>
  <phoneticPr fontId="2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17</vt:i4>
      </vt:variant>
    </vt:vector>
  </HeadingPairs>
  <TitlesOfParts>
    <vt:vector size="17" baseType="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吕晨飞</dc:creator>
  <cp:lastModifiedBy>CF Lv</cp:lastModifiedBy>
  <dcterms:created xsi:type="dcterms:W3CDTF">2015-06-05T18:19:34Z</dcterms:created>
  <dcterms:modified xsi:type="dcterms:W3CDTF">2026-04-28T13:41:12Z</dcterms:modified>
</cp:coreProperties>
</file>